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activeTab="8"/>
  </bookViews>
  <sheets>
    <sheet name="GPS точки Заріччя (2)" sheetId="10" r:id="rId1"/>
    <sheet name="GPS точки Заріччя" sheetId="8" r:id="rId2"/>
    <sheet name="46-352-124" sheetId="7" r:id="rId3"/>
    <sheet name="46-352-124а" sheetId="9" r:id="rId4"/>
    <sheet name="47-352-271" sheetId="11" r:id="rId5"/>
    <sheet name="47-352-272" sheetId="12" r:id="rId6"/>
    <sheet name="47-352-273" sheetId="13" r:id="rId7"/>
    <sheet name="47-352-278" sheetId="14" r:id="rId8"/>
    <sheet name="47-352-279" sheetId="15" r:id="rId9"/>
    <sheet name="Лист3" sheetId="6" r:id="rId10"/>
  </sheets>
  <definedNames>
    <definedName name="_GoBack" localSheetId="2">'46-352-124'!$A$14</definedName>
    <definedName name="_GoBack" localSheetId="3">'46-352-124а'!$A$14</definedName>
    <definedName name="_GoBack" localSheetId="4">'47-352-271'!$A$14</definedName>
    <definedName name="_GoBack" localSheetId="5">'47-352-272'!$A$14</definedName>
    <definedName name="_GoBack" localSheetId="6">'47-352-273'!$A$14</definedName>
    <definedName name="_GoBack" localSheetId="7">'47-352-278'!$A$14</definedName>
    <definedName name="_GoBack" localSheetId="8">'47-352-279'!$A$14</definedName>
    <definedName name="_xlnm.Print_Area" localSheetId="2">'46-352-124'!$A$1:$O$96</definedName>
    <definedName name="_xlnm.Print_Area" localSheetId="3">'46-352-124а'!$A$1:$O$96</definedName>
    <definedName name="_xlnm.Print_Area" localSheetId="4">'47-352-271'!$A$1:$O$96</definedName>
    <definedName name="_xlnm.Print_Area" localSheetId="5">'47-352-272'!$A$1:$O$96</definedName>
    <definedName name="_xlnm.Print_Area" localSheetId="6">'47-352-273'!$A$1:$O$96</definedName>
    <definedName name="_xlnm.Print_Area" localSheetId="7">'47-352-278'!$A$1:$O$96</definedName>
    <definedName name="_xlnm.Print_Area" localSheetId="8">'47-352-279'!$A$1:$O$96</definedName>
  </definedNames>
  <calcPr calcId="125725"/>
</workbook>
</file>

<file path=xl/calcChain.xml><?xml version="1.0" encoding="utf-8"?>
<calcChain xmlns="http://schemas.openxmlformats.org/spreadsheetml/2006/main"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C4"/>
  <c r="A4"/>
  <c r="R207" i="10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C4" i="9" l="1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<sst xmlns="http://schemas.openxmlformats.org/spreadsheetml/2006/main" count="1530" uniqueCount="1127">
  <si>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</si>
  <si>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</si>
  <si>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</si>
  <si>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</si>
  <si>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</si>
  <si>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</si>
  <si>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</si>
  <si>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</si>
  <si>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</si>
  <si>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</si>
  <si>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</si>
  <si>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</si>
  <si>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</si>
  <si>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</si>
  <si>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</si>
  <si>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</si>
  <si>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</si>
  <si>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</si>
  <si>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</si>
  <si>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</si>
  <si>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</si>
  <si>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</si>
  <si>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</si>
  <si>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</si>
  <si>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</si>
  <si>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</si>
  <si>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46-352-124</t>
    </r>
  </si>
  <si>
    <t>Номер планшету</t>
  </si>
  <si>
    <t>88-7(46)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</si>
  <si>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</si>
  <si>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</si>
  <si>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</si>
  <si>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</si>
  <si>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</si>
  <si>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</si>
  <si>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</si>
  <si>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</si>
  <si>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</si>
  <si>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</si>
  <si>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</si>
  <si>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</si>
  <si>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В46-1</t>
  </si>
  <si>
    <t>147,58</t>
  </si>
  <si>
    <t>145,40</t>
  </si>
  <si>
    <t>В46-2</t>
  </si>
  <si>
    <t>147,97</t>
  </si>
  <si>
    <t>144,75</t>
  </si>
  <si>
    <t>В46-3</t>
  </si>
  <si>
    <t>146,46</t>
  </si>
  <si>
    <t>145,33</t>
  </si>
  <si>
    <t>В46-4</t>
  </si>
  <si>
    <t>147,93</t>
  </si>
  <si>
    <t>145,95</t>
  </si>
  <si>
    <t>В46-5</t>
  </si>
  <si>
    <t>150,68</t>
  </si>
  <si>
    <t>148,70</t>
  </si>
  <si>
    <t>В46-6</t>
  </si>
  <si>
    <t>146,34</t>
  </si>
  <si>
    <t>144,35</t>
  </si>
  <si>
    <t>В46-7</t>
  </si>
  <si>
    <t>146,36</t>
  </si>
  <si>
    <t>144,37</t>
  </si>
  <si>
    <t>В46-8</t>
  </si>
  <si>
    <t>В46-9</t>
  </si>
  <si>
    <t>149,00</t>
  </si>
  <si>
    <t>147,26</t>
  </si>
  <si>
    <t>В46-10</t>
  </si>
  <si>
    <t>146,44</t>
  </si>
  <si>
    <t>144,67</t>
  </si>
  <si>
    <t>В46-11</t>
  </si>
  <si>
    <t>147,56</t>
  </si>
  <si>
    <t>145,78</t>
  </si>
  <si>
    <t>В46-12</t>
  </si>
  <si>
    <t>147,95</t>
  </si>
  <si>
    <t>В46-13</t>
  </si>
  <si>
    <t>149,48</t>
  </si>
  <si>
    <t>146,50</t>
  </si>
  <si>
    <t>В46-14</t>
  </si>
  <si>
    <t>148,50</t>
  </si>
  <si>
    <t>146,55</t>
  </si>
  <si>
    <t>В46-15</t>
  </si>
  <si>
    <t>148,87</t>
  </si>
  <si>
    <t>147,67</t>
  </si>
  <si>
    <t>В46-16</t>
  </si>
  <si>
    <t>149,34</t>
  </si>
  <si>
    <t>147,89</t>
  </si>
  <si>
    <t>В46-17</t>
  </si>
  <si>
    <t>149,83</t>
  </si>
  <si>
    <t>148,43</t>
  </si>
  <si>
    <t>В46-18</t>
  </si>
  <si>
    <t>150,38</t>
  </si>
  <si>
    <t>148,89</t>
  </si>
  <si>
    <t>В46-19</t>
  </si>
  <si>
    <t>150,42</t>
  </si>
  <si>
    <t>В46-20</t>
  </si>
  <si>
    <t>149,33</t>
  </si>
  <si>
    <t>147,70</t>
  </si>
  <si>
    <t>В46-21</t>
  </si>
  <si>
    <t>149,30</t>
  </si>
  <si>
    <t>147,68</t>
  </si>
  <si>
    <t>В46-22</t>
  </si>
  <si>
    <t>150,17</t>
  </si>
  <si>
    <t>148,18</t>
  </si>
  <si>
    <t>В46-23</t>
  </si>
  <si>
    <t>150,34</t>
  </si>
  <si>
    <t>148,63</t>
  </si>
  <si>
    <t>В46-24</t>
  </si>
  <si>
    <t>150,31</t>
  </si>
  <si>
    <t>148,49</t>
  </si>
  <si>
    <t>В46-25</t>
  </si>
  <si>
    <t>150,56</t>
  </si>
  <si>
    <t>148,80</t>
  </si>
  <si>
    <t>В46-26</t>
  </si>
  <si>
    <t>150,87</t>
  </si>
  <si>
    <t>148,94</t>
  </si>
  <si>
    <t>В46-27</t>
  </si>
  <si>
    <t>150,86</t>
  </si>
  <si>
    <t>148,96</t>
  </si>
  <si>
    <t>В46-28</t>
  </si>
  <si>
    <t>148,99</t>
  </si>
  <si>
    <t>В46-29</t>
  </si>
  <si>
    <t>148,97</t>
  </si>
  <si>
    <t>В46-30</t>
  </si>
  <si>
    <t>150,83</t>
  </si>
  <si>
    <t>149,16</t>
  </si>
  <si>
    <t>В46-31</t>
  </si>
  <si>
    <t>150,75</t>
  </si>
  <si>
    <t>148,41</t>
  </si>
  <si>
    <t>В46-32</t>
  </si>
  <si>
    <t>149,24</t>
  </si>
  <si>
    <t>В46-33</t>
  </si>
  <si>
    <t>151,68</t>
  </si>
  <si>
    <t>150,28</t>
  </si>
  <si>
    <t>В46-34</t>
  </si>
  <si>
    <t>151,85</t>
  </si>
  <si>
    <t>150,25</t>
  </si>
  <si>
    <t>В46-35</t>
  </si>
  <si>
    <t>152,09</t>
  </si>
  <si>
    <t>150,46</t>
  </si>
  <si>
    <t>В46-36</t>
  </si>
  <si>
    <t>152,25</t>
  </si>
  <si>
    <t>150,57</t>
  </si>
  <si>
    <t>В46-37</t>
  </si>
  <si>
    <t>152,26</t>
  </si>
  <si>
    <t>150,64</t>
  </si>
  <si>
    <t>В46-38</t>
  </si>
  <si>
    <t>152,52</t>
  </si>
  <si>
    <t>В46-39</t>
  </si>
  <si>
    <t>152,71</t>
  </si>
  <si>
    <t>150,89</t>
  </si>
  <si>
    <t>В46-40</t>
  </si>
  <si>
    <t>152,45</t>
  </si>
  <si>
    <t>150,84</t>
  </si>
  <si>
    <t>В46-41</t>
  </si>
  <si>
    <t>152,56</t>
  </si>
  <si>
    <t>151,03</t>
  </si>
  <si>
    <t>В46-42</t>
  </si>
  <si>
    <t>152,59</t>
  </si>
  <si>
    <t>151,21</t>
  </si>
  <si>
    <t>В46-43</t>
  </si>
  <si>
    <t>152,60</t>
  </si>
  <si>
    <t>151,25</t>
  </si>
  <si>
    <t>В46-44</t>
  </si>
  <si>
    <t>154,90</t>
  </si>
  <si>
    <t>153,60</t>
  </si>
  <si>
    <t>В46-45</t>
  </si>
  <si>
    <t>154,77</t>
  </si>
  <si>
    <t>153,47</t>
  </si>
  <si>
    <t>В46-46</t>
  </si>
  <si>
    <t>155,07</t>
  </si>
  <si>
    <t>153,22</t>
  </si>
  <si>
    <t>В46-47</t>
  </si>
  <si>
    <t>155,10</t>
  </si>
  <si>
    <t>153,28</t>
  </si>
  <si>
    <t>В46-48</t>
  </si>
  <si>
    <t>155,31</t>
  </si>
  <si>
    <t>154,62</t>
  </si>
  <si>
    <t>В46-49</t>
  </si>
  <si>
    <t>155,40</t>
  </si>
  <si>
    <t>154,50</t>
  </si>
  <si>
    <t>В46-50</t>
  </si>
  <si>
    <t>155,42</t>
  </si>
  <si>
    <t>153,54</t>
  </si>
  <si>
    <t>В46-51</t>
  </si>
  <si>
    <t>155,65</t>
  </si>
  <si>
    <t>В46-52</t>
  </si>
  <si>
    <t>155,56</t>
  </si>
  <si>
    <t>153,65</t>
  </si>
  <si>
    <t>В46-53</t>
  </si>
  <si>
    <t>156,47</t>
  </si>
  <si>
    <t>154,34</t>
  </si>
  <si>
    <t>В46-54</t>
  </si>
  <si>
    <t>156,27</t>
  </si>
  <si>
    <t>154,25</t>
  </si>
  <si>
    <t>В46-55</t>
  </si>
  <si>
    <t>156,71</t>
  </si>
  <si>
    <t>154,68</t>
  </si>
  <si>
    <t>В46-56</t>
  </si>
  <si>
    <t>157,34</t>
  </si>
  <si>
    <t>155,50</t>
  </si>
  <si>
    <t>В46-57</t>
  </si>
  <si>
    <t>157,36</t>
  </si>
  <si>
    <t>155,48</t>
  </si>
  <si>
    <t>В46-58</t>
  </si>
  <si>
    <t>158,12</t>
  </si>
  <si>
    <t>157,40</t>
  </si>
  <si>
    <t>В46-59</t>
  </si>
  <si>
    <t>157,29</t>
  </si>
  <si>
    <t>В46-60</t>
  </si>
  <si>
    <t>156,33</t>
  </si>
  <si>
    <t>154,52</t>
  </si>
  <si>
    <t>В46-61</t>
  </si>
  <si>
    <t>156,59</t>
  </si>
  <si>
    <t>154,51</t>
  </si>
  <si>
    <t>В46-62</t>
  </si>
  <si>
    <t>156,56</t>
  </si>
  <si>
    <t>154,56</t>
  </si>
  <si>
    <t>В46-63</t>
  </si>
  <si>
    <t>156,25</t>
  </si>
  <si>
    <t>154,60</t>
  </si>
  <si>
    <t>В46-64</t>
  </si>
  <si>
    <t>156,13</t>
  </si>
  <si>
    <t>154,23</t>
  </si>
  <si>
    <t>В46-65</t>
  </si>
  <si>
    <t>147,43</t>
  </si>
  <si>
    <t>145,90</t>
  </si>
  <si>
    <t>В46-66</t>
  </si>
  <si>
    <t>147,48</t>
  </si>
  <si>
    <t>146,00</t>
  </si>
  <si>
    <t>В46-67</t>
  </si>
  <si>
    <t>146,90</t>
  </si>
  <si>
    <t>145,48</t>
  </si>
  <si>
    <t>В46-68</t>
  </si>
  <si>
    <t>146,86</t>
  </si>
  <si>
    <t>145,28</t>
  </si>
  <si>
    <t>В46-69</t>
  </si>
  <si>
    <t>146,79</t>
  </si>
  <si>
    <t>145,32</t>
  </si>
  <si>
    <t>В46-70</t>
  </si>
  <si>
    <t>147,78</t>
  </si>
  <si>
    <t>145,80</t>
  </si>
  <si>
    <t>В46-71</t>
  </si>
  <si>
    <t>147,92</t>
  </si>
  <si>
    <t>146,52</t>
  </si>
  <si>
    <t>В46-72</t>
  </si>
  <si>
    <t>147,87</t>
  </si>
  <si>
    <t>146,47</t>
  </si>
  <si>
    <t>В46-73</t>
  </si>
  <si>
    <t>146,45</t>
  </si>
  <si>
    <t>В46-74</t>
  </si>
  <si>
    <t>146,92</t>
  </si>
  <si>
    <t>146,40</t>
  </si>
  <si>
    <t>В46-75</t>
  </si>
  <si>
    <t>147,57</t>
  </si>
  <si>
    <t>В46-76</t>
  </si>
  <si>
    <t>148,25</t>
  </si>
  <si>
    <t>В46-77</t>
  </si>
  <si>
    <t>149,66</t>
  </si>
  <si>
    <t>147,99</t>
  </si>
  <si>
    <t>В46-78</t>
  </si>
  <si>
    <t>В46-79</t>
  </si>
  <si>
    <t>149,17</t>
  </si>
  <si>
    <t>147,63</t>
  </si>
  <si>
    <t>В46-80</t>
  </si>
  <si>
    <t>В46-81</t>
  </si>
  <si>
    <t>150,30</t>
  </si>
  <si>
    <t>148,85</t>
  </si>
  <si>
    <t>В46-82</t>
  </si>
  <si>
    <t>150,37</t>
  </si>
  <si>
    <t>148,42</t>
  </si>
  <si>
    <t>В46-83</t>
  </si>
  <si>
    <t>150,15</t>
  </si>
  <si>
    <t>148,02</t>
  </si>
  <si>
    <t>В46-84</t>
  </si>
  <si>
    <t>149,95</t>
  </si>
  <si>
    <t>В46-85</t>
  </si>
  <si>
    <t>149,69</t>
  </si>
  <si>
    <t>147,85</t>
  </si>
  <si>
    <t>В46-86</t>
  </si>
  <si>
    <t>149,99</t>
  </si>
  <si>
    <t>В46-87</t>
  </si>
  <si>
    <t>150,11</t>
  </si>
  <si>
    <t>148,14</t>
  </si>
  <si>
    <t>В46-88</t>
  </si>
  <si>
    <t>150,16</t>
  </si>
  <si>
    <t>148,17</t>
  </si>
  <si>
    <t>В46-89</t>
  </si>
  <si>
    <t>148,34</t>
  </si>
  <si>
    <t>В46-90</t>
  </si>
  <si>
    <t>150,27</t>
  </si>
  <si>
    <t>148,21</t>
  </si>
  <si>
    <t>В46-91</t>
  </si>
  <si>
    <t>150,33</t>
  </si>
  <si>
    <t>В46-92</t>
  </si>
  <si>
    <t>150,35</t>
  </si>
  <si>
    <t>148,53</t>
  </si>
  <si>
    <t>В46-93</t>
  </si>
  <si>
    <t>150,05</t>
  </si>
  <si>
    <t>148,92</t>
  </si>
  <si>
    <t>В46-94</t>
  </si>
  <si>
    <t>151,00</t>
  </si>
  <si>
    <t>149,04</t>
  </si>
  <si>
    <t>В46-95</t>
  </si>
  <si>
    <t>151,19</t>
  </si>
  <si>
    <t>149,42</t>
  </si>
  <si>
    <t>В46-96</t>
  </si>
  <si>
    <t>151,16</t>
  </si>
  <si>
    <t>149,26</t>
  </si>
  <si>
    <t>В46-97</t>
  </si>
  <si>
    <t>151,10</t>
  </si>
  <si>
    <t>149,35</t>
  </si>
  <si>
    <t>В46-98</t>
  </si>
  <si>
    <t>151,32</t>
  </si>
  <si>
    <t>149,50</t>
  </si>
  <si>
    <t>В46-99</t>
  </si>
  <si>
    <t>151,07</t>
  </si>
  <si>
    <t>149,47</t>
  </si>
  <si>
    <t>В46-100</t>
  </si>
  <si>
    <t>149,37</t>
  </si>
  <si>
    <t>В46-101</t>
  </si>
  <si>
    <t>149,32</t>
  </si>
  <si>
    <t>В46-102</t>
  </si>
  <si>
    <t>151,06</t>
  </si>
  <si>
    <t>149,71</t>
  </si>
  <si>
    <t>В46-103</t>
  </si>
  <si>
    <t>150,53</t>
  </si>
  <si>
    <t>В46-104</t>
  </si>
  <si>
    <t>152,44</t>
  </si>
  <si>
    <t>В46-105</t>
  </si>
  <si>
    <t>152,87</t>
  </si>
  <si>
    <t>В46-106</t>
  </si>
  <si>
    <t>152,64</t>
  </si>
  <si>
    <t>150,65</t>
  </si>
  <si>
    <t>В46-107</t>
  </si>
  <si>
    <t>152,82</t>
  </si>
  <si>
    <t>151,45</t>
  </si>
  <si>
    <t>В46-108</t>
  </si>
  <si>
    <t>152,63</t>
  </si>
  <si>
    <t>150,85</t>
  </si>
  <si>
    <t>В46-109</t>
  </si>
  <si>
    <t>153,05</t>
  </si>
  <si>
    <t>151,60</t>
  </si>
  <si>
    <t>В46-110</t>
  </si>
  <si>
    <t>153,16</t>
  </si>
  <si>
    <t>151,71</t>
  </si>
  <si>
    <t>В46-111</t>
  </si>
  <si>
    <t>153,32</t>
  </si>
  <si>
    <t>151,58</t>
  </si>
  <si>
    <t>В46-112</t>
  </si>
  <si>
    <t>154,36</t>
  </si>
  <si>
    <t>В46-113</t>
  </si>
  <si>
    <t>В46-114</t>
  </si>
  <si>
    <t>154,96</t>
  </si>
  <si>
    <t>153,68</t>
  </si>
  <si>
    <t>В46-115</t>
  </si>
  <si>
    <t>155,03</t>
  </si>
  <si>
    <t>153,67</t>
  </si>
  <si>
    <t>В46-116</t>
  </si>
  <si>
    <t>154,70</t>
  </si>
  <si>
    <t>152,86</t>
  </si>
  <si>
    <t>В46-117</t>
  </si>
  <si>
    <t>154,72</t>
  </si>
  <si>
    <t>В46-118</t>
  </si>
  <si>
    <t>154,09</t>
  </si>
  <si>
    <t>В46-119</t>
  </si>
  <si>
    <t>154,80</t>
  </si>
  <si>
    <t>152,91</t>
  </si>
  <si>
    <t>В46-120</t>
  </si>
  <si>
    <t>154,82</t>
  </si>
  <si>
    <t>152,92</t>
  </si>
  <si>
    <t>В46-121</t>
  </si>
  <si>
    <t>155,11</t>
  </si>
  <si>
    <t>154,11</t>
  </si>
  <si>
    <t>В46-122</t>
  </si>
  <si>
    <t>155,33</t>
  </si>
  <si>
    <t>153,45</t>
  </si>
  <si>
    <t>В46-123</t>
  </si>
  <si>
    <t>154,40</t>
  </si>
  <si>
    <t>152,38</t>
  </si>
  <si>
    <t>В46-124</t>
  </si>
  <si>
    <t>154,12</t>
  </si>
  <si>
    <t>152,10</t>
  </si>
  <si>
    <t>В46-125</t>
  </si>
  <si>
    <t>154,20</t>
  </si>
  <si>
    <t>152,40</t>
  </si>
  <si>
    <t>В46-126</t>
  </si>
  <si>
    <t>154,10</t>
  </si>
  <si>
    <t>152,15</t>
  </si>
  <si>
    <t>В46-127</t>
  </si>
  <si>
    <t>154,02</t>
  </si>
  <si>
    <t>В46-128</t>
  </si>
  <si>
    <t>154,13</t>
  </si>
  <si>
    <t>152,08</t>
  </si>
  <si>
    <t>В46-129</t>
  </si>
  <si>
    <t>153,61</t>
  </si>
  <si>
    <t>151,50</t>
  </si>
  <si>
    <t>В46-130</t>
  </si>
  <si>
    <t>153,76</t>
  </si>
  <si>
    <t>151,78</t>
  </si>
  <si>
    <t>В46-131</t>
  </si>
  <si>
    <t>153,29</t>
  </si>
  <si>
    <t>151,30</t>
  </si>
  <si>
    <t>В46-132</t>
  </si>
  <si>
    <t>153,63</t>
  </si>
  <si>
    <t>151,37</t>
  </si>
  <si>
    <t>В46-133</t>
  </si>
  <si>
    <t>153,51</t>
  </si>
  <si>
    <t>151,46</t>
  </si>
  <si>
    <t>В46-134</t>
  </si>
  <si>
    <t>153,21</t>
  </si>
  <si>
    <t>В46-135</t>
  </si>
  <si>
    <t>152,54</t>
  </si>
  <si>
    <t>В46-136</t>
  </si>
  <si>
    <t>152,37</t>
  </si>
  <si>
    <t>150,70</t>
  </si>
  <si>
    <t>В46-137</t>
  </si>
  <si>
    <t>152,53</t>
  </si>
  <si>
    <t>150,66</t>
  </si>
  <si>
    <t>В46-138</t>
  </si>
  <si>
    <t>152,55</t>
  </si>
  <si>
    <t>В46-139</t>
  </si>
  <si>
    <t>151,43</t>
  </si>
  <si>
    <t>В46-140</t>
  </si>
  <si>
    <t>151,49</t>
  </si>
  <si>
    <t>В46-141</t>
  </si>
  <si>
    <t>153,40</t>
  </si>
  <si>
    <t>151,70</t>
  </si>
  <si>
    <t>В46-142</t>
  </si>
  <si>
    <t>153,41</t>
  </si>
  <si>
    <t>151,66</t>
  </si>
  <si>
    <t>В46-143</t>
  </si>
  <si>
    <t>153,33</t>
  </si>
  <si>
    <t>151,72</t>
  </si>
  <si>
    <t>В46-144</t>
  </si>
  <si>
    <t>153,34</t>
  </si>
  <si>
    <t>151,63</t>
  </si>
  <si>
    <t>В46-145</t>
  </si>
  <si>
    <t>150,60</t>
  </si>
  <si>
    <t>В46-146</t>
  </si>
  <si>
    <t>151,97</t>
  </si>
  <si>
    <t>149,93</t>
  </si>
  <si>
    <t>В46-147</t>
  </si>
  <si>
    <t>151,96</t>
  </si>
  <si>
    <t>В46-148</t>
  </si>
  <si>
    <t>151,99</t>
  </si>
  <si>
    <t>149,91</t>
  </si>
  <si>
    <t>В46-149</t>
  </si>
  <si>
    <t>151,76</t>
  </si>
  <si>
    <t>150,13</t>
  </si>
  <si>
    <t>В46-150</t>
  </si>
  <si>
    <t>151,84</t>
  </si>
  <si>
    <t>150,02</t>
  </si>
  <si>
    <t>В46-151</t>
  </si>
  <si>
    <t>В46-152</t>
  </si>
  <si>
    <t>151,83</t>
  </si>
  <si>
    <t>149,96</t>
  </si>
  <si>
    <t>В46-153</t>
  </si>
  <si>
    <t>151,67</t>
  </si>
  <si>
    <t>150,00</t>
  </si>
  <si>
    <t>В46-154</t>
  </si>
  <si>
    <t>В46-155</t>
  </si>
  <si>
    <t>149,87</t>
  </si>
  <si>
    <t>В46-156</t>
  </si>
  <si>
    <t>151,27</t>
  </si>
  <si>
    <t>В46-157</t>
  </si>
  <si>
    <t>151,17</t>
  </si>
  <si>
    <t>В46-158</t>
  </si>
  <si>
    <t>150,96</t>
  </si>
  <si>
    <t>149,25</t>
  </si>
  <si>
    <t>В46-159</t>
  </si>
  <si>
    <t>150,98</t>
  </si>
  <si>
    <t>В46-160</t>
  </si>
  <si>
    <t>В46-161</t>
  </si>
  <si>
    <t>В46-162</t>
  </si>
  <si>
    <t>151,90</t>
  </si>
  <si>
    <t>В46-163</t>
  </si>
  <si>
    <t>151,73</t>
  </si>
  <si>
    <t>В46-164</t>
  </si>
  <si>
    <t>149,84</t>
  </si>
  <si>
    <t>В46-165</t>
  </si>
  <si>
    <t>151,54</t>
  </si>
  <si>
    <t>149,80</t>
  </si>
  <si>
    <t>В46-166</t>
  </si>
  <si>
    <t>149,75</t>
  </si>
  <si>
    <t>В46-167</t>
  </si>
  <si>
    <t>150,54</t>
  </si>
  <si>
    <t>В46-168</t>
  </si>
  <si>
    <t>150,41</t>
  </si>
  <si>
    <t>В46-169</t>
  </si>
  <si>
    <t>150,90</t>
  </si>
  <si>
    <t>149,62</t>
  </si>
  <si>
    <t>В46-170</t>
  </si>
  <si>
    <t>В46-171</t>
  </si>
  <si>
    <t>150,72</t>
  </si>
  <si>
    <t>В46-172</t>
  </si>
  <si>
    <t>150,43</t>
  </si>
  <si>
    <t>149,39</t>
  </si>
  <si>
    <t>В46-173</t>
  </si>
  <si>
    <t>150,78</t>
  </si>
  <si>
    <t>149,88</t>
  </si>
  <si>
    <t>В46-174</t>
  </si>
  <si>
    <t>150,07</t>
  </si>
  <si>
    <t>148,32</t>
  </si>
  <si>
    <t>В46-175</t>
  </si>
  <si>
    <t>150,08</t>
  </si>
  <si>
    <t>149,90</t>
  </si>
  <si>
    <t>В46-176</t>
  </si>
  <si>
    <t>149,43</t>
  </si>
  <si>
    <t>147,13</t>
  </si>
  <si>
    <t>В46-177</t>
  </si>
  <si>
    <t>149,13</t>
  </si>
  <si>
    <t>147,11</t>
  </si>
  <si>
    <t>В46-178</t>
  </si>
  <si>
    <t>149,05</t>
  </si>
  <si>
    <t>В46-179</t>
  </si>
  <si>
    <t>147,03</t>
  </si>
  <si>
    <t>В46-180</t>
  </si>
  <si>
    <t>147,83</t>
  </si>
  <si>
    <t>В46-181</t>
  </si>
  <si>
    <t>148,46</t>
  </si>
  <si>
    <t>147,05</t>
  </si>
  <si>
    <t>В46-182</t>
  </si>
  <si>
    <t>148,79</t>
  </si>
  <si>
    <t>147,25</t>
  </si>
  <si>
    <t>В46-183</t>
  </si>
  <si>
    <t>148,35</t>
  </si>
  <si>
    <t>В46-184</t>
  </si>
  <si>
    <t>148,71</t>
  </si>
  <si>
    <t>В46-185</t>
  </si>
  <si>
    <t>148,08</t>
  </si>
  <si>
    <t>146,70</t>
  </si>
  <si>
    <t>В46-186</t>
  </si>
  <si>
    <t>145,57</t>
  </si>
  <si>
    <t>В46-187</t>
  </si>
  <si>
    <t>147,15</t>
  </si>
  <si>
    <t>В46-188</t>
  </si>
  <si>
    <t>147,55</t>
  </si>
  <si>
    <t>146,39</t>
  </si>
  <si>
    <t>В46-189</t>
  </si>
  <si>
    <t>147,77</t>
  </si>
  <si>
    <t>В46-190</t>
  </si>
  <si>
    <t>148,77</t>
  </si>
  <si>
    <t>147,40</t>
  </si>
  <si>
    <t>В46-191</t>
  </si>
  <si>
    <t>В46-192</t>
  </si>
  <si>
    <t>148,27</t>
  </si>
  <si>
    <t>146,29</t>
  </si>
  <si>
    <t>В46-193</t>
  </si>
  <si>
    <t>146,20</t>
  </si>
  <si>
    <t>В46-194</t>
  </si>
  <si>
    <t>148,19</t>
  </si>
  <si>
    <t>146,30</t>
  </si>
  <si>
    <t>В46-195</t>
  </si>
  <si>
    <t>В46-196</t>
  </si>
  <si>
    <t>147,35</t>
  </si>
  <si>
    <t>В46-197</t>
  </si>
  <si>
    <t>149,55</t>
  </si>
  <si>
    <t>147,29</t>
  </si>
  <si>
    <t>В46-198</t>
  </si>
  <si>
    <t>149,61</t>
  </si>
  <si>
    <t>147,32</t>
  </si>
  <si>
    <t>В46-199</t>
  </si>
  <si>
    <t>149,60</t>
  </si>
  <si>
    <t>147,30</t>
  </si>
  <si>
    <t>В46-200</t>
  </si>
  <si>
    <t>149,92</t>
  </si>
  <si>
    <t>147,62</t>
  </si>
  <si>
    <t>ПГ</t>
  </si>
  <si>
    <t>сталь</t>
  </si>
  <si>
    <t>п/є</t>
  </si>
  <si>
    <t>з/б</t>
  </si>
  <si>
    <t>чавун</t>
  </si>
  <si>
    <t>відкрит</t>
  </si>
  <si>
    <t>на ПГ</t>
  </si>
  <si>
    <t>2 шт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</si>
  <si>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46-352-124а</t>
    </r>
  </si>
  <si>
    <t>В46-124а</t>
  </si>
  <si>
    <t>цегл</t>
  </si>
  <si>
    <t>88-8(47)</t>
  </si>
  <si>
    <t>В47-201</t>
  </si>
  <si>
    <t>159,78</t>
  </si>
  <si>
    <t>В47-202</t>
  </si>
  <si>
    <t>159,72</t>
  </si>
  <si>
    <t>В47-203</t>
  </si>
  <si>
    <t>159,73</t>
  </si>
  <si>
    <t>157,85</t>
  </si>
  <si>
    <t>В47-204</t>
  </si>
  <si>
    <t>159,76</t>
  </si>
  <si>
    <t>157,86</t>
  </si>
  <si>
    <t>В47-205</t>
  </si>
  <si>
    <t>159,23</t>
  </si>
  <si>
    <t>157,79</t>
  </si>
  <si>
    <t>В47-206</t>
  </si>
  <si>
    <t>159,20</t>
  </si>
  <si>
    <t>157,45</t>
  </si>
  <si>
    <t>В47-207</t>
  </si>
  <si>
    <t>159,06</t>
  </si>
  <si>
    <t>157,38</t>
  </si>
  <si>
    <t>В47-208</t>
  </si>
  <si>
    <t>159,80</t>
  </si>
  <si>
    <t>158,46</t>
  </si>
  <si>
    <t>В47-209</t>
  </si>
  <si>
    <t>159,04</t>
  </si>
  <si>
    <t>157,26</t>
  </si>
  <si>
    <t>В47-210</t>
  </si>
  <si>
    <t>159,03</t>
  </si>
  <si>
    <t>157,12</t>
  </si>
  <si>
    <t>В47-211</t>
  </si>
  <si>
    <t>159,33</t>
  </si>
  <si>
    <t>157,71</t>
  </si>
  <si>
    <t>В47-212</t>
  </si>
  <si>
    <t>158,67</t>
  </si>
  <si>
    <t>156,99</t>
  </si>
  <si>
    <t>В47-213</t>
  </si>
  <si>
    <t>158,76</t>
  </si>
  <si>
    <t>156,95</t>
  </si>
  <si>
    <t>В47-214</t>
  </si>
  <si>
    <t>158,72</t>
  </si>
  <si>
    <t>156,82</t>
  </si>
  <si>
    <t>В47-215</t>
  </si>
  <si>
    <t>160,19</t>
  </si>
  <si>
    <t>В47-216</t>
  </si>
  <si>
    <t>161,17</t>
  </si>
  <si>
    <t>159,62</t>
  </si>
  <si>
    <t>В47-217</t>
  </si>
  <si>
    <t>160,01</t>
  </si>
  <si>
    <t>158,20</t>
  </si>
  <si>
    <t>В47-218</t>
  </si>
  <si>
    <t>159,58</t>
  </si>
  <si>
    <t>157,80</t>
  </si>
  <si>
    <t>В47-219</t>
  </si>
  <si>
    <t>158,50</t>
  </si>
  <si>
    <t>156,68</t>
  </si>
  <si>
    <t>В47-220</t>
  </si>
  <si>
    <t>158,59</t>
  </si>
  <si>
    <t>156,65</t>
  </si>
  <si>
    <t>В47-221</t>
  </si>
  <si>
    <t>158,64</t>
  </si>
  <si>
    <t>156,57</t>
  </si>
  <si>
    <t>В47-222</t>
  </si>
  <si>
    <t>В47-223</t>
  </si>
  <si>
    <t>158,61</t>
  </si>
  <si>
    <t>156,62</t>
  </si>
  <si>
    <t>В47-224</t>
  </si>
  <si>
    <t>158,33</t>
  </si>
  <si>
    <t>156,20</t>
  </si>
  <si>
    <t>В47-225</t>
  </si>
  <si>
    <t>158,80</t>
  </si>
  <si>
    <t>В47-226</t>
  </si>
  <si>
    <t>157,37</t>
  </si>
  <si>
    <t>В47-227</t>
  </si>
  <si>
    <t>158,51</t>
  </si>
  <si>
    <t>157,31</t>
  </si>
  <si>
    <t>В47-228</t>
  </si>
  <si>
    <t>158,05</t>
  </si>
  <si>
    <t>157,05</t>
  </si>
  <si>
    <t>В47-229</t>
  </si>
  <si>
    <t>158,06</t>
  </si>
  <si>
    <t>156,15</t>
  </si>
  <si>
    <t>В47-230</t>
  </si>
  <si>
    <t>157,69</t>
  </si>
  <si>
    <t>156,18</t>
  </si>
  <si>
    <t>В47-231</t>
  </si>
  <si>
    <t>157,61</t>
  </si>
  <si>
    <t>В47-232</t>
  </si>
  <si>
    <t>156,01</t>
  </si>
  <si>
    <t>В47-233</t>
  </si>
  <si>
    <t>156,37</t>
  </si>
  <si>
    <t>154,03</t>
  </si>
  <si>
    <t>В47-234</t>
  </si>
  <si>
    <t>154,65</t>
  </si>
  <si>
    <t>В47-235</t>
  </si>
  <si>
    <t>154,79</t>
  </si>
  <si>
    <t>В47-236</t>
  </si>
  <si>
    <t>156,84</t>
  </si>
  <si>
    <t>155,69</t>
  </si>
  <si>
    <t>В47-237</t>
  </si>
  <si>
    <t>156,85</t>
  </si>
  <si>
    <t>155,17</t>
  </si>
  <si>
    <t>В47-238</t>
  </si>
  <si>
    <t>156,78</t>
  </si>
  <si>
    <t>154,89</t>
  </si>
  <si>
    <t>В47-239</t>
  </si>
  <si>
    <t>156,63</t>
  </si>
  <si>
    <t>154,92</t>
  </si>
  <si>
    <t>В47-240</t>
  </si>
  <si>
    <t>156,60</t>
  </si>
  <si>
    <t>154,95</t>
  </si>
  <si>
    <t>В47-241</t>
  </si>
  <si>
    <t>154,98</t>
  </si>
  <si>
    <t>В47-242</t>
  </si>
  <si>
    <t>155,12</t>
  </si>
  <si>
    <t>В47-243</t>
  </si>
  <si>
    <t>155,16</t>
  </si>
  <si>
    <t>В47-244</t>
  </si>
  <si>
    <t>155,32</t>
  </si>
  <si>
    <t>В47-245</t>
  </si>
  <si>
    <t>155,30</t>
  </si>
  <si>
    <t>В47-246</t>
  </si>
  <si>
    <t>156,97</t>
  </si>
  <si>
    <t>155,68</t>
  </si>
  <si>
    <t>В47-247</t>
  </si>
  <si>
    <t>157,18</t>
  </si>
  <si>
    <t>155,92</t>
  </si>
  <si>
    <t>В47-248</t>
  </si>
  <si>
    <t>157,23</t>
  </si>
  <si>
    <t>156,00</t>
  </si>
  <si>
    <t>В47-249</t>
  </si>
  <si>
    <t>156,10</t>
  </si>
  <si>
    <t>В47-250</t>
  </si>
  <si>
    <t>158,43</t>
  </si>
  <si>
    <t>156,54</t>
  </si>
  <si>
    <t>В47-251</t>
  </si>
  <si>
    <t>В47-252</t>
  </si>
  <si>
    <t>157,04</t>
  </si>
  <si>
    <t>154,86</t>
  </si>
  <si>
    <t>В47-253</t>
  </si>
  <si>
    <t>156,48</t>
  </si>
  <si>
    <t>В47-254</t>
  </si>
  <si>
    <t>156,70</t>
  </si>
  <si>
    <t>В47-255</t>
  </si>
  <si>
    <t>В47-256</t>
  </si>
  <si>
    <t>154,19</t>
  </si>
  <si>
    <t>152,74</t>
  </si>
  <si>
    <t>В47-257</t>
  </si>
  <si>
    <t>152,61</t>
  </si>
  <si>
    <t>В47-258</t>
  </si>
  <si>
    <t>154,17</t>
  </si>
  <si>
    <t>152,17</t>
  </si>
  <si>
    <t>В47-259</t>
  </si>
  <si>
    <t>152,22</t>
  </si>
  <si>
    <t>В47-260</t>
  </si>
  <si>
    <t>152,50</t>
  </si>
  <si>
    <t>В47-261</t>
  </si>
  <si>
    <t>154,49</t>
  </si>
  <si>
    <t>153,04</t>
  </si>
  <si>
    <t>В47-262</t>
  </si>
  <si>
    <t>154,85</t>
  </si>
  <si>
    <t>153,62</t>
  </si>
  <si>
    <t>В47-263</t>
  </si>
  <si>
    <t>154,91</t>
  </si>
  <si>
    <t>В47-264</t>
  </si>
  <si>
    <t>153,00</t>
  </si>
  <si>
    <t>В47-265</t>
  </si>
  <si>
    <t>154,76</t>
  </si>
  <si>
    <t>152,93</t>
  </si>
  <si>
    <t>В47-266</t>
  </si>
  <si>
    <t>153,12</t>
  </si>
  <si>
    <t>В47-267</t>
  </si>
  <si>
    <t>156,93</t>
  </si>
  <si>
    <t>155,20</t>
  </si>
  <si>
    <t>В47-268</t>
  </si>
  <si>
    <t>156,32</t>
  </si>
  <si>
    <t>В47-269</t>
  </si>
  <si>
    <t>155,85</t>
  </si>
  <si>
    <t>154,44</t>
  </si>
  <si>
    <t>В47-270</t>
  </si>
  <si>
    <t>155,76</t>
  </si>
  <si>
    <t>154,32</t>
  </si>
  <si>
    <t>В47-271</t>
  </si>
  <si>
    <t>155,70</t>
  </si>
  <si>
    <t>В47-272</t>
  </si>
  <si>
    <t>155,98</t>
  </si>
  <si>
    <t>154,37</t>
  </si>
  <si>
    <t>В47-273</t>
  </si>
  <si>
    <t>156,04</t>
  </si>
  <si>
    <t>154,55</t>
  </si>
  <si>
    <t>В47-274</t>
  </si>
  <si>
    <t>156,58</t>
  </si>
  <si>
    <t>155,04</t>
  </si>
  <si>
    <t>В47-275</t>
  </si>
  <si>
    <t>156,73</t>
  </si>
  <si>
    <t>155,13</t>
  </si>
  <si>
    <t>В47-276</t>
  </si>
  <si>
    <t>156,67</t>
  </si>
  <si>
    <t>В47-277</t>
  </si>
  <si>
    <t>155,,49</t>
  </si>
  <si>
    <t>В47-278</t>
  </si>
  <si>
    <t>156,45</t>
  </si>
  <si>
    <t>156,02</t>
  </si>
  <si>
    <t>В47-279</t>
  </si>
  <si>
    <t>156,44</t>
  </si>
  <si>
    <t>154,67</t>
  </si>
  <si>
    <t>В47-280</t>
  </si>
  <si>
    <t>В47-281</t>
  </si>
  <si>
    <t>157,47</t>
  </si>
  <si>
    <t>В47-282</t>
  </si>
  <si>
    <t>157,90</t>
  </si>
  <si>
    <t>156,30</t>
  </si>
  <si>
    <t>В47-283</t>
  </si>
  <si>
    <t>157,73</t>
  </si>
  <si>
    <t>В47-284</t>
  </si>
  <si>
    <t>157,66</t>
  </si>
  <si>
    <t>155,91</t>
  </si>
  <si>
    <t>В47-285</t>
  </si>
  <si>
    <t>157,51</t>
  </si>
  <si>
    <t>В47-286</t>
  </si>
  <si>
    <t>157,10</t>
  </si>
  <si>
    <t>155,35</t>
  </si>
  <si>
    <t>В47-287</t>
  </si>
  <si>
    <t>157,28</t>
  </si>
  <si>
    <t>155,34</t>
  </si>
  <si>
    <t>В47-288</t>
  </si>
  <si>
    <t>158,62</t>
  </si>
  <si>
    <t>156,72</t>
  </si>
  <si>
    <t>В47-289</t>
  </si>
  <si>
    <t>158,55</t>
  </si>
  <si>
    <t>В47-290</t>
  </si>
  <si>
    <t>157,96</t>
  </si>
  <si>
    <t>В47-291</t>
  </si>
  <si>
    <t>157,91</t>
  </si>
  <si>
    <t>156,21</t>
  </si>
  <si>
    <t>В47-292</t>
  </si>
  <si>
    <t>158,66</t>
  </si>
  <si>
    <t>156,35</t>
  </si>
  <si>
    <t>В47-293</t>
  </si>
  <si>
    <t>159,10</t>
  </si>
  <si>
    <t>В47-294</t>
  </si>
  <si>
    <t>158,18</t>
  </si>
  <si>
    <t>156,61</t>
  </si>
  <si>
    <t>В47-295</t>
  </si>
  <si>
    <t>158,49</t>
  </si>
  <si>
    <t>В47-296</t>
  </si>
  <si>
    <t>159,08</t>
  </si>
  <si>
    <t>157,15</t>
  </si>
  <si>
    <t>В47-297</t>
  </si>
  <si>
    <t>156,49</t>
  </si>
  <si>
    <t>В47-298</t>
  </si>
  <si>
    <t>158,01</t>
  </si>
  <si>
    <t>В47-299</t>
  </si>
  <si>
    <t>158,24</t>
  </si>
  <si>
    <t>В47-300</t>
  </si>
  <si>
    <t>158,58</t>
  </si>
  <si>
    <t>156,92</t>
  </si>
  <si>
    <t>В47-301</t>
  </si>
  <si>
    <t>158,86</t>
  </si>
  <si>
    <t>157,16</t>
  </si>
  <si>
    <t>В47-302</t>
  </si>
  <si>
    <t>159,31</t>
  </si>
  <si>
    <t>157,65</t>
  </si>
  <si>
    <t>В47-303</t>
  </si>
  <si>
    <t>158,85</t>
  </si>
  <si>
    <t>156,83</t>
  </si>
  <si>
    <t>В47-304</t>
  </si>
  <si>
    <t>160,22</t>
  </si>
  <si>
    <t>158,40</t>
  </si>
  <si>
    <t>В47-305</t>
  </si>
  <si>
    <t>159,98</t>
  </si>
  <si>
    <t>158,27</t>
  </si>
  <si>
    <t>В47-306</t>
  </si>
  <si>
    <t>161,84</t>
  </si>
  <si>
    <t>160,30</t>
  </si>
  <si>
    <t>В47-307</t>
  </si>
  <si>
    <t>161,45</t>
  </si>
  <si>
    <t>160,16</t>
  </si>
  <si>
    <t>В47-308</t>
  </si>
  <si>
    <t>161,76</t>
  </si>
  <si>
    <t>160,04</t>
  </si>
  <si>
    <t>В47-309</t>
  </si>
  <si>
    <t>162,18</t>
  </si>
  <si>
    <t>160,47</t>
  </si>
  <si>
    <t>В47-310</t>
  </si>
  <si>
    <t>160,37</t>
  </si>
  <si>
    <t>158,10</t>
  </si>
  <si>
    <t>В47-311</t>
  </si>
  <si>
    <t>161,42</t>
  </si>
  <si>
    <t>В47-312</t>
  </si>
  <si>
    <t>160,60</t>
  </si>
  <si>
    <t>158,73</t>
  </si>
  <si>
    <t>В47-313</t>
  </si>
  <si>
    <t>164,23</t>
  </si>
  <si>
    <t>162,70</t>
  </si>
  <si>
    <t>В47-314</t>
  </si>
  <si>
    <t>164,81</t>
  </si>
  <si>
    <t>163,07</t>
  </si>
  <si>
    <t>В47-315</t>
  </si>
  <si>
    <t>164,43</t>
  </si>
  <si>
    <t>162,76</t>
  </si>
  <si>
    <t>В47-316</t>
  </si>
  <si>
    <t>163,53</t>
  </si>
  <si>
    <t>152,85</t>
  </si>
  <si>
    <t>В47-317</t>
  </si>
  <si>
    <t>164,39</t>
  </si>
  <si>
    <t>В47-318</t>
  </si>
  <si>
    <t>164,29</t>
  </si>
  <si>
    <t>162,58</t>
  </si>
  <si>
    <t>В47-319</t>
  </si>
  <si>
    <t>163,17</t>
  </si>
  <si>
    <t>161,55</t>
  </si>
  <si>
    <t>В47-320</t>
  </si>
  <si>
    <t>161,61</t>
  </si>
  <si>
    <t>В47-321</t>
  </si>
  <si>
    <t>162,64</t>
  </si>
  <si>
    <t>160,78</t>
  </si>
  <si>
    <t>В47-322</t>
  </si>
  <si>
    <t>162,57</t>
  </si>
  <si>
    <t>160,68</t>
  </si>
  <si>
    <t>В47-323</t>
  </si>
  <si>
    <t>162,00</t>
  </si>
  <si>
    <t>В47-324</t>
  </si>
  <si>
    <t>167,28</t>
  </si>
  <si>
    <t>165,28</t>
  </si>
  <si>
    <t>В47-325</t>
  </si>
  <si>
    <t>167,16</t>
  </si>
  <si>
    <t>165,15</t>
  </si>
  <si>
    <t>В47-326</t>
  </si>
  <si>
    <t>167,06</t>
  </si>
  <si>
    <t>165,08</t>
  </si>
  <si>
    <t>В47-327</t>
  </si>
  <si>
    <t>164,48</t>
  </si>
  <si>
    <t>162,52</t>
  </si>
  <si>
    <t>В47-328</t>
  </si>
  <si>
    <t>164,47</t>
  </si>
  <si>
    <t>162,50</t>
  </si>
  <si>
    <t>В47-329</t>
  </si>
  <si>
    <t>164,38</t>
  </si>
  <si>
    <t>162,41</t>
  </si>
  <si>
    <t>В47-330</t>
  </si>
  <si>
    <t>164,28</t>
  </si>
  <si>
    <t>162,31</t>
  </si>
  <si>
    <t>В47-331</t>
  </si>
  <si>
    <t>163,56</t>
  </si>
  <si>
    <t>161,67</t>
  </si>
  <si>
    <t>В47-332</t>
  </si>
  <si>
    <t>163,57</t>
  </si>
  <si>
    <t>160,94</t>
  </si>
  <si>
    <t>В47-333</t>
  </si>
  <si>
    <t>165,22</t>
  </si>
  <si>
    <t>163,24</t>
  </si>
  <si>
    <t>В47-334</t>
  </si>
  <si>
    <t>165,24</t>
  </si>
  <si>
    <t>163,26</t>
  </si>
  <si>
    <t>В47-335</t>
  </si>
  <si>
    <t>165,66</t>
  </si>
  <si>
    <t>163,67</t>
  </si>
  <si>
    <t>В47-336</t>
  </si>
  <si>
    <t>165,06</t>
  </si>
  <si>
    <t>163,10</t>
  </si>
  <si>
    <t>В47-337</t>
  </si>
  <si>
    <t>165,37</t>
  </si>
  <si>
    <t>163,36</t>
  </si>
  <si>
    <t>В47-338</t>
  </si>
  <si>
    <t>166,31</t>
  </si>
  <si>
    <t>164,33</t>
  </si>
  <si>
    <t>В47-339</t>
  </si>
  <si>
    <t>163,29</t>
  </si>
  <si>
    <t>В47-340</t>
  </si>
  <si>
    <t>165,25</t>
  </si>
  <si>
    <t>163,23</t>
  </si>
  <si>
    <t>В47-341</t>
  </si>
  <si>
    <t>167,25</t>
  </si>
  <si>
    <t>165,23</t>
  </si>
  <si>
    <t>В47-342</t>
  </si>
  <si>
    <t>167,60</t>
  </si>
  <si>
    <t>164,00</t>
  </si>
  <si>
    <t>В47-343</t>
  </si>
  <si>
    <t>167,65</t>
  </si>
  <si>
    <t>165,02</t>
  </si>
  <si>
    <t>В47-344</t>
  </si>
  <si>
    <t>167,84</t>
  </si>
  <si>
    <t>165,57</t>
  </si>
  <si>
    <t>В47-345</t>
  </si>
  <si>
    <t>167,04</t>
  </si>
  <si>
    <t>165,07</t>
  </si>
  <si>
    <t>В47-346</t>
  </si>
  <si>
    <t>167,70</t>
  </si>
  <si>
    <t>165,65</t>
  </si>
  <si>
    <t>В47-347</t>
  </si>
  <si>
    <t>167,75</t>
  </si>
  <si>
    <t>166,04</t>
  </si>
  <si>
    <t>В47-348</t>
  </si>
  <si>
    <t>167,58</t>
  </si>
  <si>
    <t>165,55</t>
  </si>
  <si>
    <t>В47-349</t>
  </si>
  <si>
    <t>167,51</t>
  </si>
  <si>
    <t>В47-350</t>
  </si>
  <si>
    <t>167,29</t>
  </si>
  <si>
    <t>165,04</t>
  </si>
  <si>
    <t>В47-351</t>
  </si>
  <si>
    <t>166,03</t>
  </si>
  <si>
    <t>163,97</t>
  </si>
  <si>
    <t>В47-352</t>
  </si>
  <si>
    <t>166,79</t>
  </si>
  <si>
    <t>164,45</t>
  </si>
  <si>
    <t>В47-353</t>
  </si>
  <si>
    <t>166,90</t>
  </si>
  <si>
    <t>В47-354</t>
  </si>
  <si>
    <t>166,35</t>
  </si>
  <si>
    <t>164,56</t>
  </si>
  <si>
    <t>В47-355</t>
  </si>
  <si>
    <t>166,67</t>
  </si>
  <si>
    <t>164,74</t>
  </si>
  <si>
    <t>В47-356</t>
  </si>
  <si>
    <t>166,49</t>
  </si>
  <si>
    <t>164,87</t>
  </si>
  <si>
    <t>В47-357</t>
  </si>
  <si>
    <t>166,61</t>
  </si>
  <si>
    <t>164,59</t>
  </si>
  <si>
    <t>В47-358</t>
  </si>
  <si>
    <t>166,39</t>
  </si>
  <si>
    <t>164,03</t>
  </si>
  <si>
    <t>В47-359</t>
  </si>
  <si>
    <t>166,41</t>
  </si>
  <si>
    <t>164,19</t>
  </si>
  <si>
    <t>В47-360</t>
  </si>
  <si>
    <t>166,17</t>
  </si>
  <si>
    <t>В47-361</t>
  </si>
  <si>
    <t>165,97</t>
  </si>
  <si>
    <t>164,36</t>
  </si>
  <si>
    <t>В47-362</t>
  </si>
  <si>
    <t>165,29</t>
  </si>
  <si>
    <t>163,39</t>
  </si>
  <si>
    <t>В47-363</t>
  </si>
  <si>
    <t>165,69</t>
  </si>
  <si>
    <t>163,75</t>
  </si>
  <si>
    <t>В47-364</t>
  </si>
  <si>
    <t>В47-365</t>
  </si>
  <si>
    <t>167,48</t>
  </si>
  <si>
    <t>165,46</t>
  </si>
  <si>
    <t>В47-366</t>
  </si>
  <si>
    <t>167,86</t>
  </si>
  <si>
    <t>165,84</t>
  </si>
  <si>
    <t>В47-367</t>
  </si>
  <si>
    <t>167,90</t>
  </si>
  <si>
    <t>165,95</t>
  </si>
  <si>
    <t>В47-368</t>
  </si>
  <si>
    <t>167,88</t>
  </si>
  <si>
    <t>165,64</t>
  </si>
  <si>
    <t>В47-369</t>
  </si>
  <si>
    <t>167,89</t>
  </si>
  <si>
    <t>165,53</t>
  </si>
  <si>
    <t>В47-370</t>
  </si>
  <si>
    <t>168,07</t>
  </si>
  <si>
    <t>166,20</t>
  </si>
  <si>
    <t>В47-371</t>
  </si>
  <si>
    <t>168,05</t>
  </si>
  <si>
    <t>166,38</t>
  </si>
  <si>
    <t>В47-372</t>
  </si>
  <si>
    <t>168,15</t>
  </si>
  <si>
    <t>В47-373</t>
  </si>
  <si>
    <t>161,36</t>
  </si>
  <si>
    <t>В47-374</t>
  </si>
  <si>
    <t>163,74</t>
  </si>
  <si>
    <t>161,54</t>
  </si>
  <si>
    <t>В47-375</t>
  </si>
  <si>
    <t>163,05</t>
  </si>
  <si>
    <t>161,31</t>
  </si>
  <si>
    <t>В47-376</t>
  </si>
  <si>
    <t>163,04</t>
  </si>
  <si>
    <t>161,15</t>
  </si>
  <si>
    <t>В47-377</t>
  </si>
  <si>
    <t>161,26</t>
  </si>
  <si>
    <t>В47-378</t>
  </si>
  <si>
    <t>161,01</t>
  </si>
  <si>
    <t>159,11</t>
  </si>
  <si>
    <t>В47-379</t>
  </si>
  <si>
    <t>160,96</t>
  </si>
  <si>
    <t>159,05</t>
  </si>
  <si>
    <t>В47-380</t>
  </si>
  <si>
    <t>160,76</t>
  </si>
  <si>
    <t>В47-381</t>
  </si>
  <si>
    <t>160,59</t>
  </si>
  <si>
    <t>В47-382</t>
  </si>
  <si>
    <t>В47-383</t>
  </si>
  <si>
    <t>161,72</t>
  </si>
  <si>
    <t>159,81</t>
  </si>
  <si>
    <t>В47-384</t>
  </si>
  <si>
    <t>161,60</t>
  </si>
  <si>
    <t>В47-385</t>
  </si>
  <si>
    <t>161,34</t>
  </si>
  <si>
    <t>159,48</t>
  </si>
  <si>
    <t>В47-386</t>
  </si>
  <si>
    <t>161,75</t>
  </si>
  <si>
    <t>159,88</t>
  </si>
  <si>
    <t>В47-387</t>
  </si>
  <si>
    <t>162,04</t>
  </si>
  <si>
    <t>160,11</t>
  </si>
  <si>
    <t>В47-388</t>
  </si>
  <si>
    <t>162,03</t>
  </si>
  <si>
    <t>160,05</t>
  </si>
  <si>
    <t>В47-389</t>
  </si>
  <si>
    <t>163,63</t>
  </si>
  <si>
    <t>161,65</t>
  </si>
  <si>
    <t>В47-390</t>
  </si>
  <si>
    <t>162,56</t>
  </si>
  <si>
    <t>160,62</t>
  </si>
  <si>
    <t>В47-391</t>
  </si>
  <si>
    <t>162,75</t>
  </si>
  <si>
    <t>В47-392</t>
  </si>
  <si>
    <t>162,89</t>
  </si>
  <si>
    <t>160,98</t>
  </si>
  <si>
    <t>В47-393</t>
  </si>
  <si>
    <t>162,74</t>
  </si>
  <si>
    <t>В47-394</t>
  </si>
  <si>
    <t>162,68</t>
  </si>
  <si>
    <t>160,80</t>
  </si>
  <si>
    <t>В47-395</t>
  </si>
  <si>
    <t>164,16</t>
  </si>
  <si>
    <t>162,51</t>
  </si>
  <si>
    <t>В47-396</t>
  </si>
  <si>
    <t>164,25</t>
  </si>
  <si>
    <t>162,53</t>
  </si>
  <si>
    <t>В47-397</t>
  </si>
  <si>
    <t>165,30</t>
  </si>
  <si>
    <t>163,51</t>
  </si>
  <si>
    <t>В47-398</t>
  </si>
  <si>
    <t>165,59</t>
  </si>
  <si>
    <t>163,90</t>
  </si>
  <si>
    <t>В47-399</t>
  </si>
  <si>
    <t>165,87</t>
  </si>
  <si>
    <t>164,01</t>
  </si>
  <si>
    <t>В47-400</t>
  </si>
  <si>
    <t>163,55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</si>
  <si>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47-352-271</t>
    </r>
  </si>
  <si>
    <t>до №5 по вул. Банковій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</si>
  <si>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47-352-272</t>
    </r>
  </si>
  <si>
    <t>до №8 кв.2 по вул. Банковій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</si>
  <si>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47-352-273</t>
    </r>
  </si>
  <si>
    <t>до №8 по вул. Банковій</t>
  </si>
  <si>
    <t>вентиль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</si>
  <si>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47-352-278</t>
    </r>
  </si>
  <si>
    <t>кран/шар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</si>
  <si>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47-352-279</t>
    </r>
  </si>
  <si>
    <t>до №3 по вул. Банковій</t>
  </si>
  <si>
    <t>н/ж</t>
  </si>
  <si>
    <t xml:space="preserve">до №54 по вул. Гординського </t>
  </si>
  <si>
    <t xml:space="preserve">до №56 по вул. Гординського (спутнік) </t>
  </si>
</sst>
</file>

<file path=xl/styles.xml><?xml version="1.0" encoding="utf-8"?>
<styleSheet xmlns="http://schemas.openxmlformats.org/spreadsheetml/2006/main">
  <numFmts count="1"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7" fillId="0" borderId="0" xfId="0" applyFont="1" applyFill="1" applyBorder="1"/>
    <xf numFmtId="0" fontId="7" fillId="0" borderId="0" xfId="0" applyFont="1"/>
    <xf numFmtId="0" fontId="0" fillId="0" borderId="0" xfId="0" applyFill="1"/>
    <xf numFmtId="0" fontId="7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1" xfId="0" applyFont="1" applyBorder="1"/>
    <xf numFmtId="0" fontId="7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10" fillId="2" borderId="1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1" fillId="0" borderId="2" xfId="0" applyFont="1" applyBorder="1"/>
    <xf numFmtId="0" fontId="11" fillId="0" borderId="0" xfId="0" applyFont="1" applyBorder="1"/>
    <xf numFmtId="0" fontId="0" fillId="0" borderId="0" xfId="0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distributed"/>
    </xf>
    <xf numFmtId="0" fontId="10" fillId="2" borderId="15" xfId="0" applyFont="1" applyFill="1" applyBorder="1" applyAlignment="1">
      <alignment horizontal="center" vertical="distributed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142875</xdr:rowOff>
    </xdr:from>
    <xdr:to>
      <xdr:col>10</xdr:col>
      <xdr:colOff>314325</xdr:colOff>
      <xdr:row>14</xdr:row>
      <xdr:rowOff>9525</xdr:rowOff>
    </xdr:to>
    <xdr:cxnSp macro="">
      <xdr:nvCxnSpPr>
        <xdr:cNvPr id="27" name="Прямая соединительная линия 26"/>
        <xdr:cNvCxnSpPr/>
      </xdr:nvCxnSpPr>
      <xdr:spPr>
        <a:xfrm>
          <a:off x="9201150" y="17716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342901</xdr:colOff>
      <xdr:row>14</xdr:row>
      <xdr:rowOff>0</xdr:rowOff>
    </xdr:from>
    <xdr:to>
      <xdr:col>14</xdr:col>
      <xdr:colOff>104775</xdr:colOff>
      <xdr:row>14</xdr:row>
      <xdr:rowOff>1</xdr:rowOff>
    </xdr:to>
    <xdr:cxnSp macro="">
      <xdr:nvCxnSpPr>
        <xdr:cNvPr id="28" name="Прямая соединительная линия 27"/>
        <xdr:cNvCxnSpPr/>
      </xdr:nvCxnSpPr>
      <xdr:spPr>
        <a:xfrm flipH="1">
          <a:off x="9229726" y="3914775"/>
          <a:ext cx="2200274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14</xdr:row>
      <xdr:rowOff>1</xdr:rowOff>
    </xdr:from>
    <xdr:to>
      <xdr:col>10</xdr:col>
      <xdr:colOff>400050</xdr:colOff>
      <xdr:row>14</xdr:row>
      <xdr:rowOff>3</xdr:rowOff>
    </xdr:to>
    <xdr:cxnSp macro="">
      <xdr:nvCxnSpPr>
        <xdr:cNvPr id="29" name="Прямая соединительная линия 28"/>
        <xdr:cNvCxnSpPr/>
      </xdr:nvCxnSpPr>
      <xdr:spPr>
        <a:xfrm flipH="1" flipV="1">
          <a:off x="7058026" y="3914776"/>
          <a:ext cx="2228849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133350</xdr:rowOff>
    </xdr:from>
    <xdr:ext cx="600075" cy="264560"/>
    <xdr:sp macro="" textlink="">
      <xdr:nvSpPr>
        <xdr:cNvPr id="37" name="TextBox 36"/>
        <xdr:cNvSpPr txBox="1"/>
      </xdr:nvSpPr>
      <xdr:spPr>
        <a:xfrm>
          <a:off x="6953250" y="36671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285750</xdr:colOff>
      <xdr:row>12</xdr:row>
      <xdr:rowOff>142875</xdr:rowOff>
    </xdr:from>
    <xdr:ext cx="600075" cy="264560"/>
    <xdr:sp macro="" textlink="">
      <xdr:nvSpPr>
        <xdr:cNvPr id="38" name="TextBox 37"/>
        <xdr:cNvSpPr txBox="1"/>
      </xdr:nvSpPr>
      <xdr:spPr>
        <a:xfrm>
          <a:off x="11001375" y="3676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101083</xdr:colOff>
      <xdr:row>3</xdr:row>
      <xdr:rowOff>165617</xdr:rowOff>
    </xdr:from>
    <xdr:ext cx="264560" cy="600075"/>
    <xdr:sp macro="" textlink="">
      <xdr:nvSpPr>
        <xdr:cNvPr id="39" name="TextBox 38"/>
        <xdr:cNvSpPr txBox="1"/>
      </xdr:nvSpPr>
      <xdr:spPr>
        <a:xfrm rot="16200000">
          <a:off x="8820150" y="17621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110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9</xdr:row>
      <xdr:rowOff>38100</xdr:rowOff>
    </xdr:from>
    <xdr:to>
      <xdr:col>10</xdr:col>
      <xdr:colOff>416025</xdr:colOff>
      <xdr:row>11</xdr:row>
      <xdr:rowOff>17100</xdr:rowOff>
    </xdr:to>
    <xdr:grpSp>
      <xdr:nvGrpSpPr>
        <xdr:cNvPr id="3" name="Группа 2"/>
        <xdr:cNvGrpSpPr/>
      </xdr:nvGrpSpPr>
      <xdr:grpSpPr>
        <a:xfrm rot="10800000">
          <a:off x="9086850" y="30003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166125</xdr:colOff>
      <xdr:row>13</xdr:row>
      <xdr:rowOff>81525</xdr:rowOff>
    </xdr:from>
    <xdr:to>
      <xdr:col>9</xdr:col>
      <xdr:colOff>526125</xdr:colOff>
      <xdr:row>14</xdr:row>
      <xdr:rowOff>107025</xdr:rowOff>
    </xdr:to>
    <xdr:grpSp>
      <xdr:nvGrpSpPr>
        <xdr:cNvPr id="40" name="Группа 39"/>
        <xdr:cNvGrpSpPr/>
      </xdr:nvGrpSpPr>
      <xdr:grpSpPr>
        <a:xfrm rot="16200000">
          <a:off x="8515350" y="3733800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104775</xdr:colOff>
      <xdr:row>13</xdr:row>
      <xdr:rowOff>85725</xdr:rowOff>
    </xdr:from>
    <xdr:to>
      <xdr:col>11</xdr:col>
      <xdr:colOff>464775</xdr:colOff>
      <xdr:row>14</xdr:row>
      <xdr:rowOff>111225</xdr:rowOff>
    </xdr:to>
    <xdr:grpSp>
      <xdr:nvGrpSpPr>
        <xdr:cNvPr id="43" name="Группа 42"/>
        <xdr:cNvGrpSpPr/>
      </xdr:nvGrpSpPr>
      <xdr:grpSpPr>
        <a:xfrm rot="16200000">
          <a:off x="9673200" y="3738000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123825</xdr:colOff>
      <xdr:row>11</xdr:row>
      <xdr:rowOff>19050</xdr:rowOff>
    </xdr:from>
    <xdr:to>
      <xdr:col>10</xdr:col>
      <xdr:colOff>325616</xdr:colOff>
      <xdr:row>12</xdr:row>
      <xdr:rowOff>130000</xdr:rowOff>
    </xdr:to>
    <xdr:cxnSp macro="">
      <xdr:nvCxnSpPr>
        <xdr:cNvPr id="46" name="Прямая соединительная линия 45"/>
        <xdr:cNvCxnSpPr/>
      </xdr:nvCxnSpPr>
      <xdr:spPr>
        <a:xfrm>
          <a:off x="8401050" y="3362325"/>
          <a:ext cx="811391" cy="3014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333376</xdr:colOff>
      <xdr:row>11</xdr:row>
      <xdr:rowOff>66675</xdr:rowOff>
    </xdr:from>
    <xdr:to>
      <xdr:col>10</xdr:col>
      <xdr:colOff>83776</xdr:colOff>
      <xdr:row>12</xdr:row>
      <xdr:rowOff>92175</xdr:rowOff>
    </xdr:to>
    <xdr:grpSp>
      <xdr:nvGrpSpPr>
        <xdr:cNvPr id="48" name="Группа 47"/>
        <xdr:cNvGrpSpPr/>
      </xdr:nvGrpSpPr>
      <xdr:grpSpPr>
        <a:xfrm rot="17400000">
          <a:off x="8682601" y="3337950"/>
          <a:ext cx="216000" cy="360000"/>
          <a:chOff x="10974857" y="1285875"/>
          <a:chExt cx="216000" cy="428688"/>
        </a:xfrm>
      </xdr:grpSpPr>
      <xdr:sp macro="" textlink="">
        <xdr:nvSpPr>
          <xdr:cNvPr id="49" name="Равнобедренный треугольник 4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0" name="Равнобедренный треугольник 4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409575</xdr:colOff>
      <xdr:row>9</xdr:row>
      <xdr:rowOff>161925</xdr:rowOff>
    </xdr:from>
    <xdr:to>
      <xdr:col>9</xdr:col>
      <xdr:colOff>161033</xdr:colOff>
      <xdr:row>11</xdr:row>
      <xdr:rowOff>146694</xdr:rowOff>
    </xdr:to>
    <xdr:grpSp>
      <xdr:nvGrpSpPr>
        <xdr:cNvPr id="6" name="Группа 5"/>
        <xdr:cNvGrpSpPr/>
      </xdr:nvGrpSpPr>
      <xdr:grpSpPr>
        <a:xfrm rot="1670272">
          <a:off x="8077200" y="3124200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247650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391477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342901</xdr:colOff>
      <xdr:row>14</xdr:row>
      <xdr:rowOff>0</xdr:rowOff>
    </xdr:from>
    <xdr:to>
      <xdr:col>14</xdr:col>
      <xdr:colOff>104775</xdr:colOff>
      <xdr:row>14</xdr:row>
      <xdr:rowOff>1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229726" y="3914775"/>
          <a:ext cx="2200274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14</xdr:row>
      <xdr:rowOff>1</xdr:rowOff>
    </xdr:from>
    <xdr:to>
      <xdr:col>10</xdr:col>
      <xdr:colOff>400050</xdr:colOff>
      <xdr:row>14</xdr:row>
      <xdr:rowOff>3</xdr:rowOff>
    </xdr:to>
    <xdr:cxnSp macro="">
      <xdr:nvCxnSpPr>
        <xdr:cNvPr id="22" name="Прямая соединительная линия 21"/>
        <xdr:cNvCxnSpPr/>
      </xdr:nvCxnSpPr>
      <xdr:spPr>
        <a:xfrm flipH="1" flipV="1">
          <a:off x="7058026" y="3914776"/>
          <a:ext cx="2228849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133350</xdr:rowOff>
    </xdr:from>
    <xdr:ext cx="600075" cy="264560"/>
    <xdr:sp macro="" textlink="">
      <xdr:nvSpPr>
        <xdr:cNvPr id="23" name="TextBox 22"/>
        <xdr:cNvSpPr txBox="1"/>
      </xdr:nvSpPr>
      <xdr:spPr>
        <a:xfrm>
          <a:off x="6953250" y="36671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285750</xdr:colOff>
      <xdr:row>12</xdr:row>
      <xdr:rowOff>142875</xdr:rowOff>
    </xdr:from>
    <xdr:ext cx="600075" cy="264560"/>
    <xdr:sp macro="" textlink="">
      <xdr:nvSpPr>
        <xdr:cNvPr id="24" name="TextBox 23"/>
        <xdr:cNvSpPr txBox="1"/>
      </xdr:nvSpPr>
      <xdr:spPr>
        <a:xfrm>
          <a:off x="11001375" y="3676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82034</xdr:colOff>
      <xdr:row>22</xdr:row>
      <xdr:rowOff>146567</xdr:rowOff>
    </xdr:from>
    <xdr:ext cx="264560" cy="600075"/>
    <xdr:sp macro="" textlink="">
      <xdr:nvSpPr>
        <xdr:cNvPr id="25" name="TextBox 24"/>
        <xdr:cNvSpPr txBox="1"/>
      </xdr:nvSpPr>
      <xdr:spPr>
        <a:xfrm rot="16200000">
          <a:off x="8801101" y="57531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15</xdr:row>
      <xdr:rowOff>47625</xdr:rowOff>
    </xdr:from>
    <xdr:to>
      <xdr:col>10</xdr:col>
      <xdr:colOff>416025</xdr:colOff>
      <xdr:row>17</xdr:row>
      <xdr:rowOff>26625</xdr:rowOff>
    </xdr:to>
    <xdr:grpSp>
      <xdr:nvGrpSpPr>
        <xdr:cNvPr id="26" name="Группа 25"/>
        <xdr:cNvGrpSpPr/>
      </xdr:nvGrpSpPr>
      <xdr:grpSpPr>
        <a:xfrm rot="10800000">
          <a:off x="9086850" y="41529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76200</xdr:colOff>
      <xdr:row>9</xdr:row>
      <xdr:rowOff>28575</xdr:rowOff>
    </xdr:from>
    <xdr:to>
      <xdr:col>17</xdr:col>
      <xdr:colOff>436200</xdr:colOff>
      <xdr:row>10</xdr:row>
      <xdr:rowOff>54075</xdr:rowOff>
    </xdr:to>
    <xdr:grpSp>
      <xdr:nvGrpSpPr>
        <xdr:cNvPr id="32" name="Группа 31"/>
        <xdr:cNvGrpSpPr/>
      </xdr:nvGrpSpPr>
      <xdr:grpSpPr>
        <a:xfrm rot="16200000">
          <a:off x="13302225" y="29188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76200</xdr:colOff>
      <xdr:row>11</xdr:row>
      <xdr:rowOff>9525</xdr:rowOff>
    </xdr:from>
    <xdr:to>
      <xdr:col>17</xdr:col>
      <xdr:colOff>437258</xdr:colOff>
      <xdr:row>12</xdr:row>
      <xdr:rowOff>184794</xdr:rowOff>
    </xdr:to>
    <xdr:grpSp>
      <xdr:nvGrpSpPr>
        <xdr:cNvPr id="39" name="Группа 38"/>
        <xdr:cNvGrpSpPr/>
      </xdr:nvGrpSpPr>
      <xdr:grpSpPr>
        <a:xfrm rot="1670272">
          <a:off x="13230225" y="3352800"/>
          <a:ext cx="361058" cy="365769"/>
          <a:chOff x="7114605" y="1263243"/>
          <a:chExt cx="361058" cy="363501"/>
        </a:xfrm>
      </xdr:grpSpPr>
      <xdr:sp macro="" textlink="">
        <xdr:nvSpPr>
          <xdr:cNvPr id="40" name="Хорда 3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1" name="Хорда 4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247650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391477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342901</xdr:colOff>
      <xdr:row>14</xdr:row>
      <xdr:rowOff>0</xdr:rowOff>
    </xdr:from>
    <xdr:to>
      <xdr:col>14</xdr:col>
      <xdr:colOff>104775</xdr:colOff>
      <xdr:row>14</xdr:row>
      <xdr:rowOff>1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229726" y="3914775"/>
          <a:ext cx="2200274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14</xdr:row>
      <xdr:rowOff>1</xdr:rowOff>
    </xdr:from>
    <xdr:to>
      <xdr:col>10</xdr:col>
      <xdr:colOff>400050</xdr:colOff>
      <xdr:row>14</xdr:row>
      <xdr:rowOff>3</xdr:rowOff>
    </xdr:to>
    <xdr:cxnSp macro="">
      <xdr:nvCxnSpPr>
        <xdr:cNvPr id="22" name="Прямая соединительная линия 21"/>
        <xdr:cNvCxnSpPr/>
      </xdr:nvCxnSpPr>
      <xdr:spPr>
        <a:xfrm flipH="1" flipV="1">
          <a:off x="7058026" y="3914776"/>
          <a:ext cx="2228849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133350</xdr:rowOff>
    </xdr:from>
    <xdr:ext cx="600075" cy="264560"/>
    <xdr:sp macro="" textlink="">
      <xdr:nvSpPr>
        <xdr:cNvPr id="23" name="TextBox 22"/>
        <xdr:cNvSpPr txBox="1"/>
      </xdr:nvSpPr>
      <xdr:spPr>
        <a:xfrm>
          <a:off x="6953250" y="36671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285750</xdr:colOff>
      <xdr:row>12</xdr:row>
      <xdr:rowOff>142875</xdr:rowOff>
    </xdr:from>
    <xdr:ext cx="600075" cy="264560"/>
    <xdr:sp macro="" textlink="">
      <xdr:nvSpPr>
        <xdr:cNvPr id="24" name="TextBox 23"/>
        <xdr:cNvSpPr txBox="1"/>
      </xdr:nvSpPr>
      <xdr:spPr>
        <a:xfrm>
          <a:off x="11001375" y="3676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82034</xdr:colOff>
      <xdr:row>22</xdr:row>
      <xdr:rowOff>146567</xdr:rowOff>
    </xdr:from>
    <xdr:ext cx="264560" cy="600075"/>
    <xdr:sp macro="" textlink="">
      <xdr:nvSpPr>
        <xdr:cNvPr id="25" name="TextBox 24"/>
        <xdr:cNvSpPr txBox="1"/>
      </xdr:nvSpPr>
      <xdr:spPr>
        <a:xfrm rot="16200000">
          <a:off x="8801101" y="57531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15</xdr:row>
      <xdr:rowOff>47625</xdr:rowOff>
    </xdr:from>
    <xdr:to>
      <xdr:col>10</xdr:col>
      <xdr:colOff>416025</xdr:colOff>
      <xdr:row>17</xdr:row>
      <xdr:rowOff>26625</xdr:rowOff>
    </xdr:to>
    <xdr:grpSp>
      <xdr:nvGrpSpPr>
        <xdr:cNvPr id="26" name="Группа 25"/>
        <xdr:cNvGrpSpPr/>
      </xdr:nvGrpSpPr>
      <xdr:grpSpPr>
        <a:xfrm rot="10800000">
          <a:off x="9086850" y="41529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47625</xdr:colOff>
      <xdr:row>13</xdr:row>
      <xdr:rowOff>76200</xdr:rowOff>
    </xdr:from>
    <xdr:to>
      <xdr:col>11</xdr:col>
      <xdr:colOff>407625</xdr:colOff>
      <xdr:row>14</xdr:row>
      <xdr:rowOff>101700</xdr:rowOff>
    </xdr:to>
    <xdr:grpSp>
      <xdr:nvGrpSpPr>
        <xdr:cNvPr id="29" name="Группа 28"/>
        <xdr:cNvGrpSpPr/>
      </xdr:nvGrpSpPr>
      <xdr:grpSpPr>
        <a:xfrm rot="16200000">
          <a:off x="9616050" y="3728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76200</xdr:colOff>
      <xdr:row>11</xdr:row>
      <xdr:rowOff>9525</xdr:rowOff>
    </xdr:from>
    <xdr:to>
      <xdr:col>17</xdr:col>
      <xdr:colOff>437258</xdr:colOff>
      <xdr:row>12</xdr:row>
      <xdr:rowOff>184794</xdr:rowOff>
    </xdr:to>
    <xdr:grpSp>
      <xdr:nvGrpSpPr>
        <xdr:cNvPr id="32" name="Группа 31"/>
        <xdr:cNvGrpSpPr/>
      </xdr:nvGrpSpPr>
      <xdr:grpSpPr>
        <a:xfrm rot="1670272">
          <a:off x="13230225" y="3352800"/>
          <a:ext cx="361058" cy="365769"/>
          <a:chOff x="7114605" y="1263243"/>
          <a:chExt cx="361058" cy="363501"/>
        </a:xfrm>
      </xdr:grpSpPr>
      <xdr:sp macro="" textlink="">
        <xdr:nvSpPr>
          <xdr:cNvPr id="33" name="Хорда 3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4" name="Хорда 3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314325</xdr:colOff>
      <xdr:row>4</xdr:row>
      <xdr:rowOff>142875</xdr:rowOff>
    </xdr:from>
    <xdr:to>
      <xdr:col>10</xdr:col>
      <xdr:colOff>314325</xdr:colOff>
      <xdr:row>14</xdr:row>
      <xdr:rowOff>9525</xdr:rowOff>
    </xdr:to>
    <xdr:cxnSp macro="">
      <xdr:nvCxnSpPr>
        <xdr:cNvPr id="35" name="Прямая соединительная линия 34"/>
        <xdr:cNvCxnSpPr/>
      </xdr:nvCxnSpPr>
      <xdr:spPr>
        <a:xfrm>
          <a:off x="9201150" y="17716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13</xdr:row>
      <xdr:rowOff>76200</xdr:rowOff>
    </xdr:from>
    <xdr:to>
      <xdr:col>9</xdr:col>
      <xdr:colOff>569550</xdr:colOff>
      <xdr:row>14</xdr:row>
      <xdr:rowOff>101700</xdr:rowOff>
    </xdr:to>
    <xdr:grpSp>
      <xdr:nvGrpSpPr>
        <xdr:cNvPr id="36" name="Группа 35"/>
        <xdr:cNvGrpSpPr/>
      </xdr:nvGrpSpPr>
      <xdr:grpSpPr>
        <a:xfrm rot="16200000">
          <a:off x="8558775" y="37284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10</xdr:row>
      <xdr:rowOff>161925</xdr:rowOff>
    </xdr:from>
    <xdr:to>
      <xdr:col>10</xdr:col>
      <xdr:colOff>416025</xdr:colOff>
      <xdr:row>12</xdr:row>
      <xdr:rowOff>140925</xdr:rowOff>
    </xdr:to>
    <xdr:grpSp>
      <xdr:nvGrpSpPr>
        <xdr:cNvPr id="39" name="Группа 38"/>
        <xdr:cNvGrpSpPr/>
      </xdr:nvGrpSpPr>
      <xdr:grpSpPr>
        <a:xfrm rot="10800000">
          <a:off x="9086850" y="33147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3</xdr:row>
      <xdr:rowOff>95250</xdr:rowOff>
    </xdr:from>
    <xdr:ext cx="264560" cy="600075"/>
    <xdr:sp macro="" textlink="">
      <xdr:nvSpPr>
        <xdr:cNvPr id="42" name="TextBox 41"/>
        <xdr:cNvSpPr txBox="1"/>
      </xdr:nvSpPr>
      <xdr:spPr>
        <a:xfrm rot="16200000">
          <a:off x="8785742" y="169175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80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342901</xdr:colOff>
      <xdr:row>14</xdr:row>
      <xdr:rowOff>0</xdr:rowOff>
    </xdr:from>
    <xdr:to>
      <xdr:col>14</xdr:col>
      <xdr:colOff>104775</xdr:colOff>
      <xdr:row>14</xdr:row>
      <xdr:rowOff>1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229726" y="3914775"/>
          <a:ext cx="2200274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14</xdr:row>
      <xdr:rowOff>1</xdr:rowOff>
    </xdr:from>
    <xdr:to>
      <xdr:col>10</xdr:col>
      <xdr:colOff>400050</xdr:colOff>
      <xdr:row>14</xdr:row>
      <xdr:rowOff>3</xdr:rowOff>
    </xdr:to>
    <xdr:cxnSp macro="">
      <xdr:nvCxnSpPr>
        <xdr:cNvPr id="22" name="Прямая соединительная линия 21"/>
        <xdr:cNvCxnSpPr/>
      </xdr:nvCxnSpPr>
      <xdr:spPr>
        <a:xfrm flipH="1" flipV="1">
          <a:off x="7058026" y="3914776"/>
          <a:ext cx="2228849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133350</xdr:rowOff>
    </xdr:from>
    <xdr:ext cx="600075" cy="264560"/>
    <xdr:sp macro="" textlink="">
      <xdr:nvSpPr>
        <xdr:cNvPr id="23" name="TextBox 22"/>
        <xdr:cNvSpPr txBox="1"/>
      </xdr:nvSpPr>
      <xdr:spPr>
        <a:xfrm>
          <a:off x="6953250" y="36671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285750</xdr:colOff>
      <xdr:row>12</xdr:row>
      <xdr:rowOff>142875</xdr:rowOff>
    </xdr:from>
    <xdr:ext cx="600075" cy="264560"/>
    <xdr:sp macro="" textlink="">
      <xdr:nvSpPr>
        <xdr:cNvPr id="24" name="TextBox 23"/>
        <xdr:cNvSpPr txBox="1"/>
      </xdr:nvSpPr>
      <xdr:spPr>
        <a:xfrm>
          <a:off x="11001375" y="3676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82034</xdr:colOff>
      <xdr:row>22</xdr:row>
      <xdr:rowOff>146567</xdr:rowOff>
    </xdr:from>
    <xdr:ext cx="264560" cy="600075"/>
    <xdr:sp macro="" textlink="">
      <xdr:nvSpPr>
        <xdr:cNvPr id="25" name="TextBox 24"/>
        <xdr:cNvSpPr txBox="1"/>
      </xdr:nvSpPr>
      <xdr:spPr>
        <a:xfrm rot="16200000">
          <a:off x="8801101" y="57531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76200</xdr:colOff>
      <xdr:row>11</xdr:row>
      <xdr:rowOff>9525</xdr:rowOff>
    </xdr:from>
    <xdr:to>
      <xdr:col>17</xdr:col>
      <xdr:colOff>437258</xdr:colOff>
      <xdr:row>12</xdr:row>
      <xdr:rowOff>184794</xdr:rowOff>
    </xdr:to>
    <xdr:grpSp>
      <xdr:nvGrpSpPr>
        <xdr:cNvPr id="32" name="Группа 31"/>
        <xdr:cNvGrpSpPr/>
      </xdr:nvGrpSpPr>
      <xdr:grpSpPr>
        <a:xfrm rot="1670272">
          <a:off x="13230225" y="3352800"/>
          <a:ext cx="361058" cy="365769"/>
          <a:chOff x="7114605" y="1263243"/>
          <a:chExt cx="361058" cy="363501"/>
        </a:xfrm>
      </xdr:grpSpPr>
      <xdr:sp macro="" textlink="">
        <xdr:nvSpPr>
          <xdr:cNvPr id="33" name="Хорда 3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4" name="Хорда 3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314325</xdr:colOff>
      <xdr:row>4</xdr:row>
      <xdr:rowOff>142875</xdr:rowOff>
    </xdr:from>
    <xdr:to>
      <xdr:col>10</xdr:col>
      <xdr:colOff>314325</xdr:colOff>
      <xdr:row>14</xdr:row>
      <xdr:rowOff>9525</xdr:rowOff>
    </xdr:to>
    <xdr:cxnSp macro="">
      <xdr:nvCxnSpPr>
        <xdr:cNvPr id="35" name="Прямая соединительная линия 34"/>
        <xdr:cNvCxnSpPr/>
      </xdr:nvCxnSpPr>
      <xdr:spPr>
        <a:xfrm>
          <a:off x="9201150" y="17716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104775</xdr:colOff>
      <xdr:row>9</xdr:row>
      <xdr:rowOff>0</xdr:rowOff>
    </xdr:from>
    <xdr:to>
      <xdr:col>17</xdr:col>
      <xdr:colOff>464775</xdr:colOff>
      <xdr:row>10</xdr:row>
      <xdr:rowOff>25500</xdr:rowOff>
    </xdr:to>
    <xdr:grpSp>
      <xdr:nvGrpSpPr>
        <xdr:cNvPr id="36" name="Группа 35"/>
        <xdr:cNvGrpSpPr/>
      </xdr:nvGrpSpPr>
      <xdr:grpSpPr>
        <a:xfrm rot="16200000">
          <a:off x="13330800" y="28902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10</xdr:row>
      <xdr:rowOff>161925</xdr:rowOff>
    </xdr:from>
    <xdr:to>
      <xdr:col>10</xdr:col>
      <xdr:colOff>416025</xdr:colOff>
      <xdr:row>12</xdr:row>
      <xdr:rowOff>140925</xdr:rowOff>
    </xdr:to>
    <xdr:grpSp>
      <xdr:nvGrpSpPr>
        <xdr:cNvPr id="39" name="Группа 38"/>
        <xdr:cNvGrpSpPr/>
      </xdr:nvGrpSpPr>
      <xdr:grpSpPr>
        <a:xfrm rot="10800000">
          <a:off x="9086850" y="33147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3</xdr:row>
      <xdr:rowOff>95250</xdr:rowOff>
    </xdr:from>
    <xdr:ext cx="264560" cy="600075"/>
    <xdr:sp macro="" textlink="">
      <xdr:nvSpPr>
        <xdr:cNvPr id="42" name="TextBox 41"/>
        <xdr:cNvSpPr txBox="1"/>
      </xdr:nvSpPr>
      <xdr:spPr>
        <a:xfrm rot="16200000">
          <a:off x="8785742" y="169175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247650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391477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342901</xdr:colOff>
      <xdr:row>14</xdr:row>
      <xdr:rowOff>0</xdr:rowOff>
    </xdr:from>
    <xdr:to>
      <xdr:col>14</xdr:col>
      <xdr:colOff>104775</xdr:colOff>
      <xdr:row>14</xdr:row>
      <xdr:rowOff>1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229726" y="3914775"/>
          <a:ext cx="2200274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14</xdr:row>
      <xdr:rowOff>1</xdr:rowOff>
    </xdr:from>
    <xdr:to>
      <xdr:col>10</xdr:col>
      <xdr:colOff>400050</xdr:colOff>
      <xdr:row>14</xdr:row>
      <xdr:rowOff>3</xdr:rowOff>
    </xdr:to>
    <xdr:cxnSp macro="">
      <xdr:nvCxnSpPr>
        <xdr:cNvPr id="22" name="Прямая соединительная линия 21"/>
        <xdr:cNvCxnSpPr/>
      </xdr:nvCxnSpPr>
      <xdr:spPr>
        <a:xfrm flipH="1" flipV="1">
          <a:off x="7058026" y="3914776"/>
          <a:ext cx="2228849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133350</xdr:rowOff>
    </xdr:from>
    <xdr:ext cx="600075" cy="264560"/>
    <xdr:sp macro="" textlink="">
      <xdr:nvSpPr>
        <xdr:cNvPr id="23" name="TextBox 22"/>
        <xdr:cNvSpPr txBox="1"/>
      </xdr:nvSpPr>
      <xdr:spPr>
        <a:xfrm>
          <a:off x="6953250" y="36671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285750</xdr:colOff>
      <xdr:row>12</xdr:row>
      <xdr:rowOff>142875</xdr:rowOff>
    </xdr:from>
    <xdr:ext cx="600075" cy="264560"/>
    <xdr:sp macro="" textlink="">
      <xdr:nvSpPr>
        <xdr:cNvPr id="24" name="TextBox 23"/>
        <xdr:cNvSpPr txBox="1"/>
      </xdr:nvSpPr>
      <xdr:spPr>
        <a:xfrm>
          <a:off x="11001375" y="3676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82034</xdr:colOff>
      <xdr:row>22</xdr:row>
      <xdr:rowOff>146567</xdr:rowOff>
    </xdr:from>
    <xdr:ext cx="264560" cy="600075"/>
    <xdr:sp macro="" textlink="">
      <xdr:nvSpPr>
        <xdr:cNvPr id="25" name="TextBox 24"/>
        <xdr:cNvSpPr txBox="1"/>
      </xdr:nvSpPr>
      <xdr:spPr>
        <a:xfrm rot="16200000">
          <a:off x="8801101" y="57531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15</xdr:row>
      <xdr:rowOff>47625</xdr:rowOff>
    </xdr:from>
    <xdr:to>
      <xdr:col>10</xdr:col>
      <xdr:colOff>416025</xdr:colOff>
      <xdr:row>17</xdr:row>
      <xdr:rowOff>26625</xdr:rowOff>
    </xdr:to>
    <xdr:grpSp>
      <xdr:nvGrpSpPr>
        <xdr:cNvPr id="26" name="Группа 25"/>
        <xdr:cNvGrpSpPr/>
      </xdr:nvGrpSpPr>
      <xdr:grpSpPr>
        <a:xfrm rot="10800000">
          <a:off x="9086850" y="41529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76200</xdr:colOff>
      <xdr:row>11</xdr:row>
      <xdr:rowOff>9525</xdr:rowOff>
    </xdr:from>
    <xdr:to>
      <xdr:col>17</xdr:col>
      <xdr:colOff>437258</xdr:colOff>
      <xdr:row>12</xdr:row>
      <xdr:rowOff>184794</xdr:rowOff>
    </xdr:to>
    <xdr:grpSp>
      <xdr:nvGrpSpPr>
        <xdr:cNvPr id="32" name="Группа 31"/>
        <xdr:cNvGrpSpPr/>
      </xdr:nvGrpSpPr>
      <xdr:grpSpPr>
        <a:xfrm rot="1670272">
          <a:off x="13230225" y="3352800"/>
          <a:ext cx="361058" cy="365769"/>
          <a:chOff x="7114605" y="1263243"/>
          <a:chExt cx="361058" cy="363501"/>
        </a:xfrm>
      </xdr:grpSpPr>
      <xdr:sp macro="" textlink="">
        <xdr:nvSpPr>
          <xdr:cNvPr id="33" name="Хорда 3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4" name="Хорда 3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314325</xdr:colOff>
      <xdr:row>4</xdr:row>
      <xdr:rowOff>142875</xdr:rowOff>
    </xdr:from>
    <xdr:to>
      <xdr:col>10</xdr:col>
      <xdr:colOff>314325</xdr:colOff>
      <xdr:row>14</xdr:row>
      <xdr:rowOff>9525</xdr:rowOff>
    </xdr:to>
    <xdr:cxnSp macro="">
      <xdr:nvCxnSpPr>
        <xdr:cNvPr id="35" name="Прямая соединительная линия 34"/>
        <xdr:cNvCxnSpPr/>
      </xdr:nvCxnSpPr>
      <xdr:spPr>
        <a:xfrm>
          <a:off x="9201150" y="17716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9</xdr:row>
      <xdr:rowOff>38100</xdr:rowOff>
    </xdr:from>
    <xdr:to>
      <xdr:col>17</xdr:col>
      <xdr:colOff>455250</xdr:colOff>
      <xdr:row>10</xdr:row>
      <xdr:rowOff>63600</xdr:rowOff>
    </xdr:to>
    <xdr:grpSp>
      <xdr:nvGrpSpPr>
        <xdr:cNvPr id="36" name="Группа 35"/>
        <xdr:cNvGrpSpPr/>
      </xdr:nvGrpSpPr>
      <xdr:grpSpPr>
        <a:xfrm rot="16200000">
          <a:off x="13321275" y="29283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10</xdr:row>
      <xdr:rowOff>161925</xdr:rowOff>
    </xdr:from>
    <xdr:to>
      <xdr:col>10</xdr:col>
      <xdr:colOff>416025</xdr:colOff>
      <xdr:row>12</xdr:row>
      <xdr:rowOff>140925</xdr:rowOff>
    </xdr:to>
    <xdr:grpSp>
      <xdr:nvGrpSpPr>
        <xdr:cNvPr id="39" name="Группа 38"/>
        <xdr:cNvGrpSpPr/>
      </xdr:nvGrpSpPr>
      <xdr:grpSpPr>
        <a:xfrm rot="10800000">
          <a:off x="9086850" y="33147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3</xdr:row>
      <xdr:rowOff>95250</xdr:rowOff>
    </xdr:from>
    <xdr:ext cx="264560" cy="600075"/>
    <xdr:sp macro="" textlink="">
      <xdr:nvSpPr>
        <xdr:cNvPr id="42" name="TextBox 41"/>
        <xdr:cNvSpPr txBox="1"/>
      </xdr:nvSpPr>
      <xdr:spPr>
        <a:xfrm rot="16200000">
          <a:off x="8785742" y="169175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247650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391477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</xdr:colOff>
      <xdr:row>14</xdr:row>
      <xdr:rowOff>0</xdr:rowOff>
    </xdr:from>
    <xdr:to>
      <xdr:col>10</xdr:col>
      <xdr:colOff>314325</xdr:colOff>
      <xdr:row>14</xdr:row>
      <xdr:rowOff>1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7058027" y="3914775"/>
          <a:ext cx="2143123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133350</xdr:rowOff>
    </xdr:from>
    <xdr:ext cx="600075" cy="264560"/>
    <xdr:sp macro="" textlink="">
      <xdr:nvSpPr>
        <xdr:cNvPr id="23" name="TextBox 22"/>
        <xdr:cNvSpPr txBox="1"/>
      </xdr:nvSpPr>
      <xdr:spPr>
        <a:xfrm>
          <a:off x="6953250" y="36671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285750</xdr:colOff>
      <xdr:row>12</xdr:row>
      <xdr:rowOff>142875</xdr:rowOff>
    </xdr:from>
    <xdr:ext cx="600075" cy="264560"/>
    <xdr:sp macro="" textlink="">
      <xdr:nvSpPr>
        <xdr:cNvPr id="24" name="TextBox 23"/>
        <xdr:cNvSpPr txBox="1"/>
      </xdr:nvSpPr>
      <xdr:spPr>
        <a:xfrm>
          <a:off x="11001375" y="3676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82034</xdr:colOff>
      <xdr:row>22</xdr:row>
      <xdr:rowOff>146567</xdr:rowOff>
    </xdr:from>
    <xdr:ext cx="264560" cy="600075"/>
    <xdr:sp macro="" textlink="">
      <xdr:nvSpPr>
        <xdr:cNvPr id="25" name="TextBox 24"/>
        <xdr:cNvSpPr txBox="1"/>
      </xdr:nvSpPr>
      <xdr:spPr>
        <a:xfrm rot="16200000">
          <a:off x="8801101" y="57531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15</xdr:row>
      <xdr:rowOff>47625</xdr:rowOff>
    </xdr:from>
    <xdr:to>
      <xdr:col>10</xdr:col>
      <xdr:colOff>416025</xdr:colOff>
      <xdr:row>17</xdr:row>
      <xdr:rowOff>26625</xdr:rowOff>
    </xdr:to>
    <xdr:grpSp>
      <xdr:nvGrpSpPr>
        <xdr:cNvPr id="26" name="Группа 25"/>
        <xdr:cNvGrpSpPr/>
      </xdr:nvGrpSpPr>
      <xdr:grpSpPr>
        <a:xfrm rot="10800000">
          <a:off x="9086850" y="41529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76200</xdr:colOff>
      <xdr:row>11</xdr:row>
      <xdr:rowOff>9525</xdr:rowOff>
    </xdr:from>
    <xdr:to>
      <xdr:col>17</xdr:col>
      <xdr:colOff>437258</xdr:colOff>
      <xdr:row>12</xdr:row>
      <xdr:rowOff>184794</xdr:rowOff>
    </xdr:to>
    <xdr:grpSp>
      <xdr:nvGrpSpPr>
        <xdr:cNvPr id="29" name="Группа 28"/>
        <xdr:cNvGrpSpPr/>
      </xdr:nvGrpSpPr>
      <xdr:grpSpPr>
        <a:xfrm rot="1670272">
          <a:off x="13230225" y="3352800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314325</xdr:colOff>
      <xdr:row>4</xdr:row>
      <xdr:rowOff>142875</xdr:rowOff>
    </xdr:from>
    <xdr:to>
      <xdr:col>10</xdr:col>
      <xdr:colOff>314325</xdr:colOff>
      <xdr:row>14</xdr:row>
      <xdr:rowOff>9525</xdr:rowOff>
    </xdr:to>
    <xdr:cxnSp macro="">
      <xdr:nvCxnSpPr>
        <xdr:cNvPr id="32" name="Прямая соединительная линия 31"/>
        <xdr:cNvCxnSpPr/>
      </xdr:nvCxnSpPr>
      <xdr:spPr>
        <a:xfrm>
          <a:off x="9201150" y="17716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9</xdr:row>
      <xdr:rowOff>38100</xdr:rowOff>
    </xdr:from>
    <xdr:to>
      <xdr:col>17</xdr:col>
      <xdr:colOff>455250</xdr:colOff>
      <xdr:row>10</xdr:row>
      <xdr:rowOff>63600</xdr:rowOff>
    </xdr:to>
    <xdr:grpSp>
      <xdr:nvGrpSpPr>
        <xdr:cNvPr id="33" name="Группа 32"/>
        <xdr:cNvGrpSpPr/>
      </xdr:nvGrpSpPr>
      <xdr:grpSpPr>
        <a:xfrm rot="16200000">
          <a:off x="13321275" y="29283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3</xdr:row>
      <xdr:rowOff>95250</xdr:rowOff>
    </xdr:from>
    <xdr:ext cx="264560" cy="600075"/>
    <xdr:sp macro="" textlink="">
      <xdr:nvSpPr>
        <xdr:cNvPr id="39" name="TextBox 38"/>
        <xdr:cNvSpPr txBox="1"/>
      </xdr:nvSpPr>
      <xdr:spPr>
        <a:xfrm rot="16200000">
          <a:off x="8785742" y="169175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247650</xdr:rowOff>
    </xdr:to>
    <xdr:cxnSp macro="">
      <xdr:nvCxnSpPr>
        <xdr:cNvPr id="20" name="Прямая соединительная линия 19"/>
        <xdr:cNvCxnSpPr/>
      </xdr:nvCxnSpPr>
      <xdr:spPr>
        <a:xfrm>
          <a:off x="9201150" y="391477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</xdr:colOff>
      <xdr:row>14</xdr:row>
      <xdr:rowOff>0</xdr:rowOff>
    </xdr:from>
    <xdr:to>
      <xdr:col>10</xdr:col>
      <xdr:colOff>314325</xdr:colOff>
      <xdr:row>14</xdr:row>
      <xdr:rowOff>1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7058027" y="3914775"/>
          <a:ext cx="2143123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133350</xdr:rowOff>
    </xdr:from>
    <xdr:ext cx="600075" cy="264560"/>
    <xdr:sp macro="" textlink="">
      <xdr:nvSpPr>
        <xdr:cNvPr id="22" name="TextBox 21"/>
        <xdr:cNvSpPr txBox="1"/>
      </xdr:nvSpPr>
      <xdr:spPr>
        <a:xfrm>
          <a:off x="6953250" y="36671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285750</xdr:colOff>
      <xdr:row>12</xdr:row>
      <xdr:rowOff>142875</xdr:rowOff>
    </xdr:from>
    <xdr:ext cx="600075" cy="264560"/>
    <xdr:sp macro="" textlink="">
      <xdr:nvSpPr>
        <xdr:cNvPr id="23" name="TextBox 22"/>
        <xdr:cNvSpPr txBox="1"/>
      </xdr:nvSpPr>
      <xdr:spPr>
        <a:xfrm>
          <a:off x="11001375" y="367665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82034</xdr:colOff>
      <xdr:row>22</xdr:row>
      <xdr:rowOff>146567</xdr:rowOff>
    </xdr:from>
    <xdr:ext cx="264560" cy="600075"/>
    <xdr:sp macro="" textlink="">
      <xdr:nvSpPr>
        <xdr:cNvPr id="24" name="TextBox 23"/>
        <xdr:cNvSpPr txBox="1"/>
      </xdr:nvSpPr>
      <xdr:spPr>
        <a:xfrm rot="16200000">
          <a:off x="8801101" y="57531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15</xdr:row>
      <xdr:rowOff>47625</xdr:rowOff>
    </xdr:from>
    <xdr:to>
      <xdr:col>10</xdr:col>
      <xdr:colOff>416025</xdr:colOff>
      <xdr:row>17</xdr:row>
      <xdr:rowOff>26625</xdr:rowOff>
    </xdr:to>
    <xdr:grpSp>
      <xdr:nvGrpSpPr>
        <xdr:cNvPr id="25" name="Группа 24"/>
        <xdr:cNvGrpSpPr/>
      </xdr:nvGrpSpPr>
      <xdr:grpSpPr>
        <a:xfrm rot="10800000">
          <a:off x="9086850" y="41529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76200</xdr:colOff>
      <xdr:row>11</xdr:row>
      <xdr:rowOff>9525</xdr:rowOff>
    </xdr:from>
    <xdr:to>
      <xdr:col>17</xdr:col>
      <xdr:colOff>437258</xdr:colOff>
      <xdr:row>12</xdr:row>
      <xdr:rowOff>184794</xdr:rowOff>
    </xdr:to>
    <xdr:grpSp>
      <xdr:nvGrpSpPr>
        <xdr:cNvPr id="28" name="Группа 27"/>
        <xdr:cNvGrpSpPr/>
      </xdr:nvGrpSpPr>
      <xdr:grpSpPr>
        <a:xfrm rot="1670272">
          <a:off x="13230225" y="3352800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314325</xdr:colOff>
      <xdr:row>4</xdr:row>
      <xdr:rowOff>142875</xdr:rowOff>
    </xdr:from>
    <xdr:to>
      <xdr:col>10</xdr:col>
      <xdr:colOff>314325</xdr:colOff>
      <xdr:row>14</xdr:row>
      <xdr:rowOff>9525</xdr:rowOff>
    </xdr:to>
    <xdr:cxnSp macro="">
      <xdr:nvCxnSpPr>
        <xdr:cNvPr id="31" name="Прямая соединительная линия 30"/>
        <xdr:cNvCxnSpPr/>
      </xdr:nvCxnSpPr>
      <xdr:spPr>
        <a:xfrm>
          <a:off x="9201150" y="17716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13</xdr:row>
      <xdr:rowOff>76200</xdr:rowOff>
    </xdr:from>
    <xdr:to>
      <xdr:col>10</xdr:col>
      <xdr:colOff>26625</xdr:colOff>
      <xdr:row>14</xdr:row>
      <xdr:rowOff>101700</xdr:rowOff>
    </xdr:to>
    <xdr:grpSp>
      <xdr:nvGrpSpPr>
        <xdr:cNvPr id="32" name="Группа 31"/>
        <xdr:cNvGrpSpPr/>
      </xdr:nvGrpSpPr>
      <xdr:grpSpPr>
        <a:xfrm rot="16200000">
          <a:off x="8625450" y="37284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66675</xdr:colOff>
      <xdr:row>3</xdr:row>
      <xdr:rowOff>95250</xdr:rowOff>
    </xdr:from>
    <xdr:ext cx="264560" cy="600075"/>
    <xdr:sp macro="" textlink="">
      <xdr:nvSpPr>
        <xdr:cNvPr id="35" name="TextBox 34"/>
        <xdr:cNvSpPr txBox="1"/>
      </xdr:nvSpPr>
      <xdr:spPr>
        <a:xfrm rot="16200000">
          <a:off x="8785742" y="1691758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7</xdr:col>
      <xdr:colOff>304801</xdr:colOff>
      <xdr:row>18</xdr:row>
      <xdr:rowOff>0</xdr:rowOff>
    </xdr:from>
    <xdr:to>
      <xdr:col>11</xdr:col>
      <xdr:colOff>19051</xdr:colOff>
      <xdr:row>18</xdr:row>
      <xdr:rowOff>0</xdr:rowOff>
    </xdr:to>
    <xdr:cxnSp macro="">
      <xdr:nvCxnSpPr>
        <xdr:cNvPr id="36" name="Прямая соединительная линия 35"/>
        <xdr:cNvCxnSpPr/>
      </xdr:nvCxnSpPr>
      <xdr:spPr>
        <a:xfrm rot="2700000">
          <a:off x="8439151" y="36004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366150</xdr:colOff>
      <xdr:row>15</xdr:row>
      <xdr:rowOff>71999</xdr:rowOff>
    </xdr:from>
    <xdr:to>
      <xdr:col>10</xdr:col>
      <xdr:colOff>116550</xdr:colOff>
      <xdr:row>16</xdr:row>
      <xdr:rowOff>97499</xdr:rowOff>
    </xdr:to>
    <xdr:grpSp>
      <xdr:nvGrpSpPr>
        <xdr:cNvPr id="37" name="Группа 36"/>
        <xdr:cNvGrpSpPr/>
      </xdr:nvGrpSpPr>
      <xdr:grpSpPr>
        <a:xfrm rot="13500000">
          <a:off x="8715375" y="4105274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380802</xdr:colOff>
      <xdr:row>20</xdr:row>
      <xdr:rowOff>21442</xdr:rowOff>
    </xdr:from>
    <xdr:ext cx="647656" cy="298049"/>
    <xdr:sp macro="" textlink="">
      <xdr:nvSpPr>
        <xdr:cNvPr id="40" name="TextBox 39"/>
        <xdr:cNvSpPr txBox="1"/>
      </xdr:nvSpPr>
      <xdr:spPr>
        <a:xfrm rot="-2700000">
          <a:off x="7438827" y="5079217"/>
          <a:ext cx="647656" cy="298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49" workbookViewId="0">
      <selection activeCell="F207" sqref="F2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27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578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4" t="s">
        <v>29</v>
      </c>
      <c r="C6" s="55"/>
      <c r="D6" s="55"/>
      <c r="E6" s="55"/>
      <c r="F6" s="55"/>
      <c r="G6" s="55"/>
      <c r="H6" s="56"/>
      <c r="J6" s="57" t="s">
        <v>30</v>
      </c>
      <c r="K6" s="52" t="s">
        <v>0</v>
      </c>
      <c r="L6" s="59" t="s">
        <v>31</v>
      </c>
      <c r="M6" s="52" t="s">
        <v>27</v>
      </c>
      <c r="N6" s="61" t="s">
        <v>32</v>
      </c>
      <c r="O6" s="62"/>
      <c r="P6" s="52" t="s">
        <v>33</v>
      </c>
      <c r="Q6" s="52" t="s">
        <v>34</v>
      </c>
      <c r="R6" s="52" t="s">
        <v>35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36</v>
      </c>
      <c r="D7" s="27" t="s">
        <v>37</v>
      </c>
      <c r="E7" s="27" t="s">
        <v>38</v>
      </c>
      <c r="F7" s="28" t="s">
        <v>0</v>
      </c>
      <c r="G7" s="29" t="s">
        <v>39</v>
      </c>
      <c r="H7" s="30" t="s">
        <v>40</v>
      </c>
      <c r="J7" s="58"/>
      <c r="K7" s="53"/>
      <c r="L7" s="60"/>
      <c r="M7" s="53"/>
      <c r="N7" s="31" t="s">
        <v>36</v>
      </c>
      <c r="O7" s="32" t="s">
        <v>37</v>
      </c>
      <c r="P7" s="53"/>
      <c r="Q7" s="53"/>
      <c r="R7" s="53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579</v>
      </c>
      <c r="G8" t="s">
        <v>580</v>
      </c>
      <c r="H8" t="s">
        <v>204</v>
      </c>
      <c r="J8" s="36">
        <v>1</v>
      </c>
      <c r="K8" s="36" t="str">
        <f t="shared" ref="K8:L47" si="0">F8</f>
        <v>В47-201</v>
      </c>
      <c r="L8" s="36" t="str">
        <f>G8</f>
        <v>159,78</v>
      </c>
      <c r="M8" s="36" t="str">
        <f>$L$2</f>
        <v>88-8(47)</v>
      </c>
      <c r="N8" s="37">
        <f t="shared" ref="N8:O47" si="1">C8</f>
        <v>0</v>
      </c>
      <c r="O8" s="37">
        <f t="shared" si="1"/>
        <v>0</v>
      </c>
      <c r="P8" s="37" t="str">
        <f>L8</f>
        <v>159,78</v>
      </c>
      <c r="Q8" s="38">
        <f>P8-R8</f>
        <v>1.6599999999999966</v>
      </c>
      <c r="R8" s="38" t="str">
        <f>H8</f>
        <v>158,12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581</v>
      </c>
      <c r="G9" t="s">
        <v>582</v>
      </c>
      <c r="H9" t="s">
        <v>204</v>
      </c>
      <c r="J9" s="36">
        <v>2</v>
      </c>
      <c r="K9" s="36" t="str">
        <f t="shared" si="0"/>
        <v>В47-202</v>
      </c>
      <c r="L9" s="36" t="str">
        <f t="shared" si="0"/>
        <v>159,72</v>
      </c>
      <c r="M9" s="36" t="str">
        <f t="shared" ref="M9:M72" si="2">$L$2</f>
        <v>88-8(47)</v>
      </c>
      <c r="N9" s="37">
        <f t="shared" si="1"/>
        <v>0</v>
      </c>
      <c r="O9" s="37">
        <f t="shared" si="1"/>
        <v>0</v>
      </c>
      <c r="P9" s="37" t="str">
        <f t="shared" ref="P9:P72" si="3">L9</f>
        <v>159,72</v>
      </c>
      <c r="Q9" s="38">
        <f t="shared" ref="Q9:Q72" si="4">P9-R9</f>
        <v>1.5999999999999943</v>
      </c>
      <c r="R9" s="38" t="str">
        <f t="shared" ref="R9:R72" si="5">H9</f>
        <v>158,12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583</v>
      </c>
      <c r="G10" t="s">
        <v>584</v>
      </c>
      <c r="H10" t="s">
        <v>585</v>
      </c>
      <c r="J10" s="42">
        <v>3</v>
      </c>
      <c r="K10" s="42" t="str">
        <f t="shared" si="0"/>
        <v>В47-203</v>
      </c>
      <c r="L10" s="36" t="str">
        <f t="shared" si="0"/>
        <v>159,73</v>
      </c>
      <c r="M10" s="36" t="str">
        <f t="shared" si="2"/>
        <v>88-8(47)</v>
      </c>
      <c r="N10" s="43">
        <f t="shared" si="1"/>
        <v>0</v>
      </c>
      <c r="O10" s="43">
        <f t="shared" si="1"/>
        <v>0</v>
      </c>
      <c r="P10" s="37" t="str">
        <f t="shared" si="3"/>
        <v>159,73</v>
      </c>
      <c r="Q10" s="38">
        <f t="shared" si="4"/>
        <v>1.8799999999999955</v>
      </c>
      <c r="R10" s="38" t="str">
        <f t="shared" si="5"/>
        <v>157,85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586</v>
      </c>
      <c r="G11" t="s">
        <v>587</v>
      </c>
      <c r="H11" t="s">
        <v>588</v>
      </c>
      <c r="J11" s="42">
        <v>4</v>
      </c>
      <c r="K11" s="42" t="str">
        <f t="shared" si="0"/>
        <v>В47-204</v>
      </c>
      <c r="L11" s="36" t="str">
        <f t="shared" si="0"/>
        <v>159,76</v>
      </c>
      <c r="M11" s="36" t="str">
        <f t="shared" si="2"/>
        <v>88-8(47)</v>
      </c>
      <c r="N11" s="43">
        <f t="shared" si="1"/>
        <v>0</v>
      </c>
      <c r="O11" s="43">
        <f t="shared" si="1"/>
        <v>0</v>
      </c>
      <c r="P11" s="37" t="str">
        <f t="shared" si="3"/>
        <v>159,76</v>
      </c>
      <c r="Q11" s="38">
        <f t="shared" si="4"/>
        <v>1.8999999999999773</v>
      </c>
      <c r="R11" s="38" t="str">
        <f t="shared" si="5"/>
        <v>157,86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589</v>
      </c>
      <c r="G12" t="s">
        <v>590</v>
      </c>
      <c r="H12" t="s">
        <v>591</v>
      </c>
      <c r="J12" s="42">
        <v>5</v>
      </c>
      <c r="K12" s="42" t="str">
        <f t="shared" si="0"/>
        <v>В47-205</v>
      </c>
      <c r="L12" s="36" t="str">
        <f t="shared" si="0"/>
        <v>159,23</v>
      </c>
      <c r="M12" s="36" t="str">
        <f t="shared" si="2"/>
        <v>88-8(47)</v>
      </c>
      <c r="N12" s="43">
        <f t="shared" si="1"/>
        <v>0</v>
      </c>
      <c r="O12" s="43">
        <f t="shared" si="1"/>
        <v>0</v>
      </c>
      <c r="P12" s="37" t="str">
        <f t="shared" si="3"/>
        <v>159,23</v>
      </c>
      <c r="Q12" s="38">
        <f t="shared" si="4"/>
        <v>1.4399999999999977</v>
      </c>
      <c r="R12" s="38" t="str">
        <f t="shared" si="5"/>
        <v>157,79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592</v>
      </c>
      <c r="G13" t="s">
        <v>593</v>
      </c>
      <c r="H13" t="s">
        <v>594</v>
      </c>
      <c r="J13" s="42">
        <v>6</v>
      </c>
      <c r="K13" s="42" t="str">
        <f t="shared" si="0"/>
        <v>В47-206</v>
      </c>
      <c r="L13" s="36" t="str">
        <f t="shared" si="0"/>
        <v>159,20</v>
      </c>
      <c r="M13" s="36" t="str">
        <f t="shared" si="2"/>
        <v>88-8(47)</v>
      </c>
      <c r="N13" s="43">
        <f t="shared" si="1"/>
        <v>0</v>
      </c>
      <c r="O13" s="43">
        <f t="shared" si="1"/>
        <v>0</v>
      </c>
      <c r="P13" s="37" t="str">
        <f t="shared" si="3"/>
        <v>159,20</v>
      </c>
      <c r="Q13" s="38">
        <f t="shared" si="4"/>
        <v>1.75</v>
      </c>
      <c r="R13" s="38" t="str">
        <f t="shared" si="5"/>
        <v>157,45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595</v>
      </c>
      <c r="G14" t="s">
        <v>596</v>
      </c>
      <c r="H14" t="s">
        <v>597</v>
      </c>
      <c r="J14" s="42">
        <v>7</v>
      </c>
      <c r="K14" s="42" t="str">
        <f t="shared" si="0"/>
        <v>В47-207</v>
      </c>
      <c r="L14" s="36" t="str">
        <f t="shared" si="0"/>
        <v>159,06</v>
      </c>
      <c r="M14" s="36" t="str">
        <f t="shared" si="2"/>
        <v>88-8(47)</v>
      </c>
      <c r="N14" s="43">
        <f t="shared" si="1"/>
        <v>0</v>
      </c>
      <c r="O14" s="43">
        <f t="shared" si="1"/>
        <v>0</v>
      </c>
      <c r="P14" s="37" t="str">
        <f t="shared" si="3"/>
        <v>159,06</v>
      </c>
      <c r="Q14" s="38">
        <f t="shared" si="4"/>
        <v>1.6800000000000068</v>
      </c>
      <c r="R14" s="38" t="str">
        <f t="shared" si="5"/>
        <v>157,38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598</v>
      </c>
      <c r="G15" t="s">
        <v>599</v>
      </c>
      <c r="H15" t="s">
        <v>600</v>
      </c>
      <c r="J15" s="36">
        <v>8</v>
      </c>
      <c r="K15" s="36" t="str">
        <f t="shared" si="0"/>
        <v>В47-208</v>
      </c>
      <c r="L15" s="36" t="str">
        <f t="shared" si="0"/>
        <v>159,80</v>
      </c>
      <c r="M15" s="36" t="str">
        <f t="shared" si="2"/>
        <v>88-8(47)</v>
      </c>
      <c r="N15" s="37">
        <f t="shared" si="1"/>
        <v>0</v>
      </c>
      <c r="O15" s="37">
        <f t="shared" si="1"/>
        <v>0</v>
      </c>
      <c r="P15" s="37" t="str">
        <f t="shared" si="3"/>
        <v>159,80</v>
      </c>
      <c r="Q15" s="38">
        <f t="shared" si="4"/>
        <v>1.3400000000000034</v>
      </c>
      <c r="R15" s="38" t="str">
        <f t="shared" si="5"/>
        <v>158,46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601</v>
      </c>
      <c r="G16" t="s">
        <v>602</v>
      </c>
      <c r="H16" t="s">
        <v>603</v>
      </c>
      <c r="J16" s="42">
        <v>9</v>
      </c>
      <c r="K16" s="42" t="str">
        <f t="shared" si="0"/>
        <v>В47-209</v>
      </c>
      <c r="L16" s="36" t="str">
        <f t="shared" si="0"/>
        <v>159,04</v>
      </c>
      <c r="M16" s="36" t="str">
        <f t="shared" si="2"/>
        <v>88-8(47)</v>
      </c>
      <c r="N16" s="43">
        <f t="shared" si="1"/>
        <v>0</v>
      </c>
      <c r="O16" s="43">
        <f t="shared" si="1"/>
        <v>0</v>
      </c>
      <c r="P16" s="37" t="str">
        <f t="shared" si="3"/>
        <v>159,04</v>
      </c>
      <c r="Q16" s="38">
        <f t="shared" si="4"/>
        <v>1.7800000000000011</v>
      </c>
      <c r="R16" s="38" t="str">
        <f t="shared" si="5"/>
        <v>157,26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604</v>
      </c>
      <c r="G17" t="s">
        <v>605</v>
      </c>
      <c r="H17" t="s">
        <v>606</v>
      </c>
      <c r="J17" s="42">
        <v>10</v>
      </c>
      <c r="K17" s="42" t="str">
        <f t="shared" si="0"/>
        <v>В47-210</v>
      </c>
      <c r="L17" s="36" t="str">
        <f t="shared" si="0"/>
        <v>159,03</v>
      </c>
      <c r="M17" s="36" t="str">
        <f t="shared" si="2"/>
        <v>88-8(47)</v>
      </c>
      <c r="N17" s="43">
        <f t="shared" si="1"/>
        <v>0</v>
      </c>
      <c r="O17" s="43">
        <f t="shared" si="1"/>
        <v>0</v>
      </c>
      <c r="P17" s="37" t="str">
        <f t="shared" si="3"/>
        <v>159,03</v>
      </c>
      <c r="Q17" s="38">
        <f t="shared" si="4"/>
        <v>1.9099999999999966</v>
      </c>
      <c r="R17" s="38" t="str">
        <f t="shared" si="5"/>
        <v>157,12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607</v>
      </c>
      <c r="G18" t="s">
        <v>608</v>
      </c>
      <c r="H18" t="s">
        <v>609</v>
      </c>
      <c r="J18" s="42">
        <v>11</v>
      </c>
      <c r="K18" s="42" t="str">
        <f t="shared" si="0"/>
        <v>В47-211</v>
      </c>
      <c r="L18" s="36" t="str">
        <f t="shared" si="0"/>
        <v>159,33</v>
      </c>
      <c r="M18" s="36" t="str">
        <f t="shared" si="2"/>
        <v>88-8(47)</v>
      </c>
      <c r="N18" s="43">
        <f t="shared" si="1"/>
        <v>0</v>
      </c>
      <c r="O18" s="43">
        <f t="shared" si="1"/>
        <v>0</v>
      </c>
      <c r="P18" s="37" t="str">
        <f t="shared" si="3"/>
        <v>159,33</v>
      </c>
      <c r="Q18" s="38">
        <f t="shared" si="4"/>
        <v>1.6200000000000045</v>
      </c>
      <c r="R18" s="38" t="str">
        <f t="shared" si="5"/>
        <v>157,71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610</v>
      </c>
      <c r="G19" t="s">
        <v>611</v>
      </c>
      <c r="H19" t="s">
        <v>612</v>
      </c>
      <c r="J19" s="42">
        <v>12</v>
      </c>
      <c r="K19" s="42" t="str">
        <f t="shared" si="0"/>
        <v>В47-212</v>
      </c>
      <c r="L19" s="36" t="str">
        <f t="shared" si="0"/>
        <v>158,67</v>
      </c>
      <c r="M19" s="36" t="str">
        <f t="shared" si="2"/>
        <v>88-8(47)</v>
      </c>
      <c r="N19" s="43">
        <f t="shared" si="1"/>
        <v>0</v>
      </c>
      <c r="O19" s="43">
        <f t="shared" si="1"/>
        <v>0</v>
      </c>
      <c r="P19" s="37" t="str">
        <f t="shared" si="3"/>
        <v>158,67</v>
      </c>
      <c r="Q19" s="38">
        <f t="shared" si="4"/>
        <v>1.6799999999999784</v>
      </c>
      <c r="R19" s="38" t="str">
        <f t="shared" si="5"/>
        <v>156,99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613</v>
      </c>
      <c r="G20" t="s">
        <v>614</v>
      </c>
      <c r="H20" t="s">
        <v>615</v>
      </c>
      <c r="J20" s="42">
        <v>13</v>
      </c>
      <c r="K20" s="42" t="str">
        <f t="shared" si="0"/>
        <v>В47-213</v>
      </c>
      <c r="L20" s="36" t="str">
        <f t="shared" si="0"/>
        <v>158,76</v>
      </c>
      <c r="M20" s="36" t="str">
        <f t="shared" si="2"/>
        <v>88-8(47)</v>
      </c>
      <c r="N20" s="43">
        <f t="shared" si="1"/>
        <v>0</v>
      </c>
      <c r="O20" s="43">
        <f t="shared" si="1"/>
        <v>0</v>
      </c>
      <c r="P20" s="37" t="str">
        <f t="shared" si="3"/>
        <v>158,76</v>
      </c>
      <c r="Q20" s="38">
        <f t="shared" si="4"/>
        <v>1.8100000000000023</v>
      </c>
      <c r="R20" s="38" t="str">
        <f t="shared" si="5"/>
        <v>156,95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616</v>
      </c>
      <c r="G21" t="s">
        <v>617</v>
      </c>
      <c r="H21" t="s">
        <v>618</v>
      </c>
      <c r="J21" s="42">
        <v>14</v>
      </c>
      <c r="K21" s="42" t="str">
        <f t="shared" si="0"/>
        <v>В47-214</v>
      </c>
      <c r="L21" s="36" t="str">
        <f t="shared" si="0"/>
        <v>158,72</v>
      </c>
      <c r="M21" s="36" t="str">
        <f t="shared" si="2"/>
        <v>88-8(47)</v>
      </c>
      <c r="N21" s="43">
        <f t="shared" si="1"/>
        <v>0</v>
      </c>
      <c r="O21" s="43">
        <f t="shared" si="1"/>
        <v>0</v>
      </c>
      <c r="P21" s="37" t="str">
        <f t="shared" si="3"/>
        <v>158,72</v>
      </c>
      <c r="Q21" s="38">
        <f t="shared" si="4"/>
        <v>1.9000000000000057</v>
      </c>
      <c r="R21" s="38" t="str">
        <f t="shared" si="5"/>
        <v>156,82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619</v>
      </c>
      <c r="G22" t="s">
        <v>620</v>
      </c>
      <c r="H22" t="s">
        <v>605</v>
      </c>
      <c r="J22" s="42">
        <v>15</v>
      </c>
      <c r="K22" s="42" t="str">
        <f t="shared" si="0"/>
        <v>В47-215</v>
      </c>
      <c r="L22" s="36" t="str">
        <f t="shared" si="0"/>
        <v>160,19</v>
      </c>
      <c r="M22" s="36" t="str">
        <f t="shared" si="2"/>
        <v>88-8(47)</v>
      </c>
      <c r="N22" s="43">
        <f t="shared" si="1"/>
        <v>0</v>
      </c>
      <c r="O22" s="43">
        <f t="shared" si="1"/>
        <v>0</v>
      </c>
      <c r="P22" s="37" t="str">
        <f t="shared" si="3"/>
        <v>160,19</v>
      </c>
      <c r="Q22" s="38">
        <f t="shared" si="4"/>
        <v>1.1599999999999966</v>
      </c>
      <c r="R22" s="38" t="str">
        <f t="shared" si="5"/>
        <v>159,03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621</v>
      </c>
      <c r="G23" t="s">
        <v>622</v>
      </c>
      <c r="H23" t="s">
        <v>623</v>
      </c>
      <c r="J23" s="42">
        <v>16</v>
      </c>
      <c r="K23" s="42" t="str">
        <f t="shared" si="0"/>
        <v>В47-216</v>
      </c>
      <c r="L23" s="36" t="str">
        <f t="shared" si="0"/>
        <v>161,17</v>
      </c>
      <c r="M23" s="36" t="str">
        <f t="shared" si="2"/>
        <v>88-8(47)</v>
      </c>
      <c r="N23" s="43">
        <f t="shared" si="1"/>
        <v>0</v>
      </c>
      <c r="O23" s="43">
        <f t="shared" si="1"/>
        <v>0</v>
      </c>
      <c r="P23" s="37" t="str">
        <f t="shared" si="3"/>
        <v>161,17</v>
      </c>
      <c r="Q23" s="38">
        <f t="shared" si="4"/>
        <v>1.5499999999999829</v>
      </c>
      <c r="R23" s="38" t="str">
        <f t="shared" si="5"/>
        <v>159,62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624</v>
      </c>
      <c r="G24" t="s">
        <v>625</v>
      </c>
      <c r="H24" t="s">
        <v>626</v>
      </c>
      <c r="J24" s="42">
        <v>17</v>
      </c>
      <c r="K24" s="42" t="str">
        <f t="shared" si="0"/>
        <v>В47-217</v>
      </c>
      <c r="L24" s="36" t="str">
        <f t="shared" si="0"/>
        <v>160,01</v>
      </c>
      <c r="M24" s="36" t="str">
        <f t="shared" si="2"/>
        <v>88-8(47)</v>
      </c>
      <c r="N24" s="43">
        <f t="shared" si="1"/>
        <v>0</v>
      </c>
      <c r="O24" s="43">
        <f t="shared" si="1"/>
        <v>0</v>
      </c>
      <c r="P24" s="37" t="str">
        <f t="shared" si="3"/>
        <v>160,01</v>
      </c>
      <c r="Q24" s="38">
        <f t="shared" si="4"/>
        <v>1.8100000000000023</v>
      </c>
      <c r="R24" s="38" t="str">
        <f t="shared" si="5"/>
        <v>158,20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627</v>
      </c>
      <c r="G25" t="s">
        <v>628</v>
      </c>
      <c r="H25" t="s">
        <v>629</v>
      </c>
      <c r="J25" s="42">
        <v>18</v>
      </c>
      <c r="K25" s="42" t="str">
        <f t="shared" si="0"/>
        <v>В47-218</v>
      </c>
      <c r="L25" s="36" t="str">
        <f t="shared" si="0"/>
        <v>159,58</v>
      </c>
      <c r="M25" s="36" t="str">
        <f t="shared" si="2"/>
        <v>88-8(47)</v>
      </c>
      <c r="N25" s="43">
        <f t="shared" si="1"/>
        <v>0</v>
      </c>
      <c r="O25" s="43">
        <f t="shared" si="1"/>
        <v>0</v>
      </c>
      <c r="P25" s="37" t="str">
        <f t="shared" si="3"/>
        <v>159,58</v>
      </c>
      <c r="Q25" s="38">
        <f t="shared" si="4"/>
        <v>1.7800000000000011</v>
      </c>
      <c r="R25" s="38" t="str">
        <f t="shared" si="5"/>
        <v>157,80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630</v>
      </c>
      <c r="G26" t="s">
        <v>631</v>
      </c>
      <c r="H26" t="s">
        <v>632</v>
      </c>
      <c r="J26" s="42">
        <v>19</v>
      </c>
      <c r="K26" s="42" t="str">
        <f t="shared" si="0"/>
        <v>В47-219</v>
      </c>
      <c r="L26" s="36" t="str">
        <f t="shared" si="0"/>
        <v>158,50</v>
      </c>
      <c r="M26" s="42" t="str">
        <f t="shared" si="2"/>
        <v>88-8(47)</v>
      </c>
      <c r="N26" s="43">
        <f t="shared" si="1"/>
        <v>0</v>
      </c>
      <c r="O26" s="43">
        <f t="shared" si="1"/>
        <v>0</v>
      </c>
      <c r="P26" s="37" t="str">
        <f t="shared" si="3"/>
        <v>158,50</v>
      </c>
      <c r="Q26" s="38">
        <f t="shared" si="4"/>
        <v>1.8199999999999932</v>
      </c>
      <c r="R26" s="38" t="str">
        <f t="shared" si="5"/>
        <v>156,68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633</v>
      </c>
      <c r="G27" t="s">
        <v>634</v>
      </c>
      <c r="H27" t="s">
        <v>635</v>
      </c>
      <c r="J27" s="42">
        <v>20</v>
      </c>
      <c r="K27" s="36" t="str">
        <f t="shared" si="0"/>
        <v>В47-220</v>
      </c>
      <c r="L27" s="36" t="str">
        <f t="shared" si="0"/>
        <v>158,59</v>
      </c>
      <c r="M27" s="36" t="str">
        <f t="shared" si="2"/>
        <v>88-8(47)</v>
      </c>
      <c r="N27" s="37">
        <f t="shared" si="1"/>
        <v>0</v>
      </c>
      <c r="O27" s="37">
        <f t="shared" si="1"/>
        <v>0</v>
      </c>
      <c r="P27" s="37" t="str">
        <f t="shared" si="3"/>
        <v>158,59</v>
      </c>
      <c r="Q27" s="38">
        <f t="shared" si="4"/>
        <v>1.9399999999999977</v>
      </c>
      <c r="R27" s="38" t="str">
        <f t="shared" si="5"/>
        <v>156,65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636</v>
      </c>
      <c r="G28" t="s">
        <v>637</v>
      </c>
      <c r="H28" t="s">
        <v>638</v>
      </c>
      <c r="I28" s="41"/>
      <c r="J28" s="42">
        <v>21</v>
      </c>
      <c r="K28" s="36" t="str">
        <f t="shared" si="0"/>
        <v>В47-221</v>
      </c>
      <c r="L28" s="36" t="str">
        <f t="shared" si="0"/>
        <v>158,64</v>
      </c>
      <c r="M28" s="36" t="str">
        <f t="shared" si="2"/>
        <v>88-8(47)</v>
      </c>
      <c r="N28" s="37">
        <f t="shared" si="1"/>
        <v>0</v>
      </c>
      <c r="O28" s="37">
        <f t="shared" si="1"/>
        <v>0</v>
      </c>
      <c r="P28" s="37" t="str">
        <f t="shared" si="3"/>
        <v>158,64</v>
      </c>
      <c r="Q28" s="38">
        <f t="shared" si="4"/>
        <v>2.0699999999999932</v>
      </c>
      <c r="R28" s="38" t="str">
        <f t="shared" si="5"/>
        <v>156,57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639</v>
      </c>
      <c r="G29" t="s">
        <v>611</v>
      </c>
      <c r="H29" t="s">
        <v>638</v>
      </c>
      <c r="I29" s="41"/>
      <c r="J29" s="42">
        <v>22</v>
      </c>
      <c r="K29" s="36" t="str">
        <f t="shared" si="0"/>
        <v>В47-222</v>
      </c>
      <c r="L29" s="36" t="str">
        <f t="shared" si="0"/>
        <v>158,67</v>
      </c>
      <c r="M29" s="36" t="str">
        <f t="shared" si="2"/>
        <v>88-8(47)</v>
      </c>
      <c r="N29" s="37">
        <f t="shared" si="1"/>
        <v>0</v>
      </c>
      <c r="O29" s="37">
        <f t="shared" si="1"/>
        <v>0</v>
      </c>
      <c r="P29" s="37" t="str">
        <f t="shared" si="3"/>
        <v>158,67</v>
      </c>
      <c r="Q29" s="38">
        <f t="shared" si="4"/>
        <v>2.0999999999999943</v>
      </c>
      <c r="R29" s="38" t="str">
        <f t="shared" si="5"/>
        <v>156,57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640</v>
      </c>
      <c r="G30" t="s">
        <v>641</v>
      </c>
      <c r="H30" t="s">
        <v>642</v>
      </c>
      <c r="I30" s="41"/>
      <c r="J30" s="42">
        <v>23</v>
      </c>
      <c r="K30" s="36" t="str">
        <f t="shared" si="0"/>
        <v>В47-223</v>
      </c>
      <c r="L30" s="36" t="str">
        <f t="shared" si="0"/>
        <v>158,61</v>
      </c>
      <c r="M30" s="36" t="str">
        <f t="shared" si="2"/>
        <v>88-8(47)</v>
      </c>
      <c r="N30" s="37">
        <f t="shared" si="1"/>
        <v>0</v>
      </c>
      <c r="O30" s="37">
        <f t="shared" si="1"/>
        <v>0</v>
      </c>
      <c r="P30" s="37" t="str">
        <f t="shared" si="3"/>
        <v>158,61</v>
      </c>
      <c r="Q30" s="38">
        <f t="shared" si="4"/>
        <v>1.9900000000000091</v>
      </c>
      <c r="R30" s="38" t="str">
        <f t="shared" si="5"/>
        <v>156,62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643</v>
      </c>
      <c r="G31" t="s">
        <v>644</v>
      </c>
      <c r="H31" t="s">
        <v>645</v>
      </c>
      <c r="I31" s="41"/>
      <c r="J31" s="42">
        <v>24</v>
      </c>
      <c r="K31" s="36" t="str">
        <f t="shared" si="0"/>
        <v>В47-224</v>
      </c>
      <c r="L31" s="36" t="str">
        <f t="shared" si="0"/>
        <v>158,33</v>
      </c>
      <c r="M31" s="36" t="str">
        <f t="shared" si="2"/>
        <v>88-8(47)</v>
      </c>
      <c r="N31" s="37">
        <f t="shared" si="1"/>
        <v>0</v>
      </c>
      <c r="O31" s="37">
        <f t="shared" si="1"/>
        <v>0</v>
      </c>
      <c r="P31" s="37" t="str">
        <f t="shared" si="3"/>
        <v>158,33</v>
      </c>
      <c r="Q31" s="38">
        <f t="shared" si="4"/>
        <v>2.1300000000000239</v>
      </c>
      <c r="R31" s="38" t="str">
        <f t="shared" si="5"/>
        <v>156,20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646</v>
      </c>
      <c r="G32" t="s">
        <v>647</v>
      </c>
      <c r="H32" t="s">
        <v>594</v>
      </c>
      <c r="I32" s="41"/>
      <c r="J32" s="42">
        <v>25</v>
      </c>
      <c r="K32" s="36" t="str">
        <f t="shared" si="0"/>
        <v>В47-225</v>
      </c>
      <c r="L32" s="36" t="str">
        <f t="shared" si="0"/>
        <v>158,80</v>
      </c>
      <c r="M32" s="36" t="str">
        <f t="shared" si="2"/>
        <v>88-8(47)</v>
      </c>
      <c r="N32" s="37">
        <f t="shared" si="1"/>
        <v>0</v>
      </c>
      <c r="O32" s="37">
        <f t="shared" si="1"/>
        <v>0</v>
      </c>
      <c r="P32" s="37" t="str">
        <f t="shared" si="3"/>
        <v>158,80</v>
      </c>
      <c r="Q32" s="38">
        <f t="shared" si="4"/>
        <v>1.3500000000000227</v>
      </c>
      <c r="R32" s="38" t="str">
        <f t="shared" si="5"/>
        <v>157,45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648</v>
      </c>
      <c r="G33" t="s">
        <v>647</v>
      </c>
      <c r="H33" t="s">
        <v>649</v>
      </c>
      <c r="I33" s="41"/>
      <c r="J33" s="42">
        <v>26</v>
      </c>
      <c r="K33" s="36" t="str">
        <f t="shared" si="0"/>
        <v>В47-226</v>
      </c>
      <c r="L33" s="36" t="str">
        <f t="shared" si="0"/>
        <v>158,80</v>
      </c>
      <c r="M33" s="36" t="str">
        <f t="shared" si="2"/>
        <v>88-8(47)</v>
      </c>
      <c r="N33" s="37">
        <f t="shared" si="1"/>
        <v>0</v>
      </c>
      <c r="O33" s="37">
        <f t="shared" si="1"/>
        <v>0</v>
      </c>
      <c r="P33" s="37" t="str">
        <f t="shared" si="3"/>
        <v>158,80</v>
      </c>
      <c r="Q33" s="38">
        <f t="shared" si="4"/>
        <v>1.4300000000000068</v>
      </c>
      <c r="R33" s="38" t="str">
        <f t="shared" si="5"/>
        <v>157,37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650</v>
      </c>
      <c r="G34" t="s">
        <v>651</v>
      </c>
      <c r="H34" t="s">
        <v>652</v>
      </c>
      <c r="I34" s="41"/>
      <c r="J34" s="42">
        <v>27</v>
      </c>
      <c r="K34" s="36" t="str">
        <f t="shared" si="0"/>
        <v>В47-227</v>
      </c>
      <c r="L34" s="36" t="str">
        <f t="shared" si="0"/>
        <v>158,51</v>
      </c>
      <c r="M34" s="36" t="str">
        <f t="shared" si="2"/>
        <v>88-8(47)</v>
      </c>
      <c r="N34" s="37">
        <f t="shared" si="1"/>
        <v>0</v>
      </c>
      <c r="O34" s="37">
        <f t="shared" si="1"/>
        <v>0</v>
      </c>
      <c r="P34" s="37" t="str">
        <f t="shared" si="3"/>
        <v>158,51</v>
      </c>
      <c r="Q34" s="38">
        <f t="shared" si="4"/>
        <v>1.1999999999999886</v>
      </c>
      <c r="R34" s="38" t="str">
        <f t="shared" si="5"/>
        <v>157,31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653</v>
      </c>
      <c r="G35" t="s">
        <v>654</v>
      </c>
      <c r="H35" t="s">
        <v>655</v>
      </c>
      <c r="I35" s="41"/>
      <c r="J35" s="42">
        <v>28</v>
      </c>
      <c r="K35" s="36" t="str">
        <f t="shared" si="0"/>
        <v>В47-228</v>
      </c>
      <c r="L35" s="36" t="str">
        <f t="shared" si="0"/>
        <v>158,05</v>
      </c>
      <c r="M35" s="36" t="str">
        <f t="shared" si="2"/>
        <v>88-8(47)</v>
      </c>
      <c r="N35" s="37">
        <f t="shared" si="1"/>
        <v>0</v>
      </c>
      <c r="O35" s="37">
        <f t="shared" si="1"/>
        <v>0</v>
      </c>
      <c r="P35" s="37" t="str">
        <f t="shared" si="3"/>
        <v>158,05</v>
      </c>
      <c r="Q35" s="38">
        <f t="shared" si="4"/>
        <v>1</v>
      </c>
      <c r="R35" s="38" t="str">
        <f t="shared" si="5"/>
        <v>157,05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656</v>
      </c>
      <c r="G36" t="s">
        <v>657</v>
      </c>
      <c r="H36" t="s">
        <v>658</v>
      </c>
      <c r="I36" s="41"/>
      <c r="J36" s="42">
        <v>29</v>
      </c>
      <c r="K36" s="36" t="str">
        <f t="shared" si="0"/>
        <v>В47-229</v>
      </c>
      <c r="L36" s="36" t="str">
        <f t="shared" si="0"/>
        <v>158,06</v>
      </c>
      <c r="M36" s="36" t="str">
        <f t="shared" si="2"/>
        <v>88-8(47)</v>
      </c>
      <c r="N36" s="37">
        <f t="shared" si="1"/>
        <v>0</v>
      </c>
      <c r="O36" s="37">
        <f t="shared" si="1"/>
        <v>0</v>
      </c>
      <c r="P36" s="37" t="str">
        <f t="shared" si="3"/>
        <v>158,06</v>
      </c>
      <c r="Q36" s="38">
        <f t="shared" si="4"/>
        <v>1.9099999999999966</v>
      </c>
      <c r="R36" s="38" t="str">
        <f t="shared" si="5"/>
        <v>156,15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659</v>
      </c>
      <c r="G37" t="s">
        <v>660</v>
      </c>
      <c r="H37" t="s">
        <v>661</v>
      </c>
      <c r="I37" s="41"/>
      <c r="J37" s="42">
        <v>30</v>
      </c>
      <c r="K37" s="36" t="str">
        <f t="shared" si="0"/>
        <v>В47-230</v>
      </c>
      <c r="L37" s="36" t="str">
        <f t="shared" si="0"/>
        <v>157,69</v>
      </c>
      <c r="M37" s="36" t="str">
        <f t="shared" si="2"/>
        <v>88-8(47)</v>
      </c>
      <c r="N37" s="37">
        <f t="shared" si="1"/>
        <v>0</v>
      </c>
      <c r="O37" s="37">
        <f t="shared" si="1"/>
        <v>0</v>
      </c>
      <c r="P37" s="37" t="str">
        <f t="shared" si="3"/>
        <v>157,69</v>
      </c>
      <c r="Q37" s="38">
        <f t="shared" si="4"/>
        <v>1.5099999999999909</v>
      </c>
      <c r="R37" s="38" t="str">
        <f t="shared" si="5"/>
        <v>156,18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662</v>
      </c>
      <c r="G38" t="s">
        <v>663</v>
      </c>
      <c r="H38" t="s">
        <v>645</v>
      </c>
      <c r="I38" s="41"/>
      <c r="J38" s="42">
        <v>31</v>
      </c>
      <c r="K38" s="36" t="str">
        <f t="shared" si="0"/>
        <v>В47-231</v>
      </c>
      <c r="L38" s="36" t="str">
        <f t="shared" si="0"/>
        <v>157,61</v>
      </c>
      <c r="M38" s="36" t="str">
        <f t="shared" si="2"/>
        <v>88-8(47)</v>
      </c>
      <c r="N38" s="37">
        <f t="shared" si="1"/>
        <v>0</v>
      </c>
      <c r="O38" s="37">
        <f t="shared" si="1"/>
        <v>0</v>
      </c>
      <c r="P38" s="37" t="str">
        <f t="shared" si="3"/>
        <v>157,61</v>
      </c>
      <c r="Q38" s="38">
        <f t="shared" si="4"/>
        <v>1.410000000000025</v>
      </c>
      <c r="R38" s="38" t="str">
        <f t="shared" si="5"/>
        <v>156,20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664</v>
      </c>
      <c r="G39" t="s">
        <v>665</v>
      </c>
      <c r="H39" t="s">
        <v>375</v>
      </c>
      <c r="I39" s="41"/>
      <c r="J39" s="42">
        <v>32</v>
      </c>
      <c r="K39" s="36" t="str">
        <f t="shared" si="0"/>
        <v>В47-232</v>
      </c>
      <c r="L39" s="36" t="str">
        <f t="shared" si="0"/>
        <v>156,01</v>
      </c>
      <c r="M39" s="36" t="str">
        <f t="shared" si="2"/>
        <v>88-8(47)</v>
      </c>
      <c r="N39" s="37">
        <f t="shared" si="1"/>
        <v>0</v>
      </c>
      <c r="O39" s="37">
        <f t="shared" si="1"/>
        <v>0</v>
      </c>
      <c r="P39" s="37" t="str">
        <f t="shared" si="3"/>
        <v>156,01</v>
      </c>
      <c r="Q39" s="38">
        <f t="shared" si="4"/>
        <v>2.5600000000000023</v>
      </c>
      <c r="R39" s="38" t="str">
        <f t="shared" si="5"/>
        <v>153,45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666</v>
      </c>
      <c r="G40" t="s">
        <v>667</v>
      </c>
      <c r="H40" t="s">
        <v>668</v>
      </c>
      <c r="I40" s="41"/>
      <c r="J40" s="42">
        <v>33</v>
      </c>
      <c r="K40" s="36" t="str">
        <f t="shared" si="0"/>
        <v>В47-233</v>
      </c>
      <c r="L40" s="36" t="str">
        <f t="shared" si="0"/>
        <v>156,37</v>
      </c>
      <c r="M40" s="36" t="str">
        <f t="shared" si="2"/>
        <v>88-8(47)</v>
      </c>
      <c r="N40" s="37">
        <f t="shared" si="1"/>
        <v>0</v>
      </c>
      <c r="O40" s="37">
        <f t="shared" si="1"/>
        <v>0</v>
      </c>
      <c r="P40" s="37" t="str">
        <f t="shared" si="3"/>
        <v>156,37</v>
      </c>
      <c r="Q40" s="38">
        <f t="shared" si="4"/>
        <v>2.3400000000000034</v>
      </c>
      <c r="R40" s="38" t="str">
        <f t="shared" si="5"/>
        <v>154,03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669</v>
      </c>
      <c r="G41" t="s">
        <v>632</v>
      </c>
      <c r="H41" t="s">
        <v>670</v>
      </c>
      <c r="I41" s="41"/>
      <c r="J41" s="42">
        <v>34</v>
      </c>
      <c r="K41" s="36" t="str">
        <f t="shared" si="0"/>
        <v>В47-234</v>
      </c>
      <c r="L41" s="36" t="str">
        <f t="shared" si="0"/>
        <v>156,68</v>
      </c>
      <c r="M41" s="36" t="str">
        <f t="shared" si="2"/>
        <v>88-8(47)</v>
      </c>
      <c r="N41" s="37">
        <f t="shared" si="1"/>
        <v>0</v>
      </c>
      <c r="O41" s="37">
        <f t="shared" si="1"/>
        <v>0</v>
      </c>
      <c r="P41" s="37" t="str">
        <f t="shared" si="3"/>
        <v>156,68</v>
      </c>
      <c r="Q41" s="38">
        <f t="shared" si="4"/>
        <v>2.0300000000000011</v>
      </c>
      <c r="R41" s="38" t="str">
        <f t="shared" si="5"/>
        <v>154,65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671</v>
      </c>
      <c r="G42" t="s">
        <v>642</v>
      </c>
      <c r="H42" t="s">
        <v>672</v>
      </c>
      <c r="I42" s="41"/>
      <c r="J42" s="42">
        <v>35</v>
      </c>
      <c r="K42" s="36" t="str">
        <f t="shared" si="0"/>
        <v>В47-235</v>
      </c>
      <c r="L42" s="36" t="str">
        <f t="shared" si="0"/>
        <v>156,62</v>
      </c>
      <c r="M42" s="36" t="str">
        <f t="shared" si="2"/>
        <v>88-8(47)</v>
      </c>
      <c r="N42" s="37">
        <f t="shared" si="1"/>
        <v>0</v>
      </c>
      <c r="O42" s="37">
        <f t="shared" si="1"/>
        <v>0</v>
      </c>
      <c r="P42" s="37" t="str">
        <f t="shared" si="3"/>
        <v>156,62</v>
      </c>
      <c r="Q42" s="38">
        <f t="shared" si="4"/>
        <v>1.8300000000000125</v>
      </c>
      <c r="R42" s="38" t="str">
        <f t="shared" si="5"/>
        <v>154,79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673</v>
      </c>
      <c r="G43" t="s">
        <v>674</v>
      </c>
      <c r="H43" t="s">
        <v>675</v>
      </c>
      <c r="I43" s="41"/>
      <c r="J43" s="42">
        <v>36</v>
      </c>
      <c r="K43" s="36" t="str">
        <f t="shared" si="0"/>
        <v>В47-236</v>
      </c>
      <c r="L43" s="36" t="str">
        <f t="shared" si="0"/>
        <v>156,84</v>
      </c>
      <c r="M43" s="36" t="str">
        <f t="shared" si="2"/>
        <v>88-8(47)</v>
      </c>
      <c r="N43" s="37">
        <f t="shared" si="1"/>
        <v>0</v>
      </c>
      <c r="O43" s="37">
        <f t="shared" si="1"/>
        <v>0</v>
      </c>
      <c r="P43" s="37" t="str">
        <f t="shared" si="3"/>
        <v>156,84</v>
      </c>
      <c r="Q43" s="38">
        <f t="shared" si="4"/>
        <v>1.1500000000000057</v>
      </c>
      <c r="R43" s="38" t="str">
        <f t="shared" si="5"/>
        <v>155,69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676</v>
      </c>
      <c r="G44" t="s">
        <v>677</v>
      </c>
      <c r="H44" t="s">
        <v>678</v>
      </c>
      <c r="I44" s="41"/>
      <c r="J44" s="42">
        <v>37</v>
      </c>
      <c r="K44" s="36" t="str">
        <f t="shared" si="0"/>
        <v>В47-237</v>
      </c>
      <c r="L44" s="36" t="str">
        <f t="shared" si="0"/>
        <v>156,85</v>
      </c>
      <c r="M44" s="36" t="str">
        <f t="shared" si="2"/>
        <v>88-8(47)</v>
      </c>
      <c r="N44" s="37">
        <f t="shared" si="1"/>
        <v>0</v>
      </c>
      <c r="O44" s="37">
        <f t="shared" si="1"/>
        <v>0</v>
      </c>
      <c r="P44" s="37" t="str">
        <f t="shared" si="3"/>
        <v>156,85</v>
      </c>
      <c r="Q44" s="38">
        <f t="shared" si="4"/>
        <v>1.6800000000000068</v>
      </c>
      <c r="R44" s="38" t="str">
        <f t="shared" si="5"/>
        <v>155,17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679</v>
      </c>
      <c r="G45" t="s">
        <v>680</v>
      </c>
      <c r="H45" t="s">
        <v>681</v>
      </c>
      <c r="I45" s="41"/>
      <c r="J45" s="42">
        <v>38</v>
      </c>
      <c r="K45" s="36" t="str">
        <f t="shared" si="0"/>
        <v>В47-238</v>
      </c>
      <c r="L45" s="36" t="str">
        <f t="shared" si="0"/>
        <v>156,78</v>
      </c>
      <c r="M45" s="36" t="str">
        <f t="shared" si="2"/>
        <v>88-8(47)</v>
      </c>
      <c r="N45" s="37">
        <f t="shared" si="1"/>
        <v>0</v>
      </c>
      <c r="O45" s="37">
        <f t="shared" si="1"/>
        <v>0</v>
      </c>
      <c r="P45" s="37" t="str">
        <f t="shared" si="3"/>
        <v>156,78</v>
      </c>
      <c r="Q45" s="38">
        <f t="shared" si="4"/>
        <v>1.8900000000000148</v>
      </c>
      <c r="R45" s="38" t="str">
        <f t="shared" si="5"/>
        <v>154,89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682</v>
      </c>
      <c r="G46" t="s">
        <v>683</v>
      </c>
      <c r="H46" t="s">
        <v>684</v>
      </c>
      <c r="I46" s="41"/>
      <c r="J46" s="42">
        <v>39</v>
      </c>
      <c r="K46" s="36" t="str">
        <f t="shared" si="0"/>
        <v>В47-239</v>
      </c>
      <c r="L46" s="36" t="str">
        <f t="shared" si="0"/>
        <v>156,63</v>
      </c>
      <c r="M46" s="36" t="str">
        <f t="shared" si="2"/>
        <v>88-8(47)</v>
      </c>
      <c r="N46" s="37">
        <f t="shared" si="1"/>
        <v>0</v>
      </c>
      <c r="O46" s="37">
        <f t="shared" si="1"/>
        <v>0</v>
      </c>
      <c r="P46" s="37" t="str">
        <f t="shared" si="3"/>
        <v>156,63</v>
      </c>
      <c r="Q46" s="38">
        <f t="shared" si="4"/>
        <v>1.710000000000008</v>
      </c>
      <c r="R46" s="38" t="str">
        <f t="shared" si="5"/>
        <v>154,92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685</v>
      </c>
      <c r="G47" t="s">
        <v>686</v>
      </c>
      <c r="H47" t="s">
        <v>687</v>
      </c>
      <c r="I47" s="41"/>
      <c r="J47" s="42">
        <v>40</v>
      </c>
      <c r="K47" s="36" t="str">
        <f t="shared" si="0"/>
        <v>В47-240</v>
      </c>
      <c r="L47" s="36" t="str">
        <f t="shared" si="0"/>
        <v>156,60</v>
      </c>
      <c r="M47" s="36" t="str">
        <f t="shared" si="2"/>
        <v>88-8(47)</v>
      </c>
      <c r="N47" s="37">
        <f t="shared" si="1"/>
        <v>0</v>
      </c>
      <c r="O47" s="37">
        <f t="shared" si="1"/>
        <v>0</v>
      </c>
      <c r="P47" s="37" t="str">
        <f t="shared" si="3"/>
        <v>156,60</v>
      </c>
      <c r="Q47" s="38">
        <f t="shared" si="4"/>
        <v>1.6500000000000057</v>
      </c>
      <c r="R47" s="38" t="str">
        <f t="shared" si="5"/>
        <v>154,95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688</v>
      </c>
      <c r="G48" t="s">
        <v>638</v>
      </c>
      <c r="H48" t="s">
        <v>689</v>
      </c>
      <c r="I48" s="41"/>
      <c r="J48" s="42">
        <v>41</v>
      </c>
      <c r="K48" s="36" t="str">
        <f t="shared" ref="K48:L63" si="6">F48</f>
        <v>В47-241</v>
      </c>
      <c r="L48" s="36" t="str">
        <f t="shared" si="6"/>
        <v>156,57</v>
      </c>
      <c r="M48" s="36" t="str">
        <f t="shared" si="2"/>
        <v>88-8(47)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156,57</v>
      </c>
      <c r="Q48" s="38">
        <f t="shared" si="4"/>
        <v>1.5900000000000034</v>
      </c>
      <c r="R48" s="38" t="str">
        <f t="shared" si="5"/>
        <v>154,98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690</v>
      </c>
      <c r="G49" t="s">
        <v>635</v>
      </c>
      <c r="H49" t="s">
        <v>691</v>
      </c>
      <c r="I49" s="41"/>
      <c r="J49" s="42">
        <v>42</v>
      </c>
      <c r="K49" s="36" t="str">
        <f t="shared" si="6"/>
        <v>В47-242</v>
      </c>
      <c r="L49" s="36" t="str">
        <f t="shared" si="6"/>
        <v>156,65</v>
      </c>
      <c r="M49" s="36" t="str">
        <f t="shared" si="2"/>
        <v>88-8(47)</v>
      </c>
      <c r="N49" s="37">
        <f t="shared" si="7"/>
        <v>0</v>
      </c>
      <c r="O49" s="37">
        <f t="shared" si="7"/>
        <v>0</v>
      </c>
      <c r="P49" s="37" t="str">
        <f t="shared" si="3"/>
        <v>156,65</v>
      </c>
      <c r="Q49" s="38">
        <f t="shared" si="4"/>
        <v>1.5300000000000011</v>
      </c>
      <c r="R49" s="38" t="str">
        <f t="shared" si="5"/>
        <v>155,12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692</v>
      </c>
      <c r="G50" t="s">
        <v>638</v>
      </c>
      <c r="H50" t="s">
        <v>693</v>
      </c>
      <c r="I50" s="41"/>
      <c r="J50" s="42">
        <v>43</v>
      </c>
      <c r="K50" s="36" t="str">
        <f t="shared" si="6"/>
        <v>В47-243</v>
      </c>
      <c r="L50" s="36" t="str">
        <f t="shared" si="6"/>
        <v>156,57</v>
      </c>
      <c r="M50" s="36" t="str">
        <f t="shared" si="2"/>
        <v>88-8(47)</v>
      </c>
      <c r="N50" s="37">
        <f t="shared" si="7"/>
        <v>0</v>
      </c>
      <c r="O50" s="37">
        <f t="shared" si="7"/>
        <v>0</v>
      </c>
      <c r="P50" s="37" t="str">
        <f t="shared" si="3"/>
        <v>156,57</v>
      </c>
      <c r="Q50" s="38">
        <f t="shared" si="4"/>
        <v>1.4099999999999966</v>
      </c>
      <c r="R50" s="38" t="str">
        <f t="shared" si="5"/>
        <v>155,16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694</v>
      </c>
      <c r="G51" t="s">
        <v>683</v>
      </c>
      <c r="H51" t="s">
        <v>695</v>
      </c>
      <c r="I51" s="41"/>
      <c r="J51" s="42">
        <v>44</v>
      </c>
      <c r="K51" s="36" t="str">
        <f t="shared" si="6"/>
        <v>В47-244</v>
      </c>
      <c r="L51" s="36" t="str">
        <f t="shared" si="6"/>
        <v>156,63</v>
      </c>
      <c r="M51" s="36" t="str">
        <f t="shared" si="2"/>
        <v>88-8(47)</v>
      </c>
      <c r="N51" s="37">
        <f t="shared" si="7"/>
        <v>0</v>
      </c>
      <c r="O51" s="37">
        <f t="shared" si="7"/>
        <v>0</v>
      </c>
      <c r="P51" s="37" t="str">
        <f t="shared" si="3"/>
        <v>156,63</v>
      </c>
      <c r="Q51" s="38">
        <f t="shared" si="4"/>
        <v>1.3100000000000023</v>
      </c>
      <c r="R51" s="38" t="str">
        <f t="shared" si="5"/>
        <v>155,32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696</v>
      </c>
      <c r="G52" t="s">
        <v>635</v>
      </c>
      <c r="H52" t="s">
        <v>697</v>
      </c>
      <c r="I52" s="41"/>
      <c r="J52" s="42">
        <v>45</v>
      </c>
      <c r="K52" s="36" t="str">
        <f t="shared" si="6"/>
        <v>В47-245</v>
      </c>
      <c r="L52" s="36" t="str">
        <f t="shared" si="6"/>
        <v>156,65</v>
      </c>
      <c r="M52" s="36" t="str">
        <f t="shared" si="2"/>
        <v>88-8(47)</v>
      </c>
      <c r="N52" s="37">
        <f t="shared" si="7"/>
        <v>0</v>
      </c>
      <c r="O52" s="37">
        <f t="shared" si="7"/>
        <v>0</v>
      </c>
      <c r="P52" s="37" t="str">
        <f t="shared" si="3"/>
        <v>156,65</v>
      </c>
      <c r="Q52" s="38">
        <f t="shared" si="4"/>
        <v>1.3499999999999943</v>
      </c>
      <c r="R52" s="38" t="str">
        <f t="shared" si="5"/>
        <v>155,30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698</v>
      </c>
      <c r="G53" t="s">
        <v>699</v>
      </c>
      <c r="H53" t="s">
        <v>700</v>
      </c>
      <c r="I53" s="41"/>
      <c r="J53" s="42">
        <v>46</v>
      </c>
      <c r="K53" s="36" t="str">
        <f t="shared" si="6"/>
        <v>В47-246</v>
      </c>
      <c r="L53" s="36" t="str">
        <f t="shared" si="6"/>
        <v>156,97</v>
      </c>
      <c r="M53" s="36" t="str">
        <f t="shared" si="2"/>
        <v>88-8(47)</v>
      </c>
      <c r="N53" s="37">
        <f t="shared" si="7"/>
        <v>0</v>
      </c>
      <c r="O53" s="37">
        <f t="shared" si="7"/>
        <v>0</v>
      </c>
      <c r="P53" s="37" t="str">
        <f t="shared" si="3"/>
        <v>156,97</v>
      </c>
      <c r="Q53" s="38">
        <f t="shared" si="4"/>
        <v>1.289999999999992</v>
      </c>
      <c r="R53" s="38" t="str">
        <f t="shared" si="5"/>
        <v>155,68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701</v>
      </c>
      <c r="G54" t="s">
        <v>702</v>
      </c>
      <c r="H54" t="s">
        <v>703</v>
      </c>
      <c r="I54" s="41"/>
      <c r="J54" s="42">
        <v>47</v>
      </c>
      <c r="K54" s="36" t="str">
        <f t="shared" si="6"/>
        <v>В47-247</v>
      </c>
      <c r="L54" s="36" t="str">
        <f t="shared" si="6"/>
        <v>157,18</v>
      </c>
      <c r="M54" s="36" t="str">
        <f t="shared" si="2"/>
        <v>88-8(47)</v>
      </c>
      <c r="N54" s="37">
        <f t="shared" si="7"/>
        <v>0</v>
      </c>
      <c r="O54" s="37">
        <f t="shared" si="7"/>
        <v>0</v>
      </c>
      <c r="P54" s="37" t="str">
        <f t="shared" si="3"/>
        <v>157,18</v>
      </c>
      <c r="Q54" s="38">
        <f t="shared" si="4"/>
        <v>1.2600000000000193</v>
      </c>
      <c r="R54" s="38" t="str">
        <f t="shared" si="5"/>
        <v>155,92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704</v>
      </c>
      <c r="G55" t="s">
        <v>705</v>
      </c>
      <c r="H55" t="s">
        <v>706</v>
      </c>
      <c r="I55" s="41"/>
      <c r="J55" s="42">
        <v>48</v>
      </c>
      <c r="K55" s="36" t="str">
        <f t="shared" si="6"/>
        <v>В47-248</v>
      </c>
      <c r="L55" s="36" t="str">
        <f t="shared" si="6"/>
        <v>157,23</v>
      </c>
      <c r="M55" s="36" t="str">
        <f t="shared" si="2"/>
        <v>88-8(47)</v>
      </c>
      <c r="N55" s="37">
        <f t="shared" si="7"/>
        <v>0</v>
      </c>
      <c r="O55" s="37">
        <f t="shared" si="7"/>
        <v>0</v>
      </c>
      <c r="P55" s="37" t="str">
        <f t="shared" si="3"/>
        <v>157,23</v>
      </c>
      <c r="Q55" s="38">
        <f t="shared" si="4"/>
        <v>1.2299999999999898</v>
      </c>
      <c r="R55" s="38" t="str">
        <f t="shared" si="5"/>
        <v>156,00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707</v>
      </c>
      <c r="G56" t="s">
        <v>594</v>
      </c>
      <c r="H56" t="s">
        <v>708</v>
      </c>
      <c r="I56" s="41"/>
      <c r="J56" s="42">
        <v>49</v>
      </c>
      <c r="K56" s="36" t="str">
        <f t="shared" si="6"/>
        <v>В47-249</v>
      </c>
      <c r="L56" s="36" t="str">
        <f t="shared" si="6"/>
        <v>157,45</v>
      </c>
      <c r="M56" s="36" t="str">
        <f t="shared" si="2"/>
        <v>88-8(47)</v>
      </c>
      <c r="N56" s="37">
        <f t="shared" si="7"/>
        <v>0</v>
      </c>
      <c r="O56" s="37">
        <f t="shared" si="7"/>
        <v>0</v>
      </c>
      <c r="P56" s="37" t="str">
        <f t="shared" si="3"/>
        <v>157,45</v>
      </c>
      <c r="Q56" s="38">
        <f t="shared" si="4"/>
        <v>1.3499999999999943</v>
      </c>
      <c r="R56" s="38" t="str">
        <f t="shared" si="5"/>
        <v>156,10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709</v>
      </c>
      <c r="G57" t="s">
        <v>710</v>
      </c>
      <c r="H57" t="s">
        <v>711</v>
      </c>
      <c r="I57" s="41"/>
      <c r="J57" s="42">
        <v>50</v>
      </c>
      <c r="K57" s="36" t="str">
        <f t="shared" si="6"/>
        <v>В47-250</v>
      </c>
      <c r="L57" s="36" t="str">
        <f t="shared" si="6"/>
        <v>158,43</v>
      </c>
      <c r="M57" s="36" t="str">
        <f t="shared" si="2"/>
        <v>88-8(47)</v>
      </c>
      <c r="N57" s="37">
        <f t="shared" si="7"/>
        <v>0</v>
      </c>
      <c r="O57" s="37">
        <f t="shared" si="7"/>
        <v>0</v>
      </c>
      <c r="P57" s="37" t="str">
        <f t="shared" si="3"/>
        <v>158,43</v>
      </c>
      <c r="Q57" s="38">
        <f t="shared" si="4"/>
        <v>1.8900000000000148</v>
      </c>
      <c r="R57" s="38" t="str">
        <f t="shared" si="5"/>
        <v>156,54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712</v>
      </c>
      <c r="G58" t="s">
        <v>660</v>
      </c>
      <c r="H58" t="s">
        <v>645</v>
      </c>
      <c r="I58" s="41"/>
      <c r="J58" s="42">
        <v>51</v>
      </c>
      <c r="K58" s="36" t="str">
        <f t="shared" si="6"/>
        <v>В47-251</v>
      </c>
      <c r="L58" s="36" t="str">
        <f t="shared" si="6"/>
        <v>157,69</v>
      </c>
      <c r="M58" s="36" t="str">
        <f t="shared" si="2"/>
        <v>88-8(47)</v>
      </c>
      <c r="N58" s="37">
        <f t="shared" si="7"/>
        <v>0</v>
      </c>
      <c r="O58" s="37">
        <f t="shared" si="7"/>
        <v>0</v>
      </c>
      <c r="P58" s="37" t="str">
        <f t="shared" si="3"/>
        <v>157,69</v>
      </c>
      <c r="Q58" s="38">
        <f t="shared" si="4"/>
        <v>1.4900000000000091</v>
      </c>
      <c r="R58" s="38" t="str">
        <f t="shared" si="5"/>
        <v>156,20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713</v>
      </c>
      <c r="G59" t="s">
        <v>714</v>
      </c>
      <c r="H59" t="s">
        <v>715</v>
      </c>
      <c r="I59" s="41"/>
      <c r="J59" s="42">
        <v>52</v>
      </c>
      <c r="K59" s="36" t="str">
        <f t="shared" si="6"/>
        <v>В47-252</v>
      </c>
      <c r="L59" s="36" t="str">
        <f t="shared" si="6"/>
        <v>157,04</v>
      </c>
      <c r="M59" s="36" t="str">
        <f t="shared" si="2"/>
        <v>88-8(47)</v>
      </c>
      <c r="N59" s="37">
        <f t="shared" si="7"/>
        <v>0</v>
      </c>
      <c r="O59" s="37">
        <f t="shared" si="7"/>
        <v>0</v>
      </c>
      <c r="P59" s="37" t="str">
        <f t="shared" si="3"/>
        <v>157,04</v>
      </c>
      <c r="Q59" s="38">
        <f t="shared" si="4"/>
        <v>2.1799999999999784</v>
      </c>
      <c r="R59" s="38" t="str">
        <f t="shared" si="5"/>
        <v>154,86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716</v>
      </c>
      <c r="G60" t="s">
        <v>717</v>
      </c>
      <c r="H60" t="s">
        <v>715</v>
      </c>
      <c r="I60" s="41"/>
      <c r="J60" s="42">
        <v>53</v>
      </c>
      <c r="K60" s="36" t="str">
        <f t="shared" si="6"/>
        <v>В47-253</v>
      </c>
      <c r="L60" s="36" t="str">
        <f t="shared" si="6"/>
        <v>156,48</v>
      </c>
      <c r="M60" s="36" t="str">
        <f t="shared" si="2"/>
        <v>88-8(47)</v>
      </c>
      <c r="N60" s="37">
        <f t="shared" si="7"/>
        <v>0</v>
      </c>
      <c r="O60" s="37">
        <f t="shared" si="7"/>
        <v>0</v>
      </c>
      <c r="P60" s="37" t="str">
        <f t="shared" si="3"/>
        <v>156,48</v>
      </c>
      <c r="Q60" s="38">
        <f t="shared" si="4"/>
        <v>1.6199999999999761</v>
      </c>
      <c r="R60" s="38" t="str">
        <f t="shared" si="5"/>
        <v>154,86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718</v>
      </c>
      <c r="G61" t="s">
        <v>719</v>
      </c>
      <c r="H61" t="s">
        <v>163</v>
      </c>
      <c r="I61" s="41"/>
      <c r="J61" s="42">
        <v>54</v>
      </c>
      <c r="K61" s="36" t="str">
        <f t="shared" si="6"/>
        <v>В47-254</v>
      </c>
      <c r="L61" s="36" t="str">
        <f t="shared" si="6"/>
        <v>156,70</v>
      </c>
      <c r="M61" s="36" t="str">
        <f t="shared" si="2"/>
        <v>88-8(47)</v>
      </c>
      <c r="N61" s="37">
        <f t="shared" si="7"/>
        <v>0</v>
      </c>
      <c r="O61" s="37">
        <f t="shared" si="7"/>
        <v>0</v>
      </c>
      <c r="P61" s="37" t="str">
        <f t="shared" si="3"/>
        <v>156,70</v>
      </c>
      <c r="Q61" s="38">
        <f t="shared" si="4"/>
        <v>1.7999999999999829</v>
      </c>
      <c r="R61" s="38" t="str">
        <f t="shared" si="5"/>
        <v>154,90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720</v>
      </c>
      <c r="G62" t="s">
        <v>706</v>
      </c>
      <c r="H62" t="s">
        <v>684</v>
      </c>
      <c r="I62" s="41"/>
      <c r="J62" s="42">
        <v>55</v>
      </c>
      <c r="K62" s="36" t="str">
        <f t="shared" si="6"/>
        <v>В47-255</v>
      </c>
      <c r="L62" s="36" t="str">
        <f t="shared" si="6"/>
        <v>156,00</v>
      </c>
      <c r="M62" s="36" t="str">
        <f t="shared" si="2"/>
        <v>88-8(47)</v>
      </c>
      <c r="N62" s="37">
        <f t="shared" si="7"/>
        <v>0</v>
      </c>
      <c r="O62" s="37">
        <f t="shared" si="7"/>
        <v>0</v>
      </c>
      <c r="P62" s="37" t="str">
        <f t="shared" si="3"/>
        <v>156,00</v>
      </c>
      <c r="Q62" s="38">
        <f t="shared" si="4"/>
        <v>1.0800000000000125</v>
      </c>
      <c r="R62" s="38" t="str">
        <f t="shared" si="5"/>
        <v>154,92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721</v>
      </c>
      <c r="G63" t="s">
        <v>722</v>
      </c>
      <c r="H63" t="s">
        <v>723</v>
      </c>
      <c r="I63" s="41"/>
      <c r="J63" s="42">
        <v>56</v>
      </c>
      <c r="K63" s="36" t="str">
        <f t="shared" si="6"/>
        <v>В47-256</v>
      </c>
      <c r="L63" s="36" t="str">
        <f t="shared" si="6"/>
        <v>154,19</v>
      </c>
      <c r="M63" s="36" t="str">
        <f t="shared" si="2"/>
        <v>88-8(47)</v>
      </c>
      <c r="N63" s="37">
        <f t="shared" si="7"/>
        <v>0</v>
      </c>
      <c r="O63" s="37">
        <f t="shared" si="7"/>
        <v>0</v>
      </c>
      <c r="P63" s="37" t="str">
        <f t="shared" si="3"/>
        <v>154,19</v>
      </c>
      <c r="Q63" s="38">
        <f t="shared" si="4"/>
        <v>1.4499999999999886</v>
      </c>
      <c r="R63" s="38" t="str">
        <f t="shared" si="5"/>
        <v>152,74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724</v>
      </c>
      <c r="G64" t="s">
        <v>190</v>
      </c>
      <c r="H64" t="s">
        <v>725</v>
      </c>
      <c r="I64" s="41"/>
      <c r="J64" s="42">
        <v>57</v>
      </c>
      <c r="K64" s="36" t="str">
        <f t="shared" ref="K64:L127" si="8">F64</f>
        <v>В47-257</v>
      </c>
      <c r="L64" s="36" t="str">
        <f t="shared" si="8"/>
        <v>154,34</v>
      </c>
      <c r="M64" s="36" t="str">
        <f t="shared" si="2"/>
        <v>88-8(47)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154,34</v>
      </c>
      <c r="Q64" s="38">
        <f t="shared" si="4"/>
        <v>1.7299999999999898</v>
      </c>
      <c r="R64" s="38" t="str">
        <f t="shared" si="5"/>
        <v>152,61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726</v>
      </c>
      <c r="G65" t="s">
        <v>727</v>
      </c>
      <c r="H65" t="s">
        <v>728</v>
      </c>
      <c r="I65" s="41"/>
      <c r="J65" s="42">
        <v>58</v>
      </c>
      <c r="K65" s="36" t="str">
        <f t="shared" si="8"/>
        <v>В47-258</v>
      </c>
      <c r="L65" s="36" t="str">
        <f t="shared" si="8"/>
        <v>154,17</v>
      </c>
      <c r="M65" s="36" t="str">
        <f t="shared" si="2"/>
        <v>88-8(47)</v>
      </c>
      <c r="N65" s="37">
        <f t="shared" si="9"/>
        <v>0</v>
      </c>
      <c r="O65" s="37">
        <f t="shared" si="9"/>
        <v>0</v>
      </c>
      <c r="P65" s="37" t="str">
        <f t="shared" si="3"/>
        <v>154,17</v>
      </c>
      <c r="Q65" s="38">
        <f t="shared" si="4"/>
        <v>2</v>
      </c>
      <c r="R65" s="38" t="str">
        <f t="shared" si="5"/>
        <v>152,17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729</v>
      </c>
      <c r="G66" t="s">
        <v>193</v>
      </c>
      <c r="H66" t="s">
        <v>730</v>
      </c>
      <c r="I66" s="41"/>
      <c r="J66" s="42">
        <v>59</v>
      </c>
      <c r="K66" s="36" t="str">
        <f t="shared" si="8"/>
        <v>В47-259</v>
      </c>
      <c r="L66" s="36" t="str">
        <f t="shared" si="8"/>
        <v>154,25</v>
      </c>
      <c r="M66" s="36" t="str">
        <f t="shared" si="2"/>
        <v>88-8(47)</v>
      </c>
      <c r="N66" s="37">
        <f t="shared" si="9"/>
        <v>0</v>
      </c>
      <c r="O66" s="37">
        <f t="shared" si="9"/>
        <v>0</v>
      </c>
      <c r="P66" s="37" t="str">
        <f t="shared" si="3"/>
        <v>154,25</v>
      </c>
      <c r="Q66" s="38">
        <f t="shared" si="4"/>
        <v>2.0300000000000011</v>
      </c>
      <c r="R66" s="38" t="str">
        <f t="shared" si="5"/>
        <v>152,22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731</v>
      </c>
      <c r="G67" t="s">
        <v>722</v>
      </c>
      <c r="H67" t="s">
        <v>732</v>
      </c>
      <c r="I67" s="41"/>
      <c r="J67" s="42">
        <v>60</v>
      </c>
      <c r="K67" s="36" t="str">
        <f t="shared" si="8"/>
        <v>В47-260</v>
      </c>
      <c r="L67" s="36" t="str">
        <f t="shared" si="8"/>
        <v>154,19</v>
      </c>
      <c r="M67" s="36" t="str">
        <f t="shared" si="2"/>
        <v>88-8(47)</v>
      </c>
      <c r="N67" s="37">
        <f t="shared" si="9"/>
        <v>0</v>
      </c>
      <c r="O67" s="37">
        <f t="shared" si="9"/>
        <v>0</v>
      </c>
      <c r="P67" s="37" t="str">
        <f t="shared" si="3"/>
        <v>154,19</v>
      </c>
      <c r="Q67" s="38">
        <f t="shared" si="4"/>
        <v>1.6899999999999977</v>
      </c>
      <c r="R67" s="38" t="str">
        <f t="shared" si="5"/>
        <v>152,50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733</v>
      </c>
      <c r="G68" t="s">
        <v>734</v>
      </c>
      <c r="H68" t="s">
        <v>735</v>
      </c>
      <c r="I68" s="41"/>
      <c r="J68" s="42">
        <v>61</v>
      </c>
      <c r="K68" s="36" t="str">
        <f t="shared" si="8"/>
        <v>В47-261</v>
      </c>
      <c r="L68" s="36" t="str">
        <f t="shared" si="8"/>
        <v>154,49</v>
      </c>
      <c r="M68" s="36" t="str">
        <f t="shared" si="2"/>
        <v>88-8(47)</v>
      </c>
      <c r="N68" s="37">
        <f t="shared" si="9"/>
        <v>0</v>
      </c>
      <c r="O68" s="37">
        <f t="shared" si="9"/>
        <v>0</v>
      </c>
      <c r="P68" s="37" t="str">
        <f t="shared" si="3"/>
        <v>154,49</v>
      </c>
      <c r="Q68" s="38">
        <f t="shared" si="4"/>
        <v>1.4500000000000171</v>
      </c>
      <c r="R68" s="38" t="str">
        <f t="shared" si="5"/>
        <v>153,04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736</v>
      </c>
      <c r="G69" t="s">
        <v>737</v>
      </c>
      <c r="H69" t="s">
        <v>738</v>
      </c>
      <c r="I69" s="41"/>
      <c r="J69" s="42">
        <v>62</v>
      </c>
      <c r="K69" s="36" t="str">
        <f t="shared" si="8"/>
        <v>В47-262</v>
      </c>
      <c r="L69" s="36" t="str">
        <f t="shared" si="8"/>
        <v>154,85</v>
      </c>
      <c r="M69" s="36" t="str">
        <f t="shared" si="2"/>
        <v>88-8(47)</v>
      </c>
      <c r="N69" s="37">
        <f t="shared" si="9"/>
        <v>0</v>
      </c>
      <c r="O69" s="37">
        <f t="shared" si="9"/>
        <v>0</v>
      </c>
      <c r="P69" s="37" t="str">
        <f t="shared" si="3"/>
        <v>154,85</v>
      </c>
      <c r="Q69" s="38">
        <f t="shared" si="4"/>
        <v>1.2299999999999898</v>
      </c>
      <c r="R69" s="38" t="str">
        <f t="shared" si="5"/>
        <v>153,62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739</v>
      </c>
      <c r="G70" t="s">
        <v>740</v>
      </c>
      <c r="H70" t="s">
        <v>173</v>
      </c>
      <c r="I70" s="41"/>
      <c r="J70" s="42">
        <v>63</v>
      </c>
      <c r="K70" s="36" t="str">
        <f t="shared" si="8"/>
        <v>В47-263</v>
      </c>
      <c r="L70" s="36" t="str">
        <f t="shared" si="8"/>
        <v>154,91</v>
      </c>
      <c r="M70" s="36" t="str">
        <f t="shared" si="2"/>
        <v>88-8(47)</v>
      </c>
      <c r="N70" s="37">
        <f t="shared" si="9"/>
        <v>0</v>
      </c>
      <c r="O70" s="37">
        <f t="shared" si="9"/>
        <v>0</v>
      </c>
      <c r="P70" s="37" t="str">
        <f t="shared" si="3"/>
        <v>154,91</v>
      </c>
      <c r="Q70" s="38">
        <f t="shared" si="4"/>
        <v>1.6299999999999955</v>
      </c>
      <c r="R70" s="38" t="str">
        <f t="shared" si="5"/>
        <v>153,28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741</v>
      </c>
      <c r="G71" t="s">
        <v>681</v>
      </c>
      <c r="H71" t="s">
        <v>742</v>
      </c>
      <c r="I71" s="41"/>
      <c r="J71" s="42">
        <v>64</v>
      </c>
      <c r="K71" s="36" t="str">
        <f t="shared" si="8"/>
        <v>В47-264</v>
      </c>
      <c r="L71" s="36" t="str">
        <f t="shared" si="8"/>
        <v>154,89</v>
      </c>
      <c r="M71" s="36" t="str">
        <f t="shared" si="2"/>
        <v>88-8(47)</v>
      </c>
      <c r="N71" s="37">
        <f t="shared" si="9"/>
        <v>0</v>
      </c>
      <c r="O71" s="37">
        <f t="shared" si="9"/>
        <v>0</v>
      </c>
      <c r="P71" s="37" t="str">
        <f t="shared" si="3"/>
        <v>154,89</v>
      </c>
      <c r="Q71" s="38">
        <f t="shared" si="4"/>
        <v>1.8899999999999864</v>
      </c>
      <c r="R71" s="38" t="str">
        <f t="shared" si="5"/>
        <v>153,00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743</v>
      </c>
      <c r="G72" t="s">
        <v>744</v>
      </c>
      <c r="H72" t="s">
        <v>745</v>
      </c>
      <c r="I72" s="41"/>
      <c r="J72" s="42">
        <v>65</v>
      </c>
      <c r="K72" s="36" t="str">
        <f t="shared" si="8"/>
        <v>В47-265</v>
      </c>
      <c r="L72" s="36" t="str">
        <f t="shared" si="8"/>
        <v>154,76</v>
      </c>
      <c r="M72" s="36" t="str">
        <f t="shared" si="2"/>
        <v>88-8(47)</v>
      </c>
      <c r="N72" s="37">
        <f t="shared" si="9"/>
        <v>0</v>
      </c>
      <c r="O72" s="37">
        <f t="shared" si="9"/>
        <v>0</v>
      </c>
      <c r="P72" s="37" t="str">
        <f t="shared" si="3"/>
        <v>154,76</v>
      </c>
      <c r="Q72" s="38">
        <f t="shared" si="4"/>
        <v>1.8299999999999841</v>
      </c>
      <c r="R72" s="38" t="str">
        <f t="shared" si="5"/>
        <v>152,93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746</v>
      </c>
      <c r="G73" t="s">
        <v>678</v>
      </c>
      <c r="H73" t="s">
        <v>747</v>
      </c>
      <c r="I73" s="41"/>
      <c r="J73" s="42">
        <v>66</v>
      </c>
      <c r="K73" s="36" t="str">
        <f t="shared" si="8"/>
        <v>В47-266</v>
      </c>
      <c r="L73" s="36" t="str">
        <f t="shared" si="8"/>
        <v>155,17</v>
      </c>
      <c r="M73" s="36" t="str">
        <f t="shared" ref="M73:M136" si="10">$L$2</f>
        <v>88-8(47)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155,17</v>
      </c>
      <c r="Q73" s="38">
        <f t="shared" ref="Q73:Q136" si="12">P73-R73</f>
        <v>2.0499999999999829</v>
      </c>
      <c r="R73" s="38" t="str">
        <f t="shared" ref="R73:R136" si="13">H73</f>
        <v>153,12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748</v>
      </c>
      <c r="G74" t="s">
        <v>749</v>
      </c>
      <c r="H74" t="s">
        <v>750</v>
      </c>
      <c r="I74" s="41"/>
      <c r="J74" s="42">
        <v>67</v>
      </c>
      <c r="K74" s="36" t="str">
        <f t="shared" si="8"/>
        <v>В47-267</v>
      </c>
      <c r="L74" s="36" t="str">
        <f t="shared" si="8"/>
        <v>156,93</v>
      </c>
      <c r="M74" s="36" t="str">
        <f t="shared" si="10"/>
        <v>88-8(47)</v>
      </c>
      <c r="N74" s="37">
        <f t="shared" si="9"/>
        <v>0</v>
      </c>
      <c r="O74" s="37">
        <f t="shared" si="9"/>
        <v>0</v>
      </c>
      <c r="P74" s="37" t="str">
        <f t="shared" si="11"/>
        <v>156,93</v>
      </c>
      <c r="Q74" s="38">
        <f t="shared" si="12"/>
        <v>1.7300000000000182</v>
      </c>
      <c r="R74" s="38" t="str">
        <f t="shared" si="13"/>
        <v>155,20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751</v>
      </c>
      <c r="G75" t="s">
        <v>752</v>
      </c>
      <c r="H75" t="s">
        <v>368</v>
      </c>
      <c r="I75" s="41"/>
      <c r="J75" s="42">
        <v>68</v>
      </c>
      <c r="K75" s="36" t="str">
        <f t="shared" si="8"/>
        <v>В47-268</v>
      </c>
      <c r="L75" s="36" t="str">
        <f t="shared" si="8"/>
        <v>156,32</v>
      </c>
      <c r="M75" s="36" t="str">
        <f t="shared" si="10"/>
        <v>88-8(47)</v>
      </c>
      <c r="N75" s="37">
        <f t="shared" si="9"/>
        <v>0</v>
      </c>
      <c r="O75" s="37">
        <f t="shared" si="9"/>
        <v>0</v>
      </c>
      <c r="P75" s="37" t="str">
        <f t="shared" si="11"/>
        <v>156,32</v>
      </c>
      <c r="Q75" s="38">
        <f t="shared" si="12"/>
        <v>1.5</v>
      </c>
      <c r="R75" s="38" t="str">
        <f t="shared" si="13"/>
        <v>154,82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753</v>
      </c>
      <c r="G76" t="s">
        <v>754</v>
      </c>
      <c r="H76" t="s">
        <v>755</v>
      </c>
      <c r="I76" s="41"/>
      <c r="J76" s="42">
        <v>69</v>
      </c>
      <c r="K76" s="36" t="str">
        <f t="shared" si="8"/>
        <v>В47-269</v>
      </c>
      <c r="L76" s="36" t="str">
        <f t="shared" si="8"/>
        <v>155,85</v>
      </c>
      <c r="M76" s="36" t="str">
        <f t="shared" si="10"/>
        <v>88-8(47)</v>
      </c>
      <c r="N76" s="37">
        <f t="shared" si="9"/>
        <v>0</v>
      </c>
      <c r="O76" s="37">
        <f t="shared" si="9"/>
        <v>0</v>
      </c>
      <c r="P76" s="37" t="str">
        <f t="shared" si="11"/>
        <v>155,85</v>
      </c>
      <c r="Q76" s="38">
        <f t="shared" si="12"/>
        <v>1.4099999999999966</v>
      </c>
      <c r="R76" s="38" t="str">
        <f t="shared" si="13"/>
        <v>154,44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756</v>
      </c>
      <c r="G77" t="s">
        <v>757</v>
      </c>
      <c r="H77" t="s">
        <v>758</v>
      </c>
      <c r="I77" s="41"/>
      <c r="J77" s="42">
        <v>70</v>
      </c>
      <c r="K77" s="36" t="str">
        <f t="shared" si="8"/>
        <v>В47-270</v>
      </c>
      <c r="L77" s="36" t="str">
        <f t="shared" si="8"/>
        <v>155,76</v>
      </c>
      <c r="M77" s="36" t="str">
        <f t="shared" si="10"/>
        <v>88-8(47)</v>
      </c>
      <c r="N77" s="37">
        <f t="shared" si="9"/>
        <v>0</v>
      </c>
      <c r="O77" s="37">
        <f t="shared" si="9"/>
        <v>0</v>
      </c>
      <c r="P77" s="37" t="str">
        <f t="shared" si="11"/>
        <v>155,76</v>
      </c>
      <c r="Q77" s="38">
        <f t="shared" si="12"/>
        <v>1.4399999999999977</v>
      </c>
      <c r="R77" s="38" t="str">
        <f t="shared" si="13"/>
        <v>154,32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759</v>
      </c>
      <c r="G78" t="s">
        <v>760</v>
      </c>
      <c r="H78" t="s">
        <v>722</v>
      </c>
      <c r="I78" s="41"/>
      <c r="J78" s="42">
        <v>71</v>
      </c>
      <c r="K78" s="36" t="str">
        <f t="shared" si="8"/>
        <v>В47-271</v>
      </c>
      <c r="L78" s="36" t="str">
        <f t="shared" si="8"/>
        <v>155,70</v>
      </c>
      <c r="M78" s="36" t="str">
        <f t="shared" si="10"/>
        <v>88-8(47)</v>
      </c>
      <c r="N78" s="37">
        <f t="shared" si="9"/>
        <v>0</v>
      </c>
      <c r="O78" s="37">
        <f t="shared" si="9"/>
        <v>0</v>
      </c>
      <c r="P78" s="37" t="str">
        <f t="shared" si="11"/>
        <v>155,70</v>
      </c>
      <c r="Q78" s="38">
        <f t="shared" si="12"/>
        <v>1.5099999999999909</v>
      </c>
      <c r="R78" s="38" t="str">
        <f t="shared" si="13"/>
        <v>154,19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761</v>
      </c>
      <c r="G79" t="s">
        <v>762</v>
      </c>
      <c r="H79" t="s">
        <v>763</v>
      </c>
      <c r="I79" s="41"/>
      <c r="J79" s="42">
        <v>72</v>
      </c>
      <c r="K79" s="36" t="str">
        <f t="shared" si="8"/>
        <v>В47-272</v>
      </c>
      <c r="L79" s="36" t="str">
        <f t="shared" si="8"/>
        <v>155,98</v>
      </c>
      <c r="M79" s="36" t="str">
        <f t="shared" si="10"/>
        <v>88-8(47)</v>
      </c>
      <c r="N79" s="37">
        <f t="shared" si="9"/>
        <v>0</v>
      </c>
      <c r="O79" s="37">
        <f t="shared" si="9"/>
        <v>0</v>
      </c>
      <c r="P79" s="37" t="str">
        <f t="shared" si="11"/>
        <v>155,98</v>
      </c>
      <c r="Q79" s="38">
        <f t="shared" si="12"/>
        <v>1.6099999999999852</v>
      </c>
      <c r="R79" s="38" t="str">
        <f t="shared" si="13"/>
        <v>154,37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764</v>
      </c>
      <c r="G80" t="s">
        <v>765</v>
      </c>
      <c r="H80" t="s">
        <v>766</v>
      </c>
      <c r="I80" s="41"/>
      <c r="J80" s="42">
        <v>73</v>
      </c>
      <c r="K80" s="36" t="str">
        <f t="shared" si="8"/>
        <v>В47-273</v>
      </c>
      <c r="L80" s="36" t="str">
        <f t="shared" si="8"/>
        <v>156,04</v>
      </c>
      <c r="M80" s="36" t="str">
        <f t="shared" si="10"/>
        <v>88-8(47)</v>
      </c>
      <c r="N80" s="37">
        <f t="shared" si="9"/>
        <v>0</v>
      </c>
      <c r="O80" s="37">
        <f t="shared" si="9"/>
        <v>0</v>
      </c>
      <c r="P80" s="37" t="str">
        <f t="shared" si="11"/>
        <v>156,04</v>
      </c>
      <c r="Q80" s="38">
        <f t="shared" si="12"/>
        <v>1.4899999999999807</v>
      </c>
      <c r="R80" s="38" t="str">
        <f t="shared" si="13"/>
        <v>154,55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767</v>
      </c>
      <c r="G81" t="s">
        <v>768</v>
      </c>
      <c r="H81" t="s">
        <v>769</v>
      </c>
      <c r="I81" s="41"/>
      <c r="J81" s="42">
        <v>74</v>
      </c>
      <c r="K81" s="36" t="str">
        <f t="shared" si="8"/>
        <v>В47-274</v>
      </c>
      <c r="L81" s="36" t="str">
        <f t="shared" si="8"/>
        <v>156,58</v>
      </c>
      <c r="M81" s="36" t="str">
        <f t="shared" si="10"/>
        <v>88-8(47)</v>
      </c>
      <c r="N81" s="37">
        <f t="shared" si="9"/>
        <v>0</v>
      </c>
      <c r="O81" s="37">
        <f t="shared" si="9"/>
        <v>0</v>
      </c>
      <c r="P81" s="37" t="str">
        <f t="shared" si="11"/>
        <v>156,58</v>
      </c>
      <c r="Q81" s="38">
        <f t="shared" si="12"/>
        <v>1.5400000000000205</v>
      </c>
      <c r="R81" s="38" t="str">
        <f t="shared" si="13"/>
        <v>155,04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770</v>
      </c>
      <c r="G82" t="s">
        <v>771</v>
      </c>
      <c r="H82" t="s">
        <v>772</v>
      </c>
      <c r="I82" s="41"/>
      <c r="J82" s="42">
        <v>75</v>
      </c>
      <c r="K82" s="36" t="str">
        <f t="shared" si="8"/>
        <v>В47-275</v>
      </c>
      <c r="L82" s="36" t="str">
        <f t="shared" si="8"/>
        <v>156,73</v>
      </c>
      <c r="M82" s="36" t="str">
        <f t="shared" si="10"/>
        <v>88-8(47)</v>
      </c>
      <c r="N82" s="37">
        <f t="shared" si="9"/>
        <v>0</v>
      </c>
      <c r="O82" s="37">
        <f t="shared" si="9"/>
        <v>0</v>
      </c>
      <c r="P82" s="37" t="str">
        <f t="shared" si="11"/>
        <v>156,73</v>
      </c>
      <c r="Q82" s="38">
        <f t="shared" si="12"/>
        <v>1.5999999999999943</v>
      </c>
      <c r="R82" s="38" t="str">
        <f t="shared" si="13"/>
        <v>155,13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773</v>
      </c>
      <c r="G83" t="s">
        <v>774</v>
      </c>
      <c r="H83" t="s">
        <v>383</v>
      </c>
      <c r="I83" s="41"/>
      <c r="J83" s="42">
        <v>76</v>
      </c>
      <c r="K83" s="36" t="str">
        <f t="shared" si="8"/>
        <v>В47-276</v>
      </c>
      <c r="L83" s="36" t="str">
        <f t="shared" si="8"/>
        <v>156,67</v>
      </c>
      <c r="M83" s="36" t="str">
        <f t="shared" si="10"/>
        <v>88-8(47)</v>
      </c>
      <c r="N83" s="37">
        <f t="shared" si="9"/>
        <v>0</v>
      </c>
      <c r="O83" s="37">
        <f t="shared" si="9"/>
        <v>0</v>
      </c>
      <c r="P83" s="37" t="str">
        <f t="shared" si="11"/>
        <v>156,67</v>
      </c>
      <c r="Q83" s="38">
        <f t="shared" si="12"/>
        <v>2.4699999999999989</v>
      </c>
      <c r="R83" s="38" t="str">
        <f t="shared" si="13"/>
        <v>154,20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775</v>
      </c>
      <c r="G84" t="s">
        <v>198</v>
      </c>
      <c r="H84" t="s">
        <v>776</v>
      </c>
      <c r="I84" s="41"/>
      <c r="J84" s="42">
        <v>77</v>
      </c>
      <c r="K84" s="36" t="str">
        <f t="shared" si="8"/>
        <v>В47-277</v>
      </c>
      <c r="L84" s="36" t="str">
        <f t="shared" si="8"/>
        <v>157,34</v>
      </c>
      <c r="M84" s="36" t="str">
        <f t="shared" si="10"/>
        <v>88-8(47)</v>
      </c>
      <c r="N84" s="37">
        <f t="shared" si="9"/>
        <v>0</v>
      </c>
      <c r="O84" s="37">
        <f t="shared" si="9"/>
        <v>0</v>
      </c>
      <c r="P84" s="37" t="str">
        <f t="shared" si="11"/>
        <v>157,34</v>
      </c>
      <c r="Q84" s="38" t="e">
        <f t="shared" si="12"/>
        <v>#VALUE!</v>
      </c>
      <c r="R84" s="38" t="str">
        <f t="shared" si="13"/>
        <v>155,,49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777</v>
      </c>
      <c r="G85" t="s">
        <v>778</v>
      </c>
      <c r="H85" t="s">
        <v>779</v>
      </c>
      <c r="I85" s="41"/>
      <c r="J85" s="42">
        <v>78</v>
      </c>
      <c r="K85" s="36" t="str">
        <f t="shared" si="8"/>
        <v>В47-278</v>
      </c>
      <c r="L85" s="36" t="str">
        <f t="shared" si="8"/>
        <v>156,45</v>
      </c>
      <c r="M85" s="36" t="str">
        <f t="shared" si="10"/>
        <v>88-8(47)</v>
      </c>
      <c r="N85" s="37">
        <f t="shared" si="9"/>
        <v>0</v>
      </c>
      <c r="O85" s="37">
        <f t="shared" si="9"/>
        <v>0</v>
      </c>
      <c r="P85" s="37" t="str">
        <f t="shared" si="11"/>
        <v>156,45</v>
      </c>
      <c r="Q85" s="38">
        <f t="shared" si="12"/>
        <v>0.4299999999999784</v>
      </c>
      <c r="R85" s="38" t="str">
        <f t="shared" si="13"/>
        <v>156,02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780</v>
      </c>
      <c r="G86" t="s">
        <v>781</v>
      </c>
      <c r="H86" t="s">
        <v>782</v>
      </c>
      <c r="I86" s="41"/>
      <c r="J86" s="42">
        <v>79</v>
      </c>
      <c r="K86" s="36" t="str">
        <f t="shared" si="8"/>
        <v>В47-279</v>
      </c>
      <c r="L86" s="36" t="str">
        <f t="shared" si="8"/>
        <v>156,44</v>
      </c>
      <c r="M86" s="36" t="str">
        <f t="shared" si="10"/>
        <v>88-8(47)</v>
      </c>
      <c r="N86" s="37">
        <f t="shared" si="9"/>
        <v>0</v>
      </c>
      <c r="O86" s="37">
        <f t="shared" si="9"/>
        <v>0</v>
      </c>
      <c r="P86" s="37" t="str">
        <f t="shared" si="11"/>
        <v>156,44</v>
      </c>
      <c r="Q86" s="38">
        <f t="shared" si="12"/>
        <v>1.7700000000000102</v>
      </c>
      <c r="R86" s="38" t="str">
        <f t="shared" si="13"/>
        <v>154,67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783</v>
      </c>
      <c r="G87" t="s">
        <v>591</v>
      </c>
      <c r="H87" t="s">
        <v>192</v>
      </c>
      <c r="I87" s="41"/>
      <c r="J87" s="42">
        <v>80</v>
      </c>
      <c r="K87" s="36" t="str">
        <f t="shared" si="8"/>
        <v>В47-280</v>
      </c>
      <c r="L87" s="36" t="str">
        <f t="shared" si="8"/>
        <v>157,79</v>
      </c>
      <c r="M87" s="36" t="str">
        <f t="shared" si="10"/>
        <v>88-8(47)</v>
      </c>
      <c r="N87" s="37">
        <f t="shared" si="9"/>
        <v>0</v>
      </c>
      <c r="O87" s="37">
        <f t="shared" si="9"/>
        <v>0</v>
      </c>
      <c r="P87" s="37" t="str">
        <f t="shared" si="11"/>
        <v>157,79</v>
      </c>
      <c r="Q87" s="38">
        <f t="shared" si="12"/>
        <v>1.5199999999999818</v>
      </c>
      <c r="R87" s="38" t="str">
        <f t="shared" si="13"/>
        <v>156,27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784</v>
      </c>
      <c r="G88" t="s">
        <v>785</v>
      </c>
      <c r="H88" t="s">
        <v>209</v>
      </c>
      <c r="I88" s="41"/>
      <c r="J88" s="42">
        <v>81</v>
      </c>
      <c r="K88" s="36" t="str">
        <f t="shared" si="8"/>
        <v>В47-281</v>
      </c>
      <c r="L88" s="36" t="str">
        <f t="shared" si="8"/>
        <v>157,47</v>
      </c>
      <c r="M88" s="36" t="str">
        <f t="shared" si="10"/>
        <v>88-8(47)</v>
      </c>
      <c r="N88" s="37">
        <f t="shared" si="9"/>
        <v>0</v>
      </c>
      <c r="O88" s="37">
        <f t="shared" si="9"/>
        <v>0</v>
      </c>
      <c r="P88" s="37" t="str">
        <f t="shared" si="11"/>
        <v>157,47</v>
      </c>
      <c r="Q88" s="38">
        <f t="shared" si="12"/>
        <v>1.1399999999999864</v>
      </c>
      <c r="R88" s="38" t="str">
        <f t="shared" si="13"/>
        <v>156,33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786</v>
      </c>
      <c r="G89" t="s">
        <v>787</v>
      </c>
      <c r="H89" t="s">
        <v>788</v>
      </c>
      <c r="I89" s="41"/>
      <c r="J89" s="42">
        <v>82</v>
      </c>
      <c r="K89" s="36" t="str">
        <f t="shared" si="8"/>
        <v>В47-282</v>
      </c>
      <c r="L89" s="36" t="str">
        <f t="shared" si="8"/>
        <v>157,90</v>
      </c>
      <c r="M89" s="36" t="str">
        <f t="shared" si="10"/>
        <v>88-8(47)</v>
      </c>
      <c r="N89" s="37">
        <f t="shared" si="9"/>
        <v>0</v>
      </c>
      <c r="O89" s="37">
        <f t="shared" si="9"/>
        <v>0</v>
      </c>
      <c r="P89" s="37" t="str">
        <f t="shared" si="11"/>
        <v>157,90</v>
      </c>
      <c r="Q89" s="38">
        <f t="shared" si="12"/>
        <v>1.5999999999999943</v>
      </c>
      <c r="R89" s="38" t="str">
        <f t="shared" si="13"/>
        <v>156,30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789</v>
      </c>
      <c r="G90" t="s">
        <v>790</v>
      </c>
      <c r="H90" t="s">
        <v>221</v>
      </c>
      <c r="I90" s="41"/>
      <c r="J90" s="42">
        <v>83</v>
      </c>
      <c r="K90" s="36" t="str">
        <f t="shared" si="8"/>
        <v>В47-283</v>
      </c>
      <c r="L90" s="36" t="str">
        <f t="shared" si="8"/>
        <v>157,73</v>
      </c>
      <c r="M90" s="36" t="str">
        <f t="shared" si="10"/>
        <v>88-8(47)</v>
      </c>
      <c r="N90" s="37">
        <f t="shared" si="9"/>
        <v>0</v>
      </c>
      <c r="O90" s="37">
        <f t="shared" si="9"/>
        <v>0</v>
      </c>
      <c r="P90" s="37" t="str">
        <f t="shared" si="11"/>
        <v>157,73</v>
      </c>
      <c r="Q90" s="38">
        <f t="shared" si="12"/>
        <v>1.5999999999999943</v>
      </c>
      <c r="R90" s="38" t="str">
        <f t="shared" si="13"/>
        <v>156,13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791</v>
      </c>
      <c r="G91" t="s">
        <v>792</v>
      </c>
      <c r="H91" t="s">
        <v>793</v>
      </c>
      <c r="I91" s="41"/>
      <c r="J91" s="42">
        <v>84</v>
      </c>
      <c r="K91" s="36" t="str">
        <f t="shared" si="8"/>
        <v>В47-284</v>
      </c>
      <c r="L91" s="36" t="str">
        <f t="shared" si="8"/>
        <v>157,66</v>
      </c>
      <c r="M91" s="36" t="str">
        <f t="shared" si="10"/>
        <v>88-8(47)</v>
      </c>
      <c r="N91" s="37">
        <f t="shared" si="9"/>
        <v>0</v>
      </c>
      <c r="O91" s="37">
        <f t="shared" si="9"/>
        <v>0</v>
      </c>
      <c r="P91" s="37" t="str">
        <f t="shared" si="11"/>
        <v>157,66</v>
      </c>
      <c r="Q91" s="38">
        <f t="shared" si="12"/>
        <v>1.75</v>
      </c>
      <c r="R91" s="38" t="str">
        <f t="shared" si="13"/>
        <v>155,91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794</v>
      </c>
      <c r="G92" t="s">
        <v>795</v>
      </c>
      <c r="H92" t="s">
        <v>793</v>
      </c>
      <c r="I92" s="41"/>
      <c r="J92" s="42">
        <v>85</v>
      </c>
      <c r="K92" s="36" t="str">
        <f t="shared" si="8"/>
        <v>В47-285</v>
      </c>
      <c r="L92" s="36" t="str">
        <f t="shared" si="8"/>
        <v>157,51</v>
      </c>
      <c r="M92" s="36" t="str">
        <f t="shared" si="10"/>
        <v>88-8(47)</v>
      </c>
      <c r="N92" s="37">
        <f t="shared" si="9"/>
        <v>0</v>
      </c>
      <c r="O92" s="37">
        <f t="shared" si="9"/>
        <v>0</v>
      </c>
      <c r="P92" s="37" t="str">
        <f t="shared" si="11"/>
        <v>157,51</v>
      </c>
      <c r="Q92" s="38">
        <f t="shared" si="12"/>
        <v>1.5999999999999943</v>
      </c>
      <c r="R92" s="38" t="str">
        <f t="shared" si="13"/>
        <v>155,91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796</v>
      </c>
      <c r="G93" t="s">
        <v>797</v>
      </c>
      <c r="H93" t="s">
        <v>798</v>
      </c>
      <c r="I93" s="41"/>
      <c r="J93" s="42">
        <v>86</v>
      </c>
      <c r="K93" s="36" t="str">
        <f t="shared" si="8"/>
        <v>В47-286</v>
      </c>
      <c r="L93" s="36" t="str">
        <f t="shared" si="8"/>
        <v>157,10</v>
      </c>
      <c r="M93" s="36" t="str">
        <f t="shared" si="10"/>
        <v>88-8(47)</v>
      </c>
      <c r="N93" s="37">
        <f t="shared" si="9"/>
        <v>0</v>
      </c>
      <c r="O93" s="37">
        <f t="shared" si="9"/>
        <v>0</v>
      </c>
      <c r="P93" s="37" t="str">
        <f t="shared" si="11"/>
        <v>157,10</v>
      </c>
      <c r="Q93" s="38">
        <f t="shared" si="12"/>
        <v>1.75</v>
      </c>
      <c r="R93" s="38" t="str">
        <f t="shared" si="13"/>
        <v>155,35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799</v>
      </c>
      <c r="G94" t="s">
        <v>800</v>
      </c>
      <c r="H94" t="s">
        <v>801</v>
      </c>
      <c r="I94" s="41"/>
      <c r="J94" s="42">
        <v>87</v>
      </c>
      <c r="K94" s="36" t="str">
        <f t="shared" si="8"/>
        <v>В47-287</v>
      </c>
      <c r="L94" s="36" t="str">
        <f t="shared" si="8"/>
        <v>157,28</v>
      </c>
      <c r="M94" s="36" t="str">
        <f t="shared" si="10"/>
        <v>88-8(47)</v>
      </c>
      <c r="N94" s="37">
        <f t="shared" si="9"/>
        <v>0</v>
      </c>
      <c r="O94" s="37">
        <f t="shared" si="9"/>
        <v>0</v>
      </c>
      <c r="P94" s="37" t="str">
        <f t="shared" si="11"/>
        <v>157,28</v>
      </c>
      <c r="Q94" s="38">
        <f t="shared" si="12"/>
        <v>1.9399999999999977</v>
      </c>
      <c r="R94" s="38" t="str">
        <f t="shared" si="13"/>
        <v>155,34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802</v>
      </c>
      <c r="G95" t="s">
        <v>803</v>
      </c>
      <c r="H95" t="s">
        <v>804</v>
      </c>
      <c r="I95" s="41"/>
      <c r="J95" s="42">
        <v>88</v>
      </c>
      <c r="K95" s="36" t="str">
        <f t="shared" si="8"/>
        <v>В47-288</v>
      </c>
      <c r="L95" s="36" t="str">
        <f t="shared" si="8"/>
        <v>158,62</v>
      </c>
      <c r="M95" s="36" t="str">
        <f t="shared" si="10"/>
        <v>88-8(47)</v>
      </c>
      <c r="N95" s="37">
        <f t="shared" si="9"/>
        <v>0</v>
      </c>
      <c r="O95" s="37">
        <f t="shared" si="9"/>
        <v>0</v>
      </c>
      <c r="P95" s="37" t="str">
        <f t="shared" si="11"/>
        <v>158,62</v>
      </c>
      <c r="Q95" s="38">
        <f t="shared" si="12"/>
        <v>1.9000000000000057</v>
      </c>
      <c r="R95" s="38" t="str">
        <f t="shared" si="13"/>
        <v>156,72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805</v>
      </c>
      <c r="G96" t="s">
        <v>806</v>
      </c>
      <c r="H96" t="s">
        <v>719</v>
      </c>
      <c r="I96" s="41"/>
      <c r="J96" s="42">
        <v>89</v>
      </c>
      <c r="K96" s="36" t="str">
        <f t="shared" si="8"/>
        <v>В47-289</v>
      </c>
      <c r="L96" s="36" t="str">
        <f t="shared" si="8"/>
        <v>158,55</v>
      </c>
      <c r="M96" s="36" t="str">
        <f t="shared" si="10"/>
        <v>88-8(47)</v>
      </c>
      <c r="N96" s="37">
        <f t="shared" si="9"/>
        <v>0</v>
      </c>
      <c r="O96" s="37">
        <f t="shared" si="9"/>
        <v>0</v>
      </c>
      <c r="P96" s="37" t="str">
        <f t="shared" si="11"/>
        <v>158,55</v>
      </c>
      <c r="Q96" s="38">
        <f t="shared" si="12"/>
        <v>1.8500000000000227</v>
      </c>
      <c r="R96" s="38" t="str">
        <f t="shared" si="13"/>
        <v>156,70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807</v>
      </c>
      <c r="G97" t="s">
        <v>808</v>
      </c>
      <c r="H97" t="s">
        <v>645</v>
      </c>
      <c r="I97" s="41"/>
      <c r="J97" s="42">
        <v>90</v>
      </c>
      <c r="K97" s="36" t="str">
        <f t="shared" si="8"/>
        <v>В47-290</v>
      </c>
      <c r="L97" s="36" t="str">
        <f t="shared" si="8"/>
        <v>157,96</v>
      </c>
      <c r="M97" s="36" t="str">
        <f t="shared" si="10"/>
        <v>88-8(47)</v>
      </c>
      <c r="N97" s="37">
        <f t="shared" si="9"/>
        <v>0</v>
      </c>
      <c r="O97" s="37">
        <f t="shared" si="9"/>
        <v>0</v>
      </c>
      <c r="P97" s="37" t="str">
        <f t="shared" si="11"/>
        <v>157,96</v>
      </c>
      <c r="Q97" s="38">
        <f t="shared" si="12"/>
        <v>1.7600000000000193</v>
      </c>
      <c r="R97" s="38" t="str">
        <f t="shared" si="13"/>
        <v>156,20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809</v>
      </c>
      <c r="G98" t="s">
        <v>810</v>
      </c>
      <c r="H98" t="s">
        <v>811</v>
      </c>
      <c r="I98" s="41"/>
      <c r="J98" s="42">
        <v>91</v>
      </c>
      <c r="K98" s="36" t="str">
        <f t="shared" si="8"/>
        <v>В47-291</v>
      </c>
      <c r="L98" s="36" t="str">
        <f t="shared" si="8"/>
        <v>157,91</v>
      </c>
      <c r="M98" s="36" t="str">
        <f t="shared" si="10"/>
        <v>88-8(47)</v>
      </c>
      <c r="N98" s="37">
        <f t="shared" si="9"/>
        <v>0</v>
      </c>
      <c r="O98" s="37">
        <f t="shared" si="9"/>
        <v>0</v>
      </c>
      <c r="P98" s="37" t="str">
        <f t="shared" si="11"/>
        <v>157,91</v>
      </c>
      <c r="Q98" s="38">
        <f t="shared" si="12"/>
        <v>1.6999999999999886</v>
      </c>
      <c r="R98" s="38" t="str">
        <f t="shared" si="13"/>
        <v>156,21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812</v>
      </c>
      <c r="G99" t="s">
        <v>813</v>
      </c>
      <c r="H99" t="s">
        <v>814</v>
      </c>
      <c r="I99" s="41"/>
      <c r="J99" s="42">
        <v>92</v>
      </c>
      <c r="K99" s="36" t="str">
        <f t="shared" si="8"/>
        <v>В47-292</v>
      </c>
      <c r="L99" s="36" t="str">
        <f t="shared" si="8"/>
        <v>158,66</v>
      </c>
      <c r="M99" s="36" t="str">
        <f t="shared" si="10"/>
        <v>88-8(47)</v>
      </c>
      <c r="N99" s="37">
        <f t="shared" si="9"/>
        <v>0</v>
      </c>
      <c r="O99" s="37">
        <f t="shared" si="9"/>
        <v>0</v>
      </c>
      <c r="P99" s="37" t="str">
        <f t="shared" si="11"/>
        <v>158,66</v>
      </c>
      <c r="Q99" s="38">
        <f t="shared" si="12"/>
        <v>2.3100000000000023</v>
      </c>
      <c r="R99" s="38" t="str">
        <f t="shared" si="13"/>
        <v>156,35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815</v>
      </c>
      <c r="G100" t="s">
        <v>816</v>
      </c>
      <c r="H100" t="s">
        <v>797</v>
      </c>
      <c r="I100" s="41"/>
      <c r="J100" s="42">
        <v>93</v>
      </c>
      <c r="K100" s="36" t="str">
        <f t="shared" si="8"/>
        <v>В47-293</v>
      </c>
      <c r="L100" s="36" t="str">
        <f t="shared" si="8"/>
        <v>159,10</v>
      </c>
      <c r="M100" s="36" t="str">
        <f t="shared" si="10"/>
        <v>88-8(47)</v>
      </c>
      <c r="N100" s="37">
        <f t="shared" si="9"/>
        <v>0</v>
      </c>
      <c r="O100" s="37">
        <f t="shared" si="9"/>
        <v>0</v>
      </c>
      <c r="P100" s="37" t="str">
        <f t="shared" si="11"/>
        <v>159,10</v>
      </c>
      <c r="Q100" s="38">
        <f t="shared" si="12"/>
        <v>2</v>
      </c>
      <c r="R100" s="38" t="str">
        <f t="shared" si="13"/>
        <v>157,10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817</v>
      </c>
      <c r="G101" t="s">
        <v>818</v>
      </c>
      <c r="H101" t="s">
        <v>819</v>
      </c>
      <c r="I101" s="41"/>
      <c r="J101" s="42">
        <v>94</v>
      </c>
      <c r="K101" s="36" t="str">
        <f t="shared" si="8"/>
        <v>В47-294</v>
      </c>
      <c r="L101" s="36" t="str">
        <f t="shared" si="8"/>
        <v>158,18</v>
      </c>
      <c r="M101" s="36" t="str">
        <f t="shared" si="10"/>
        <v>88-8(47)</v>
      </c>
      <c r="N101" s="37">
        <f t="shared" si="9"/>
        <v>0</v>
      </c>
      <c r="O101" s="37">
        <f t="shared" si="9"/>
        <v>0</v>
      </c>
      <c r="P101" s="37" t="str">
        <f t="shared" si="11"/>
        <v>158,18</v>
      </c>
      <c r="Q101" s="38">
        <f t="shared" si="12"/>
        <v>1.5699999999999932</v>
      </c>
      <c r="R101" s="38" t="str">
        <f t="shared" si="13"/>
        <v>156,61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820</v>
      </c>
      <c r="G102" t="s">
        <v>821</v>
      </c>
      <c r="H102" t="s">
        <v>674</v>
      </c>
      <c r="I102" s="41"/>
      <c r="J102" s="42">
        <v>95</v>
      </c>
      <c r="K102" s="36" t="str">
        <f t="shared" si="8"/>
        <v>В47-295</v>
      </c>
      <c r="L102" s="36" t="str">
        <f t="shared" si="8"/>
        <v>158,49</v>
      </c>
      <c r="M102" s="36" t="str">
        <f t="shared" si="10"/>
        <v>88-8(47)</v>
      </c>
      <c r="N102" s="37">
        <f t="shared" si="9"/>
        <v>0</v>
      </c>
      <c r="O102" s="37">
        <f t="shared" si="9"/>
        <v>0</v>
      </c>
      <c r="P102" s="37" t="str">
        <f t="shared" si="11"/>
        <v>158,49</v>
      </c>
      <c r="Q102" s="38">
        <f t="shared" si="12"/>
        <v>1.6500000000000057</v>
      </c>
      <c r="R102" s="38" t="str">
        <f t="shared" si="13"/>
        <v>156,84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822</v>
      </c>
      <c r="G103" t="s">
        <v>823</v>
      </c>
      <c r="H103" t="s">
        <v>824</v>
      </c>
      <c r="I103" s="41"/>
      <c r="J103" s="42">
        <v>96</v>
      </c>
      <c r="K103" s="36" t="str">
        <f t="shared" si="8"/>
        <v>В47-296</v>
      </c>
      <c r="L103" s="36" t="str">
        <f t="shared" si="8"/>
        <v>159,08</v>
      </c>
      <c r="M103" s="36" t="str">
        <f t="shared" si="10"/>
        <v>88-8(47)</v>
      </c>
      <c r="N103" s="37">
        <f t="shared" si="9"/>
        <v>0</v>
      </c>
      <c r="O103" s="37">
        <f t="shared" si="9"/>
        <v>0</v>
      </c>
      <c r="P103" s="37" t="str">
        <f t="shared" si="11"/>
        <v>159,08</v>
      </c>
      <c r="Q103" s="38">
        <f t="shared" si="12"/>
        <v>1.9300000000000068</v>
      </c>
      <c r="R103" s="38" t="str">
        <f t="shared" si="13"/>
        <v>157,15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825</v>
      </c>
      <c r="G104" t="s">
        <v>204</v>
      </c>
      <c r="H104" t="s">
        <v>826</v>
      </c>
      <c r="I104" s="41"/>
      <c r="J104" s="42">
        <v>97</v>
      </c>
      <c r="K104" s="36" t="str">
        <f t="shared" si="8"/>
        <v>В47-297</v>
      </c>
      <c r="L104" s="36" t="str">
        <f t="shared" si="8"/>
        <v>158,12</v>
      </c>
      <c r="M104" s="36" t="str">
        <f t="shared" si="10"/>
        <v>88-8(47)</v>
      </c>
      <c r="N104" s="37">
        <f t="shared" si="9"/>
        <v>0</v>
      </c>
      <c r="O104" s="37">
        <f t="shared" si="9"/>
        <v>0</v>
      </c>
      <c r="P104" s="37" t="str">
        <f t="shared" si="11"/>
        <v>158,12</v>
      </c>
      <c r="Q104" s="38">
        <f t="shared" si="12"/>
        <v>1.6299999999999955</v>
      </c>
      <c r="R104" s="38" t="str">
        <f t="shared" si="13"/>
        <v>156,49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827</v>
      </c>
      <c r="G105" t="s">
        <v>828</v>
      </c>
      <c r="H105" t="s">
        <v>814</v>
      </c>
      <c r="I105" s="41"/>
      <c r="J105" s="42">
        <v>98</v>
      </c>
      <c r="K105" s="36" t="str">
        <f t="shared" si="8"/>
        <v>В47-298</v>
      </c>
      <c r="L105" s="36" t="str">
        <f t="shared" si="8"/>
        <v>158,01</v>
      </c>
      <c r="M105" s="36" t="str">
        <f t="shared" si="10"/>
        <v>88-8(47)</v>
      </c>
      <c r="N105" s="37">
        <f t="shared" si="9"/>
        <v>0</v>
      </c>
      <c r="O105" s="37">
        <f t="shared" si="9"/>
        <v>0</v>
      </c>
      <c r="P105" s="37" t="str">
        <f t="shared" si="11"/>
        <v>158,01</v>
      </c>
      <c r="Q105" s="38">
        <f t="shared" si="12"/>
        <v>1.6599999999999966</v>
      </c>
      <c r="R105" s="38" t="str">
        <f t="shared" si="13"/>
        <v>156,35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829</v>
      </c>
      <c r="G106" t="s">
        <v>830</v>
      </c>
      <c r="H106" t="s">
        <v>642</v>
      </c>
      <c r="I106" s="41"/>
      <c r="J106" s="42">
        <v>99</v>
      </c>
      <c r="K106" s="36" t="str">
        <f t="shared" si="8"/>
        <v>В47-299</v>
      </c>
      <c r="L106" s="36" t="str">
        <f t="shared" si="8"/>
        <v>158,24</v>
      </c>
      <c r="M106" s="36" t="str">
        <f t="shared" si="10"/>
        <v>88-8(47)</v>
      </c>
      <c r="N106" s="37">
        <f t="shared" si="9"/>
        <v>0</v>
      </c>
      <c r="O106" s="37">
        <f t="shared" si="9"/>
        <v>0</v>
      </c>
      <c r="P106" s="37" t="str">
        <f t="shared" si="11"/>
        <v>158,24</v>
      </c>
      <c r="Q106" s="38">
        <f t="shared" si="12"/>
        <v>1.6200000000000045</v>
      </c>
      <c r="R106" s="38" t="str">
        <f t="shared" si="13"/>
        <v>156,62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831</v>
      </c>
      <c r="G107" t="s">
        <v>832</v>
      </c>
      <c r="H107" t="s">
        <v>833</v>
      </c>
      <c r="I107" s="41"/>
      <c r="J107" s="42">
        <v>100</v>
      </c>
      <c r="K107" s="36" t="str">
        <f t="shared" si="8"/>
        <v>В47-300</v>
      </c>
      <c r="L107" s="36" t="str">
        <f t="shared" si="8"/>
        <v>158,58</v>
      </c>
      <c r="M107" s="36" t="str">
        <f t="shared" si="10"/>
        <v>88-8(47)</v>
      </c>
      <c r="N107" s="37">
        <f t="shared" si="9"/>
        <v>0</v>
      </c>
      <c r="O107" s="37">
        <f t="shared" si="9"/>
        <v>0</v>
      </c>
      <c r="P107" s="37" t="str">
        <f t="shared" si="11"/>
        <v>158,58</v>
      </c>
      <c r="Q107" s="38">
        <f t="shared" si="12"/>
        <v>1.660000000000025</v>
      </c>
      <c r="R107" s="38" t="str">
        <f t="shared" si="13"/>
        <v>156,92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834</v>
      </c>
      <c r="G108" t="s">
        <v>835</v>
      </c>
      <c r="H108" t="s">
        <v>836</v>
      </c>
      <c r="I108" s="41"/>
      <c r="J108" s="42">
        <v>101</v>
      </c>
      <c r="K108" s="36" t="str">
        <f t="shared" si="8"/>
        <v>В47-301</v>
      </c>
      <c r="L108" s="36" t="str">
        <f t="shared" si="8"/>
        <v>158,86</v>
      </c>
      <c r="M108" s="36" t="str">
        <f t="shared" si="10"/>
        <v>88-8(47)</v>
      </c>
      <c r="N108" s="37">
        <f t="shared" si="9"/>
        <v>0</v>
      </c>
      <c r="O108" s="37">
        <f t="shared" si="9"/>
        <v>0</v>
      </c>
      <c r="P108" s="37" t="str">
        <f t="shared" si="11"/>
        <v>158,86</v>
      </c>
      <c r="Q108" s="38">
        <f t="shared" si="12"/>
        <v>1.7000000000000171</v>
      </c>
      <c r="R108" s="38" t="str">
        <f t="shared" si="13"/>
        <v>157,16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837</v>
      </c>
      <c r="G109" t="s">
        <v>838</v>
      </c>
      <c r="H109" t="s">
        <v>839</v>
      </c>
      <c r="I109" s="41"/>
      <c r="J109" s="42">
        <v>102</v>
      </c>
      <c r="K109" s="36" t="str">
        <f t="shared" si="8"/>
        <v>В47-302</v>
      </c>
      <c r="L109" s="36" t="str">
        <f t="shared" si="8"/>
        <v>159,31</v>
      </c>
      <c r="M109" s="36" t="str">
        <f t="shared" si="10"/>
        <v>88-8(47)</v>
      </c>
      <c r="N109" s="37">
        <f t="shared" si="9"/>
        <v>0</v>
      </c>
      <c r="O109" s="37">
        <f t="shared" si="9"/>
        <v>0</v>
      </c>
      <c r="P109" s="37" t="str">
        <f t="shared" si="11"/>
        <v>159,31</v>
      </c>
      <c r="Q109" s="38">
        <f t="shared" si="12"/>
        <v>1.6599999999999966</v>
      </c>
      <c r="R109" s="38" t="str">
        <f t="shared" si="13"/>
        <v>157,65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840</v>
      </c>
      <c r="G110" t="s">
        <v>841</v>
      </c>
      <c r="H110" t="s">
        <v>842</v>
      </c>
      <c r="I110" s="41"/>
      <c r="J110" s="42">
        <v>103</v>
      </c>
      <c r="K110" s="36" t="str">
        <f t="shared" si="8"/>
        <v>В47-303</v>
      </c>
      <c r="L110" s="36" t="str">
        <f t="shared" si="8"/>
        <v>158,85</v>
      </c>
      <c r="M110" s="36" t="str">
        <f t="shared" si="10"/>
        <v>88-8(47)</v>
      </c>
      <c r="N110" s="37">
        <f t="shared" si="9"/>
        <v>0</v>
      </c>
      <c r="O110" s="37">
        <f t="shared" si="9"/>
        <v>0</v>
      </c>
      <c r="P110" s="37" t="str">
        <f t="shared" si="11"/>
        <v>158,85</v>
      </c>
      <c r="Q110" s="38">
        <f t="shared" si="12"/>
        <v>2.0199999999999818</v>
      </c>
      <c r="R110" s="38" t="str">
        <f t="shared" si="13"/>
        <v>156,83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843</v>
      </c>
      <c r="G111" t="s">
        <v>844</v>
      </c>
      <c r="H111" t="s">
        <v>845</v>
      </c>
      <c r="I111" s="41"/>
      <c r="J111" s="42">
        <v>104</v>
      </c>
      <c r="K111" s="36" t="str">
        <f t="shared" si="8"/>
        <v>В47-304</v>
      </c>
      <c r="L111" s="36" t="str">
        <f t="shared" si="8"/>
        <v>160,22</v>
      </c>
      <c r="M111" s="36" t="str">
        <f t="shared" si="10"/>
        <v>88-8(47)</v>
      </c>
      <c r="N111" s="37">
        <f t="shared" si="9"/>
        <v>0</v>
      </c>
      <c r="O111" s="37">
        <f t="shared" si="9"/>
        <v>0</v>
      </c>
      <c r="P111" s="37" t="str">
        <f t="shared" si="11"/>
        <v>160,22</v>
      </c>
      <c r="Q111" s="38">
        <f t="shared" si="12"/>
        <v>1.8199999999999932</v>
      </c>
      <c r="R111" s="38" t="str">
        <f t="shared" si="13"/>
        <v>158,40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846</v>
      </c>
      <c r="G112" t="s">
        <v>847</v>
      </c>
      <c r="H112" t="s">
        <v>848</v>
      </c>
      <c r="I112" s="41"/>
      <c r="J112" s="42">
        <v>105</v>
      </c>
      <c r="K112" s="36" t="str">
        <f t="shared" si="8"/>
        <v>В47-305</v>
      </c>
      <c r="L112" s="36" t="str">
        <f t="shared" si="8"/>
        <v>159,98</v>
      </c>
      <c r="M112" s="36" t="str">
        <f t="shared" si="10"/>
        <v>88-8(47)</v>
      </c>
      <c r="N112" s="37">
        <f t="shared" si="9"/>
        <v>0</v>
      </c>
      <c r="O112" s="37">
        <f t="shared" si="9"/>
        <v>0</v>
      </c>
      <c r="P112" s="37" t="str">
        <f t="shared" si="11"/>
        <v>159,98</v>
      </c>
      <c r="Q112" s="38">
        <f t="shared" si="12"/>
        <v>1.7099999999999795</v>
      </c>
      <c r="R112" s="38" t="str">
        <f t="shared" si="13"/>
        <v>158,27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849</v>
      </c>
      <c r="G113" t="s">
        <v>850</v>
      </c>
      <c r="H113" t="s">
        <v>851</v>
      </c>
      <c r="I113" s="41"/>
      <c r="J113" s="42">
        <v>106</v>
      </c>
      <c r="K113" s="36" t="str">
        <f t="shared" si="8"/>
        <v>В47-306</v>
      </c>
      <c r="L113" s="36" t="str">
        <f t="shared" si="8"/>
        <v>161,84</v>
      </c>
      <c r="M113" s="36" t="str">
        <f t="shared" si="10"/>
        <v>88-8(47)</v>
      </c>
      <c r="N113" s="37">
        <f t="shared" si="9"/>
        <v>0</v>
      </c>
      <c r="O113" s="37">
        <f t="shared" si="9"/>
        <v>0</v>
      </c>
      <c r="P113" s="37" t="str">
        <f t="shared" si="11"/>
        <v>161,84</v>
      </c>
      <c r="Q113" s="38">
        <f t="shared" si="12"/>
        <v>1.539999999999992</v>
      </c>
      <c r="R113" s="38" t="str">
        <f t="shared" si="13"/>
        <v>160,30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852</v>
      </c>
      <c r="G114" t="s">
        <v>853</v>
      </c>
      <c r="H114" t="s">
        <v>854</v>
      </c>
      <c r="I114" s="41"/>
      <c r="J114" s="42">
        <v>107</v>
      </c>
      <c r="K114" s="36" t="str">
        <f t="shared" si="8"/>
        <v>В47-307</v>
      </c>
      <c r="L114" s="36" t="str">
        <f t="shared" si="8"/>
        <v>161,45</v>
      </c>
      <c r="M114" s="36" t="str">
        <f t="shared" si="10"/>
        <v>88-8(47)</v>
      </c>
      <c r="N114" s="37">
        <f t="shared" si="9"/>
        <v>0</v>
      </c>
      <c r="O114" s="37">
        <f t="shared" si="9"/>
        <v>0</v>
      </c>
      <c r="P114" s="37" t="str">
        <f t="shared" si="11"/>
        <v>161,45</v>
      </c>
      <c r="Q114" s="38">
        <f t="shared" si="12"/>
        <v>1.289999999999992</v>
      </c>
      <c r="R114" s="38" t="str">
        <f t="shared" si="13"/>
        <v>160,16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855</v>
      </c>
      <c r="G115" t="s">
        <v>856</v>
      </c>
      <c r="H115" t="s">
        <v>857</v>
      </c>
      <c r="I115" s="41"/>
      <c r="J115" s="42">
        <v>108</v>
      </c>
      <c r="K115" s="36" t="str">
        <f t="shared" si="8"/>
        <v>В47-308</v>
      </c>
      <c r="L115" s="36" t="str">
        <f t="shared" si="8"/>
        <v>161,76</v>
      </c>
      <c r="M115" s="36" t="str">
        <f t="shared" si="10"/>
        <v>88-8(47)</v>
      </c>
      <c r="N115" s="37">
        <f t="shared" si="9"/>
        <v>0</v>
      </c>
      <c r="O115" s="37">
        <f t="shared" si="9"/>
        <v>0</v>
      </c>
      <c r="P115" s="37" t="str">
        <f t="shared" si="11"/>
        <v>161,76</v>
      </c>
      <c r="Q115" s="38">
        <f t="shared" si="12"/>
        <v>1.7199999999999989</v>
      </c>
      <c r="R115" s="38" t="str">
        <f t="shared" si="13"/>
        <v>160,04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858</v>
      </c>
      <c r="G116" t="s">
        <v>859</v>
      </c>
      <c r="H116" t="s">
        <v>860</v>
      </c>
      <c r="I116" s="41"/>
      <c r="J116" s="42">
        <v>109</v>
      </c>
      <c r="K116" s="36" t="str">
        <f t="shared" si="8"/>
        <v>В47-309</v>
      </c>
      <c r="L116" s="36" t="str">
        <f t="shared" si="8"/>
        <v>162,18</v>
      </c>
      <c r="M116" s="36" t="str">
        <f t="shared" si="10"/>
        <v>88-8(47)</v>
      </c>
      <c r="N116" s="37">
        <f t="shared" si="9"/>
        <v>0</v>
      </c>
      <c r="O116" s="37">
        <f t="shared" si="9"/>
        <v>0</v>
      </c>
      <c r="P116" s="37" t="str">
        <f t="shared" si="11"/>
        <v>162,18</v>
      </c>
      <c r="Q116" s="38">
        <f t="shared" si="12"/>
        <v>1.710000000000008</v>
      </c>
      <c r="R116" s="38" t="str">
        <f t="shared" si="13"/>
        <v>160,47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861</v>
      </c>
      <c r="G117" t="s">
        <v>862</v>
      </c>
      <c r="H117" t="s">
        <v>863</v>
      </c>
      <c r="I117" s="41"/>
      <c r="J117" s="42">
        <v>110</v>
      </c>
      <c r="K117" s="36" t="str">
        <f t="shared" si="8"/>
        <v>В47-310</v>
      </c>
      <c r="L117" s="36" t="str">
        <f t="shared" si="8"/>
        <v>160,37</v>
      </c>
      <c r="M117" s="36" t="str">
        <f t="shared" si="10"/>
        <v>88-8(47)</v>
      </c>
      <c r="N117" s="37">
        <f t="shared" si="9"/>
        <v>0</v>
      </c>
      <c r="O117" s="37">
        <f t="shared" si="9"/>
        <v>0</v>
      </c>
      <c r="P117" s="37" t="str">
        <f t="shared" si="11"/>
        <v>160,37</v>
      </c>
      <c r="Q117" s="38">
        <f t="shared" si="12"/>
        <v>2.2700000000000102</v>
      </c>
      <c r="R117" s="38" t="str">
        <f t="shared" si="13"/>
        <v>158,10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864</v>
      </c>
      <c r="G118" t="s">
        <v>865</v>
      </c>
      <c r="H118" t="s">
        <v>584</v>
      </c>
      <c r="I118" s="41"/>
      <c r="J118" s="42">
        <v>111</v>
      </c>
      <c r="K118" s="36" t="str">
        <f t="shared" si="8"/>
        <v>В47-311</v>
      </c>
      <c r="L118" s="36" t="str">
        <f t="shared" si="8"/>
        <v>161,42</v>
      </c>
      <c r="M118" s="36" t="str">
        <f t="shared" si="10"/>
        <v>88-8(47)</v>
      </c>
      <c r="N118" s="37">
        <f t="shared" si="9"/>
        <v>0</v>
      </c>
      <c r="O118" s="37">
        <f t="shared" si="9"/>
        <v>0</v>
      </c>
      <c r="P118" s="37" t="str">
        <f t="shared" si="11"/>
        <v>161,42</v>
      </c>
      <c r="Q118" s="38">
        <f t="shared" si="12"/>
        <v>1.6899999999999977</v>
      </c>
      <c r="R118" s="38" t="str">
        <f t="shared" si="13"/>
        <v>159,73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866</v>
      </c>
      <c r="G119" t="s">
        <v>867</v>
      </c>
      <c r="H119" t="s">
        <v>868</v>
      </c>
      <c r="I119" s="41"/>
      <c r="J119" s="42">
        <v>112</v>
      </c>
      <c r="K119" s="36" t="str">
        <f t="shared" si="8"/>
        <v>В47-312</v>
      </c>
      <c r="L119" s="36" t="str">
        <f t="shared" si="8"/>
        <v>160,60</v>
      </c>
      <c r="M119" s="36" t="str">
        <f t="shared" si="10"/>
        <v>88-8(47)</v>
      </c>
      <c r="N119" s="37">
        <f t="shared" si="9"/>
        <v>0</v>
      </c>
      <c r="O119" s="37">
        <f t="shared" si="9"/>
        <v>0</v>
      </c>
      <c r="P119" s="37" t="str">
        <f t="shared" si="11"/>
        <v>160,60</v>
      </c>
      <c r="Q119" s="38">
        <f t="shared" si="12"/>
        <v>1.8700000000000045</v>
      </c>
      <c r="R119" s="38" t="str">
        <f t="shared" si="13"/>
        <v>158,73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869</v>
      </c>
      <c r="G120" t="s">
        <v>870</v>
      </c>
      <c r="H120" t="s">
        <v>871</v>
      </c>
      <c r="I120" s="41"/>
      <c r="J120" s="42">
        <v>113</v>
      </c>
      <c r="K120" s="36" t="str">
        <f t="shared" si="8"/>
        <v>В47-313</v>
      </c>
      <c r="L120" s="36" t="str">
        <f t="shared" si="8"/>
        <v>164,23</v>
      </c>
      <c r="M120" s="36" t="str">
        <f t="shared" si="10"/>
        <v>88-8(47)</v>
      </c>
      <c r="N120" s="37">
        <f t="shared" si="9"/>
        <v>0</v>
      </c>
      <c r="O120" s="37">
        <f t="shared" si="9"/>
        <v>0</v>
      </c>
      <c r="P120" s="37" t="str">
        <f t="shared" si="11"/>
        <v>164,23</v>
      </c>
      <c r="Q120" s="38">
        <f t="shared" si="12"/>
        <v>1.5300000000000011</v>
      </c>
      <c r="R120" s="38" t="str">
        <f t="shared" si="13"/>
        <v>162,70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872</v>
      </c>
      <c r="G121" t="s">
        <v>873</v>
      </c>
      <c r="H121" t="s">
        <v>874</v>
      </c>
      <c r="I121" s="41"/>
      <c r="J121" s="42">
        <v>114</v>
      </c>
      <c r="K121" s="36" t="str">
        <f t="shared" si="8"/>
        <v>В47-314</v>
      </c>
      <c r="L121" s="36" t="str">
        <f t="shared" si="8"/>
        <v>164,81</v>
      </c>
      <c r="M121" s="36" t="str">
        <f t="shared" si="10"/>
        <v>88-8(47)</v>
      </c>
      <c r="N121" s="37">
        <f t="shared" si="9"/>
        <v>0</v>
      </c>
      <c r="O121" s="37">
        <f t="shared" si="9"/>
        <v>0</v>
      </c>
      <c r="P121" s="37" t="str">
        <f t="shared" si="11"/>
        <v>164,81</v>
      </c>
      <c r="Q121" s="38">
        <f t="shared" si="12"/>
        <v>1.7400000000000091</v>
      </c>
      <c r="R121" s="38" t="str">
        <f t="shared" si="13"/>
        <v>163,07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875</v>
      </c>
      <c r="G122" t="s">
        <v>876</v>
      </c>
      <c r="H122" t="s">
        <v>877</v>
      </c>
      <c r="I122" s="41"/>
      <c r="J122" s="42">
        <v>115</v>
      </c>
      <c r="K122" s="36" t="str">
        <f t="shared" si="8"/>
        <v>В47-315</v>
      </c>
      <c r="L122" s="36" t="str">
        <f t="shared" si="8"/>
        <v>164,43</v>
      </c>
      <c r="M122" s="36" t="str">
        <f t="shared" si="10"/>
        <v>88-8(47)</v>
      </c>
      <c r="N122" s="37">
        <f t="shared" si="9"/>
        <v>0</v>
      </c>
      <c r="O122" s="37">
        <f t="shared" si="9"/>
        <v>0</v>
      </c>
      <c r="P122" s="37" t="str">
        <f t="shared" si="11"/>
        <v>164,43</v>
      </c>
      <c r="Q122" s="38">
        <f t="shared" si="12"/>
        <v>1.6700000000000159</v>
      </c>
      <c r="R122" s="38" t="str">
        <f t="shared" si="13"/>
        <v>162,76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878</v>
      </c>
      <c r="G123" t="s">
        <v>879</v>
      </c>
      <c r="H123" t="s">
        <v>880</v>
      </c>
      <c r="I123" s="41"/>
      <c r="J123" s="42">
        <v>116</v>
      </c>
      <c r="K123" s="36" t="str">
        <f t="shared" si="8"/>
        <v>В47-316</v>
      </c>
      <c r="L123" s="36" t="str">
        <f t="shared" si="8"/>
        <v>163,53</v>
      </c>
      <c r="M123" s="36" t="str">
        <f t="shared" si="10"/>
        <v>88-8(47)</v>
      </c>
      <c r="N123" s="37">
        <f t="shared" si="9"/>
        <v>0</v>
      </c>
      <c r="O123" s="37">
        <f t="shared" si="9"/>
        <v>0</v>
      </c>
      <c r="P123" s="37" t="str">
        <f t="shared" si="11"/>
        <v>163,53</v>
      </c>
      <c r="Q123" s="38">
        <f t="shared" si="12"/>
        <v>10.680000000000007</v>
      </c>
      <c r="R123" s="38" t="str">
        <f t="shared" si="13"/>
        <v>152,85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881</v>
      </c>
      <c r="G124" t="s">
        <v>882</v>
      </c>
      <c r="H124" t="s">
        <v>871</v>
      </c>
      <c r="I124" s="41"/>
      <c r="J124" s="42">
        <v>117</v>
      </c>
      <c r="K124" s="36" t="str">
        <f t="shared" si="8"/>
        <v>В47-317</v>
      </c>
      <c r="L124" s="36" t="str">
        <f t="shared" si="8"/>
        <v>164,39</v>
      </c>
      <c r="M124" s="36" t="str">
        <f t="shared" si="10"/>
        <v>88-8(47)</v>
      </c>
      <c r="N124" s="37">
        <f t="shared" si="9"/>
        <v>0</v>
      </c>
      <c r="O124" s="37">
        <f t="shared" si="9"/>
        <v>0</v>
      </c>
      <c r="P124" s="37" t="str">
        <f t="shared" si="11"/>
        <v>164,39</v>
      </c>
      <c r="Q124" s="38">
        <f t="shared" si="12"/>
        <v>1.6899999999999977</v>
      </c>
      <c r="R124" s="38" t="str">
        <f t="shared" si="13"/>
        <v>162,70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883</v>
      </c>
      <c r="G125" t="s">
        <v>884</v>
      </c>
      <c r="H125" t="s">
        <v>885</v>
      </c>
      <c r="I125" s="41"/>
      <c r="J125" s="42">
        <v>118</v>
      </c>
      <c r="K125" s="36" t="str">
        <f t="shared" si="8"/>
        <v>В47-318</v>
      </c>
      <c r="L125" s="36" t="str">
        <f t="shared" si="8"/>
        <v>164,29</v>
      </c>
      <c r="M125" s="36" t="str">
        <f t="shared" si="10"/>
        <v>88-8(47)</v>
      </c>
      <c r="N125" s="37">
        <f t="shared" si="9"/>
        <v>0</v>
      </c>
      <c r="O125" s="37">
        <f t="shared" si="9"/>
        <v>0</v>
      </c>
      <c r="P125" s="37" t="str">
        <f t="shared" si="11"/>
        <v>164,29</v>
      </c>
      <c r="Q125" s="38">
        <f t="shared" si="12"/>
        <v>1.7099999999999795</v>
      </c>
      <c r="R125" s="38" t="str">
        <f t="shared" si="13"/>
        <v>162,58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886</v>
      </c>
      <c r="G126" t="s">
        <v>887</v>
      </c>
      <c r="H126" t="s">
        <v>888</v>
      </c>
      <c r="I126" s="41"/>
      <c r="J126" s="42">
        <v>119</v>
      </c>
      <c r="K126" s="36" t="str">
        <f t="shared" si="8"/>
        <v>В47-319</v>
      </c>
      <c r="L126" s="36" t="str">
        <f t="shared" si="8"/>
        <v>163,17</v>
      </c>
      <c r="M126" s="36" t="str">
        <f t="shared" si="10"/>
        <v>88-8(47)</v>
      </c>
      <c r="N126" s="37">
        <f t="shared" si="9"/>
        <v>0</v>
      </c>
      <c r="O126" s="37">
        <f t="shared" si="9"/>
        <v>0</v>
      </c>
      <c r="P126" s="37" t="str">
        <f t="shared" si="11"/>
        <v>163,17</v>
      </c>
      <c r="Q126" s="38">
        <f t="shared" si="12"/>
        <v>1.6199999999999761</v>
      </c>
      <c r="R126" s="38" t="str">
        <f t="shared" si="13"/>
        <v>161,55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889</v>
      </c>
      <c r="G127" t="s">
        <v>879</v>
      </c>
      <c r="H127" t="s">
        <v>890</v>
      </c>
      <c r="I127" s="41"/>
      <c r="J127" s="42">
        <v>120</v>
      </c>
      <c r="K127" s="36" t="str">
        <f t="shared" si="8"/>
        <v>В47-320</v>
      </c>
      <c r="L127" s="36" t="str">
        <f t="shared" si="8"/>
        <v>163,53</v>
      </c>
      <c r="M127" s="36" t="str">
        <f t="shared" si="10"/>
        <v>88-8(47)</v>
      </c>
      <c r="N127" s="37">
        <f t="shared" si="9"/>
        <v>0</v>
      </c>
      <c r="O127" s="37">
        <f t="shared" si="9"/>
        <v>0</v>
      </c>
      <c r="P127" s="37" t="str">
        <f t="shared" si="11"/>
        <v>163,53</v>
      </c>
      <c r="Q127" s="38">
        <f t="shared" si="12"/>
        <v>1.9199999999999875</v>
      </c>
      <c r="R127" s="38" t="str">
        <f t="shared" si="13"/>
        <v>161,61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891</v>
      </c>
      <c r="G128" t="s">
        <v>892</v>
      </c>
      <c r="H128" t="s">
        <v>893</v>
      </c>
      <c r="I128" s="41"/>
      <c r="J128" s="42">
        <v>121</v>
      </c>
      <c r="K128" s="36" t="str">
        <f t="shared" ref="K128:L191" si="14">F128</f>
        <v>В47-321</v>
      </c>
      <c r="L128" s="36" t="str">
        <f t="shared" si="14"/>
        <v>162,64</v>
      </c>
      <c r="M128" s="36" t="str">
        <f t="shared" si="10"/>
        <v>88-8(47)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162,64</v>
      </c>
      <c r="Q128" s="38">
        <f t="shared" si="12"/>
        <v>1.8599999999999852</v>
      </c>
      <c r="R128" s="38" t="str">
        <f t="shared" si="13"/>
        <v>160,78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894</v>
      </c>
      <c r="G129" t="s">
        <v>895</v>
      </c>
      <c r="H129" t="s">
        <v>896</v>
      </c>
      <c r="I129" s="41"/>
      <c r="J129" s="42">
        <v>122</v>
      </c>
      <c r="K129" s="36" t="str">
        <f t="shared" si="14"/>
        <v>В47-322</v>
      </c>
      <c r="L129" s="36" t="str">
        <f t="shared" si="14"/>
        <v>162,57</v>
      </c>
      <c r="M129" s="36" t="str">
        <f t="shared" si="10"/>
        <v>88-8(47)</v>
      </c>
      <c r="N129" s="37">
        <f t="shared" si="15"/>
        <v>0</v>
      </c>
      <c r="O129" s="37">
        <f t="shared" si="15"/>
        <v>0</v>
      </c>
      <c r="P129" s="37" t="str">
        <f t="shared" si="11"/>
        <v>162,57</v>
      </c>
      <c r="Q129" s="38">
        <f t="shared" si="12"/>
        <v>1.8899999999999864</v>
      </c>
      <c r="R129" s="38" t="str">
        <f t="shared" si="13"/>
        <v>160,68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897</v>
      </c>
      <c r="G130" t="s">
        <v>898</v>
      </c>
      <c r="H130" t="s">
        <v>854</v>
      </c>
      <c r="I130" s="41"/>
      <c r="J130" s="42">
        <v>123</v>
      </c>
      <c r="K130" s="36" t="str">
        <f t="shared" si="14"/>
        <v>В47-323</v>
      </c>
      <c r="L130" s="36" t="str">
        <f t="shared" si="14"/>
        <v>162,00</v>
      </c>
      <c r="M130" s="36" t="str">
        <f t="shared" si="10"/>
        <v>88-8(47)</v>
      </c>
      <c r="N130" s="37">
        <f t="shared" si="15"/>
        <v>0</v>
      </c>
      <c r="O130" s="37">
        <f t="shared" si="15"/>
        <v>0</v>
      </c>
      <c r="P130" s="37" t="str">
        <f t="shared" si="11"/>
        <v>162,00</v>
      </c>
      <c r="Q130" s="38">
        <f t="shared" si="12"/>
        <v>1.8400000000000034</v>
      </c>
      <c r="R130" s="38" t="str">
        <f t="shared" si="13"/>
        <v>160,16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899</v>
      </c>
      <c r="G131" t="s">
        <v>900</v>
      </c>
      <c r="H131" t="s">
        <v>901</v>
      </c>
      <c r="I131" s="41"/>
      <c r="J131" s="42">
        <v>124</v>
      </c>
      <c r="K131" s="36" t="str">
        <f t="shared" si="14"/>
        <v>В47-324</v>
      </c>
      <c r="L131" s="36" t="str">
        <f t="shared" si="14"/>
        <v>167,28</v>
      </c>
      <c r="M131" s="36" t="str">
        <f t="shared" si="10"/>
        <v>88-8(47)</v>
      </c>
      <c r="N131" s="37">
        <f t="shared" si="15"/>
        <v>0</v>
      </c>
      <c r="O131" s="37">
        <f t="shared" si="15"/>
        <v>0</v>
      </c>
      <c r="P131" s="37" t="str">
        <f t="shared" si="11"/>
        <v>167,28</v>
      </c>
      <c r="Q131" s="38">
        <f t="shared" si="12"/>
        <v>2</v>
      </c>
      <c r="R131" s="38" t="str">
        <f t="shared" si="13"/>
        <v>165,28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902</v>
      </c>
      <c r="G132" t="s">
        <v>903</v>
      </c>
      <c r="H132" t="s">
        <v>904</v>
      </c>
      <c r="I132" s="41"/>
      <c r="J132" s="42">
        <v>125</v>
      </c>
      <c r="K132" s="36" t="str">
        <f t="shared" si="14"/>
        <v>В47-325</v>
      </c>
      <c r="L132" s="36" t="str">
        <f t="shared" si="14"/>
        <v>167,16</v>
      </c>
      <c r="M132" s="36" t="str">
        <f t="shared" si="10"/>
        <v>88-8(47)</v>
      </c>
      <c r="N132" s="37">
        <f t="shared" si="15"/>
        <v>0</v>
      </c>
      <c r="O132" s="37">
        <f t="shared" si="15"/>
        <v>0</v>
      </c>
      <c r="P132" s="37" t="str">
        <f t="shared" si="11"/>
        <v>167,16</v>
      </c>
      <c r="Q132" s="38">
        <f t="shared" si="12"/>
        <v>2.0099999999999909</v>
      </c>
      <c r="R132" s="38" t="str">
        <f t="shared" si="13"/>
        <v>165,15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905</v>
      </c>
      <c r="G133" t="s">
        <v>906</v>
      </c>
      <c r="H133" t="s">
        <v>907</v>
      </c>
      <c r="I133" s="41"/>
      <c r="J133" s="42">
        <v>126</v>
      </c>
      <c r="K133" s="36" t="str">
        <f t="shared" si="14"/>
        <v>В47-326</v>
      </c>
      <c r="L133" s="36" t="str">
        <f t="shared" si="14"/>
        <v>167,06</v>
      </c>
      <c r="M133" s="36" t="str">
        <f t="shared" si="10"/>
        <v>88-8(47)</v>
      </c>
      <c r="N133" s="37">
        <f t="shared" si="15"/>
        <v>0</v>
      </c>
      <c r="O133" s="37">
        <f t="shared" si="15"/>
        <v>0</v>
      </c>
      <c r="P133" s="37" t="str">
        <f t="shared" si="11"/>
        <v>167,06</v>
      </c>
      <c r="Q133" s="38">
        <f t="shared" si="12"/>
        <v>1.9799999999999898</v>
      </c>
      <c r="R133" s="38" t="str">
        <f t="shared" si="13"/>
        <v>165,08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908</v>
      </c>
      <c r="G134" t="s">
        <v>909</v>
      </c>
      <c r="H134" t="s">
        <v>910</v>
      </c>
      <c r="I134" s="41"/>
      <c r="J134" s="42">
        <v>127</v>
      </c>
      <c r="K134" s="36" t="str">
        <f t="shared" si="14"/>
        <v>В47-327</v>
      </c>
      <c r="L134" s="36" t="str">
        <f t="shared" si="14"/>
        <v>164,48</v>
      </c>
      <c r="M134" s="36" t="str">
        <f t="shared" si="10"/>
        <v>88-8(47)</v>
      </c>
      <c r="N134" s="37">
        <f t="shared" si="15"/>
        <v>0</v>
      </c>
      <c r="O134" s="37">
        <f t="shared" si="15"/>
        <v>0</v>
      </c>
      <c r="P134" s="37" t="str">
        <f t="shared" si="11"/>
        <v>164,48</v>
      </c>
      <c r="Q134" s="38">
        <f t="shared" si="12"/>
        <v>1.9599999999999795</v>
      </c>
      <c r="R134" s="38" t="str">
        <f t="shared" si="13"/>
        <v>162,52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911</v>
      </c>
      <c r="G135" t="s">
        <v>912</v>
      </c>
      <c r="H135" t="s">
        <v>913</v>
      </c>
      <c r="I135" s="41"/>
      <c r="J135" s="42">
        <v>128</v>
      </c>
      <c r="K135" s="36" t="str">
        <f t="shared" si="14"/>
        <v>В47-328</v>
      </c>
      <c r="L135" s="36" t="str">
        <f t="shared" si="14"/>
        <v>164,47</v>
      </c>
      <c r="M135" s="36" t="str">
        <f t="shared" si="10"/>
        <v>88-8(47)</v>
      </c>
      <c r="N135" s="37">
        <f t="shared" si="15"/>
        <v>0</v>
      </c>
      <c r="O135" s="37">
        <f t="shared" si="15"/>
        <v>0</v>
      </c>
      <c r="P135" s="37" t="str">
        <f t="shared" si="11"/>
        <v>164,47</v>
      </c>
      <c r="Q135" s="38">
        <f t="shared" si="12"/>
        <v>1.9699999999999989</v>
      </c>
      <c r="R135" s="38" t="str">
        <f t="shared" si="13"/>
        <v>162,50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914</v>
      </c>
      <c r="G136" t="s">
        <v>915</v>
      </c>
      <c r="H136" t="s">
        <v>916</v>
      </c>
      <c r="I136" s="41"/>
      <c r="J136" s="42">
        <v>129</v>
      </c>
      <c r="K136" s="36" t="str">
        <f t="shared" si="14"/>
        <v>В47-329</v>
      </c>
      <c r="L136" s="36" t="str">
        <f t="shared" si="14"/>
        <v>164,38</v>
      </c>
      <c r="M136" s="36" t="str">
        <f t="shared" si="10"/>
        <v>88-8(47)</v>
      </c>
      <c r="N136" s="37">
        <f t="shared" si="15"/>
        <v>0</v>
      </c>
      <c r="O136" s="37">
        <f t="shared" si="15"/>
        <v>0</v>
      </c>
      <c r="P136" s="37" t="str">
        <f t="shared" si="11"/>
        <v>164,38</v>
      </c>
      <c r="Q136" s="38">
        <f t="shared" si="12"/>
        <v>1.9699999999999989</v>
      </c>
      <c r="R136" s="38" t="str">
        <f t="shared" si="13"/>
        <v>162,41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917</v>
      </c>
      <c r="G137" t="s">
        <v>918</v>
      </c>
      <c r="H137" t="s">
        <v>919</v>
      </c>
      <c r="I137" s="41"/>
      <c r="J137" s="42">
        <v>130</v>
      </c>
      <c r="K137" s="36" t="str">
        <f t="shared" si="14"/>
        <v>В47-330</v>
      </c>
      <c r="L137" s="36" t="str">
        <f t="shared" si="14"/>
        <v>164,28</v>
      </c>
      <c r="M137" s="36" t="str">
        <f t="shared" ref="M137:M200" si="16">$L$2</f>
        <v>88-8(47)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164,28</v>
      </c>
      <c r="Q137" s="38">
        <f t="shared" ref="Q137:Q200" si="18">P137-R137</f>
        <v>1.9699999999999989</v>
      </c>
      <c r="R137" s="38" t="str">
        <f t="shared" ref="R137:R200" si="19">H137</f>
        <v>162,31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920</v>
      </c>
      <c r="G138" t="s">
        <v>921</v>
      </c>
      <c r="H138" t="s">
        <v>922</v>
      </c>
      <c r="I138" s="41"/>
      <c r="J138" s="42">
        <v>131</v>
      </c>
      <c r="K138" s="36" t="str">
        <f t="shared" si="14"/>
        <v>В47-331</v>
      </c>
      <c r="L138" s="36" t="str">
        <f t="shared" si="14"/>
        <v>163,56</v>
      </c>
      <c r="M138" s="36" t="str">
        <f t="shared" si="16"/>
        <v>88-8(47)</v>
      </c>
      <c r="N138" s="37">
        <f t="shared" si="15"/>
        <v>0</v>
      </c>
      <c r="O138" s="37">
        <f t="shared" si="15"/>
        <v>0</v>
      </c>
      <c r="P138" s="37" t="str">
        <f t="shared" si="17"/>
        <v>163,56</v>
      </c>
      <c r="Q138" s="38">
        <f t="shared" si="18"/>
        <v>1.8900000000000148</v>
      </c>
      <c r="R138" s="38" t="str">
        <f t="shared" si="19"/>
        <v>161,67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923</v>
      </c>
      <c r="G139" t="s">
        <v>924</v>
      </c>
      <c r="H139" t="s">
        <v>925</v>
      </c>
      <c r="I139" s="41"/>
      <c r="J139" s="42">
        <v>132</v>
      </c>
      <c r="K139" s="36" t="str">
        <f t="shared" si="14"/>
        <v>В47-332</v>
      </c>
      <c r="L139" s="36" t="str">
        <f t="shared" si="14"/>
        <v>163,57</v>
      </c>
      <c r="M139" s="36" t="str">
        <f t="shared" si="16"/>
        <v>88-8(47)</v>
      </c>
      <c r="N139" s="37">
        <f t="shared" si="15"/>
        <v>0</v>
      </c>
      <c r="O139" s="37">
        <f t="shared" si="15"/>
        <v>0</v>
      </c>
      <c r="P139" s="37" t="str">
        <f t="shared" si="17"/>
        <v>163,57</v>
      </c>
      <c r="Q139" s="38">
        <f t="shared" si="18"/>
        <v>2.6299999999999955</v>
      </c>
      <c r="R139" s="38" t="str">
        <f t="shared" si="19"/>
        <v>160,94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926</v>
      </c>
      <c r="G140" t="s">
        <v>927</v>
      </c>
      <c r="H140" t="s">
        <v>928</v>
      </c>
      <c r="I140" s="41"/>
      <c r="J140" s="42">
        <v>133</v>
      </c>
      <c r="K140" s="36" t="str">
        <f t="shared" si="14"/>
        <v>В47-333</v>
      </c>
      <c r="L140" s="36" t="str">
        <f t="shared" si="14"/>
        <v>165,22</v>
      </c>
      <c r="M140" s="36" t="str">
        <f t="shared" si="16"/>
        <v>88-8(47)</v>
      </c>
      <c r="N140" s="37">
        <f t="shared" si="15"/>
        <v>0</v>
      </c>
      <c r="O140" s="37">
        <f t="shared" si="15"/>
        <v>0</v>
      </c>
      <c r="P140" s="37" t="str">
        <f t="shared" si="17"/>
        <v>165,22</v>
      </c>
      <c r="Q140" s="38">
        <f t="shared" si="18"/>
        <v>1.9799999999999898</v>
      </c>
      <c r="R140" s="38" t="str">
        <f t="shared" si="19"/>
        <v>163,24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929</v>
      </c>
      <c r="G141" t="s">
        <v>930</v>
      </c>
      <c r="H141" t="s">
        <v>931</v>
      </c>
      <c r="I141" s="41"/>
      <c r="J141" s="42">
        <v>134</v>
      </c>
      <c r="K141" s="36" t="str">
        <f t="shared" si="14"/>
        <v>В47-334</v>
      </c>
      <c r="L141" s="36" t="str">
        <f t="shared" si="14"/>
        <v>165,24</v>
      </c>
      <c r="M141" s="36" t="str">
        <f t="shared" si="16"/>
        <v>88-8(47)</v>
      </c>
      <c r="N141" s="37">
        <f t="shared" si="15"/>
        <v>0</v>
      </c>
      <c r="O141" s="37">
        <f t="shared" si="15"/>
        <v>0</v>
      </c>
      <c r="P141" s="37" t="str">
        <f t="shared" si="17"/>
        <v>165,24</v>
      </c>
      <c r="Q141" s="38">
        <f t="shared" si="18"/>
        <v>1.9800000000000182</v>
      </c>
      <c r="R141" s="38" t="str">
        <f t="shared" si="19"/>
        <v>163,26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932</v>
      </c>
      <c r="G142" t="s">
        <v>933</v>
      </c>
      <c r="H142" t="s">
        <v>934</v>
      </c>
      <c r="J142" s="42">
        <v>135</v>
      </c>
      <c r="K142" s="36" t="str">
        <f t="shared" si="14"/>
        <v>В47-335</v>
      </c>
      <c r="L142" s="36" t="str">
        <f t="shared" si="14"/>
        <v>165,66</v>
      </c>
      <c r="M142" s="36" t="str">
        <f t="shared" si="16"/>
        <v>88-8(47)</v>
      </c>
      <c r="N142" s="37">
        <f t="shared" si="15"/>
        <v>0</v>
      </c>
      <c r="O142" s="37">
        <f t="shared" si="15"/>
        <v>0</v>
      </c>
      <c r="P142" s="37" t="str">
        <f t="shared" si="17"/>
        <v>165,66</v>
      </c>
      <c r="Q142" s="38">
        <f t="shared" si="18"/>
        <v>1.9900000000000091</v>
      </c>
      <c r="R142" s="38" t="str">
        <f t="shared" si="19"/>
        <v>163,67</v>
      </c>
      <c r="S142" s="44"/>
    </row>
    <row r="143" spans="2:26">
      <c r="B143" s="34">
        <v>136</v>
      </c>
      <c r="C143" s="35"/>
      <c r="D143" s="35"/>
      <c r="E143" s="35"/>
      <c r="F143" t="s">
        <v>935</v>
      </c>
      <c r="G143" t="s">
        <v>936</v>
      </c>
      <c r="H143" t="s">
        <v>937</v>
      </c>
      <c r="J143" s="42">
        <v>136</v>
      </c>
      <c r="K143" s="36" t="str">
        <f t="shared" si="14"/>
        <v>В47-336</v>
      </c>
      <c r="L143" s="36" t="str">
        <f t="shared" si="14"/>
        <v>165,06</v>
      </c>
      <c r="M143" s="36" t="str">
        <f t="shared" si="16"/>
        <v>88-8(47)</v>
      </c>
      <c r="N143" s="37">
        <f t="shared" si="15"/>
        <v>0</v>
      </c>
      <c r="O143" s="37">
        <f t="shared" si="15"/>
        <v>0</v>
      </c>
      <c r="P143" s="37" t="str">
        <f t="shared" si="17"/>
        <v>165,06</v>
      </c>
      <c r="Q143" s="38">
        <f t="shared" si="18"/>
        <v>1.960000000000008</v>
      </c>
      <c r="R143" s="38" t="str">
        <f t="shared" si="19"/>
        <v>163,10</v>
      </c>
      <c r="S143" s="44"/>
    </row>
    <row r="144" spans="2:26">
      <c r="B144" s="34">
        <v>137</v>
      </c>
      <c r="C144" s="35"/>
      <c r="D144" s="35"/>
      <c r="E144" s="35"/>
      <c r="F144" t="s">
        <v>938</v>
      </c>
      <c r="G144" t="s">
        <v>939</v>
      </c>
      <c r="H144" t="s">
        <v>940</v>
      </c>
      <c r="J144" s="42">
        <v>137</v>
      </c>
      <c r="K144" s="36" t="str">
        <f t="shared" si="14"/>
        <v>В47-337</v>
      </c>
      <c r="L144" s="36" t="str">
        <f t="shared" si="14"/>
        <v>165,37</v>
      </c>
      <c r="M144" s="36" t="str">
        <f t="shared" si="16"/>
        <v>88-8(47)</v>
      </c>
      <c r="N144" s="37">
        <f t="shared" si="15"/>
        <v>0</v>
      </c>
      <c r="O144" s="37">
        <f t="shared" si="15"/>
        <v>0</v>
      </c>
      <c r="P144" s="37" t="str">
        <f t="shared" si="17"/>
        <v>165,37</v>
      </c>
      <c r="Q144" s="38">
        <f t="shared" si="18"/>
        <v>2.0099999999999909</v>
      </c>
      <c r="R144" s="38" t="str">
        <f t="shared" si="19"/>
        <v>163,36</v>
      </c>
      <c r="S144" s="44"/>
    </row>
    <row r="145" spans="2:19">
      <c r="B145" s="34">
        <v>138</v>
      </c>
      <c r="C145" s="35"/>
      <c r="D145" s="35"/>
      <c r="E145" s="35"/>
      <c r="F145" t="s">
        <v>941</v>
      </c>
      <c r="G145" t="s">
        <v>942</v>
      </c>
      <c r="H145" t="s">
        <v>943</v>
      </c>
      <c r="J145" s="42">
        <v>138</v>
      </c>
      <c r="K145" s="36" t="str">
        <f t="shared" si="14"/>
        <v>В47-338</v>
      </c>
      <c r="L145" s="36" t="str">
        <f t="shared" si="14"/>
        <v>166,31</v>
      </c>
      <c r="M145" s="36" t="str">
        <f t="shared" si="16"/>
        <v>88-8(47)</v>
      </c>
      <c r="N145" s="37">
        <f t="shared" si="15"/>
        <v>0</v>
      </c>
      <c r="O145" s="37">
        <f t="shared" si="15"/>
        <v>0</v>
      </c>
      <c r="P145" s="37" t="str">
        <f t="shared" si="17"/>
        <v>166,31</v>
      </c>
      <c r="Q145" s="38">
        <f t="shared" si="18"/>
        <v>1.9799999999999898</v>
      </c>
      <c r="R145" s="38" t="str">
        <f t="shared" si="19"/>
        <v>164,33</v>
      </c>
      <c r="S145" s="44"/>
    </row>
    <row r="146" spans="2:19">
      <c r="B146" s="34">
        <v>139</v>
      </c>
      <c r="C146" s="35"/>
      <c r="D146" s="35"/>
      <c r="E146" s="35"/>
      <c r="F146" t="s">
        <v>944</v>
      </c>
      <c r="G146" t="s">
        <v>900</v>
      </c>
      <c r="H146" t="s">
        <v>945</v>
      </c>
      <c r="J146" s="42">
        <v>139</v>
      </c>
      <c r="K146" s="36" t="str">
        <f t="shared" si="14"/>
        <v>В47-339</v>
      </c>
      <c r="L146" s="36" t="str">
        <f t="shared" si="14"/>
        <v>167,28</v>
      </c>
      <c r="M146" s="36" t="str">
        <f t="shared" si="16"/>
        <v>88-8(47)</v>
      </c>
      <c r="N146" s="37">
        <f t="shared" si="15"/>
        <v>0</v>
      </c>
      <c r="O146" s="37">
        <f t="shared" si="15"/>
        <v>0</v>
      </c>
      <c r="P146" s="37" t="str">
        <f t="shared" si="17"/>
        <v>167,28</v>
      </c>
      <c r="Q146" s="38">
        <f t="shared" si="18"/>
        <v>3.9900000000000091</v>
      </c>
      <c r="R146" s="38" t="str">
        <f t="shared" si="19"/>
        <v>163,29</v>
      </c>
      <c r="S146" s="44"/>
    </row>
    <row r="147" spans="2:19">
      <c r="B147" s="34">
        <v>140</v>
      </c>
      <c r="C147" s="35"/>
      <c r="D147" s="35"/>
      <c r="E147" s="35"/>
      <c r="F147" t="s">
        <v>946</v>
      </c>
      <c r="G147" t="s">
        <v>947</v>
      </c>
      <c r="H147" t="s">
        <v>948</v>
      </c>
      <c r="J147" s="42">
        <v>140</v>
      </c>
      <c r="K147" s="36" t="str">
        <f t="shared" si="14"/>
        <v>В47-340</v>
      </c>
      <c r="L147" s="36" t="str">
        <f t="shared" si="14"/>
        <v>165,25</v>
      </c>
      <c r="M147" s="36" t="str">
        <f t="shared" si="16"/>
        <v>88-8(47)</v>
      </c>
      <c r="N147" s="37">
        <f t="shared" si="15"/>
        <v>0</v>
      </c>
      <c r="O147" s="37">
        <f t="shared" si="15"/>
        <v>0</v>
      </c>
      <c r="P147" s="37" t="str">
        <f t="shared" si="17"/>
        <v>165,25</v>
      </c>
      <c r="Q147" s="38">
        <f t="shared" si="18"/>
        <v>2.0200000000000102</v>
      </c>
      <c r="R147" s="38" t="str">
        <f t="shared" si="19"/>
        <v>163,23</v>
      </c>
      <c r="S147" s="44"/>
    </row>
    <row r="148" spans="2:19">
      <c r="B148" s="34">
        <v>141</v>
      </c>
      <c r="C148" s="35"/>
      <c r="D148" s="35"/>
      <c r="E148" s="35"/>
      <c r="F148" t="s">
        <v>949</v>
      </c>
      <c r="G148" t="s">
        <v>950</v>
      </c>
      <c r="H148" t="s">
        <v>951</v>
      </c>
      <c r="J148" s="42">
        <v>141</v>
      </c>
      <c r="K148" s="36" t="str">
        <f t="shared" si="14"/>
        <v>В47-341</v>
      </c>
      <c r="L148" s="36" t="str">
        <f t="shared" si="14"/>
        <v>167,25</v>
      </c>
      <c r="M148" s="36" t="str">
        <f t="shared" si="16"/>
        <v>88-8(47)</v>
      </c>
      <c r="N148" s="37">
        <f t="shared" si="15"/>
        <v>0</v>
      </c>
      <c r="O148" s="37">
        <f t="shared" si="15"/>
        <v>0</v>
      </c>
      <c r="P148" s="37" t="str">
        <f t="shared" si="17"/>
        <v>167,25</v>
      </c>
      <c r="Q148" s="38">
        <f t="shared" si="18"/>
        <v>2.0200000000000102</v>
      </c>
      <c r="R148" s="38" t="str">
        <f t="shared" si="19"/>
        <v>165,23</v>
      </c>
      <c r="S148" s="44"/>
    </row>
    <row r="149" spans="2:19">
      <c r="B149" s="34">
        <v>142</v>
      </c>
      <c r="C149" s="35"/>
      <c r="D149" s="35"/>
      <c r="E149" s="35"/>
      <c r="F149" t="s">
        <v>952</v>
      </c>
      <c r="G149" t="s">
        <v>953</v>
      </c>
      <c r="H149" t="s">
        <v>954</v>
      </c>
      <c r="J149" s="42">
        <v>142</v>
      </c>
      <c r="K149" s="36" t="str">
        <f t="shared" si="14"/>
        <v>В47-342</v>
      </c>
      <c r="L149" s="36" t="str">
        <f t="shared" si="14"/>
        <v>167,60</v>
      </c>
      <c r="M149" s="36" t="str">
        <f t="shared" si="16"/>
        <v>88-8(47)</v>
      </c>
      <c r="N149" s="37">
        <f t="shared" si="15"/>
        <v>0</v>
      </c>
      <c r="O149" s="37">
        <f t="shared" si="15"/>
        <v>0</v>
      </c>
      <c r="P149" s="37" t="str">
        <f t="shared" si="17"/>
        <v>167,60</v>
      </c>
      <c r="Q149" s="38">
        <f t="shared" si="18"/>
        <v>3.5999999999999943</v>
      </c>
      <c r="R149" s="38" t="str">
        <f t="shared" si="19"/>
        <v>164,00</v>
      </c>
      <c r="S149" s="44"/>
    </row>
    <row r="150" spans="2:19">
      <c r="B150" s="34">
        <v>143</v>
      </c>
      <c r="C150" s="35"/>
      <c r="D150" s="35"/>
      <c r="E150" s="35"/>
      <c r="F150" t="s">
        <v>955</v>
      </c>
      <c r="G150" t="s">
        <v>956</v>
      </c>
      <c r="H150" t="s">
        <v>957</v>
      </c>
      <c r="J150" s="42">
        <v>143</v>
      </c>
      <c r="K150" s="36" t="str">
        <f t="shared" si="14"/>
        <v>В47-343</v>
      </c>
      <c r="L150" s="36" t="str">
        <f t="shared" si="14"/>
        <v>167,65</v>
      </c>
      <c r="M150" s="36" t="str">
        <f t="shared" si="16"/>
        <v>88-8(47)</v>
      </c>
      <c r="N150" s="37">
        <f t="shared" si="15"/>
        <v>0</v>
      </c>
      <c r="O150" s="37">
        <f t="shared" si="15"/>
        <v>0</v>
      </c>
      <c r="P150" s="37" t="str">
        <f t="shared" si="17"/>
        <v>167,65</v>
      </c>
      <c r="Q150" s="38">
        <f t="shared" si="18"/>
        <v>2.6299999999999955</v>
      </c>
      <c r="R150" s="38" t="str">
        <f t="shared" si="19"/>
        <v>165,02</v>
      </c>
      <c r="S150" s="44"/>
    </row>
    <row r="151" spans="2:19">
      <c r="B151" s="34">
        <v>144</v>
      </c>
      <c r="C151" s="35"/>
      <c r="D151" s="35"/>
      <c r="E151" s="35"/>
      <c r="F151" t="s">
        <v>958</v>
      </c>
      <c r="G151" t="s">
        <v>959</v>
      </c>
      <c r="H151" t="s">
        <v>960</v>
      </c>
      <c r="J151" s="42">
        <v>144</v>
      </c>
      <c r="K151" s="36" t="str">
        <f t="shared" si="14"/>
        <v>В47-344</v>
      </c>
      <c r="L151" s="36" t="str">
        <f t="shared" si="14"/>
        <v>167,84</v>
      </c>
      <c r="M151" s="36" t="str">
        <f t="shared" si="16"/>
        <v>88-8(47)</v>
      </c>
      <c r="N151" s="37">
        <f t="shared" si="15"/>
        <v>0</v>
      </c>
      <c r="O151" s="37">
        <f t="shared" si="15"/>
        <v>0</v>
      </c>
      <c r="P151" s="37" t="str">
        <f t="shared" si="17"/>
        <v>167,84</v>
      </c>
      <c r="Q151" s="38">
        <f t="shared" si="18"/>
        <v>2.2700000000000102</v>
      </c>
      <c r="R151" s="38" t="str">
        <f t="shared" si="19"/>
        <v>165,57</v>
      </c>
      <c r="S151" s="44"/>
    </row>
    <row r="152" spans="2:19">
      <c r="B152" s="34">
        <v>145</v>
      </c>
      <c r="C152" s="35"/>
      <c r="D152" s="35"/>
      <c r="E152" s="35"/>
      <c r="F152" t="s">
        <v>961</v>
      </c>
      <c r="G152" t="s">
        <v>962</v>
      </c>
      <c r="H152" t="s">
        <v>963</v>
      </c>
      <c r="J152" s="42">
        <v>145</v>
      </c>
      <c r="K152" s="36" t="str">
        <f t="shared" si="14"/>
        <v>В47-345</v>
      </c>
      <c r="L152" s="36" t="str">
        <f t="shared" si="14"/>
        <v>167,04</v>
      </c>
      <c r="M152" s="36" t="str">
        <f t="shared" si="16"/>
        <v>88-8(47)</v>
      </c>
      <c r="N152" s="37">
        <f t="shared" si="15"/>
        <v>0</v>
      </c>
      <c r="O152" s="37">
        <f t="shared" si="15"/>
        <v>0</v>
      </c>
      <c r="P152" s="37" t="str">
        <f t="shared" si="17"/>
        <v>167,04</v>
      </c>
      <c r="Q152" s="38">
        <f t="shared" si="18"/>
        <v>1.9699999999999989</v>
      </c>
      <c r="R152" s="38" t="str">
        <f t="shared" si="19"/>
        <v>165,07</v>
      </c>
      <c r="S152" s="44"/>
    </row>
    <row r="153" spans="2:19">
      <c r="B153" s="34">
        <v>146</v>
      </c>
      <c r="C153" s="35"/>
      <c r="D153" s="35"/>
      <c r="E153" s="35"/>
      <c r="F153" t="s">
        <v>964</v>
      </c>
      <c r="G153" t="s">
        <v>965</v>
      </c>
      <c r="H153" t="s">
        <v>966</v>
      </c>
      <c r="J153" s="42">
        <v>146</v>
      </c>
      <c r="K153" s="36" t="str">
        <f t="shared" si="14"/>
        <v>В47-346</v>
      </c>
      <c r="L153" s="36" t="str">
        <f t="shared" si="14"/>
        <v>167,70</v>
      </c>
      <c r="M153" s="36" t="str">
        <f t="shared" si="16"/>
        <v>88-8(47)</v>
      </c>
      <c r="N153" s="37">
        <f t="shared" si="15"/>
        <v>0</v>
      </c>
      <c r="O153" s="37">
        <f t="shared" si="15"/>
        <v>0</v>
      </c>
      <c r="P153" s="37" t="str">
        <f t="shared" si="17"/>
        <v>167,70</v>
      </c>
      <c r="Q153" s="38">
        <f t="shared" si="18"/>
        <v>2.0499999999999829</v>
      </c>
      <c r="R153" s="38" t="str">
        <f t="shared" si="19"/>
        <v>165,65</v>
      </c>
      <c r="S153" s="44"/>
    </row>
    <row r="154" spans="2:19">
      <c r="B154" s="34">
        <v>147</v>
      </c>
      <c r="C154" s="35"/>
      <c r="D154" s="35"/>
      <c r="E154" s="35"/>
      <c r="F154" t="s">
        <v>967</v>
      </c>
      <c r="G154" t="s">
        <v>968</v>
      </c>
      <c r="H154" t="s">
        <v>969</v>
      </c>
      <c r="J154" s="42">
        <v>147</v>
      </c>
      <c r="K154" s="36" t="str">
        <f t="shared" si="14"/>
        <v>В47-347</v>
      </c>
      <c r="L154" s="36" t="str">
        <f t="shared" si="14"/>
        <v>167,75</v>
      </c>
      <c r="M154" s="36" t="str">
        <f t="shared" si="16"/>
        <v>88-8(47)</v>
      </c>
      <c r="N154" s="37">
        <f t="shared" si="15"/>
        <v>0</v>
      </c>
      <c r="O154" s="37">
        <f t="shared" si="15"/>
        <v>0</v>
      </c>
      <c r="P154" s="37" t="str">
        <f t="shared" si="17"/>
        <v>167,75</v>
      </c>
      <c r="Q154" s="38">
        <f t="shared" si="18"/>
        <v>1.710000000000008</v>
      </c>
      <c r="R154" s="38" t="str">
        <f t="shared" si="19"/>
        <v>166,04</v>
      </c>
      <c r="S154" s="44"/>
    </row>
    <row r="155" spans="2:19">
      <c r="B155" s="34">
        <v>148</v>
      </c>
      <c r="C155" s="35"/>
      <c r="D155" s="35"/>
      <c r="E155" s="35"/>
      <c r="F155" t="s">
        <v>970</v>
      </c>
      <c r="G155" t="s">
        <v>971</v>
      </c>
      <c r="H155" t="s">
        <v>972</v>
      </c>
      <c r="J155" s="42">
        <v>148</v>
      </c>
      <c r="K155" s="36" t="str">
        <f t="shared" si="14"/>
        <v>В47-348</v>
      </c>
      <c r="L155" s="36" t="str">
        <f t="shared" si="14"/>
        <v>167,58</v>
      </c>
      <c r="M155" s="36" t="str">
        <f t="shared" si="16"/>
        <v>88-8(47)</v>
      </c>
      <c r="N155" s="37">
        <f t="shared" si="15"/>
        <v>0</v>
      </c>
      <c r="O155" s="37">
        <f t="shared" si="15"/>
        <v>0</v>
      </c>
      <c r="P155" s="37" t="str">
        <f t="shared" si="17"/>
        <v>167,58</v>
      </c>
      <c r="Q155" s="38">
        <f t="shared" si="18"/>
        <v>2.0300000000000011</v>
      </c>
      <c r="R155" s="38" t="str">
        <f t="shared" si="19"/>
        <v>165,55</v>
      </c>
      <c r="S155" s="44"/>
    </row>
    <row r="156" spans="2:19">
      <c r="B156" s="34">
        <v>149</v>
      </c>
      <c r="C156" s="35"/>
      <c r="D156" s="35"/>
      <c r="E156" s="35"/>
      <c r="F156" t="s">
        <v>973</v>
      </c>
      <c r="G156" t="s">
        <v>974</v>
      </c>
      <c r="H156" t="s">
        <v>960</v>
      </c>
      <c r="J156" s="42">
        <v>149</v>
      </c>
      <c r="K156" s="36" t="str">
        <f t="shared" si="14"/>
        <v>В47-349</v>
      </c>
      <c r="L156" s="36" t="str">
        <f t="shared" si="14"/>
        <v>167,51</v>
      </c>
      <c r="M156" s="36" t="str">
        <f t="shared" si="16"/>
        <v>88-8(47)</v>
      </c>
      <c r="N156" s="37">
        <f t="shared" si="15"/>
        <v>0</v>
      </c>
      <c r="O156" s="37">
        <f t="shared" si="15"/>
        <v>0</v>
      </c>
      <c r="P156" s="37" t="str">
        <f t="shared" si="17"/>
        <v>167,51</v>
      </c>
      <c r="Q156" s="38">
        <f t="shared" si="18"/>
        <v>1.9399999999999977</v>
      </c>
      <c r="R156" s="38" t="str">
        <f t="shared" si="19"/>
        <v>165,57</v>
      </c>
      <c r="S156" s="44"/>
    </row>
    <row r="157" spans="2:19">
      <c r="B157" s="34">
        <v>150</v>
      </c>
      <c r="C157" s="35"/>
      <c r="D157" s="35"/>
      <c r="E157" s="35"/>
      <c r="F157" t="s">
        <v>975</v>
      </c>
      <c r="G157" t="s">
        <v>976</v>
      </c>
      <c r="H157" t="s">
        <v>977</v>
      </c>
      <c r="J157" s="42">
        <v>150</v>
      </c>
      <c r="K157" s="36" t="str">
        <f t="shared" si="14"/>
        <v>В47-350</v>
      </c>
      <c r="L157" s="36" t="str">
        <f t="shared" si="14"/>
        <v>167,29</v>
      </c>
      <c r="M157" s="36" t="str">
        <f t="shared" si="16"/>
        <v>88-8(47)</v>
      </c>
      <c r="N157" s="37">
        <f t="shared" si="15"/>
        <v>0</v>
      </c>
      <c r="O157" s="37">
        <f t="shared" si="15"/>
        <v>0</v>
      </c>
      <c r="P157" s="37" t="str">
        <f t="shared" si="17"/>
        <v>167,29</v>
      </c>
      <c r="Q157" s="38">
        <f t="shared" si="18"/>
        <v>2.25</v>
      </c>
      <c r="R157" s="38" t="str">
        <f t="shared" si="19"/>
        <v>165,04</v>
      </c>
      <c r="S157" s="44"/>
    </row>
    <row r="158" spans="2:19">
      <c r="B158" s="34">
        <v>151</v>
      </c>
      <c r="C158" s="35"/>
      <c r="D158" s="35"/>
      <c r="E158" s="35"/>
      <c r="F158" t="s">
        <v>978</v>
      </c>
      <c r="G158" t="s">
        <v>979</v>
      </c>
      <c r="H158" t="s">
        <v>980</v>
      </c>
      <c r="J158" s="42">
        <v>151</v>
      </c>
      <c r="K158" s="36" t="str">
        <f t="shared" si="14"/>
        <v>В47-351</v>
      </c>
      <c r="L158" s="36" t="str">
        <f t="shared" si="14"/>
        <v>166,03</v>
      </c>
      <c r="M158" s="36" t="str">
        <f t="shared" si="16"/>
        <v>88-8(47)</v>
      </c>
      <c r="N158" s="37">
        <f t="shared" si="15"/>
        <v>0</v>
      </c>
      <c r="O158" s="37">
        <f t="shared" si="15"/>
        <v>0</v>
      </c>
      <c r="P158" s="37" t="str">
        <f t="shared" si="17"/>
        <v>166,03</v>
      </c>
      <c r="Q158" s="38">
        <f t="shared" si="18"/>
        <v>2.0600000000000023</v>
      </c>
      <c r="R158" s="38" t="str">
        <f t="shared" si="19"/>
        <v>163,97</v>
      </c>
      <c r="S158" s="44"/>
    </row>
    <row r="159" spans="2:19">
      <c r="B159" s="34">
        <v>152</v>
      </c>
      <c r="C159" s="35"/>
      <c r="D159" s="35"/>
      <c r="E159" s="35"/>
      <c r="F159" t="s">
        <v>981</v>
      </c>
      <c r="G159" t="s">
        <v>982</v>
      </c>
      <c r="H159" t="s">
        <v>983</v>
      </c>
      <c r="J159" s="42">
        <v>152</v>
      </c>
      <c r="K159" s="36" t="str">
        <f t="shared" si="14"/>
        <v>В47-352</v>
      </c>
      <c r="L159" s="36" t="str">
        <f t="shared" si="14"/>
        <v>166,79</v>
      </c>
      <c r="M159" s="36" t="str">
        <f t="shared" si="16"/>
        <v>88-8(47)</v>
      </c>
      <c r="N159" s="37">
        <f t="shared" si="15"/>
        <v>0</v>
      </c>
      <c r="O159" s="37">
        <f t="shared" si="15"/>
        <v>0</v>
      </c>
      <c r="P159" s="37" t="str">
        <f t="shared" si="17"/>
        <v>166,79</v>
      </c>
      <c r="Q159" s="38">
        <f t="shared" si="18"/>
        <v>2.3400000000000034</v>
      </c>
      <c r="R159" s="38" t="str">
        <f t="shared" si="19"/>
        <v>164,45</v>
      </c>
      <c r="S159" s="44"/>
    </row>
    <row r="160" spans="2:19">
      <c r="B160" s="34">
        <v>153</v>
      </c>
      <c r="C160" s="35"/>
      <c r="D160" s="35"/>
      <c r="E160" s="35"/>
      <c r="F160" t="s">
        <v>984</v>
      </c>
      <c r="G160" t="s">
        <v>985</v>
      </c>
      <c r="H160" t="s">
        <v>972</v>
      </c>
      <c r="J160" s="42">
        <v>153</v>
      </c>
      <c r="K160" s="36" t="str">
        <f t="shared" si="14"/>
        <v>В47-353</v>
      </c>
      <c r="L160" s="36" t="str">
        <f t="shared" si="14"/>
        <v>166,90</v>
      </c>
      <c r="M160" s="36" t="str">
        <f t="shared" si="16"/>
        <v>88-8(47)</v>
      </c>
      <c r="N160" s="37">
        <f t="shared" si="15"/>
        <v>0</v>
      </c>
      <c r="O160" s="37">
        <f t="shared" si="15"/>
        <v>0</v>
      </c>
      <c r="P160" s="37" t="str">
        <f t="shared" si="17"/>
        <v>166,90</v>
      </c>
      <c r="Q160" s="38">
        <f t="shared" si="18"/>
        <v>1.3499999999999943</v>
      </c>
      <c r="R160" s="38" t="str">
        <f t="shared" si="19"/>
        <v>165,55</v>
      </c>
      <c r="S160" s="44"/>
    </row>
    <row r="161" spans="2:19">
      <c r="B161" s="34">
        <v>154</v>
      </c>
      <c r="C161" s="35"/>
      <c r="D161" s="35"/>
      <c r="E161" s="35"/>
      <c r="F161" t="s">
        <v>986</v>
      </c>
      <c r="G161" t="s">
        <v>987</v>
      </c>
      <c r="H161" t="s">
        <v>988</v>
      </c>
      <c r="J161" s="42">
        <v>154</v>
      </c>
      <c r="K161" s="36" t="str">
        <f t="shared" si="14"/>
        <v>В47-354</v>
      </c>
      <c r="L161" s="36" t="str">
        <f t="shared" si="14"/>
        <v>166,35</v>
      </c>
      <c r="M161" s="36" t="str">
        <f t="shared" si="16"/>
        <v>88-8(47)</v>
      </c>
      <c r="N161" s="37">
        <f t="shared" si="15"/>
        <v>0</v>
      </c>
      <c r="O161" s="37">
        <f t="shared" si="15"/>
        <v>0</v>
      </c>
      <c r="P161" s="37" t="str">
        <f t="shared" si="17"/>
        <v>166,35</v>
      </c>
      <c r="Q161" s="38">
        <f t="shared" si="18"/>
        <v>1.789999999999992</v>
      </c>
      <c r="R161" s="38" t="str">
        <f t="shared" si="19"/>
        <v>164,56</v>
      </c>
      <c r="S161" s="44"/>
    </row>
    <row r="162" spans="2:19">
      <c r="B162" s="34">
        <v>155</v>
      </c>
      <c r="C162" s="35"/>
      <c r="D162" s="35"/>
      <c r="E162" s="35"/>
      <c r="F162" t="s">
        <v>989</v>
      </c>
      <c r="G162" t="s">
        <v>990</v>
      </c>
      <c r="H162" t="s">
        <v>991</v>
      </c>
      <c r="J162" s="42">
        <v>155</v>
      </c>
      <c r="K162" s="36" t="str">
        <f t="shared" si="14"/>
        <v>В47-355</v>
      </c>
      <c r="L162" s="36" t="str">
        <f t="shared" si="14"/>
        <v>166,67</v>
      </c>
      <c r="M162" s="36" t="str">
        <f t="shared" si="16"/>
        <v>88-8(47)</v>
      </c>
      <c r="N162" s="37">
        <f t="shared" si="15"/>
        <v>0</v>
      </c>
      <c r="O162" s="37">
        <f t="shared" si="15"/>
        <v>0</v>
      </c>
      <c r="P162" s="37" t="str">
        <f t="shared" si="17"/>
        <v>166,67</v>
      </c>
      <c r="Q162" s="38">
        <f t="shared" si="18"/>
        <v>1.9299999999999784</v>
      </c>
      <c r="R162" s="38" t="str">
        <f t="shared" si="19"/>
        <v>164,74</v>
      </c>
      <c r="S162" s="44"/>
    </row>
    <row r="163" spans="2:19">
      <c r="B163" s="34">
        <v>156</v>
      </c>
      <c r="C163" s="35"/>
      <c r="D163" s="35"/>
      <c r="E163" s="35"/>
      <c r="F163" t="s">
        <v>992</v>
      </c>
      <c r="G163" t="s">
        <v>993</v>
      </c>
      <c r="H163" t="s">
        <v>994</v>
      </c>
      <c r="J163" s="42">
        <v>156</v>
      </c>
      <c r="K163" s="36" t="str">
        <f t="shared" si="14"/>
        <v>В47-356</v>
      </c>
      <c r="L163" s="36" t="str">
        <f t="shared" si="14"/>
        <v>166,49</v>
      </c>
      <c r="M163" s="36" t="str">
        <f t="shared" si="16"/>
        <v>88-8(47)</v>
      </c>
      <c r="N163" s="37">
        <f t="shared" si="15"/>
        <v>0</v>
      </c>
      <c r="O163" s="37">
        <f t="shared" si="15"/>
        <v>0</v>
      </c>
      <c r="P163" s="37" t="str">
        <f t="shared" si="17"/>
        <v>166,49</v>
      </c>
      <c r="Q163" s="38">
        <f t="shared" si="18"/>
        <v>1.6200000000000045</v>
      </c>
      <c r="R163" s="38" t="str">
        <f t="shared" si="19"/>
        <v>164,87</v>
      </c>
      <c r="S163" s="44"/>
    </row>
    <row r="164" spans="2:19">
      <c r="B164" s="34">
        <v>157</v>
      </c>
      <c r="C164" s="35"/>
      <c r="D164" s="35"/>
      <c r="E164" s="35"/>
      <c r="F164" t="s">
        <v>995</v>
      </c>
      <c r="G164" t="s">
        <v>996</v>
      </c>
      <c r="H164" t="s">
        <v>997</v>
      </c>
      <c r="J164" s="42">
        <v>157</v>
      </c>
      <c r="K164" s="36" t="str">
        <f t="shared" si="14"/>
        <v>В47-357</v>
      </c>
      <c r="L164" s="36" t="str">
        <f t="shared" si="14"/>
        <v>166,61</v>
      </c>
      <c r="M164" s="36" t="str">
        <f t="shared" si="16"/>
        <v>88-8(47)</v>
      </c>
      <c r="N164" s="37">
        <f t="shared" si="15"/>
        <v>0</v>
      </c>
      <c r="O164" s="37">
        <f t="shared" si="15"/>
        <v>0</v>
      </c>
      <c r="P164" s="37" t="str">
        <f t="shared" si="17"/>
        <v>166,61</v>
      </c>
      <c r="Q164" s="38">
        <f t="shared" si="18"/>
        <v>2.0200000000000102</v>
      </c>
      <c r="R164" s="38" t="str">
        <f t="shared" si="19"/>
        <v>164,59</v>
      </c>
      <c r="S164" s="44"/>
    </row>
    <row r="165" spans="2:19">
      <c r="B165" s="34">
        <v>158</v>
      </c>
      <c r="C165" s="35"/>
      <c r="D165" s="35"/>
      <c r="E165" s="35"/>
      <c r="F165" t="s">
        <v>998</v>
      </c>
      <c r="G165" t="s">
        <v>999</v>
      </c>
      <c r="H165" t="s">
        <v>1000</v>
      </c>
      <c r="J165" s="42">
        <v>158</v>
      </c>
      <c r="K165" s="36" t="str">
        <f t="shared" si="14"/>
        <v>В47-358</v>
      </c>
      <c r="L165" s="36" t="str">
        <f t="shared" si="14"/>
        <v>166,39</v>
      </c>
      <c r="M165" s="36" t="str">
        <f t="shared" si="16"/>
        <v>88-8(47)</v>
      </c>
      <c r="N165" s="37">
        <f t="shared" si="15"/>
        <v>0</v>
      </c>
      <c r="O165" s="37">
        <f t="shared" si="15"/>
        <v>0</v>
      </c>
      <c r="P165" s="37" t="str">
        <f t="shared" si="17"/>
        <v>166,39</v>
      </c>
      <c r="Q165" s="38">
        <f t="shared" si="18"/>
        <v>2.3599999999999852</v>
      </c>
      <c r="R165" s="38" t="str">
        <f t="shared" si="19"/>
        <v>164,03</v>
      </c>
      <c r="S165" s="44"/>
    </row>
    <row r="166" spans="2:19">
      <c r="B166" s="34">
        <v>159</v>
      </c>
      <c r="C166" s="35"/>
      <c r="D166" s="35"/>
      <c r="E166" s="35"/>
      <c r="F166" t="s">
        <v>1001</v>
      </c>
      <c r="G166" t="s">
        <v>1002</v>
      </c>
      <c r="H166" t="s">
        <v>1003</v>
      </c>
      <c r="J166" s="42">
        <v>159</v>
      </c>
      <c r="K166" s="36" t="str">
        <f t="shared" si="14"/>
        <v>В47-359</v>
      </c>
      <c r="L166" s="36" t="str">
        <f t="shared" si="14"/>
        <v>166,41</v>
      </c>
      <c r="M166" s="36" t="str">
        <f t="shared" si="16"/>
        <v>88-8(47)</v>
      </c>
      <c r="N166" s="37">
        <f t="shared" si="15"/>
        <v>0</v>
      </c>
      <c r="O166" s="37">
        <f t="shared" si="15"/>
        <v>0</v>
      </c>
      <c r="P166" s="37" t="str">
        <f t="shared" si="17"/>
        <v>166,41</v>
      </c>
      <c r="Q166" s="38">
        <f t="shared" si="18"/>
        <v>2.2199999999999989</v>
      </c>
      <c r="R166" s="38" t="str">
        <f t="shared" si="19"/>
        <v>164,19</v>
      </c>
      <c r="S166" s="44"/>
    </row>
    <row r="167" spans="2:19">
      <c r="B167" s="34">
        <v>160</v>
      </c>
      <c r="C167" s="35"/>
      <c r="D167" s="35"/>
      <c r="E167" s="35"/>
      <c r="F167" t="s">
        <v>1004</v>
      </c>
      <c r="G167" t="s">
        <v>1005</v>
      </c>
      <c r="H167" t="s">
        <v>876</v>
      </c>
      <c r="J167" s="42">
        <v>160</v>
      </c>
      <c r="K167" s="36" t="str">
        <f t="shared" si="14"/>
        <v>В47-360</v>
      </c>
      <c r="L167" s="36" t="str">
        <f t="shared" si="14"/>
        <v>166,17</v>
      </c>
      <c r="M167" s="36" t="str">
        <f t="shared" si="16"/>
        <v>88-8(47)</v>
      </c>
      <c r="N167" s="37">
        <f t="shared" si="15"/>
        <v>0</v>
      </c>
      <c r="O167" s="37">
        <f t="shared" si="15"/>
        <v>0</v>
      </c>
      <c r="P167" s="37" t="str">
        <f t="shared" si="17"/>
        <v>166,17</v>
      </c>
      <c r="Q167" s="38">
        <f t="shared" si="18"/>
        <v>1.7399999999999807</v>
      </c>
      <c r="R167" s="38" t="str">
        <f t="shared" si="19"/>
        <v>164,43</v>
      </c>
      <c r="S167" s="44"/>
    </row>
    <row r="168" spans="2:19">
      <c r="B168" s="34">
        <v>161</v>
      </c>
      <c r="C168" s="35"/>
      <c r="D168" s="35"/>
      <c r="E168" s="35"/>
      <c r="F168" t="s">
        <v>1006</v>
      </c>
      <c r="G168" t="s">
        <v>1007</v>
      </c>
      <c r="H168" t="s">
        <v>1008</v>
      </c>
      <c r="J168" s="42">
        <v>161</v>
      </c>
      <c r="K168" s="36" t="str">
        <f t="shared" si="14"/>
        <v>В47-361</v>
      </c>
      <c r="L168" s="36" t="str">
        <f t="shared" si="14"/>
        <v>165,97</v>
      </c>
      <c r="M168" s="36" t="str">
        <f t="shared" si="16"/>
        <v>88-8(47)</v>
      </c>
      <c r="N168" s="37">
        <f t="shared" si="15"/>
        <v>0</v>
      </c>
      <c r="O168" s="37">
        <f t="shared" si="15"/>
        <v>0</v>
      </c>
      <c r="P168" s="37" t="str">
        <f t="shared" si="17"/>
        <v>165,97</v>
      </c>
      <c r="Q168" s="38">
        <f t="shared" si="18"/>
        <v>1.6099999999999852</v>
      </c>
      <c r="R168" s="38" t="str">
        <f t="shared" si="19"/>
        <v>164,36</v>
      </c>
      <c r="S168" s="44"/>
    </row>
    <row r="169" spans="2:19">
      <c r="B169" s="34">
        <v>162</v>
      </c>
      <c r="C169" s="35"/>
      <c r="D169" s="35"/>
      <c r="E169" s="35"/>
      <c r="F169" t="s">
        <v>1009</v>
      </c>
      <c r="G169" t="s">
        <v>1010</v>
      </c>
      <c r="H169" t="s">
        <v>1011</v>
      </c>
      <c r="J169" s="42">
        <v>162</v>
      </c>
      <c r="K169" s="36" t="str">
        <f t="shared" si="14"/>
        <v>В47-362</v>
      </c>
      <c r="L169" s="36" t="str">
        <f t="shared" si="14"/>
        <v>165,29</v>
      </c>
      <c r="M169" s="36" t="str">
        <f t="shared" si="16"/>
        <v>88-8(47)</v>
      </c>
      <c r="N169" s="37">
        <f t="shared" si="15"/>
        <v>0</v>
      </c>
      <c r="O169" s="37">
        <f t="shared" si="15"/>
        <v>0</v>
      </c>
      <c r="P169" s="37" t="str">
        <f t="shared" si="17"/>
        <v>165,29</v>
      </c>
      <c r="Q169" s="38">
        <f t="shared" si="18"/>
        <v>1.9000000000000057</v>
      </c>
      <c r="R169" s="38" t="str">
        <f t="shared" si="19"/>
        <v>163,39</v>
      </c>
      <c r="S169" s="44"/>
    </row>
    <row r="170" spans="2:19">
      <c r="B170" s="34">
        <v>163</v>
      </c>
      <c r="C170" s="35"/>
      <c r="D170" s="35"/>
      <c r="E170" s="35"/>
      <c r="F170" t="s">
        <v>1012</v>
      </c>
      <c r="G170" t="s">
        <v>1013</v>
      </c>
      <c r="H170" t="s">
        <v>1014</v>
      </c>
      <c r="J170" s="42">
        <v>163</v>
      </c>
      <c r="K170" s="36" t="str">
        <f t="shared" si="14"/>
        <v>В47-363</v>
      </c>
      <c r="L170" s="36" t="str">
        <f t="shared" si="14"/>
        <v>165,69</v>
      </c>
      <c r="M170" s="36" t="str">
        <f t="shared" si="16"/>
        <v>88-8(47)</v>
      </c>
      <c r="N170" s="37">
        <f t="shared" si="15"/>
        <v>0</v>
      </c>
      <c r="O170" s="37">
        <f t="shared" si="15"/>
        <v>0</v>
      </c>
      <c r="P170" s="37" t="str">
        <f t="shared" si="17"/>
        <v>165,69</v>
      </c>
      <c r="Q170" s="38">
        <f t="shared" si="18"/>
        <v>1.9399999999999977</v>
      </c>
      <c r="R170" s="38" t="str">
        <f t="shared" si="19"/>
        <v>163,75</v>
      </c>
      <c r="S170" s="44"/>
    </row>
    <row r="171" spans="2:19">
      <c r="B171" s="34">
        <v>164</v>
      </c>
      <c r="C171" s="35"/>
      <c r="D171" s="35"/>
      <c r="E171" s="35"/>
      <c r="F171" t="s">
        <v>1015</v>
      </c>
      <c r="G171" t="s">
        <v>930</v>
      </c>
      <c r="H171" t="s">
        <v>1011</v>
      </c>
      <c r="J171" s="42">
        <v>164</v>
      </c>
      <c r="K171" s="36" t="str">
        <f t="shared" si="14"/>
        <v>В47-364</v>
      </c>
      <c r="L171" s="36" t="str">
        <f t="shared" si="14"/>
        <v>165,24</v>
      </c>
      <c r="M171" s="36" t="str">
        <f t="shared" si="16"/>
        <v>88-8(47)</v>
      </c>
      <c r="N171" s="37">
        <f t="shared" si="15"/>
        <v>0</v>
      </c>
      <c r="O171" s="37">
        <f t="shared" si="15"/>
        <v>0</v>
      </c>
      <c r="P171" s="37" t="str">
        <f t="shared" si="17"/>
        <v>165,24</v>
      </c>
      <c r="Q171" s="38">
        <f t="shared" si="18"/>
        <v>1.8500000000000227</v>
      </c>
      <c r="R171" s="38" t="str">
        <f t="shared" si="19"/>
        <v>163,39</v>
      </c>
      <c r="S171" s="44"/>
    </row>
    <row r="172" spans="2:19">
      <c r="B172" s="34">
        <v>165</v>
      </c>
      <c r="C172" s="35"/>
      <c r="D172" s="35"/>
      <c r="E172" s="35"/>
      <c r="F172" t="s">
        <v>1016</v>
      </c>
      <c r="G172" t="s">
        <v>1017</v>
      </c>
      <c r="H172" t="s">
        <v>1018</v>
      </c>
      <c r="J172" s="42">
        <v>165</v>
      </c>
      <c r="K172" s="36" t="str">
        <f t="shared" si="14"/>
        <v>В47-365</v>
      </c>
      <c r="L172" s="36" t="str">
        <f t="shared" si="14"/>
        <v>167,48</v>
      </c>
      <c r="M172" s="36" t="str">
        <f t="shared" si="16"/>
        <v>88-8(47)</v>
      </c>
      <c r="N172" s="37">
        <f t="shared" si="15"/>
        <v>0</v>
      </c>
      <c r="O172" s="37">
        <f t="shared" si="15"/>
        <v>0</v>
      </c>
      <c r="P172" s="37" t="str">
        <f t="shared" si="17"/>
        <v>167,48</v>
      </c>
      <c r="Q172" s="38">
        <f t="shared" si="18"/>
        <v>2.0199999999999818</v>
      </c>
      <c r="R172" s="38" t="str">
        <f t="shared" si="19"/>
        <v>165,46</v>
      </c>
      <c r="S172" s="44"/>
    </row>
    <row r="173" spans="2:19">
      <c r="B173" s="34">
        <v>166</v>
      </c>
      <c r="C173" s="35"/>
      <c r="D173" s="35"/>
      <c r="E173" s="35"/>
      <c r="F173" t="s">
        <v>1019</v>
      </c>
      <c r="G173" t="s">
        <v>1020</v>
      </c>
      <c r="H173" t="s">
        <v>1021</v>
      </c>
      <c r="J173" s="42">
        <v>166</v>
      </c>
      <c r="K173" s="36" t="str">
        <f t="shared" si="14"/>
        <v>В47-366</v>
      </c>
      <c r="L173" s="36" t="str">
        <f t="shared" si="14"/>
        <v>167,86</v>
      </c>
      <c r="M173" s="36" t="str">
        <f t="shared" si="16"/>
        <v>88-8(47)</v>
      </c>
      <c r="N173" s="37">
        <f t="shared" si="15"/>
        <v>0</v>
      </c>
      <c r="O173" s="37">
        <f t="shared" si="15"/>
        <v>0</v>
      </c>
      <c r="P173" s="37" t="str">
        <f t="shared" si="17"/>
        <v>167,86</v>
      </c>
      <c r="Q173" s="38">
        <f t="shared" si="18"/>
        <v>2.0200000000000102</v>
      </c>
      <c r="R173" s="38" t="str">
        <f t="shared" si="19"/>
        <v>165,84</v>
      </c>
      <c r="S173" s="44"/>
    </row>
    <row r="174" spans="2:19">
      <c r="B174" s="34">
        <v>167</v>
      </c>
      <c r="C174" s="35"/>
      <c r="D174" s="35"/>
      <c r="E174" s="35"/>
      <c r="F174" t="s">
        <v>1022</v>
      </c>
      <c r="G174" t="s">
        <v>1023</v>
      </c>
      <c r="H174" t="s">
        <v>1024</v>
      </c>
      <c r="J174" s="42">
        <v>167</v>
      </c>
      <c r="K174" s="36" t="str">
        <f t="shared" si="14"/>
        <v>В47-367</v>
      </c>
      <c r="L174" s="36" t="str">
        <f t="shared" si="14"/>
        <v>167,90</v>
      </c>
      <c r="M174" s="36" t="str">
        <f t="shared" si="16"/>
        <v>88-8(47)</v>
      </c>
      <c r="N174" s="37">
        <f t="shared" si="15"/>
        <v>0</v>
      </c>
      <c r="O174" s="37">
        <f t="shared" si="15"/>
        <v>0</v>
      </c>
      <c r="P174" s="37" t="str">
        <f t="shared" si="17"/>
        <v>167,90</v>
      </c>
      <c r="Q174" s="38">
        <f t="shared" si="18"/>
        <v>1.9500000000000171</v>
      </c>
      <c r="R174" s="38" t="str">
        <f t="shared" si="19"/>
        <v>165,95</v>
      </c>
      <c r="S174" s="44"/>
    </row>
    <row r="175" spans="2:19">
      <c r="B175" s="34">
        <v>168</v>
      </c>
      <c r="C175" s="35"/>
      <c r="D175" s="35"/>
      <c r="E175" s="35"/>
      <c r="F175" t="s">
        <v>1025</v>
      </c>
      <c r="G175" t="s">
        <v>1026</v>
      </c>
      <c r="H175" t="s">
        <v>1027</v>
      </c>
      <c r="J175" s="42">
        <v>168</v>
      </c>
      <c r="K175" s="36" t="str">
        <f t="shared" si="14"/>
        <v>В47-368</v>
      </c>
      <c r="L175" s="36" t="str">
        <f t="shared" si="14"/>
        <v>167,88</v>
      </c>
      <c r="M175" s="36" t="str">
        <f t="shared" si="16"/>
        <v>88-8(47)</v>
      </c>
      <c r="N175" s="37">
        <f t="shared" si="15"/>
        <v>0</v>
      </c>
      <c r="O175" s="37">
        <f t="shared" si="15"/>
        <v>0</v>
      </c>
      <c r="P175" s="37" t="str">
        <f t="shared" si="17"/>
        <v>167,88</v>
      </c>
      <c r="Q175" s="38">
        <f t="shared" si="18"/>
        <v>2.2400000000000091</v>
      </c>
      <c r="R175" s="38" t="str">
        <f t="shared" si="19"/>
        <v>165,64</v>
      </c>
      <c r="S175" s="44"/>
    </row>
    <row r="176" spans="2:19">
      <c r="B176" s="34">
        <v>169</v>
      </c>
      <c r="C176" s="35"/>
      <c r="D176" s="35"/>
      <c r="E176" s="35"/>
      <c r="F176" t="s">
        <v>1028</v>
      </c>
      <c r="G176" t="s">
        <v>1029</v>
      </c>
      <c r="H176" t="s">
        <v>1030</v>
      </c>
      <c r="J176" s="42">
        <v>169</v>
      </c>
      <c r="K176" s="36" t="str">
        <f t="shared" si="14"/>
        <v>В47-369</v>
      </c>
      <c r="L176" s="36" t="str">
        <f t="shared" si="14"/>
        <v>167,89</v>
      </c>
      <c r="M176" s="36" t="str">
        <f t="shared" si="16"/>
        <v>88-8(47)</v>
      </c>
      <c r="N176" s="37">
        <f t="shared" si="15"/>
        <v>0</v>
      </c>
      <c r="O176" s="37">
        <f t="shared" si="15"/>
        <v>0</v>
      </c>
      <c r="P176" s="37" t="str">
        <f t="shared" si="17"/>
        <v>167,89</v>
      </c>
      <c r="Q176" s="38">
        <f t="shared" si="18"/>
        <v>2.3599999999999852</v>
      </c>
      <c r="R176" s="38" t="str">
        <f t="shared" si="19"/>
        <v>165,53</v>
      </c>
      <c r="S176" s="44"/>
    </row>
    <row r="177" spans="2:19">
      <c r="B177" s="34">
        <v>170</v>
      </c>
      <c r="C177" s="35"/>
      <c r="D177" s="35"/>
      <c r="E177" s="35"/>
      <c r="F177" t="s">
        <v>1031</v>
      </c>
      <c r="G177" t="s">
        <v>1032</v>
      </c>
      <c r="H177" t="s">
        <v>1033</v>
      </c>
      <c r="J177" s="42">
        <v>170</v>
      </c>
      <c r="K177" s="36" t="str">
        <f t="shared" si="14"/>
        <v>В47-370</v>
      </c>
      <c r="L177" s="36" t="str">
        <f t="shared" si="14"/>
        <v>168,07</v>
      </c>
      <c r="M177" s="36" t="str">
        <f t="shared" si="16"/>
        <v>88-8(47)</v>
      </c>
      <c r="N177" s="37">
        <f t="shared" si="15"/>
        <v>0</v>
      </c>
      <c r="O177" s="37">
        <f t="shared" si="15"/>
        <v>0</v>
      </c>
      <c r="P177" s="37" t="str">
        <f t="shared" si="17"/>
        <v>168,07</v>
      </c>
      <c r="Q177" s="38">
        <f t="shared" si="18"/>
        <v>1.8700000000000045</v>
      </c>
      <c r="R177" s="38" t="str">
        <f t="shared" si="19"/>
        <v>166,20</v>
      </c>
      <c r="S177" s="44"/>
    </row>
    <row r="178" spans="2:19">
      <c r="B178" s="34">
        <v>171</v>
      </c>
      <c r="C178" s="35"/>
      <c r="D178" s="35"/>
      <c r="E178" s="35"/>
      <c r="F178" t="s">
        <v>1034</v>
      </c>
      <c r="G178" t="s">
        <v>1035</v>
      </c>
      <c r="H178" t="s">
        <v>1036</v>
      </c>
      <c r="J178" s="42">
        <v>171</v>
      </c>
      <c r="K178" s="36" t="str">
        <f t="shared" si="14"/>
        <v>В47-371</v>
      </c>
      <c r="L178" s="36" t="str">
        <f t="shared" si="14"/>
        <v>168,05</v>
      </c>
      <c r="M178" s="36" t="str">
        <f t="shared" si="16"/>
        <v>88-8(47)</v>
      </c>
      <c r="N178" s="37">
        <f t="shared" si="15"/>
        <v>0</v>
      </c>
      <c r="O178" s="37">
        <f t="shared" si="15"/>
        <v>0</v>
      </c>
      <c r="P178" s="37" t="str">
        <f t="shared" si="17"/>
        <v>168,05</v>
      </c>
      <c r="Q178" s="38">
        <f t="shared" si="18"/>
        <v>1.6700000000000159</v>
      </c>
      <c r="R178" s="38" t="str">
        <f t="shared" si="19"/>
        <v>166,38</v>
      </c>
      <c r="S178" s="44"/>
    </row>
    <row r="179" spans="2:19">
      <c r="B179" s="34">
        <v>172</v>
      </c>
      <c r="C179" s="35"/>
      <c r="D179" s="35"/>
      <c r="E179" s="35"/>
      <c r="F179" t="s">
        <v>1037</v>
      </c>
      <c r="G179" t="s">
        <v>1038</v>
      </c>
      <c r="H179" t="s">
        <v>1024</v>
      </c>
      <c r="J179" s="42">
        <v>172</v>
      </c>
      <c r="K179" s="36" t="str">
        <f t="shared" si="14"/>
        <v>В47-372</v>
      </c>
      <c r="L179" s="36" t="str">
        <f t="shared" si="14"/>
        <v>168,15</v>
      </c>
      <c r="M179" s="36" t="str">
        <f t="shared" si="16"/>
        <v>88-8(47)</v>
      </c>
      <c r="N179" s="37">
        <f t="shared" si="15"/>
        <v>0</v>
      </c>
      <c r="O179" s="37">
        <f t="shared" si="15"/>
        <v>0</v>
      </c>
      <c r="P179" s="37" t="str">
        <f t="shared" si="17"/>
        <v>168,15</v>
      </c>
      <c r="Q179" s="38">
        <f t="shared" si="18"/>
        <v>2.2000000000000171</v>
      </c>
      <c r="R179" s="38" t="str">
        <f t="shared" si="19"/>
        <v>165,95</v>
      </c>
      <c r="S179" s="44"/>
    </row>
    <row r="180" spans="2:19">
      <c r="B180" s="34">
        <v>173</v>
      </c>
      <c r="C180" s="35"/>
      <c r="D180" s="35"/>
      <c r="E180" s="35"/>
      <c r="F180" t="s">
        <v>1039</v>
      </c>
      <c r="G180" t="s">
        <v>945</v>
      </c>
      <c r="H180" t="s">
        <v>1040</v>
      </c>
      <c r="J180" s="42">
        <v>173</v>
      </c>
      <c r="K180" s="36" t="str">
        <f t="shared" si="14"/>
        <v>В47-373</v>
      </c>
      <c r="L180" s="36" t="str">
        <f t="shared" si="14"/>
        <v>163,29</v>
      </c>
      <c r="M180" s="36" t="str">
        <f t="shared" si="16"/>
        <v>88-8(47)</v>
      </c>
      <c r="N180" s="37">
        <f t="shared" si="15"/>
        <v>0</v>
      </c>
      <c r="O180" s="37">
        <f t="shared" si="15"/>
        <v>0</v>
      </c>
      <c r="P180" s="37" t="str">
        <f t="shared" si="17"/>
        <v>163,29</v>
      </c>
      <c r="Q180" s="38">
        <f t="shared" si="18"/>
        <v>1.9299999999999784</v>
      </c>
      <c r="R180" s="38" t="str">
        <f t="shared" si="19"/>
        <v>161,36</v>
      </c>
      <c r="S180" s="44"/>
    </row>
    <row r="181" spans="2:19">
      <c r="B181" s="34">
        <v>174</v>
      </c>
      <c r="C181" s="35"/>
      <c r="D181" s="35"/>
      <c r="E181" s="35"/>
      <c r="F181" t="s">
        <v>1041</v>
      </c>
      <c r="G181" t="s">
        <v>1042</v>
      </c>
      <c r="H181" t="s">
        <v>1043</v>
      </c>
      <c r="J181" s="42">
        <v>174</v>
      </c>
      <c r="K181" s="36" t="str">
        <f t="shared" si="14"/>
        <v>В47-374</v>
      </c>
      <c r="L181" s="36" t="str">
        <f t="shared" si="14"/>
        <v>163,74</v>
      </c>
      <c r="M181" s="36" t="str">
        <f t="shared" si="16"/>
        <v>88-8(47)</v>
      </c>
      <c r="N181" s="37">
        <f t="shared" si="15"/>
        <v>0</v>
      </c>
      <c r="O181" s="37">
        <f t="shared" si="15"/>
        <v>0</v>
      </c>
      <c r="P181" s="37" t="str">
        <f t="shared" si="17"/>
        <v>163,74</v>
      </c>
      <c r="Q181" s="38">
        <f t="shared" si="18"/>
        <v>2.2000000000000171</v>
      </c>
      <c r="R181" s="38" t="str">
        <f t="shared" si="19"/>
        <v>161,54</v>
      </c>
      <c r="S181" s="44"/>
    </row>
    <row r="182" spans="2:19">
      <c r="B182" s="34">
        <v>175</v>
      </c>
      <c r="C182" s="35"/>
      <c r="D182" s="35"/>
      <c r="E182" s="35"/>
      <c r="F182" t="s">
        <v>1044</v>
      </c>
      <c r="G182" t="s">
        <v>1045</v>
      </c>
      <c r="H182" t="s">
        <v>1046</v>
      </c>
      <c r="J182" s="42">
        <v>175</v>
      </c>
      <c r="K182" s="36" t="str">
        <f t="shared" si="14"/>
        <v>В47-375</v>
      </c>
      <c r="L182" s="36" t="str">
        <f t="shared" si="14"/>
        <v>163,05</v>
      </c>
      <c r="M182" s="36" t="str">
        <f t="shared" si="16"/>
        <v>88-8(47)</v>
      </c>
      <c r="N182" s="37">
        <f t="shared" si="15"/>
        <v>0</v>
      </c>
      <c r="O182" s="37">
        <f t="shared" si="15"/>
        <v>0</v>
      </c>
      <c r="P182" s="37" t="str">
        <f t="shared" si="17"/>
        <v>163,05</v>
      </c>
      <c r="Q182" s="38">
        <f t="shared" si="18"/>
        <v>1.7400000000000091</v>
      </c>
      <c r="R182" s="38" t="str">
        <f t="shared" si="19"/>
        <v>161,31</v>
      </c>
      <c r="S182" s="44"/>
    </row>
    <row r="183" spans="2:19">
      <c r="B183" s="34">
        <v>176</v>
      </c>
      <c r="C183" s="35"/>
      <c r="D183" s="35"/>
      <c r="E183" s="35"/>
      <c r="F183" t="s">
        <v>1047</v>
      </c>
      <c r="G183" t="s">
        <v>1048</v>
      </c>
      <c r="H183" t="s">
        <v>1049</v>
      </c>
      <c r="J183" s="42">
        <v>176</v>
      </c>
      <c r="K183" s="36" t="str">
        <f t="shared" si="14"/>
        <v>В47-376</v>
      </c>
      <c r="L183" s="36" t="str">
        <f t="shared" si="14"/>
        <v>163,04</v>
      </c>
      <c r="M183" s="36" t="str">
        <f t="shared" si="16"/>
        <v>88-8(47)</v>
      </c>
      <c r="N183" s="37">
        <f t="shared" si="15"/>
        <v>0</v>
      </c>
      <c r="O183" s="37">
        <f t="shared" si="15"/>
        <v>0</v>
      </c>
      <c r="P183" s="37" t="str">
        <f t="shared" si="17"/>
        <v>163,04</v>
      </c>
      <c r="Q183" s="38">
        <f t="shared" si="18"/>
        <v>1.8899999999999864</v>
      </c>
      <c r="R183" s="38" t="str">
        <f t="shared" si="19"/>
        <v>161,15</v>
      </c>
      <c r="S183" s="44"/>
    </row>
    <row r="184" spans="2:19">
      <c r="B184" s="34">
        <v>177</v>
      </c>
      <c r="C184" s="35"/>
      <c r="D184" s="35"/>
      <c r="E184" s="35"/>
      <c r="F184" t="s">
        <v>1050</v>
      </c>
      <c r="G184" t="s">
        <v>1045</v>
      </c>
      <c r="H184" t="s">
        <v>1051</v>
      </c>
      <c r="J184" s="42">
        <v>177</v>
      </c>
      <c r="K184" s="36" t="str">
        <f t="shared" si="14"/>
        <v>В47-377</v>
      </c>
      <c r="L184" s="36" t="str">
        <f t="shared" si="14"/>
        <v>163,05</v>
      </c>
      <c r="M184" s="36" t="str">
        <f t="shared" si="16"/>
        <v>88-8(47)</v>
      </c>
      <c r="N184" s="37">
        <f t="shared" si="15"/>
        <v>0</v>
      </c>
      <c r="O184" s="37">
        <f t="shared" si="15"/>
        <v>0</v>
      </c>
      <c r="P184" s="37" t="str">
        <f t="shared" si="17"/>
        <v>163,05</v>
      </c>
      <c r="Q184" s="38">
        <f t="shared" si="18"/>
        <v>1.7900000000000205</v>
      </c>
      <c r="R184" s="38" t="str">
        <f t="shared" si="19"/>
        <v>161,26</v>
      </c>
      <c r="S184" s="44"/>
    </row>
    <row r="185" spans="2:19">
      <c r="B185" s="34">
        <v>178</v>
      </c>
      <c r="C185" s="35"/>
      <c r="D185" s="35"/>
      <c r="E185" s="35"/>
      <c r="F185" t="s">
        <v>1052</v>
      </c>
      <c r="G185" t="s">
        <v>1053</v>
      </c>
      <c r="H185" t="s">
        <v>1054</v>
      </c>
      <c r="J185" s="42">
        <v>178</v>
      </c>
      <c r="K185" s="36" t="str">
        <f t="shared" si="14"/>
        <v>В47-378</v>
      </c>
      <c r="L185" s="36" t="str">
        <f t="shared" si="14"/>
        <v>161,01</v>
      </c>
      <c r="M185" s="36" t="str">
        <f t="shared" si="16"/>
        <v>88-8(47)</v>
      </c>
      <c r="N185" s="37">
        <f t="shared" si="15"/>
        <v>0</v>
      </c>
      <c r="O185" s="37">
        <f t="shared" si="15"/>
        <v>0</v>
      </c>
      <c r="P185" s="37" t="str">
        <f t="shared" si="17"/>
        <v>161,01</v>
      </c>
      <c r="Q185" s="38">
        <f t="shared" si="18"/>
        <v>1.8999999999999773</v>
      </c>
      <c r="R185" s="38" t="str">
        <f t="shared" si="19"/>
        <v>159,11</v>
      </c>
      <c r="S185" s="44"/>
    </row>
    <row r="186" spans="2:19">
      <c r="B186" s="34">
        <v>179</v>
      </c>
      <c r="C186" s="35"/>
      <c r="D186" s="35"/>
      <c r="E186" s="35"/>
      <c r="F186" t="s">
        <v>1055</v>
      </c>
      <c r="G186" t="s">
        <v>1056</v>
      </c>
      <c r="H186" t="s">
        <v>1057</v>
      </c>
      <c r="J186" s="42">
        <v>179</v>
      </c>
      <c r="K186" s="36" t="str">
        <f t="shared" si="14"/>
        <v>В47-379</v>
      </c>
      <c r="L186" s="36" t="str">
        <f t="shared" si="14"/>
        <v>160,96</v>
      </c>
      <c r="M186" s="36" t="str">
        <f t="shared" si="16"/>
        <v>88-8(47)</v>
      </c>
      <c r="N186" s="37">
        <f t="shared" si="15"/>
        <v>0</v>
      </c>
      <c r="O186" s="37">
        <f t="shared" si="15"/>
        <v>0</v>
      </c>
      <c r="P186" s="37" t="str">
        <f t="shared" si="17"/>
        <v>160,96</v>
      </c>
      <c r="Q186" s="38">
        <f t="shared" si="18"/>
        <v>1.9099999999999966</v>
      </c>
      <c r="R186" s="38" t="str">
        <f t="shared" si="19"/>
        <v>159,05</v>
      </c>
      <c r="S186" s="44"/>
    </row>
    <row r="187" spans="2:19">
      <c r="B187" s="34">
        <v>180</v>
      </c>
      <c r="C187" s="35"/>
      <c r="D187" s="35"/>
      <c r="E187" s="35"/>
      <c r="F187" t="s">
        <v>1058</v>
      </c>
      <c r="G187" t="s">
        <v>1059</v>
      </c>
      <c r="H187" t="s">
        <v>835</v>
      </c>
      <c r="J187" s="42">
        <v>180</v>
      </c>
      <c r="K187" s="36" t="str">
        <f t="shared" si="14"/>
        <v>В47-380</v>
      </c>
      <c r="L187" s="36" t="str">
        <f t="shared" si="14"/>
        <v>160,76</v>
      </c>
      <c r="M187" s="36" t="str">
        <f t="shared" si="16"/>
        <v>88-8(47)</v>
      </c>
      <c r="N187" s="37">
        <f t="shared" si="15"/>
        <v>0</v>
      </c>
      <c r="O187" s="37">
        <f t="shared" si="15"/>
        <v>0</v>
      </c>
      <c r="P187" s="37" t="str">
        <f t="shared" si="17"/>
        <v>160,76</v>
      </c>
      <c r="Q187" s="38">
        <f t="shared" si="18"/>
        <v>1.8999999999999773</v>
      </c>
      <c r="R187" s="38" t="str">
        <f t="shared" si="19"/>
        <v>158,86</v>
      </c>
      <c r="S187" s="44"/>
    </row>
    <row r="188" spans="2:19">
      <c r="B188" s="34">
        <v>181</v>
      </c>
      <c r="C188" s="35"/>
      <c r="D188" s="35"/>
      <c r="E188" s="35"/>
      <c r="F188" t="s">
        <v>1060</v>
      </c>
      <c r="G188" t="s">
        <v>885</v>
      </c>
      <c r="H188" t="s">
        <v>1061</v>
      </c>
      <c r="J188" s="42">
        <v>181</v>
      </c>
      <c r="K188" s="36" t="str">
        <f t="shared" si="14"/>
        <v>В47-381</v>
      </c>
      <c r="L188" s="36" t="str">
        <f t="shared" si="14"/>
        <v>162,58</v>
      </c>
      <c r="M188" s="36" t="str">
        <f t="shared" si="16"/>
        <v>88-8(47)</v>
      </c>
      <c r="N188" s="37">
        <f t="shared" si="15"/>
        <v>0</v>
      </c>
      <c r="O188" s="37">
        <f t="shared" si="15"/>
        <v>0</v>
      </c>
      <c r="P188" s="37" t="str">
        <f t="shared" si="17"/>
        <v>162,58</v>
      </c>
      <c r="Q188" s="38">
        <f t="shared" si="18"/>
        <v>1.9900000000000091</v>
      </c>
      <c r="R188" s="38" t="str">
        <f t="shared" si="19"/>
        <v>160,59</v>
      </c>
      <c r="S188" s="44"/>
    </row>
    <row r="189" spans="2:19">
      <c r="B189" s="34">
        <v>182</v>
      </c>
      <c r="C189" s="35"/>
      <c r="D189" s="35"/>
      <c r="E189" s="35"/>
      <c r="F189" t="s">
        <v>1062</v>
      </c>
      <c r="G189" t="s">
        <v>879</v>
      </c>
      <c r="H189" t="s">
        <v>888</v>
      </c>
      <c r="J189" s="42">
        <v>182</v>
      </c>
      <c r="K189" s="36" t="str">
        <f t="shared" si="14"/>
        <v>В47-382</v>
      </c>
      <c r="L189" s="36" t="str">
        <f t="shared" si="14"/>
        <v>163,53</v>
      </c>
      <c r="M189" s="36" t="str">
        <f t="shared" si="16"/>
        <v>88-8(47)</v>
      </c>
      <c r="N189" s="37">
        <f t="shared" si="15"/>
        <v>0</v>
      </c>
      <c r="O189" s="37">
        <f t="shared" si="15"/>
        <v>0</v>
      </c>
      <c r="P189" s="37" t="str">
        <f t="shared" si="17"/>
        <v>163,53</v>
      </c>
      <c r="Q189" s="38">
        <f t="shared" si="18"/>
        <v>1.9799999999999898</v>
      </c>
      <c r="R189" s="38" t="str">
        <f t="shared" si="19"/>
        <v>161,55</v>
      </c>
      <c r="S189" s="44"/>
    </row>
    <row r="190" spans="2:19">
      <c r="B190" s="34">
        <v>183</v>
      </c>
      <c r="C190" s="35"/>
      <c r="D190" s="35"/>
      <c r="E190" s="35"/>
      <c r="F190" t="s">
        <v>1063</v>
      </c>
      <c r="G190" t="s">
        <v>1064</v>
      </c>
      <c r="H190" t="s">
        <v>1065</v>
      </c>
      <c r="J190" s="42">
        <v>183</v>
      </c>
      <c r="K190" s="36" t="str">
        <f t="shared" si="14"/>
        <v>В47-383</v>
      </c>
      <c r="L190" s="36" t="str">
        <f t="shared" si="14"/>
        <v>161,72</v>
      </c>
      <c r="M190" s="36" t="str">
        <f t="shared" si="16"/>
        <v>88-8(47)</v>
      </c>
      <c r="N190" s="37">
        <f t="shared" si="15"/>
        <v>0</v>
      </c>
      <c r="O190" s="37">
        <f t="shared" si="15"/>
        <v>0</v>
      </c>
      <c r="P190" s="37" t="str">
        <f t="shared" si="17"/>
        <v>161,72</v>
      </c>
      <c r="Q190" s="38">
        <f t="shared" si="18"/>
        <v>1.9099999999999966</v>
      </c>
      <c r="R190" s="38" t="str">
        <f t="shared" si="19"/>
        <v>159,81</v>
      </c>
      <c r="S190" s="44"/>
    </row>
    <row r="191" spans="2:19">
      <c r="B191" s="34">
        <v>184</v>
      </c>
      <c r="C191" s="35"/>
      <c r="D191" s="35"/>
      <c r="E191" s="35"/>
      <c r="F191" t="s">
        <v>1066</v>
      </c>
      <c r="G191" t="s">
        <v>1067</v>
      </c>
      <c r="H191" t="s">
        <v>580</v>
      </c>
      <c r="J191" s="42">
        <v>184</v>
      </c>
      <c r="K191" s="36" t="str">
        <f t="shared" si="14"/>
        <v>В47-384</v>
      </c>
      <c r="L191" s="36" t="str">
        <f t="shared" si="14"/>
        <v>161,60</v>
      </c>
      <c r="M191" s="36" t="str">
        <f t="shared" si="16"/>
        <v>88-8(47)</v>
      </c>
      <c r="N191" s="37">
        <f t="shared" si="15"/>
        <v>0</v>
      </c>
      <c r="O191" s="37">
        <f t="shared" si="15"/>
        <v>0</v>
      </c>
      <c r="P191" s="37" t="str">
        <f t="shared" si="17"/>
        <v>161,60</v>
      </c>
      <c r="Q191" s="38">
        <f t="shared" si="18"/>
        <v>1.8199999999999932</v>
      </c>
      <c r="R191" s="38" t="str">
        <f t="shared" si="19"/>
        <v>159,78</v>
      </c>
      <c r="S191" s="44"/>
    </row>
    <row r="192" spans="2:19">
      <c r="B192" s="34">
        <v>185</v>
      </c>
      <c r="C192" s="35"/>
      <c r="D192" s="35"/>
      <c r="E192" s="35"/>
      <c r="F192" t="s">
        <v>1068</v>
      </c>
      <c r="G192" t="s">
        <v>1069</v>
      </c>
      <c r="H192" t="s">
        <v>1070</v>
      </c>
      <c r="J192" s="42">
        <v>185</v>
      </c>
      <c r="K192" s="36" t="str">
        <f t="shared" ref="K192:L218" si="20">F192</f>
        <v>В47-385</v>
      </c>
      <c r="L192" s="36" t="str">
        <f t="shared" si="20"/>
        <v>161,34</v>
      </c>
      <c r="M192" s="36" t="str">
        <f t="shared" si="16"/>
        <v>88-8(47)</v>
      </c>
      <c r="N192" s="37">
        <f t="shared" ref="N192:O218" si="21">C192</f>
        <v>0</v>
      </c>
      <c r="O192" s="37">
        <f t="shared" si="21"/>
        <v>0</v>
      </c>
      <c r="P192" s="37" t="str">
        <f t="shared" si="17"/>
        <v>161,34</v>
      </c>
      <c r="Q192" s="38">
        <f t="shared" si="18"/>
        <v>1.8600000000000136</v>
      </c>
      <c r="R192" s="38" t="str">
        <f t="shared" si="19"/>
        <v>159,48</v>
      </c>
      <c r="S192" s="44"/>
    </row>
    <row r="193" spans="2:19">
      <c r="B193" s="34">
        <v>186</v>
      </c>
      <c r="C193" s="35"/>
      <c r="D193" s="35"/>
      <c r="E193" s="35"/>
      <c r="F193" t="s">
        <v>1071</v>
      </c>
      <c r="G193" t="s">
        <v>1072</v>
      </c>
      <c r="H193" t="s">
        <v>1073</v>
      </c>
      <c r="J193" s="42">
        <v>186</v>
      </c>
      <c r="K193" s="36" t="str">
        <f t="shared" si="20"/>
        <v>В47-386</v>
      </c>
      <c r="L193" s="36" t="str">
        <f t="shared" si="20"/>
        <v>161,75</v>
      </c>
      <c r="M193" s="36" t="str">
        <f t="shared" si="16"/>
        <v>88-8(47)</v>
      </c>
      <c r="N193" s="37">
        <f t="shared" si="21"/>
        <v>0</v>
      </c>
      <c r="O193" s="37">
        <f t="shared" si="21"/>
        <v>0</v>
      </c>
      <c r="P193" s="37" t="str">
        <f t="shared" si="17"/>
        <v>161,75</v>
      </c>
      <c r="Q193" s="38">
        <f t="shared" si="18"/>
        <v>1.8700000000000045</v>
      </c>
      <c r="R193" s="38" t="str">
        <f t="shared" si="19"/>
        <v>159,88</v>
      </c>
      <c r="S193" s="44"/>
    </row>
    <row r="194" spans="2:19">
      <c r="B194" s="34">
        <v>187</v>
      </c>
      <c r="C194" s="35"/>
      <c r="D194" s="35"/>
      <c r="E194" s="35"/>
      <c r="F194" t="s">
        <v>1074</v>
      </c>
      <c r="G194" t="s">
        <v>1075</v>
      </c>
      <c r="H194" t="s">
        <v>1076</v>
      </c>
      <c r="J194" s="42">
        <v>187</v>
      </c>
      <c r="K194" s="36" t="str">
        <f t="shared" si="20"/>
        <v>В47-387</v>
      </c>
      <c r="L194" s="36" t="str">
        <f t="shared" si="20"/>
        <v>162,04</v>
      </c>
      <c r="M194" s="36" t="str">
        <f t="shared" si="16"/>
        <v>88-8(47)</v>
      </c>
      <c r="N194" s="37">
        <f t="shared" si="21"/>
        <v>0</v>
      </c>
      <c r="O194" s="37">
        <f t="shared" si="21"/>
        <v>0</v>
      </c>
      <c r="P194" s="37" t="str">
        <f t="shared" si="17"/>
        <v>162,04</v>
      </c>
      <c r="Q194" s="38">
        <f t="shared" si="18"/>
        <v>1.9299999999999784</v>
      </c>
      <c r="R194" s="38" t="str">
        <f t="shared" si="19"/>
        <v>160,11</v>
      </c>
      <c r="S194" s="44"/>
    </row>
    <row r="195" spans="2:19">
      <c r="B195" s="34">
        <v>188</v>
      </c>
      <c r="C195" s="35"/>
      <c r="D195" s="35"/>
      <c r="E195" s="35"/>
      <c r="F195" t="s">
        <v>1077</v>
      </c>
      <c r="G195" t="s">
        <v>1078</v>
      </c>
      <c r="H195" t="s">
        <v>1079</v>
      </c>
      <c r="J195" s="42">
        <v>188</v>
      </c>
      <c r="K195" s="36" t="str">
        <f t="shared" si="20"/>
        <v>В47-388</v>
      </c>
      <c r="L195" s="36" t="str">
        <f t="shared" si="20"/>
        <v>162,03</v>
      </c>
      <c r="M195" s="36" t="str">
        <f t="shared" si="16"/>
        <v>88-8(47)</v>
      </c>
      <c r="N195" s="37">
        <f t="shared" si="21"/>
        <v>0</v>
      </c>
      <c r="O195" s="37">
        <f t="shared" si="21"/>
        <v>0</v>
      </c>
      <c r="P195" s="37" t="str">
        <f t="shared" si="17"/>
        <v>162,03</v>
      </c>
      <c r="Q195" s="38">
        <f t="shared" si="18"/>
        <v>1.9799999999999898</v>
      </c>
      <c r="R195" s="38" t="str">
        <f t="shared" si="19"/>
        <v>160,05</v>
      </c>
      <c r="S195" s="44"/>
    </row>
    <row r="196" spans="2:19">
      <c r="B196" s="34">
        <v>189</v>
      </c>
      <c r="C196" s="35"/>
      <c r="D196" s="35"/>
      <c r="E196" s="35"/>
      <c r="F196" t="s">
        <v>1080</v>
      </c>
      <c r="G196" t="s">
        <v>1081</v>
      </c>
      <c r="H196" t="s">
        <v>1082</v>
      </c>
      <c r="J196" s="42">
        <v>189</v>
      </c>
      <c r="K196" s="36" t="str">
        <f t="shared" si="20"/>
        <v>В47-389</v>
      </c>
      <c r="L196" s="36" t="str">
        <f t="shared" si="20"/>
        <v>163,63</v>
      </c>
      <c r="M196" s="36" t="str">
        <f t="shared" si="16"/>
        <v>88-8(47)</v>
      </c>
      <c r="N196" s="37">
        <f t="shared" si="21"/>
        <v>0</v>
      </c>
      <c r="O196" s="37">
        <f t="shared" si="21"/>
        <v>0</v>
      </c>
      <c r="P196" s="37" t="str">
        <f t="shared" si="17"/>
        <v>163,63</v>
      </c>
      <c r="Q196" s="38">
        <f t="shared" si="18"/>
        <v>1.9799999999999898</v>
      </c>
      <c r="R196" s="38" t="str">
        <f t="shared" si="19"/>
        <v>161,65</v>
      </c>
      <c r="S196" s="44"/>
    </row>
    <row r="197" spans="2:19">
      <c r="B197" s="34">
        <v>190</v>
      </c>
      <c r="C197" s="35"/>
      <c r="D197" s="35"/>
      <c r="E197" s="35"/>
      <c r="F197" t="s">
        <v>1083</v>
      </c>
      <c r="G197" t="s">
        <v>1084</v>
      </c>
      <c r="H197" t="s">
        <v>1085</v>
      </c>
      <c r="J197" s="42">
        <v>190</v>
      </c>
      <c r="K197" s="36" t="str">
        <f t="shared" si="20"/>
        <v>В47-390</v>
      </c>
      <c r="L197" s="36" t="str">
        <f t="shared" si="20"/>
        <v>162,56</v>
      </c>
      <c r="M197" s="36" t="str">
        <f t="shared" si="16"/>
        <v>88-8(47)</v>
      </c>
      <c r="N197" s="37">
        <f t="shared" si="21"/>
        <v>0</v>
      </c>
      <c r="O197" s="37">
        <f t="shared" si="21"/>
        <v>0</v>
      </c>
      <c r="P197" s="37" t="str">
        <f t="shared" si="17"/>
        <v>162,56</v>
      </c>
      <c r="Q197" s="38">
        <f t="shared" si="18"/>
        <v>1.9399999999999977</v>
      </c>
      <c r="R197" s="38" t="str">
        <f t="shared" si="19"/>
        <v>160,62</v>
      </c>
      <c r="S197" s="44"/>
    </row>
    <row r="198" spans="2:19">
      <c r="B198" s="34">
        <v>191</v>
      </c>
      <c r="C198" s="35"/>
      <c r="D198" s="35"/>
      <c r="E198" s="35"/>
      <c r="F198" t="s">
        <v>1086</v>
      </c>
      <c r="G198" t="s">
        <v>1087</v>
      </c>
      <c r="H198" t="s">
        <v>893</v>
      </c>
      <c r="J198" s="42">
        <v>191</v>
      </c>
      <c r="K198" s="36" t="str">
        <f t="shared" si="20"/>
        <v>В47-391</v>
      </c>
      <c r="L198" s="36" t="str">
        <f t="shared" si="20"/>
        <v>162,75</v>
      </c>
      <c r="M198" s="36" t="str">
        <f t="shared" si="16"/>
        <v>88-8(47)</v>
      </c>
      <c r="N198" s="37">
        <f t="shared" si="21"/>
        <v>0</v>
      </c>
      <c r="O198" s="37">
        <f t="shared" si="21"/>
        <v>0</v>
      </c>
      <c r="P198" s="37" t="str">
        <f t="shared" si="17"/>
        <v>162,75</v>
      </c>
      <c r="Q198" s="38">
        <f t="shared" si="18"/>
        <v>1.9699999999999989</v>
      </c>
      <c r="R198" s="38" t="str">
        <f t="shared" si="19"/>
        <v>160,78</v>
      </c>
      <c r="S198" s="44"/>
    </row>
    <row r="199" spans="2:19">
      <c r="B199" s="34">
        <v>192</v>
      </c>
      <c r="C199" s="35"/>
      <c r="D199" s="35"/>
      <c r="E199" s="35"/>
      <c r="F199" t="s">
        <v>1088</v>
      </c>
      <c r="G199" t="s">
        <v>1089</v>
      </c>
      <c r="H199" t="s">
        <v>1090</v>
      </c>
      <c r="J199" s="42">
        <v>192</v>
      </c>
      <c r="K199" s="36" t="str">
        <f t="shared" si="20"/>
        <v>В47-392</v>
      </c>
      <c r="L199" s="36" t="str">
        <f t="shared" si="20"/>
        <v>162,89</v>
      </c>
      <c r="M199" s="36" t="str">
        <f t="shared" si="16"/>
        <v>88-8(47)</v>
      </c>
      <c r="N199" s="37">
        <f t="shared" si="21"/>
        <v>0</v>
      </c>
      <c r="O199" s="37">
        <f t="shared" si="21"/>
        <v>0</v>
      </c>
      <c r="P199" s="37" t="str">
        <f t="shared" si="17"/>
        <v>162,89</v>
      </c>
      <c r="Q199" s="38">
        <f t="shared" si="18"/>
        <v>1.9099999999999966</v>
      </c>
      <c r="R199" s="38" t="str">
        <f t="shared" si="19"/>
        <v>160,98</v>
      </c>
      <c r="S199" s="44"/>
    </row>
    <row r="200" spans="2:19">
      <c r="B200" s="34">
        <v>193</v>
      </c>
      <c r="C200" s="35"/>
      <c r="D200" s="35"/>
      <c r="E200" s="35"/>
      <c r="F200" t="s">
        <v>1091</v>
      </c>
      <c r="G200" t="s">
        <v>1092</v>
      </c>
      <c r="H200" t="s">
        <v>925</v>
      </c>
      <c r="J200" s="42">
        <v>193</v>
      </c>
      <c r="K200" s="36" t="str">
        <f t="shared" si="20"/>
        <v>В47-393</v>
      </c>
      <c r="L200" s="36" t="str">
        <f t="shared" si="20"/>
        <v>162,74</v>
      </c>
      <c r="M200" s="36" t="str">
        <f t="shared" si="16"/>
        <v>88-8(47)</v>
      </c>
      <c r="N200" s="37">
        <f t="shared" si="21"/>
        <v>0</v>
      </c>
      <c r="O200" s="37">
        <f t="shared" si="21"/>
        <v>0</v>
      </c>
      <c r="P200" s="37" t="str">
        <f t="shared" si="17"/>
        <v>162,74</v>
      </c>
      <c r="Q200" s="38">
        <f t="shared" si="18"/>
        <v>1.8000000000000114</v>
      </c>
      <c r="R200" s="38" t="str">
        <f t="shared" si="19"/>
        <v>160,94</v>
      </c>
      <c r="S200" s="44"/>
    </row>
    <row r="201" spans="2:19">
      <c r="B201" s="34">
        <v>194</v>
      </c>
      <c r="C201" s="35"/>
      <c r="D201" s="35"/>
      <c r="E201" s="35"/>
      <c r="F201" t="s">
        <v>1093</v>
      </c>
      <c r="G201" t="s">
        <v>1094</v>
      </c>
      <c r="H201" t="s">
        <v>1095</v>
      </c>
      <c r="J201" s="42">
        <v>194</v>
      </c>
      <c r="K201" s="36" t="str">
        <f t="shared" si="20"/>
        <v>В47-394</v>
      </c>
      <c r="L201" s="36" t="str">
        <f t="shared" si="20"/>
        <v>162,68</v>
      </c>
      <c r="M201" s="36" t="str">
        <f t="shared" ref="M201:M207" si="22">$L$2</f>
        <v>88-8(47)</v>
      </c>
      <c r="N201" s="37">
        <f t="shared" si="21"/>
        <v>0</v>
      </c>
      <c r="O201" s="37">
        <f t="shared" si="21"/>
        <v>0</v>
      </c>
      <c r="P201" s="37" t="str">
        <f t="shared" ref="P201:P227" si="23">L201</f>
        <v>162,68</v>
      </c>
      <c r="Q201" s="38">
        <f t="shared" ref="Q201:Q227" si="24">P201-R201</f>
        <v>1.8799999999999955</v>
      </c>
      <c r="R201" s="38" t="str">
        <f t="shared" ref="R201:R227" si="25">H201</f>
        <v>160,80</v>
      </c>
      <c r="S201" s="44"/>
    </row>
    <row r="202" spans="2:19">
      <c r="B202" s="34">
        <v>195</v>
      </c>
      <c r="C202" s="35"/>
      <c r="D202" s="35"/>
      <c r="E202" s="35"/>
      <c r="F202" t="s">
        <v>1096</v>
      </c>
      <c r="G202" t="s">
        <v>1097</v>
      </c>
      <c r="H202" t="s">
        <v>1098</v>
      </c>
      <c r="J202" s="42">
        <v>195</v>
      </c>
      <c r="K202" s="36" t="str">
        <f t="shared" si="20"/>
        <v>В47-395</v>
      </c>
      <c r="L202" s="36" t="str">
        <f t="shared" si="20"/>
        <v>164,16</v>
      </c>
      <c r="M202" s="36" t="str">
        <f t="shared" si="22"/>
        <v>88-8(47)</v>
      </c>
      <c r="N202" s="37">
        <f t="shared" si="21"/>
        <v>0</v>
      </c>
      <c r="O202" s="37">
        <f t="shared" si="21"/>
        <v>0</v>
      </c>
      <c r="P202" s="37" t="str">
        <f t="shared" si="23"/>
        <v>164,16</v>
      </c>
      <c r="Q202" s="38">
        <f t="shared" si="24"/>
        <v>1.6500000000000057</v>
      </c>
      <c r="R202" s="38" t="str">
        <f t="shared" si="25"/>
        <v>162,51</v>
      </c>
      <c r="S202" s="44"/>
    </row>
    <row r="203" spans="2:19">
      <c r="B203" s="34">
        <v>196</v>
      </c>
      <c r="C203" s="35"/>
      <c r="D203" s="35"/>
      <c r="E203" s="35"/>
      <c r="F203" t="s">
        <v>1099</v>
      </c>
      <c r="G203" t="s">
        <v>1100</v>
      </c>
      <c r="H203" t="s">
        <v>1101</v>
      </c>
      <c r="J203" s="42">
        <v>196</v>
      </c>
      <c r="K203" s="36" t="str">
        <f t="shared" si="20"/>
        <v>В47-396</v>
      </c>
      <c r="L203" s="36" t="str">
        <f t="shared" si="20"/>
        <v>164,25</v>
      </c>
      <c r="M203" s="36" t="str">
        <f t="shared" si="22"/>
        <v>88-8(47)</v>
      </c>
      <c r="N203" s="37">
        <f t="shared" si="21"/>
        <v>0</v>
      </c>
      <c r="O203" s="37">
        <f t="shared" si="21"/>
        <v>0</v>
      </c>
      <c r="P203" s="37" t="str">
        <f t="shared" si="23"/>
        <v>164,25</v>
      </c>
      <c r="Q203" s="38">
        <f t="shared" si="24"/>
        <v>1.7199999999999989</v>
      </c>
      <c r="R203" s="38" t="str">
        <f t="shared" si="25"/>
        <v>162,53</v>
      </c>
      <c r="S203" s="44"/>
    </row>
    <row r="204" spans="2:19">
      <c r="B204" s="34">
        <v>197</v>
      </c>
      <c r="C204" s="35"/>
      <c r="D204" s="35"/>
      <c r="E204" s="35"/>
      <c r="F204" t="s">
        <v>1102</v>
      </c>
      <c r="G204" t="s">
        <v>1103</v>
      </c>
      <c r="H204" t="s">
        <v>1104</v>
      </c>
      <c r="J204" s="42">
        <v>197</v>
      </c>
      <c r="K204" s="36" t="str">
        <f t="shared" si="20"/>
        <v>В47-397</v>
      </c>
      <c r="L204" s="36" t="str">
        <f t="shared" si="20"/>
        <v>165,30</v>
      </c>
      <c r="M204" s="36" t="str">
        <f t="shared" si="22"/>
        <v>88-8(47)</v>
      </c>
      <c r="N204" s="37">
        <f t="shared" si="21"/>
        <v>0</v>
      </c>
      <c r="O204" s="37">
        <f t="shared" si="21"/>
        <v>0</v>
      </c>
      <c r="P204" s="37" t="str">
        <f t="shared" si="23"/>
        <v>165,30</v>
      </c>
      <c r="Q204" s="38">
        <f t="shared" si="24"/>
        <v>1.7900000000000205</v>
      </c>
      <c r="R204" s="38" t="str">
        <f t="shared" si="25"/>
        <v>163,51</v>
      </c>
      <c r="S204" s="44"/>
    </row>
    <row r="205" spans="2:19">
      <c r="B205" s="34">
        <v>198</v>
      </c>
      <c r="C205" s="35"/>
      <c r="D205" s="35"/>
      <c r="E205" s="35"/>
      <c r="F205" t="s">
        <v>1105</v>
      </c>
      <c r="G205" t="s">
        <v>1106</v>
      </c>
      <c r="H205" t="s">
        <v>1107</v>
      </c>
      <c r="J205" s="42">
        <v>198</v>
      </c>
      <c r="K205" s="36" t="str">
        <f t="shared" si="20"/>
        <v>В47-398</v>
      </c>
      <c r="L205" s="36" t="str">
        <f t="shared" si="20"/>
        <v>165,59</v>
      </c>
      <c r="M205" s="36" t="str">
        <f t="shared" si="22"/>
        <v>88-8(47)</v>
      </c>
      <c r="N205" s="37">
        <f t="shared" si="21"/>
        <v>0</v>
      </c>
      <c r="O205" s="37">
        <f t="shared" si="21"/>
        <v>0</v>
      </c>
      <c r="P205" s="37" t="str">
        <f t="shared" si="23"/>
        <v>165,59</v>
      </c>
      <c r="Q205" s="38">
        <f t="shared" si="24"/>
        <v>1.6899999999999977</v>
      </c>
      <c r="R205" s="38" t="str">
        <f t="shared" si="25"/>
        <v>163,90</v>
      </c>
      <c r="S205" s="44"/>
    </row>
    <row r="206" spans="2:19">
      <c r="B206" s="34">
        <v>199</v>
      </c>
      <c r="C206" s="35"/>
      <c r="D206" s="35"/>
      <c r="E206" s="35"/>
      <c r="F206" t="s">
        <v>1108</v>
      </c>
      <c r="G206" t="s">
        <v>1109</v>
      </c>
      <c r="H206" t="s">
        <v>1110</v>
      </c>
      <c r="J206" s="42">
        <v>199</v>
      </c>
      <c r="K206" s="36" t="str">
        <f t="shared" si="20"/>
        <v>В47-399</v>
      </c>
      <c r="L206" s="36" t="str">
        <f t="shared" si="20"/>
        <v>165,87</v>
      </c>
      <c r="M206" s="36" t="str">
        <f t="shared" si="22"/>
        <v>88-8(47)</v>
      </c>
      <c r="N206" s="37">
        <f t="shared" si="21"/>
        <v>0</v>
      </c>
      <c r="O206" s="37">
        <f t="shared" si="21"/>
        <v>0</v>
      </c>
      <c r="P206" s="37" t="str">
        <f t="shared" si="23"/>
        <v>165,87</v>
      </c>
      <c r="Q206" s="38">
        <f t="shared" si="24"/>
        <v>1.8600000000000136</v>
      </c>
      <c r="R206" s="38" t="str">
        <f t="shared" si="25"/>
        <v>164,01</v>
      </c>
      <c r="S206" s="44"/>
    </row>
    <row r="207" spans="2:19">
      <c r="B207" s="34">
        <v>200</v>
      </c>
      <c r="C207" s="35"/>
      <c r="D207" s="35"/>
      <c r="E207" s="35"/>
      <c r="F207" t="s">
        <v>1111</v>
      </c>
      <c r="G207" t="s">
        <v>901</v>
      </c>
      <c r="H207" t="s">
        <v>1112</v>
      </c>
      <c r="I207" s="45"/>
      <c r="J207" s="42">
        <v>200</v>
      </c>
      <c r="K207" s="36" t="str">
        <f t="shared" si="20"/>
        <v>В47-400</v>
      </c>
      <c r="L207" s="36" t="str">
        <f t="shared" si="20"/>
        <v>165,28</v>
      </c>
      <c r="M207" s="36" t="str">
        <f t="shared" si="22"/>
        <v>88-8(47)</v>
      </c>
      <c r="N207" s="37">
        <f t="shared" si="21"/>
        <v>0</v>
      </c>
      <c r="O207" s="37">
        <f t="shared" si="21"/>
        <v>0</v>
      </c>
      <c r="P207" s="37" t="str">
        <f t="shared" si="23"/>
        <v>165,28</v>
      </c>
      <c r="Q207" s="38">
        <f t="shared" si="24"/>
        <v>1.7299999999999898</v>
      </c>
      <c r="R207" s="38" t="str">
        <f t="shared" si="25"/>
        <v>163,55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5" t="s">
        <v>0</v>
      </c>
      <c r="B3" s="66"/>
      <c r="C3" s="10" t="s">
        <v>1</v>
      </c>
      <c r="D3" s="71" t="s">
        <v>7</v>
      </c>
      <c r="E3" s="72"/>
      <c r="F3" s="3"/>
    </row>
    <row r="4" spans="1:9" ht="20.25" customHeight="1">
      <c r="A4" s="67"/>
      <c r="B4" s="68"/>
      <c r="C4" s="2"/>
      <c r="D4" s="65"/>
      <c r="E4" s="6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9" t="s">
        <v>3</v>
      </c>
      <c r="E7" s="69"/>
      <c r="F7" s="3"/>
    </row>
    <row r="8" spans="1:9" ht="15">
      <c r="A8" s="9">
        <v>1</v>
      </c>
      <c r="B8" s="9"/>
      <c r="C8" s="9"/>
      <c r="D8" s="69"/>
      <c r="E8" s="69"/>
      <c r="F8" s="3"/>
    </row>
    <row r="9" spans="1:9" ht="15">
      <c r="A9" s="9">
        <v>2</v>
      </c>
      <c r="B9" s="9"/>
      <c r="C9" s="9"/>
      <c r="D9" s="63"/>
      <c r="E9" s="63"/>
      <c r="F9" s="3"/>
    </row>
    <row r="10" spans="1:9" ht="15">
      <c r="A10" s="9">
        <v>3</v>
      </c>
      <c r="B10" s="9"/>
      <c r="C10" s="9"/>
      <c r="D10" s="63"/>
      <c r="E10" s="63"/>
      <c r="F10" s="3"/>
    </row>
    <row r="11" spans="1:9" ht="15">
      <c r="A11" s="9">
        <v>4</v>
      </c>
      <c r="B11" s="9"/>
      <c r="C11" s="9"/>
      <c r="D11" s="63"/>
      <c r="E11" s="63"/>
      <c r="F11" s="3"/>
    </row>
    <row r="12" spans="1:9" ht="15">
      <c r="A12" s="9">
        <v>5</v>
      </c>
      <c r="B12" s="9"/>
      <c r="C12" s="9"/>
      <c r="D12" s="63"/>
      <c r="E12" s="63"/>
      <c r="F12" s="3"/>
    </row>
    <row r="13" spans="1:9" ht="15">
      <c r="A13" s="9">
        <v>6</v>
      </c>
      <c r="B13" s="9"/>
      <c r="C13" s="9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0" t="s">
        <v>3</v>
      </c>
      <c r="D17" s="70"/>
      <c r="E17" s="70"/>
      <c r="F17" s="3"/>
    </row>
    <row r="18" spans="1:6" ht="15">
      <c r="A18" s="9"/>
      <c r="B18" s="9"/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0" t="s">
        <v>3</v>
      </c>
      <c r="D21" s="70"/>
      <c r="E21" s="70"/>
      <c r="F21" s="3"/>
    </row>
    <row r="22" spans="1:6" ht="15">
      <c r="A22" s="9"/>
      <c r="B22" s="9"/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9" t="s">
        <v>3</v>
      </c>
      <c r="E25" s="69"/>
      <c r="F25" s="3"/>
    </row>
    <row r="26" spans="1:6" ht="15">
      <c r="A26" s="9">
        <v>1</v>
      </c>
      <c r="B26" s="9"/>
      <c r="C26" s="10"/>
      <c r="D26" s="69"/>
      <c r="E26" s="69"/>
      <c r="F26" s="3"/>
    </row>
    <row r="27" spans="1:6" ht="15">
      <c r="A27" s="9">
        <v>2</v>
      </c>
      <c r="B27" s="9"/>
      <c r="C27" s="10"/>
      <c r="D27" s="69"/>
      <c r="E27" s="69"/>
      <c r="F27" s="3"/>
    </row>
    <row r="28" spans="1:6" ht="15">
      <c r="A28" s="9">
        <v>3</v>
      </c>
      <c r="B28" s="9"/>
      <c r="C28" s="10"/>
      <c r="D28" s="69"/>
      <c r="E28" s="69"/>
      <c r="F28" s="3"/>
    </row>
    <row r="29" spans="1:6" ht="15">
      <c r="A29" s="9">
        <v>4</v>
      </c>
      <c r="B29" s="9"/>
      <c r="C29" s="10"/>
      <c r="D29" s="69"/>
      <c r="E29" s="69"/>
      <c r="F29" s="3"/>
    </row>
    <row r="30" spans="1:6" ht="15">
      <c r="A30" s="9">
        <v>5</v>
      </c>
      <c r="B30" s="9"/>
      <c r="C30" s="10"/>
      <c r="D30" s="69"/>
      <c r="E30" s="69"/>
      <c r="F30" s="3"/>
    </row>
    <row r="31" spans="1:6" ht="15">
      <c r="A31" s="9">
        <v>6</v>
      </c>
      <c r="B31" s="9"/>
      <c r="C31" s="10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03" workbookViewId="0">
      <selection activeCell="F8" sqref="F8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27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28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4" t="s">
        <v>29</v>
      </c>
      <c r="C6" s="55"/>
      <c r="D6" s="55"/>
      <c r="E6" s="55"/>
      <c r="F6" s="55"/>
      <c r="G6" s="55"/>
      <c r="H6" s="56"/>
      <c r="J6" s="57" t="s">
        <v>30</v>
      </c>
      <c r="K6" s="52" t="s">
        <v>0</v>
      </c>
      <c r="L6" s="59" t="s">
        <v>31</v>
      </c>
      <c r="M6" s="52" t="s">
        <v>27</v>
      </c>
      <c r="N6" s="61" t="s">
        <v>32</v>
      </c>
      <c r="O6" s="62"/>
      <c r="P6" s="52" t="s">
        <v>33</v>
      </c>
      <c r="Q6" s="52" t="s">
        <v>34</v>
      </c>
      <c r="R6" s="52" t="s">
        <v>35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36</v>
      </c>
      <c r="D7" s="27" t="s">
        <v>37</v>
      </c>
      <c r="E7" s="27" t="s">
        <v>38</v>
      </c>
      <c r="F7" s="28" t="s">
        <v>0</v>
      </c>
      <c r="G7" s="29" t="s">
        <v>39</v>
      </c>
      <c r="H7" s="30" t="s">
        <v>40</v>
      </c>
      <c r="J7" s="58"/>
      <c r="K7" s="53"/>
      <c r="L7" s="60"/>
      <c r="M7" s="53"/>
      <c r="N7" s="31" t="s">
        <v>36</v>
      </c>
      <c r="O7" s="32" t="s">
        <v>37</v>
      </c>
      <c r="P7" s="53"/>
      <c r="Q7" s="53"/>
      <c r="R7" s="53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41</v>
      </c>
      <c r="G8" t="s">
        <v>42</v>
      </c>
      <c r="H8" t="s">
        <v>43</v>
      </c>
      <c r="J8" s="36">
        <v>1</v>
      </c>
      <c r="K8" s="36" t="str">
        <f t="shared" ref="K8:L47" si="0">F8</f>
        <v>В46-1</v>
      </c>
      <c r="L8" s="36" t="str">
        <f>G8</f>
        <v>147,58</v>
      </c>
      <c r="M8" s="36" t="str">
        <f>$L$2</f>
        <v>88-7(46)</v>
      </c>
      <c r="N8" s="37">
        <f t="shared" ref="N8:O47" si="1">C8</f>
        <v>0</v>
      </c>
      <c r="O8" s="37">
        <f t="shared" si="1"/>
        <v>0</v>
      </c>
      <c r="P8" s="37" t="str">
        <f>L8</f>
        <v>147,58</v>
      </c>
      <c r="Q8" s="38">
        <f>P8-R8</f>
        <v>2.1800000000000068</v>
      </c>
      <c r="R8" s="38" t="str">
        <f>H8</f>
        <v>145,40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44</v>
      </c>
      <c r="G9" t="s">
        <v>45</v>
      </c>
      <c r="H9" t="s">
        <v>46</v>
      </c>
      <c r="J9" s="36">
        <v>2</v>
      </c>
      <c r="K9" s="36" t="str">
        <f t="shared" si="0"/>
        <v>В46-2</v>
      </c>
      <c r="L9" s="36" t="str">
        <f t="shared" si="0"/>
        <v>147,97</v>
      </c>
      <c r="M9" s="36" t="str">
        <f t="shared" ref="M9:M72" si="2">$L$2</f>
        <v>88-7(46)</v>
      </c>
      <c r="N9" s="37">
        <f t="shared" si="1"/>
        <v>0</v>
      </c>
      <c r="O9" s="37">
        <f t="shared" si="1"/>
        <v>0</v>
      </c>
      <c r="P9" s="37" t="str">
        <f t="shared" ref="P9:P72" si="3">L9</f>
        <v>147,97</v>
      </c>
      <c r="Q9" s="38">
        <f t="shared" ref="Q9:Q72" si="4">P9-R9</f>
        <v>3.2199999999999989</v>
      </c>
      <c r="R9" s="38" t="str">
        <f t="shared" ref="R9:R72" si="5">H9</f>
        <v>144,75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47</v>
      </c>
      <c r="G10" t="s">
        <v>48</v>
      </c>
      <c r="H10" t="s">
        <v>49</v>
      </c>
      <c r="J10" s="42">
        <v>3</v>
      </c>
      <c r="K10" s="42" t="str">
        <f t="shared" si="0"/>
        <v>В46-3</v>
      </c>
      <c r="L10" s="36" t="str">
        <f t="shared" si="0"/>
        <v>146,46</v>
      </c>
      <c r="M10" s="36" t="str">
        <f t="shared" si="2"/>
        <v>88-7(46)</v>
      </c>
      <c r="N10" s="43">
        <f t="shared" si="1"/>
        <v>0</v>
      </c>
      <c r="O10" s="43">
        <f t="shared" si="1"/>
        <v>0</v>
      </c>
      <c r="P10" s="37" t="str">
        <f t="shared" si="3"/>
        <v>146,46</v>
      </c>
      <c r="Q10" s="38">
        <f t="shared" si="4"/>
        <v>1.1299999999999955</v>
      </c>
      <c r="R10" s="38" t="str">
        <f t="shared" si="5"/>
        <v>145,33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50</v>
      </c>
      <c r="G11" t="s">
        <v>51</v>
      </c>
      <c r="H11" t="s">
        <v>52</v>
      </c>
      <c r="J11" s="42">
        <v>4</v>
      </c>
      <c r="K11" s="42" t="str">
        <f t="shared" si="0"/>
        <v>В46-4</v>
      </c>
      <c r="L11" s="36" t="str">
        <f t="shared" si="0"/>
        <v>147,93</v>
      </c>
      <c r="M11" s="36" t="str">
        <f t="shared" si="2"/>
        <v>88-7(46)</v>
      </c>
      <c r="N11" s="43">
        <f t="shared" si="1"/>
        <v>0</v>
      </c>
      <c r="O11" s="43">
        <f t="shared" si="1"/>
        <v>0</v>
      </c>
      <c r="P11" s="37" t="str">
        <f t="shared" si="3"/>
        <v>147,93</v>
      </c>
      <c r="Q11" s="38">
        <f t="shared" si="4"/>
        <v>1.9800000000000182</v>
      </c>
      <c r="R11" s="38" t="str">
        <f t="shared" si="5"/>
        <v>145,95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53</v>
      </c>
      <c r="G12" t="s">
        <v>54</v>
      </c>
      <c r="H12" t="s">
        <v>55</v>
      </c>
      <c r="J12" s="42">
        <v>5</v>
      </c>
      <c r="K12" s="42" t="str">
        <f t="shared" si="0"/>
        <v>В46-5</v>
      </c>
      <c r="L12" s="36" t="str">
        <f t="shared" si="0"/>
        <v>150,68</v>
      </c>
      <c r="M12" s="36" t="str">
        <f t="shared" si="2"/>
        <v>88-7(46)</v>
      </c>
      <c r="N12" s="43">
        <f t="shared" si="1"/>
        <v>0</v>
      </c>
      <c r="O12" s="43">
        <f t="shared" si="1"/>
        <v>0</v>
      </c>
      <c r="P12" s="37" t="str">
        <f t="shared" si="3"/>
        <v>150,68</v>
      </c>
      <c r="Q12" s="38">
        <f t="shared" si="4"/>
        <v>1.9800000000000182</v>
      </c>
      <c r="R12" s="38" t="str">
        <f t="shared" si="5"/>
        <v>148,70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56</v>
      </c>
      <c r="G13" t="s">
        <v>57</v>
      </c>
      <c r="H13" t="s">
        <v>58</v>
      </c>
      <c r="J13" s="42">
        <v>6</v>
      </c>
      <c r="K13" s="42" t="str">
        <f t="shared" si="0"/>
        <v>В46-6</v>
      </c>
      <c r="L13" s="36" t="str">
        <f t="shared" si="0"/>
        <v>146,34</v>
      </c>
      <c r="M13" s="36" t="str">
        <f t="shared" si="2"/>
        <v>88-7(46)</v>
      </c>
      <c r="N13" s="43">
        <f t="shared" si="1"/>
        <v>0</v>
      </c>
      <c r="O13" s="43">
        <f t="shared" si="1"/>
        <v>0</v>
      </c>
      <c r="P13" s="37" t="str">
        <f t="shared" si="3"/>
        <v>146,34</v>
      </c>
      <c r="Q13" s="38">
        <f t="shared" si="4"/>
        <v>1.9900000000000091</v>
      </c>
      <c r="R13" s="38" t="str">
        <f t="shared" si="5"/>
        <v>144,35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59</v>
      </c>
      <c r="G14" t="s">
        <v>60</v>
      </c>
      <c r="H14" t="s">
        <v>61</v>
      </c>
      <c r="J14" s="42">
        <v>7</v>
      </c>
      <c r="K14" s="42" t="str">
        <f t="shared" si="0"/>
        <v>В46-7</v>
      </c>
      <c r="L14" s="36" t="str">
        <f t="shared" si="0"/>
        <v>146,36</v>
      </c>
      <c r="M14" s="36" t="str">
        <f t="shared" si="2"/>
        <v>88-7(46)</v>
      </c>
      <c r="N14" s="43">
        <f t="shared" si="1"/>
        <v>0</v>
      </c>
      <c r="O14" s="43">
        <f t="shared" si="1"/>
        <v>0</v>
      </c>
      <c r="P14" s="37" t="str">
        <f t="shared" si="3"/>
        <v>146,36</v>
      </c>
      <c r="Q14" s="38">
        <f t="shared" si="4"/>
        <v>1.9900000000000091</v>
      </c>
      <c r="R14" s="38" t="str">
        <f t="shared" si="5"/>
        <v>144,37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62</v>
      </c>
      <c r="G15" t="s">
        <v>60</v>
      </c>
      <c r="H15" t="s">
        <v>61</v>
      </c>
      <c r="J15" s="36">
        <v>8</v>
      </c>
      <c r="K15" s="36" t="str">
        <f t="shared" si="0"/>
        <v>В46-8</v>
      </c>
      <c r="L15" s="36" t="str">
        <f t="shared" si="0"/>
        <v>146,36</v>
      </c>
      <c r="M15" s="36" t="str">
        <f t="shared" si="2"/>
        <v>88-7(46)</v>
      </c>
      <c r="N15" s="37">
        <f t="shared" si="1"/>
        <v>0</v>
      </c>
      <c r="O15" s="37">
        <f t="shared" si="1"/>
        <v>0</v>
      </c>
      <c r="P15" s="37" t="str">
        <f t="shared" si="3"/>
        <v>146,36</v>
      </c>
      <c r="Q15" s="38">
        <f t="shared" si="4"/>
        <v>1.9900000000000091</v>
      </c>
      <c r="R15" s="38" t="str">
        <f t="shared" si="5"/>
        <v>144,37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63</v>
      </c>
      <c r="G16" t="s">
        <v>64</v>
      </c>
      <c r="H16" t="s">
        <v>65</v>
      </c>
      <c r="J16" s="42">
        <v>9</v>
      </c>
      <c r="K16" s="42" t="str">
        <f t="shared" si="0"/>
        <v>В46-9</v>
      </c>
      <c r="L16" s="36" t="str">
        <f t="shared" si="0"/>
        <v>149,00</v>
      </c>
      <c r="M16" s="36" t="str">
        <f t="shared" si="2"/>
        <v>88-7(46)</v>
      </c>
      <c r="N16" s="43">
        <f t="shared" si="1"/>
        <v>0</v>
      </c>
      <c r="O16" s="43">
        <f t="shared" si="1"/>
        <v>0</v>
      </c>
      <c r="P16" s="37" t="str">
        <f t="shared" si="3"/>
        <v>149,00</v>
      </c>
      <c r="Q16" s="38">
        <f t="shared" si="4"/>
        <v>1.7400000000000091</v>
      </c>
      <c r="R16" s="38" t="str">
        <f t="shared" si="5"/>
        <v>147,26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66</v>
      </c>
      <c r="G17" t="s">
        <v>67</v>
      </c>
      <c r="H17" t="s">
        <v>68</v>
      </c>
      <c r="J17" s="42">
        <v>10</v>
      </c>
      <c r="K17" s="42" t="str">
        <f t="shared" si="0"/>
        <v>В46-10</v>
      </c>
      <c r="L17" s="36" t="str">
        <f t="shared" si="0"/>
        <v>146,44</v>
      </c>
      <c r="M17" s="36" t="str">
        <f t="shared" si="2"/>
        <v>88-7(46)</v>
      </c>
      <c r="N17" s="43">
        <f t="shared" si="1"/>
        <v>0</v>
      </c>
      <c r="O17" s="43">
        <f t="shared" si="1"/>
        <v>0</v>
      </c>
      <c r="P17" s="37" t="str">
        <f t="shared" si="3"/>
        <v>146,44</v>
      </c>
      <c r="Q17" s="38">
        <f t="shared" si="4"/>
        <v>1.7700000000000102</v>
      </c>
      <c r="R17" s="38" t="str">
        <f t="shared" si="5"/>
        <v>144,67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69</v>
      </c>
      <c r="G18" t="s">
        <v>70</v>
      </c>
      <c r="H18" t="s">
        <v>71</v>
      </c>
      <c r="J18" s="42">
        <v>11</v>
      </c>
      <c r="K18" s="42" t="str">
        <f t="shared" si="0"/>
        <v>В46-11</v>
      </c>
      <c r="L18" s="36" t="str">
        <f t="shared" si="0"/>
        <v>147,56</v>
      </c>
      <c r="M18" s="36" t="str">
        <f t="shared" si="2"/>
        <v>88-7(46)</v>
      </c>
      <c r="N18" s="43">
        <f t="shared" si="1"/>
        <v>0</v>
      </c>
      <c r="O18" s="43">
        <f t="shared" si="1"/>
        <v>0</v>
      </c>
      <c r="P18" s="37" t="str">
        <f t="shared" si="3"/>
        <v>147,56</v>
      </c>
      <c r="Q18" s="38">
        <f t="shared" si="4"/>
        <v>1.7800000000000011</v>
      </c>
      <c r="R18" s="38" t="str">
        <f t="shared" si="5"/>
        <v>145,78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72</v>
      </c>
      <c r="G19" t="s">
        <v>73</v>
      </c>
      <c r="J19" s="42">
        <v>12</v>
      </c>
      <c r="K19" s="42" t="str">
        <f t="shared" si="0"/>
        <v>В46-12</v>
      </c>
      <c r="L19" s="36" t="str">
        <f t="shared" si="0"/>
        <v>147,95</v>
      </c>
      <c r="M19" s="36" t="str">
        <f t="shared" si="2"/>
        <v>88-7(46)</v>
      </c>
      <c r="N19" s="43">
        <f t="shared" si="1"/>
        <v>0</v>
      </c>
      <c r="O19" s="43">
        <f t="shared" si="1"/>
        <v>0</v>
      </c>
      <c r="P19" s="37" t="str">
        <f t="shared" si="3"/>
        <v>147,95</v>
      </c>
      <c r="Q19" s="38">
        <f t="shared" si="4"/>
        <v>147.94999999999999</v>
      </c>
      <c r="R19" s="38">
        <f t="shared" si="5"/>
        <v>0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74</v>
      </c>
      <c r="G20" t="s">
        <v>75</v>
      </c>
      <c r="H20" t="s">
        <v>76</v>
      </c>
      <c r="J20" s="42">
        <v>13</v>
      </c>
      <c r="K20" s="42" t="str">
        <f t="shared" si="0"/>
        <v>В46-13</v>
      </c>
      <c r="L20" s="36" t="str">
        <f t="shared" si="0"/>
        <v>149,48</v>
      </c>
      <c r="M20" s="36" t="str">
        <f t="shared" si="2"/>
        <v>88-7(46)</v>
      </c>
      <c r="N20" s="43">
        <f t="shared" si="1"/>
        <v>0</v>
      </c>
      <c r="O20" s="43">
        <f t="shared" si="1"/>
        <v>0</v>
      </c>
      <c r="P20" s="37" t="str">
        <f t="shared" si="3"/>
        <v>149,48</v>
      </c>
      <c r="Q20" s="38">
        <f t="shared" si="4"/>
        <v>2.9799999999999898</v>
      </c>
      <c r="R20" s="38" t="str">
        <f t="shared" si="5"/>
        <v>146,50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77</v>
      </c>
      <c r="G21" t="s">
        <v>78</v>
      </c>
      <c r="H21" t="s">
        <v>79</v>
      </c>
      <c r="J21" s="42">
        <v>14</v>
      </c>
      <c r="K21" s="42" t="str">
        <f t="shared" si="0"/>
        <v>В46-14</v>
      </c>
      <c r="L21" s="36" t="str">
        <f t="shared" si="0"/>
        <v>148,50</v>
      </c>
      <c r="M21" s="36" t="str">
        <f t="shared" si="2"/>
        <v>88-7(46)</v>
      </c>
      <c r="N21" s="43">
        <f t="shared" si="1"/>
        <v>0</v>
      </c>
      <c r="O21" s="43">
        <f t="shared" si="1"/>
        <v>0</v>
      </c>
      <c r="P21" s="37" t="str">
        <f t="shared" si="3"/>
        <v>148,50</v>
      </c>
      <c r="Q21" s="38">
        <f t="shared" si="4"/>
        <v>1.9499999999999886</v>
      </c>
      <c r="R21" s="38" t="str">
        <f t="shared" si="5"/>
        <v>146,55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80</v>
      </c>
      <c r="G22" t="s">
        <v>81</v>
      </c>
      <c r="H22" t="s">
        <v>82</v>
      </c>
      <c r="J22" s="42">
        <v>15</v>
      </c>
      <c r="K22" s="42" t="str">
        <f t="shared" si="0"/>
        <v>В46-15</v>
      </c>
      <c r="L22" s="36" t="str">
        <f t="shared" si="0"/>
        <v>148,87</v>
      </c>
      <c r="M22" s="36" t="str">
        <f t="shared" si="2"/>
        <v>88-7(46)</v>
      </c>
      <c r="N22" s="43">
        <f t="shared" si="1"/>
        <v>0</v>
      </c>
      <c r="O22" s="43">
        <f t="shared" si="1"/>
        <v>0</v>
      </c>
      <c r="P22" s="37" t="str">
        <f t="shared" si="3"/>
        <v>148,87</v>
      </c>
      <c r="Q22" s="38">
        <f t="shared" si="4"/>
        <v>1.2000000000000171</v>
      </c>
      <c r="R22" s="38" t="str">
        <f t="shared" si="5"/>
        <v>147,67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83</v>
      </c>
      <c r="G23" t="s">
        <v>84</v>
      </c>
      <c r="H23" t="s">
        <v>85</v>
      </c>
      <c r="J23" s="42">
        <v>16</v>
      </c>
      <c r="K23" s="42" t="str">
        <f t="shared" si="0"/>
        <v>В46-16</v>
      </c>
      <c r="L23" s="36" t="str">
        <f t="shared" si="0"/>
        <v>149,34</v>
      </c>
      <c r="M23" s="36" t="str">
        <f t="shared" si="2"/>
        <v>88-7(46)</v>
      </c>
      <c r="N23" s="43">
        <f t="shared" si="1"/>
        <v>0</v>
      </c>
      <c r="O23" s="43">
        <f t="shared" si="1"/>
        <v>0</v>
      </c>
      <c r="P23" s="37" t="str">
        <f t="shared" si="3"/>
        <v>149,34</v>
      </c>
      <c r="Q23" s="38">
        <f t="shared" si="4"/>
        <v>1.4500000000000171</v>
      </c>
      <c r="R23" s="38" t="str">
        <f t="shared" si="5"/>
        <v>147,89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86</v>
      </c>
      <c r="G24" t="s">
        <v>87</v>
      </c>
      <c r="H24" t="s">
        <v>88</v>
      </c>
      <c r="J24" s="42">
        <v>17</v>
      </c>
      <c r="K24" s="42" t="str">
        <f t="shared" si="0"/>
        <v>В46-17</v>
      </c>
      <c r="L24" s="36" t="str">
        <f t="shared" si="0"/>
        <v>149,83</v>
      </c>
      <c r="M24" s="36" t="str">
        <f t="shared" si="2"/>
        <v>88-7(46)</v>
      </c>
      <c r="N24" s="43">
        <f t="shared" si="1"/>
        <v>0</v>
      </c>
      <c r="O24" s="43">
        <f t="shared" si="1"/>
        <v>0</v>
      </c>
      <c r="P24" s="37" t="str">
        <f t="shared" si="3"/>
        <v>149,83</v>
      </c>
      <c r="Q24" s="38">
        <f t="shared" si="4"/>
        <v>1.4000000000000057</v>
      </c>
      <c r="R24" s="38" t="str">
        <f t="shared" si="5"/>
        <v>148,43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89</v>
      </c>
      <c r="G25" t="s">
        <v>90</v>
      </c>
      <c r="H25" t="s">
        <v>91</v>
      </c>
      <c r="J25" s="42">
        <v>18</v>
      </c>
      <c r="K25" s="42" t="str">
        <f t="shared" si="0"/>
        <v>В46-18</v>
      </c>
      <c r="L25" s="36" t="str">
        <f t="shared" si="0"/>
        <v>150,38</v>
      </c>
      <c r="M25" s="36" t="str">
        <f t="shared" si="2"/>
        <v>88-7(46)</v>
      </c>
      <c r="N25" s="43">
        <f t="shared" si="1"/>
        <v>0</v>
      </c>
      <c r="O25" s="43">
        <f t="shared" si="1"/>
        <v>0</v>
      </c>
      <c r="P25" s="37" t="str">
        <f t="shared" si="3"/>
        <v>150,38</v>
      </c>
      <c r="Q25" s="38">
        <f t="shared" si="4"/>
        <v>1.4900000000000091</v>
      </c>
      <c r="R25" s="38" t="str">
        <f t="shared" si="5"/>
        <v>148,89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92</v>
      </c>
      <c r="G26" t="s">
        <v>93</v>
      </c>
      <c r="J26" s="42">
        <v>19</v>
      </c>
      <c r="K26" s="42" t="str">
        <f t="shared" si="0"/>
        <v>В46-19</v>
      </c>
      <c r="L26" s="36" t="str">
        <f t="shared" si="0"/>
        <v>150,42</v>
      </c>
      <c r="M26" s="42" t="str">
        <f t="shared" si="2"/>
        <v>88-7(46)</v>
      </c>
      <c r="N26" s="43">
        <f t="shared" si="1"/>
        <v>0</v>
      </c>
      <c r="O26" s="43">
        <f t="shared" si="1"/>
        <v>0</v>
      </c>
      <c r="P26" s="37" t="str">
        <f t="shared" si="3"/>
        <v>150,42</v>
      </c>
      <c r="Q26" s="38">
        <f t="shared" si="4"/>
        <v>150.41999999999999</v>
      </c>
      <c r="R26" s="38">
        <f t="shared" si="5"/>
        <v>0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94</v>
      </c>
      <c r="G27" t="s">
        <v>95</v>
      </c>
      <c r="H27" t="s">
        <v>96</v>
      </c>
      <c r="J27" s="42">
        <v>20</v>
      </c>
      <c r="K27" s="36" t="str">
        <f t="shared" si="0"/>
        <v>В46-20</v>
      </c>
      <c r="L27" s="36" t="str">
        <f t="shared" si="0"/>
        <v>149,33</v>
      </c>
      <c r="M27" s="36" t="str">
        <f t="shared" si="2"/>
        <v>88-7(46)</v>
      </c>
      <c r="N27" s="37">
        <f t="shared" si="1"/>
        <v>0</v>
      </c>
      <c r="O27" s="37">
        <f t="shared" si="1"/>
        <v>0</v>
      </c>
      <c r="P27" s="37" t="str">
        <f t="shared" si="3"/>
        <v>149,33</v>
      </c>
      <c r="Q27" s="38">
        <f t="shared" si="4"/>
        <v>1.6300000000000239</v>
      </c>
      <c r="R27" s="38" t="str">
        <f t="shared" si="5"/>
        <v>147,70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97</v>
      </c>
      <c r="G28" t="s">
        <v>98</v>
      </c>
      <c r="H28" t="s">
        <v>99</v>
      </c>
      <c r="I28" s="41"/>
      <c r="J28" s="42">
        <v>21</v>
      </c>
      <c r="K28" s="36" t="str">
        <f t="shared" si="0"/>
        <v>В46-21</v>
      </c>
      <c r="L28" s="36" t="str">
        <f t="shared" si="0"/>
        <v>149,30</v>
      </c>
      <c r="M28" s="36" t="str">
        <f t="shared" si="2"/>
        <v>88-7(46)</v>
      </c>
      <c r="N28" s="37">
        <f t="shared" si="1"/>
        <v>0</v>
      </c>
      <c r="O28" s="37">
        <f t="shared" si="1"/>
        <v>0</v>
      </c>
      <c r="P28" s="37" t="str">
        <f t="shared" si="3"/>
        <v>149,30</v>
      </c>
      <c r="Q28" s="38">
        <f t="shared" si="4"/>
        <v>1.6200000000000045</v>
      </c>
      <c r="R28" s="38" t="str">
        <f t="shared" si="5"/>
        <v>147,68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100</v>
      </c>
      <c r="G29" t="s">
        <v>101</v>
      </c>
      <c r="H29" t="s">
        <v>102</v>
      </c>
      <c r="I29" s="41"/>
      <c r="J29" s="42">
        <v>22</v>
      </c>
      <c r="K29" s="36" t="str">
        <f t="shared" si="0"/>
        <v>В46-22</v>
      </c>
      <c r="L29" s="36" t="str">
        <f t="shared" si="0"/>
        <v>150,17</v>
      </c>
      <c r="M29" s="36" t="str">
        <f t="shared" si="2"/>
        <v>88-7(46)</v>
      </c>
      <c r="N29" s="37">
        <f t="shared" si="1"/>
        <v>0</v>
      </c>
      <c r="O29" s="37">
        <f t="shared" si="1"/>
        <v>0</v>
      </c>
      <c r="P29" s="37" t="str">
        <f t="shared" si="3"/>
        <v>150,17</v>
      </c>
      <c r="Q29" s="38">
        <f t="shared" si="4"/>
        <v>1.9899999999999807</v>
      </c>
      <c r="R29" s="38" t="str">
        <f t="shared" si="5"/>
        <v>148,18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103</v>
      </c>
      <c r="G30" t="s">
        <v>104</v>
      </c>
      <c r="H30" t="s">
        <v>105</v>
      </c>
      <c r="I30" s="41"/>
      <c r="J30" s="42">
        <v>23</v>
      </c>
      <c r="K30" s="36" t="str">
        <f t="shared" si="0"/>
        <v>В46-23</v>
      </c>
      <c r="L30" s="36" t="str">
        <f t="shared" si="0"/>
        <v>150,34</v>
      </c>
      <c r="M30" s="36" t="str">
        <f t="shared" si="2"/>
        <v>88-7(46)</v>
      </c>
      <c r="N30" s="37">
        <f t="shared" si="1"/>
        <v>0</v>
      </c>
      <c r="O30" s="37">
        <f t="shared" si="1"/>
        <v>0</v>
      </c>
      <c r="P30" s="37" t="str">
        <f t="shared" si="3"/>
        <v>150,34</v>
      </c>
      <c r="Q30" s="38">
        <f t="shared" si="4"/>
        <v>1.710000000000008</v>
      </c>
      <c r="R30" s="38" t="str">
        <f t="shared" si="5"/>
        <v>148,63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106</v>
      </c>
      <c r="G31" t="s">
        <v>107</v>
      </c>
      <c r="H31" t="s">
        <v>108</v>
      </c>
      <c r="I31" s="41"/>
      <c r="J31" s="42">
        <v>24</v>
      </c>
      <c r="K31" s="36" t="str">
        <f t="shared" si="0"/>
        <v>В46-24</v>
      </c>
      <c r="L31" s="36" t="str">
        <f t="shared" si="0"/>
        <v>150,31</v>
      </c>
      <c r="M31" s="36" t="str">
        <f t="shared" si="2"/>
        <v>88-7(46)</v>
      </c>
      <c r="N31" s="37">
        <f t="shared" si="1"/>
        <v>0</v>
      </c>
      <c r="O31" s="37">
        <f t="shared" si="1"/>
        <v>0</v>
      </c>
      <c r="P31" s="37" t="str">
        <f t="shared" si="3"/>
        <v>150,31</v>
      </c>
      <c r="Q31" s="38">
        <f t="shared" si="4"/>
        <v>1.8199999999999932</v>
      </c>
      <c r="R31" s="38" t="str">
        <f t="shared" si="5"/>
        <v>148,49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109</v>
      </c>
      <c r="G32" t="s">
        <v>110</v>
      </c>
      <c r="H32" t="s">
        <v>111</v>
      </c>
      <c r="I32" s="41"/>
      <c r="J32" s="42">
        <v>25</v>
      </c>
      <c r="K32" s="36" t="str">
        <f t="shared" si="0"/>
        <v>В46-25</v>
      </c>
      <c r="L32" s="36" t="str">
        <f t="shared" si="0"/>
        <v>150,56</v>
      </c>
      <c r="M32" s="36" t="str">
        <f t="shared" si="2"/>
        <v>88-7(46)</v>
      </c>
      <c r="N32" s="37">
        <f t="shared" si="1"/>
        <v>0</v>
      </c>
      <c r="O32" s="37">
        <f t="shared" si="1"/>
        <v>0</v>
      </c>
      <c r="P32" s="37" t="str">
        <f t="shared" si="3"/>
        <v>150,56</v>
      </c>
      <c r="Q32" s="38">
        <f t="shared" si="4"/>
        <v>1.7599999999999909</v>
      </c>
      <c r="R32" s="38" t="str">
        <f t="shared" si="5"/>
        <v>148,80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112</v>
      </c>
      <c r="G33" t="s">
        <v>113</v>
      </c>
      <c r="H33" t="s">
        <v>114</v>
      </c>
      <c r="I33" s="41"/>
      <c r="J33" s="42">
        <v>26</v>
      </c>
      <c r="K33" s="36" t="str">
        <f t="shared" si="0"/>
        <v>В46-26</v>
      </c>
      <c r="L33" s="36" t="str">
        <f t="shared" si="0"/>
        <v>150,87</v>
      </c>
      <c r="M33" s="36" t="str">
        <f t="shared" si="2"/>
        <v>88-7(46)</v>
      </c>
      <c r="N33" s="37">
        <f t="shared" si="1"/>
        <v>0</v>
      </c>
      <c r="O33" s="37">
        <f t="shared" si="1"/>
        <v>0</v>
      </c>
      <c r="P33" s="37" t="str">
        <f t="shared" si="3"/>
        <v>150,87</v>
      </c>
      <c r="Q33" s="38">
        <f t="shared" si="4"/>
        <v>1.9300000000000068</v>
      </c>
      <c r="R33" s="38" t="str">
        <f t="shared" si="5"/>
        <v>148,94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115</v>
      </c>
      <c r="G34" t="s">
        <v>116</v>
      </c>
      <c r="H34" t="s">
        <v>117</v>
      </c>
      <c r="I34" s="41"/>
      <c r="J34" s="42">
        <v>27</v>
      </c>
      <c r="K34" s="36" t="str">
        <f t="shared" si="0"/>
        <v>В46-27</v>
      </c>
      <c r="L34" s="36" t="str">
        <f t="shared" si="0"/>
        <v>150,86</v>
      </c>
      <c r="M34" s="36" t="str">
        <f t="shared" si="2"/>
        <v>88-7(46)</v>
      </c>
      <c r="N34" s="37">
        <f t="shared" si="1"/>
        <v>0</v>
      </c>
      <c r="O34" s="37">
        <f t="shared" si="1"/>
        <v>0</v>
      </c>
      <c r="P34" s="37" t="str">
        <f t="shared" si="3"/>
        <v>150,86</v>
      </c>
      <c r="Q34" s="38">
        <f t="shared" si="4"/>
        <v>1.9000000000000057</v>
      </c>
      <c r="R34" s="38" t="str">
        <f t="shared" si="5"/>
        <v>148,96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118</v>
      </c>
      <c r="G35" t="s">
        <v>116</v>
      </c>
      <c r="H35" t="s">
        <v>119</v>
      </c>
      <c r="I35" s="41"/>
      <c r="J35" s="42">
        <v>28</v>
      </c>
      <c r="K35" s="36" t="str">
        <f t="shared" si="0"/>
        <v>В46-28</v>
      </c>
      <c r="L35" s="36" t="str">
        <f t="shared" si="0"/>
        <v>150,86</v>
      </c>
      <c r="M35" s="36" t="str">
        <f t="shared" si="2"/>
        <v>88-7(46)</v>
      </c>
      <c r="N35" s="37">
        <f t="shared" si="1"/>
        <v>0</v>
      </c>
      <c r="O35" s="37">
        <f t="shared" si="1"/>
        <v>0</v>
      </c>
      <c r="P35" s="37" t="str">
        <f t="shared" si="3"/>
        <v>150,86</v>
      </c>
      <c r="Q35" s="38">
        <f t="shared" si="4"/>
        <v>1.8700000000000045</v>
      </c>
      <c r="R35" s="38" t="str">
        <f t="shared" si="5"/>
        <v>148,99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120</v>
      </c>
      <c r="G36" t="s">
        <v>113</v>
      </c>
      <c r="H36" t="s">
        <v>121</v>
      </c>
      <c r="I36" s="41"/>
      <c r="J36" s="42">
        <v>29</v>
      </c>
      <c r="K36" s="36" t="str">
        <f t="shared" si="0"/>
        <v>В46-29</v>
      </c>
      <c r="L36" s="36" t="str">
        <f t="shared" si="0"/>
        <v>150,87</v>
      </c>
      <c r="M36" s="36" t="str">
        <f t="shared" si="2"/>
        <v>88-7(46)</v>
      </c>
      <c r="N36" s="37">
        <f t="shared" si="1"/>
        <v>0</v>
      </c>
      <c r="O36" s="37">
        <f t="shared" si="1"/>
        <v>0</v>
      </c>
      <c r="P36" s="37" t="str">
        <f t="shared" si="3"/>
        <v>150,87</v>
      </c>
      <c r="Q36" s="38">
        <f t="shared" si="4"/>
        <v>1.9000000000000057</v>
      </c>
      <c r="R36" s="38" t="str">
        <f t="shared" si="5"/>
        <v>148,97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122</v>
      </c>
      <c r="G37" t="s">
        <v>123</v>
      </c>
      <c r="H37" t="s">
        <v>124</v>
      </c>
      <c r="I37" s="41"/>
      <c r="J37" s="42">
        <v>30</v>
      </c>
      <c r="K37" s="36" t="str">
        <f t="shared" si="0"/>
        <v>В46-30</v>
      </c>
      <c r="L37" s="36" t="str">
        <f t="shared" si="0"/>
        <v>150,83</v>
      </c>
      <c r="M37" s="36" t="str">
        <f t="shared" si="2"/>
        <v>88-7(46)</v>
      </c>
      <c r="N37" s="37">
        <f t="shared" si="1"/>
        <v>0</v>
      </c>
      <c r="O37" s="37">
        <f t="shared" si="1"/>
        <v>0</v>
      </c>
      <c r="P37" s="37" t="str">
        <f t="shared" si="3"/>
        <v>150,83</v>
      </c>
      <c r="Q37" s="38">
        <f t="shared" si="4"/>
        <v>1.6700000000000159</v>
      </c>
      <c r="R37" s="38" t="str">
        <f t="shared" si="5"/>
        <v>149,16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125</v>
      </c>
      <c r="G38" t="s">
        <v>126</v>
      </c>
      <c r="H38" t="s">
        <v>127</v>
      </c>
      <c r="I38" s="41"/>
      <c r="J38" s="42">
        <v>31</v>
      </c>
      <c r="K38" s="36" t="str">
        <f t="shared" si="0"/>
        <v>В46-31</v>
      </c>
      <c r="L38" s="36" t="str">
        <f t="shared" si="0"/>
        <v>150,75</v>
      </c>
      <c r="M38" s="36" t="str">
        <f t="shared" si="2"/>
        <v>88-7(46)</v>
      </c>
      <c r="N38" s="37">
        <f t="shared" si="1"/>
        <v>0</v>
      </c>
      <c r="O38" s="37">
        <f t="shared" si="1"/>
        <v>0</v>
      </c>
      <c r="P38" s="37" t="str">
        <f t="shared" si="3"/>
        <v>150,75</v>
      </c>
      <c r="Q38" s="38">
        <f t="shared" si="4"/>
        <v>2.3400000000000034</v>
      </c>
      <c r="R38" s="38" t="str">
        <f t="shared" si="5"/>
        <v>148,41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128</v>
      </c>
      <c r="G39" t="s">
        <v>123</v>
      </c>
      <c r="H39" t="s">
        <v>129</v>
      </c>
      <c r="I39" s="41"/>
      <c r="J39" s="42">
        <v>32</v>
      </c>
      <c r="K39" s="36" t="str">
        <f t="shared" si="0"/>
        <v>В46-32</v>
      </c>
      <c r="L39" s="36" t="str">
        <f t="shared" si="0"/>
        <v>150,83</v>
      </c>
      <c r="M39" s="36" t="str">
        <f t="shared" si="2"/>
        <v>88-7(46)</v>
      </c>
      <c r="N39" s="37">
        <f t="shared" si="1"/>
        <v>0</v>
      </c>
      <c r="O39" s="37">
        <f t="shared" si="1"/>
        <v>0</v>
      </c>
      <c r="P39" s="37" t="str">
        <f t="shared" si="3"/>
        <v>150,83</v>
      </c>
      <c r="Q39" s="38">
        <f t="shared" si="4"/>
        <v>1.5900000000000034</v>
      </c>
      <c r="R39" s="38" t="str">
        <f t="shared" si="5"/>
        <v>149,24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130</v>
      </c>
      <c r="G40" t="s">
        <v>131</v>
      </c>
      <c r="H40" t="s">
        <v>132</v>
      </c>
      <c r="I40" s="41"/>
      <c r="J40" s="42">
        <v>33</v>
      </c>
      <c r="K40" s="36" t="str">
        <f t="shared" si="0"/>
        <v>В46-33</v>
      </c>
      <c r="L40" s="36" t="str">
        <f t="shared" si="0"/>
        <v>151,68</v>
      </c>
      <c r="M40" s="36" t="str">
        <f t="shared" si="2"/>
        <v>88-7(46)</v>
      </c>
      <c r="N40" s="37">
        <f t="shared" si="1"/>
        <v>0</v>
      </c>
      <c r="O40" s="37">
        <f t="shared" si="1"/>
        <v>0</v>
      </c>
      <c r="P40" s="37" t="str">
        <f t="shared" si="3"/>
        <v>151,68</v>
      </c>
      <c r="Q40" s="38">
        <f t="shared" si="4"/>
        <v>1.4000000000000057</v>
      </c>
      <c r="R40" s="38" t="str">
        <f t="shared" si="5"/>
        <v>150,28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133</v>
      </c>
      <c r="G41" t="s">
        <v>134</v>
      </c>
      <c r="H41" t="s">
        <v>135</v>
      </c>
      <c r="I41" s="41"/>
      <c r="J41" s="42">
        <v>34</v>
      </c>
      <c r="K41" s="36" t="str">
        <f t="shared" si="0"/>
        <v>В46-34</v>
      </c>
      <c r="L41" s="36" t="str">
        <f t="shared" si="0"/>
        <v>151,85</v>
      </c>
      <c r="M41" s="36" t="str">
        <f t="shared" si="2"/>
        <v>88-7(46)</v>
      </c>
      <c r="N41" s="37">
        <f t="shared" si="1"/>
        <v>0</v>
      </c>
      <c r="O41" s="37">
        <f t="shared" si="1"/>
        <v>0</v>
      </c>
      <c r="P41" s="37" t="str">
        <f t="shared" si="3"/>
        <v>151,85</v>
      </c>
      <c r="Q41" s="38">
        <f t="shared" si="4"/>
        <v>1.5999999999999943</v>
      </c>
      <c r="R41" s="38" t="str">
        <f t="shared" si="5"/>
        <v>150,25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136</v>
      </c>
      <c r="G42" t="s">
        <v>137</v>
      </c>
      <c r="H42" t="s">
        <v>138</v>
      </c>
      <c r="I42" s="41"/>
      <c r="J42" s="42">
        <v>35</v>
      </c>
      <c r="K42" s="36" t="str">
        <f t="shared" si="0"/>
        <v>В46-35</v>
      </c>
      <c r="L42" s="36" t="str">
        <f t="shared" si="0"/>
        <v>152,09</v>
      </c>
      <c r="M42" s="36" t="str">
        <f t="shared" si="2"/>
        <v>88-7(46)</v>
      </c>
      <c r="N42" s="37">
        <f t="shared" si="1"/>
        <v>0</v>
      </c>
      <c r="O42" s="37">
        <f t="shared" si="1"/>
        <v>0</v>
      </c>
      <c r="P42" s="37" t="str">
        <f t="shared" si="3"/>
        <v>152,09</v>
      </c>
      <c r="Q42" s="38">
        <f t="shared" si="4"/>
        <v>1.6299999999999955</v>
      </c>
      <c r="R42" s="38" t="str">
        <f t="shared" si="5"/>
        <v>150,46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139</v>
      </c>
      <c r="G43" t="s">
        <v>140</v>
      </c>
      <c r="H43" t="s">
        <v>141</v>
      </c>
      <c r="I43" s="41"/>
      <c r="J43" s="42">
        <v>36</v>
      </c>
      <c r="K43" s="36" t="str">
        <f t="shared" si="0"/>
        <v>В46-36</v>
      </c>
      <c r="L43" s="36" t="str">
        <f t="shared" si="0"/>
        <v>152,25</v>
      </c>
      <c r="M43" s="36" t="str">
        <f t="shared" si="2"/>
        <v>88-7(46)</v>
      </c>
      <c r="N43" s="37">
        <f t="shared" si="1"/>
        <v>0</v>
      </c>
      <c r="O43" s="37">
        <f t="shared" si="1"/>
        <v>0</v>
      </c>
      <c r="P43" s="37" t="str">
        <f t="shared" si="3"/>
        <v>152,25</v>
      </c>
      <c r="Q43" s="38">
        <f t="shared" si="4"/>
        <v>1.6800000000000068</v>
      </c>
      <c r="R43" s="38" t="str">
        <f t="shared" si="5"/>
        <v>150,57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142</v>
      </c>
      <c r="G44" t="s">
        <v>143</v>
      </c>
      <c r="H44" t="s">
        <v>144</v>
      </c>
      <c r="I44" s="41"/>
      <c r="J44" s="42">
        <v>37</v>
      </c>
      <c r="K44" s="36" t="str">
        <f t="shared" si="0"/>
        <v>В46-37</v>
      </c>
      <c r="L44" s="36" t="str">
        <f t="shared" si="0"/>
        <v>152,26</v>
      </c>
      <c r="M44" s="36" t="str">
        <f t="shared" si="2"/>
        <v>88-7(46)</v>
      </c>
      <c r="N44" s="37">
        <f t="shared" si="1"/>
        <v>0</v>
      </c>
      <c r="O44" s="37">
        <f t="shared" si="1"/>
        <v>0</v>
      </c>
      <c r="P44" s="37" t="str">
        <f t="shared" si="3"/>
        <v>152,26</v>
      </c>
      <c r="Q44" s="38">
        <f t="shared" si="4"/>
        <v>1.6200000000000045</v>
      </c>
      <c r="R44" s="38" t="str">
        <f t="shared" si="5"/>
        <v>150,64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145</v>
      </c>
      <c r="G45" t="s">
        <v>146</v>
      </c>
      <c r="H45" t="s">
        <v>126</v>
      </c>
      <c r="I45" s="41"/>
      <c r="J45" s="42">
        <v>38</v>
      </c>
      <c r="K45" s="36" t="str">
        <f t="shared" si="0"/>
        <v>В46-38</v>
      </c>
      <c r="L45" s="36" t="str">
        <f t="shared" si="0"/>
        <v>152,52</v>
      </c>
      <c r="M45" s="36" t="str">
        <f t="shared" si="2"/>
        <v>88-7(46)</v>
      </c>
      <c r="N45" s="37">
        <f t="shared" si="1"/>
        <v>0</v>
      </c>
      <c r="O45" s="37">
        <f t="shared" si="1"/>
        <v>0</v>
      </c>
      <c r="P45" s="37" t="str">
        <f t="shared" si="3"/>
        <v>152,52</v>
      </c>
      <c r="Q45" s="38">
        <f t="shared" si="4"/>
        <v>1.7700000000000102</v>
      </c>
      <c r="R45" s="38" t="str">
        <f t="shared" si="5"/>
        <v>150,75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147</v>
      </c>
      <c r="G46" t="s">
        <v>148</v>
      </c>
      <c r="H46" t="s">
        <v>149</v>
      </c>
      <c r="I46" s="41"/>
      <c r="J46" s="42">
        <v>39</v>
      </c>
      <c r="K46" s="36" t="str">
        <f t="shared" si="0"/>
        <v>В46-39</v>
      </c>
      <c r="L46" s="36" t="str">
        <f t="shared" si="0"/>
        <v>152,71</v>
      </c>
      <c r="M46" s="36" t="str">
        <f t="shared" si="2"/>
        <v>88-7(46)</v>
      </c>
      <c r="N46" s="37">
        <f t="shared" si="1"/>
        <v>0</v>
      </c>
      <c r="O46" s="37">
        <f t="shared" si="1"/>
        <v>0</v>
      </c>
      <c r="P46" s="37" t="str">
        <f t="shared" si="3"/>
        <v>152,71</v>
      </c>
      <c r="Q46" s="38">
        <f t="shared" si="4"/>
        <v>1.8200000000000216</v>
      </c>
      <c r="R46" s="38" t="str">
        <f t="shared" si="5"/>
        <v>150,89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150</v>
      </c>
      <c r="G47" t="s">
        <v>151</v>
      </c>
      <c r="H47" t="s">
        <v>152</v>
      </c>
      <c r="I47" s="41"/>
      <c r="J47" s="42">
        <v>40</v>
      </c>
      <c r="K47" s="36" t="str">
        <f t="shared" si="0"/>
        <v>В46-40</v>
      </c>
      <c r="L47" s="36" t="str">
        <f t="shared" si="0"/>
        <v>152,45</v>
      </c>
      <c r="M47" s="36" t="str">
        <f t="shared" si="2"/>
        <v>88-7(46)</v>
      </c>
      <c r="N47" s="37">
        <f t="shared" si="1"/>
        <v>0</v>
      </c>
      <c r="O47" s="37">
        <f t="shared" si="1"/>
        <v>0</v>
      </c>
      <c r="P47" s="37" t="str">
        <f t="shared" si="3"/>
        <v>152,45</v>
      </c>
      <c r="Q47" s="38">
        <f t="shared" si="4"/>
        <v>1.6099999999999852</v>
      </c>
      <c r="R47" s="38" t="str">
        <f t="shared" si="5"/>
        <v>150,84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153</v>
      </c>
      <c r="G48" t="s">
        <v>154</v>
      </c>
      <c r="H48" t="s">
        <v>155</v>
      </c>
      <c r="I48" s="41"/>
      <c r="J48" s="42">
        <v>41</v>
      </c>
      <c r="K48" s="36" t="str">
        <f t="shared" ref="K48:L63" si="6">F48</f>
        <v>В46-41</v>
      </c>
      <c r="L48" s="36" t="str">
        <f t="shared" si="6"/>
        <v>152,56</v>
      </c>
      <c r="M48" s="36" t="str">
        <f t="shared" si="2"/>
        <v>88-7(46)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152,56</v>
      </c>
      <c r="Q48" s="38">
        <f t="shared" si="4"/>
        <v>1.5300000000000011</v>
      </c>
      <c r="R48" s="38" t="str">
        <f t="shared" si="5"/>
        <v>151,03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156</v>
      </c>
      <c r="G49" t="s">
        <v>157</v>
      </c>
      <c r="H49" t="s">
        <v>158</v>
      </c>
      <c r="I49" s="41"/>
      <c r="J49" s="42">
        <v>42</v>
      </c>
      <c r="K49" s="36" t="str">
        <f t="shared" si="6"/>
        <v>В46-42</v>
      </c>
      <c r="L49" s="36" t="str">
        <f t="shared" si="6"/>
        <v>152,59</v>
      </c>
      <c r="M49" s="36" t="str">
        <f t="shared" si="2"/>
        <v>88-7(46)</v>
      </c>
      <c r="N49" s="37">
        <f t="shared" si="7"/>
        <v>0</v>
      </c>
      <c r="O49" s="37">
        <f t="shared" si="7"/>
        <v>0</v>
      </c>
      <c r="P49" s="37" t="str">
        <f t="shared" si="3"/>
        <v>152,59</v>
      </c>
      <c r="Q49" s="38">
        <f t="shared" si="4"/>
        <v>1.3799999999999955</v>
      </c>
      <c r="R49" s="38" t="str">
        <f t="shared" si="5"/>
        <v>151,21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159</v>
      </c>
      <c r="G50" t="s">
        <v>160</v>
      </c>
      <c r="H50" t="s">
        <v>161</v>
      </c>
      <c r="I50" s="41"/>
      <c r="J50" s="42">
        <v>43</v>
      </c>
      <c r="K50" s="36" t="str">
        <f t="shared" si="6"/>
        <v>В46-43</v>
      </c>
      <c r="L50" s="36" t="str">
        <f t="shared" si="6"/>
        <v>152,60</v>
      </c>
      <c r="M50" s="36" t="str">
        <f t="shared" si="2"/>
        <v>88-7(46)</v>
      </c>
      <c r="N50" s="37">
        <f t="shared" si="7"/>
        <v>0</v>
      </c>
      <c r="O50" s="37">
        <f t="shared" si="7"/>
        <v>0</v>
      </c>
      <c r="P50" s="37" t="str">
        <f t="shared" si="3"/>
        <v>152,60</v>
      </c>
      <c r="Q50" s="38">
        <f t="shared" si="4"/>
        <v>1.3499999999999943</v>
      </c>
      <c r="R50" s="38" t="str">
        <f t="shared" si="5"/>
        <v>151,25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162</v>
      </c>
      <c r="G51" t="s">
        <v>163</v>
      </c>
      <c r="H51" t="s">
        <v>164</v>
      </c>
      <c r="I51" s="41"/>
      <c r="J51" s="42">
        <v>44</v>
      </c>
      <c r="K51" s="36" t="str">
        <f t="shared" si="6"/>
        <v>В46-44</v>
      </c>
      <c r="L51" s="36" t="str">
        <f t="shared" si="6"/>
        <v>154,90</v>
      </c>
      <c r="M51" s="36" t="str">
        <f t="shared" si="2"/>
        <v>88-7(46)</v>
      </c>
      <c r="N51" s="37">
        <f t="shared" si="7"/>
        <v>0</v>
      </c>
      <c r="O51" s="37">
        <f t="shared" si="7"/>
        <v>0</v>
      </c>
      <c r="P51" s="37" t="str">
        <f t="shared" si="3"/>
        <v>154,90</v>
      </c>
      <c r="Q51" s="38">
        <f t="shared" si="4"/>
        <v>1.3000000000000114</v>
      </c>
      <c r="R51" s="38" t="str">
        <f t="shared" si="5"/>
        <v>153,60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165</v>
      </c>
      <c r="G52" t="s">
        <v>166</v>
      </c>
      <c r="H52" t="s">
        <v>167</v>
      </c>
      <c r="I52" s="41"/>
      <c r="J52" s="42">
        <v>45</v>
      </c>
      <c r="K52" s="36" t="str">
        <f t="shared" si="6"/>
        <v>В46-45</v>
      </c>
      <c r="L52" s="36" t="str">
        <f t="shared" si="6"/>
        <v>154,77</v>
      </c>
      <c r="M52" s="36" t="str">
        <f t="shared" si="2"/>
        <v>88-7(46)</v>
      </c>
      <c r="N52" s="37">
        <f t="shared" si="7"/>
        <v>0</v>
      </c>
      <c r="O52" s="37">
        <f t="shared" si="7"/>
        <v>0</v>
      </c>
      <c r="P52" s="37" t="str">
        <f t="shared" si="3"/>
        <v>154,77</v>
      </c>
      <c r="Q52" s="38">
        <f t="shared" si="4"/>
        <v>1.3000000000000114</v>
      </c>
      <c r="R52" s="38" t="str">
        <f t="shared" si="5"/>
        <v>153,47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168</v>
      </c>
      <c r="G53" t="s">
        <v>169</v>
      </c>
      <c r="H53" t="s">
        <v>170</v>
      </c>
      <c r="I53" s="41"/>
      <c r="J53" s="42">
        <v>46</v>
      </c>
      <c r="K53" s="36" t="str">
        <f t="shared" si="6"/>
        <v>В46-46</v>
      </c>
      <c r="L53" s="36" t="str">
        <f t="shared" si="6"/>
        <v>155,07</v>
      </c>
      <c r="M53" s="36" t="str">
        <f t="shared" si="2"/>
        <v>88-7(46)</v>
      </c>
      <c r="N53" s="37">
        <f t="shared" si="7"/>
        <v>0</v>
      </c>
      <c r="O53" s="37">
        <f t="shared" si="7"/>
        <v>0</v>
      </c>
      <c r="P53" s="37" t="str">
        <f t="shared" si="3"/>
        <v>155,07</v>
      </c>
      <c r="Q53" s="38">
        <f t="shared" si="4"/>
        <v>1.8499999999999943</v>
      </c>
      <c r="R53" s="38" t="str">
        <f t="shared" si="5"/>
        <v>153,22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171</v>
      </c>
      <c r="G54" t="s">
        <v>172</v>
      </c>
      <c r="H54" t="s">
        <v>173</v>
      </c>
      <c r="I54" s="41"/>
      <c r="J54" s="42">
        <v>47</v>
      </c>
      <c r="K54" s="36" t="str">
        <f t="shared" si="6"/>
        <v>В46-47</v>
      </c>
      <c r="L54" s="36" t="str">
        <f t="shared" si="6"/>
        <v>155,10</v>
      </c>
      <c r="M54" s="36" t="str">
        <f t="shared" si="2"/>
        <v>88-7(46)</v>
      </c>
      <c r="N54" s="37">
        <f t="shared" si="7"/>
        <v>0</v>
      </c>
      <c r="O54" s="37">
        <f t="shared" si="7"/>
        <v>0</v>
      </c>
      <c r="P54" s="37" t="str">
        <f t="shared" si="3"/>
        <v>155,10</v>
      </c>
      <c r="Q54" s="38">
        <f t="shared" si="4"/>
        <v>1.8199999999999932</v>
      </c>
      <c r="R54" s="38" t="str">
        <f t="shared" si="5"/>
        <v>153,28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174</v>
      </c>
      <c r="G55" t="s">
        <v>175</v>
      </c>
      <c r="H55" t="s">
        <v>176</v>
      </c>
      <c r="I55" s="41"/>
      <c r="J55" s="42">
        <v>48</v>
      </c>
      <c r="K55" s="36" t="str">
        <f t="shared" si="6"/>
        <v>В46-48</v>
      </c>
      <c r="L55" s="36" t="str">
        <f t="shared" si="6"/>
        <v>155,31</v>
      </c>
      <c r="M55" s="36" t="str">
        <f t="shared" si="2"/>
        <v>88-7(46)</v>
      </c>
      <c r="N55" s="37">
        <f t="shared" si="7"/>
        <v>0</v>
      </c>
      <c r="O55" s="37">
        <f t="shared" si="7"/>
        <v>0</v>
      </c>
      <c r="P55" s="37" t="str">
        <f t="shared" si="3"/>
        <v>155,31</v>
      </c>
      <c r="Q55" s="38">
        <f t="shared" si="4"/>
        <v>0.68999999999999773</v>
      </c>
      <c r="R55" s="38" t="str">
        <f t="shared" si="5"/>
        <v>154,62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177</v>
      </c>
      <c r="G56" t="s">
        <v>178</v>
      </c>
      <c r="H56" t="s">
        <v>179</v>
      </c>
      <c r="I56" s="41"/>
      <c r="J56" s="42">
        <v>49</v>
      </c>
      <c r="K56" s="36" t="str">
        <f t="shared" si="6"/>
        <v>В46-49</v>
      </c>
      <c r="L56" s="36" t="str">
        <f t="shared" si="6"/>
        <v>155,40</v>
      </c>
      <c r="M56" s="36" t="str">
        <f t="shared" si="2"/>
        <v>88-7(46)</v>
      </c>
      <c r="N56" s="37">
        <f t="shared" si="7"/>
        <v>0</v>
      </c>
      <c r="O56" s="37">
        <f t="shared" si="7"/>
        <v>0</v>
      </c>
      <c r="P56" s="37" t="str">
        <f t="shared" si="3"/>
        <v>155,40</v>
      </c>
      <c r="Q56" s="38">
        <f t="shared" si="4"/>
        <v>0.90000000000000568</v>
      </c>
      <c r="R56" s="38" t="str">
        <f t="shared" si="5"/>
        <v>154,50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180</v>
      </c>
      <c r="G57" t="s">
        <v>181</v>
      </c>
      <c r="H57" t="s">
        <v>182</v>
      </c>
      <c r="I57" s="41"/>
      <c r="J57" s="42">
        <v>50</v>
      </c>
      <c r="K57" s="36" t="str">
        <f t="shared" si="6"/>
        <v>В46-50</v>
      </c>
      <c r="L57" s="36" t="str">
        <f t="shared" si="6"/>
        <v>155,42</v>
      </c>
      <c r="M57" s="36" t="str">
        <f t="shared" si="2"/>
        <v>88-7(46)</v>
      </c>
      <c r="N57" s="37">
        <f t="shared" si="7"/>
        <v>0</v>
      </c>
      <c r="O57" s="37">
        <f t="shared" si="7"/>
        <v>0</v>
      </c>
      <c r="P57" s="37" t="str">
        <f t="shared" si="3"/>
        <v>155,42</v>
      </c>
      <c r="Q57" s="38">
        <f t="shared" si="4"/>
        <v>1.8799999999999955</v>
      </c>
      <c r="R57" s="38" t="str">
        <f t="shared" si="5"/>
        <v>153,54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183</v>
      </c>
      <c r="G58" t="s">
        <v>184</v>
      </c>
      <c r="I58" s="41"/>
      <c r="J58" s="42">
        <v>51</v>
      </c>
      <c r="K58" s="36" t="str">
        <f t="shared" si="6"/>
        <v>В46-51</v>
      </c>
      <c r="L58" s="36" t="str">
        <f t="shared" si="6"/>
        <v>155,65</v>
      </c>
      <c r="M58" s="36" t="str">
        <f t="shared" si="2"/>
        <v>88-7(46)</v>
      </c>
      <c r="N58" s="37">
        <f t="shared" si="7"/>
        <v>0</v>
      </c>
      <c r="O58" s="37">
        <f t="shared" si="7"/>
        <v>0</v>
      </c>
      <c r="P58" s="37" t="str">
        <f t="shared" si="3"/>
        <v>155,65</v>
      </c>
      <c r="Q58" s="38">
        <f t="shared" si="4"/>
        <v>155.65</v>
      </c>
      <c r="R58" s="38">
        <f t="shared" si="5"/>
        <v>0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185</v>
      </c>
      <c r="G59" t="s">
        <v>186</v>
      </c>
      <c r="H59" t="s">
        <v>187</v>
      </c>
      <c r="I59" s="41"/>
      <c r="J59" s="42">
        <v>52</v>
      </c>
      <c r="K59" s="36" t="str">
        <f t="shared" si="6"/>
        <v>В46-52</v>
      </c>
      <c r="L59" s="36" t="str">
        <f t="shared" si="6"/>
        <v>155,56</v>
      </c>
      <c r="M59" s="36" t="str">
        <f t="shared" si="2"/>
        <v>88-7(46)</v>
      </c>
      <c r="N59" s="37">
        <f t="shared" si="7"/>
        <v>0</v>
      </c>
      <c r="O59" s="37">
        <f t="shared" si="7"/>
        <v>0</v>
      </c>
      <c r="P59" s="37" t="str">
        <f t="shared" si="3"/>
        <v>155,56</v>
      </c>
      <c r="Q59" s="38">
        <f t="shared" si="4"/>
        <v>1.9099999999999966</v>
      </c>
      <c r="R59" s="38" t="str">
        <f t="shared" si="5"/>
        <v>153,65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188</v>
      </c>
      <c r="G60" t="s">
        <v>189</v>
      </c>
      <c r="H60" t="s">
        <v>190</v>
      </c>
      <c r="I60" s="41"/>
      <c r="J60" s="42">
        <v>53</v>
      </c>
      <c r="K60" s="36" t="str">
        <f t="shared" si="6"/>
        <v>В46-53</v>
      </c>
      <c r="L60" s="36" t="str">
        <f t="shared" si="6"/>
        <v>156,47</v>
      </c>
      <c r="M60" s="36" t="str">
        <f t="shared" si="2"/>
        <v>88-7(46)</v>
      </c>
      <c r="N60" s="37">
        <f t="shared" si="7"/>
        <v>0</v>
      </c>
      <c r="O60" s="37">
        <f t="shared" si="7"/>
        <v>0</v>
      </c>
      <c r="P60" s="37" t="str">
        <f t="shared" si="3"/>
        <v>156,47</v>
      </c>
      <c r="Q60" s="38">
        <f t="shared" si="4"/>
        <v>2.1299999999999955</v>
      </c>
      <c r="R60" s="38" t="str">
        <f t="shared" si="5"/>
        <v>154,34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191</v>
      </c>
      <c r="G61" t="s">
        <v>192</v>
      </c>
      <c r="H61" t="s">
        <v>193</v>
      </c>
      <c r="I61" s="41"/>
      <c r="J61" s="42">
        <v>54</v>
      </c>
      <c r="K61" s="36" t="str">
        <f t="shared" si="6"/>
        <v>В46-54</v>
      </c>
      <c r="L61" s="36" t="str">
        <f t="shared" si="6"/>
        <v>156,27</v>
      </c>
      <c r="M61" s="36" t="str">
        <f t="shared" si="2"/>
        <v>88-7(46)</v>
      </c>
      <c r="N61" s="37">
        <f t="shared" si="7"/>
        <v>0</v>
      </c>
      <c r="O61" s="37">
        <f t="shared" si="7"/>
        <v>0</v>
      </c>
      <c r="P61" s="37" t="str">
        <f t="shared" si="3"/>
        <v>156,27</v>
      </c>
      <c r="Q61" s="38">
        <f t="shared" si="4"/>
        <v>2.0200000000000102</v>
      </c>
      <c r="R61" s="38" t="str">
        <f t="shared" si="5"/>
        <v>154,25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194</v>
      </c>
      <c r="G62" t="s">
        <v>195</v>
      </c>
      <c r="H62" t="s">
        <v>196</v>
      </c>
      <c r="I62" s="41"/>
      <c r="J62" s="42">
        <v>55</v>
      </c>
      <c r="K62" s="36" t="str">
        <f t="shared" si="6"/>
        <v>В46-55</v>
      </c>
      <c r="L62" s="36" t="str">
        <f t="shared" si="6"/>
        <v>156,71</v>
      </c>
      <c r="M62" s="36" t="str">
        <f t="shared" si="2"/>
        <v>88-7(46)</v>
      </c>
      <c r="N62" s="37">
        <f t="shared" si="7"/>
        <v>0</v>
      </c>
      <c r="O62" s="37">
        <f t="shared" si="7"/>
        <v>0</v>
      </c>
      <c r="P62" s="37" t="str">
        <f t="shared" si="3"/>
        <v>156,71</v>
      </c>
      <c r="Q62" s="38">
        <f t="shared" si="4"/>
        <v>2.0300000000000011</v>
      </c>
      <c r="R62" s="38" t="str">
        <f t="shared" si="5"/>
        <v>154,68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197</v>
      </c>
      <c r="G63" t="s">
        <v>198</v>
      </c>
      <c r="H63" t="s">
        <v>199</v>
      </c>
      <c r="I63" s="41"/>
      <c r="J63" s="42">
        <v>56</v>
      </c>
      <c r="K63" s="36" t="str">
        <f t="shared" si="6"/>
        <v>В46-56</v>
      </c>
      <c r="L63" s="36" t="str">
        <f t="shared" si="6"/>
        <v>157,34</v>
      </c>
      <c r="M63" s="36" t="str">
        <f t="shared" si="2"/>
        <v>88-7(46)</v>
      </c>
      <c r="N63" s="37">
        <f t="shared" si="7"/>
        <v>0</v>
      </c>
      <c r="O63" s="37">
        <f t="shared" si="7"/>
        <v>0</v>
      </c>
      <c r="P63" s="37" t="str">
        <f t="shared" si="3"/>
        <v>157,34</v>
      </c>
      <c r="Q63" s="38">
        <f t="shared" si="4"/>
        <v>1.8400000000000034</v>
      </c>
      <c r="R63" s="38" t="str">
        <f t="shared" si="5"/>
        <v>155,50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200</v>
      </c>
      <c r="G64" t="s">
        <v>201</v>
      </c>
      <c r="H64" t="s">
        <v>202</v>
      </c>
      <c r="I64" s="41"/>
      <c r="J64" s="42">
        <v>57</v>
      </c>
      <c r="K64" s="36" t="str">
        <f t="shared" ref="K64:L127" si="8">F64</f>
        <v>В46-57</v>
      </c>
      <c r="L64" s="36" t="str">
        <f t="shared" si="8"/>
        <v>157,36</v>
      </c>
      <c r="M64" s="36" t="str">
        <f t="shared" si="2"/>
        <v>88-7(46)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157,36</v>
      </c>
      <c r="Q64" s="38">
        <f t="shared" si="4"/>
        <v>1.8800000000000239</v>
      </c>
      <c r="R64" s="38" t="str">
        <f t="shared" si="5"/>
        <v>155,48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203</v>
      </c>
      <c r="G65" t="s">
        <v>204</v>
      </c>
      <c r="H65" t="s">
        <v>205</v>
      </c>
      <c r="I65" s="41"/>
      <c r="J65" s="42">
        <v>58</v>
      </c>
      <c r="K65" s="36" t="str">
        <f t="shared" si="8"/>
        <v>В46-58</v>
      </c>
      <c r="L65" s="36" t="str">
        <f t="shared" si="8"/>
        <v>158,12</v>
      </c>
      <c r="M65" s="36" t="str">
        <f t="shared" si="2"/>
        <v>88-7(46)</v>
      </c>
      <c r="N65" s="37">
        <f t="shared" si="9"/>
        <v>0</v>
      </c>
      <c r="O65" s="37">
        <f t="shared" si="9"/>
        <v>0</v>
      </c>
      <c r="P65" s="37" t="str">
        <f t="shared" si="3"/>
        <v>158,12</v>
      </c>
      <c r="Q65" s="38">
        <f t="shared" si="4"/>
        <v>0.71999999999999886</v>
      </c>
      <c r="R65" s="38" t="str">
        <f t="shared" si="5"/>
        <v>157,40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206</v>
      </c>
      <c r="G66" t="s">
        <v>207</v>
      </c>
      <c r="H66" t="s">
        <v>175</v>
      </c>
      <c r="I66" s="41"/>
      <c r="J66" s="42">
        <v>59</v>
      </c>
      <c r="K66" s="36" t="str">
        <f t="shared" si="8"/>
        <v>В46-59</v>
      </c>
      <c r="L66" s="36" t="str">
        <f t="shared" si="8"/>
        <v>157,29</v>
      </c>
      <c r="M66" s="36" t="str">
        <f t="shared" si="2"/>
        <v>88-7(46)</v>
      </c>
      <c r="N66" s="37">
        <f t="shared" si="9"/>
        <v>0</v>
      </c>
      <c r="O66" s="37">
        <f t="shared" si="9"/>
        <v>0</v>
      </c>
      <c r="P66" s="37" t="str">
        <f t="shared" si="3"/>
        <v>157,29</v>
      </c>
      <c r="Q66" s="38">
        <f t="shared" si="4"/>
        <v>1.9799999999999898</v>
      </c>
      <c r="R66" s="38" t="str">
        <f t="shared" si="5"/>
        <v>155,31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208</v>
      </c>
      <c r="G67" t="s">
        <v>209</v>
      </c>
      <c r="H67" t="s">
        <v>210</v>
      </c>
      <c r="I67" s="41"/>
      <c r="J67" s="42">
        <v>60</v>
      </c>
      <c r="K67" s="36" t="str">
        <f t="shared" si="8"/>
        <v>В46-60</v>
      </c>
      <c r="L67" s="36" t="str">
        <f t="shared" si="8"/>
        <v>156,33</v>
      </c>
      <c r="M67" s="36" t="str">
        <f t="shared" si="2"/>
        <v>88-7(46)</v>
      </c>
      <c r="N67" s="37">
        <f t="shared" si="9"/>
        <v>0</v>
      </c>
      <c r="O67" s="37">
        <f t="shared" si="9"/>
        <v>0</v>
      </c>
      <c r="P67" s="37" t="str">
        <f t="shared" si="3"/>
        <v>156,33</v>
      </c>
      <c r="Q67" s="38">
        <f t="shared" si="4"/>
        <v>1.8100000000000023</v>
      </c>
      <c r="R67" s="38" t="str">
        <f t="shared" si="5"/>
        <v>154,52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211</v>
      </c>
      <c r="G68" t="s">
        <v>212</v>
      </c>
      <c r="H68" t="s">
        <v>213</v>
      </c>
      <c r="I68" s="41"/>
      <c r="J68" s="42">
        <v>61</v>
      </c>
      <c r="K68" s="36" t="str">
        <f t="shared" si="8"/>
        <v>В46-61</v>
      </c>
      <c r="L68" s="36" t="str">
        <f t="shared" si="8"/>
        <v>156,59</v>
      </c>
      <c r="M68" s="36" t="str">
        <f t="shared" si="2"/>
        <v>88-7(46)</v>
      </c>
      <c r="N68" s="37">
        <f t="shared" si="9"/>
        <v>0</v>
      </c>
      <c r="O68" s="37">
        <f t="shared" si="9"/>
        <v>0</v>
      </c>
      <c r="P68" s="37" t="str">
        <f t="shared" si="3"/>
        <v>156,59</v>
      </c>
      <c r="Q68" s="38">
        <f t="shared" si="4"/>
        <v>2.0800000000000125</v>
      </c>
      <c r="R68" s="38" t="str">
        <f t="shared" si="5"/>
        <v>154,51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214</v>
      </c>
      <c r="G69" t="s">
        <v>215</v>
      </c>
      <c r="H69" t="s">
        <v>216</v>
      </c>
      <c r="I69" s="41"/>
      <c r="J69" s="42">
        <v>62</v>
      </c>
      <c r="K69" s="36" t="str">
        <f t="shared" si="8"/>
        <v>В46-62</v>
      </c>
      <c r="L69" s="36" t="str">
        <f t="shared" si="8"/>
        <v>156,56</v>
      </c>
      <c r="M69" s="36" t="str">
        <f t="shared" si="2"/>
        <v>88-7(46)</v>
      </c>
      <c r="N69" s="37">
        <f t="shared" si="9"/>
        <v>0</v>
      </c>
      <c r="O69" s="37">
        <f t="shared" si="9"/>
        <v>0</v>
      </c>
      <c r="P69" s="37" t="str">
        <f t="shared" si="3"/>
        <v>156,56</v>
      </c>
      <c r="Q69" s="38">
        <f t="shared" si="4"/>
        <v>2</v>
      </c>
      <c r="R69" s="38" t="str">
        <f t="shared" si="5"/>
        <v>154,56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217</v>
      </c>
      <c r="G70" t="s">
        <v>218</v>
      </c>
      <c r="H70" t="s">
        <v>219</v>
      </c>
      <c r="I70" s="41"/>
      <c r="J70" s="42">
        <v>63</v>
      </c>
      <c r="K70" s="36" t="str">
        <f t="shared" si="8"/>
        <v>В46-63</v>
      </c>
      <c r="L70" s="36" t="str">
        <f t="shared" si="8"/>
        <v>156,25</v>
      </c>
      <c r="M70" s="36" t="str">
        <f t="shared" si="2"/>
        <v>88-7(46)</v>
      </c>
      <c r="N70" s="37">
        <f t="shared" si="9"/>
        <v>0</v>
      </c>
      <c r="O70" s="37">
        <f t="shared" si="9"/>
        <v>0</v>
      </c>
      <c r="P70" s="37" t="str">
        <f t="shared" si="3"/>
        <v>156,25</v>
      </c>
      <c r="Q70" s="38">
        <f t="shared" si="4"/>
        <v>1.6500000000000057</v>
      </c>
      <c r="R70" s="38" t="str">
        <f t="shared" si="5"/>
        <v>154,60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220</v>
      </c>
      <c r="G71" t="s">
        <v>221</v>
      </c>
      <c r="H71" t="s">
        <v>222</v>
      </c>
      <c r="I71" s="41"/>
      <c r="J71" s="42">
        <v>64</v>
      </c>
      <c r="K71" s="36" t="str">
        <f t="shared" si="8"/>
        <v>В46-64</v>
      </c>
      <c r="L71" s="36" t="str">
        <f t="shared" si="8"/>
        <v>156,13</v>
      </c>
      <c r="M71" s="36" t="str">
        <f t="shared" si="2"/>
        <v>88-7(46)</v>
      </c>
      <c r="N71" s="37">
        <f t="shared" si="9"/>
        <v>0</v>
      </c>
      <c r="O71" s="37">
        <f t="shared" si="9"/>
        <v>0</v>
      </c>
      <c r="P71" s="37" t="str">
        <f t="shared" si="3"/>
        <v>156,13</v>
      </c>
      <c r="Q71" s="38">
        <f t="shared" si="4"/>
        <v>1.9000000000000057</v>
      </c>
      <c r="R71" s="38" t="str">
        <f t="shared" si="5"/>
        <v>154,23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223</v>
      </c>
      <c r="G72" t="s">
        <v>224</v>
      </c>
      <c r="H72" t="s">
        <v>225</v>
      </c>
      <c r="I72" s="41"/>
      <c r="J72" s="42">
        <v>65</v>
      </c>
      <c r="K72" s="36" t="str">
        <f t="shared" si="8"/>
        <v>В46-65</v>
      </c>
      <c r="L72" s="36" t="str">
        <f t="shared" si="8"/>
        <v>147,43</v>
      </c>
      <c r="M72" s="36" t="str">
        <f t="shared" si="2"/>
        <v>88-7(46)</v>
      </c>
      <c r="N72" s="37">
        <f t="shared" si="9"/>
        <v>0</v>
      </c>
      <c r="O72" s="37">
        <f t="shared" si="9"/>
        <v>0</v>
      </c>
      <c r="P72" s="37" t="str">
        <f t="shared" si="3"/>
        <v>147,43</v>
      </c>
      <c r="Q72" s="38">
        <f t="shared" si="4"/>
        <v>1.5300000000000011</v>
      </c>
      <c r="R72" s="38" t="str">
        <f t="shared" si="5"/>
        <v>145,90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226</v>
      </c>
      <c r="G73" t="s">
        <v>227</v>
      </c>
      <c r="H73" t="s">
        <v>228</v>
      </c>
      <c r="I73" s="41"/>
      <c r="J73" s="42">
        <v>66</v>
      </c>
      <c r="K73" s="36" t="str">
        <f t="shared" si="8"/>
        <v>В46-66</v>
      </c>
      <c r="L73" s="36" t="str">
        <f t="shared" si="8"/>
        <v>147,48</v>
      </c>
      <c r="M73" s="36" t="str">
        <f t="shared" ref="M73:M136" si="10">$L$2</f>
        <v>88-7(46)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147,48</v>
      </c>
      <c r="Q73" s="38">
        <f t="shared" ref="Q73:Q136" si="12">P73-R73</f>
        <v>1.4799999999999898</v>
      </c>
      <c r="R73" s="38" t="str">
        <f t="shared" ref="R73:R136" si="13">H73</f>
        <v>146,00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229</v>
      </c>
      <c r="G74" t="s">
        <v>230</v>
      </c>
      <c r="H74" t="s">
        <v>231</v>
      </c>
      <c r="I74" s="41"/>
      <c r="J74" s="42">
        <v>67</v>
      </c>
      <c r="K74" s="36" t="str">
        <f t="shared" si="8"/>
        <v>В46-67</v>
      </c>
      <c r="L74" s="36" t="str">
        <f t="shared" si="8"/>
        <v>146,90</v>
      </c>
      <c r="M74" s="36" t="str">
        <f t="shared" si="10"/>
        <v>88-7(46)</v>
      </c>
      <c r="N74" s="37">
        <f t="shared" si="9"/>
        <v>0</v>
      </c>
      <c r="O74" s="37">
        <f t="shared" si="9"/>
        <v>0</v>
      </c>
      <c r="P74" s="37" t="str">
        <f t="shared" si="11"/>
        <v>146,90</v>
      </c>
      <c r="Q74" s="38">
        <f t="shared" si="12"/>
        <v>1.4200000000000159</v>
      </c>
      <c r="R74" s="38" t="str">
        <f t="shared" si="13"/>
        <v>145,48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232</v>
      </c>
      <c r="G75" t="s">
        <v>233</v>
      </c>
      <c r="H75" t="s">
        <v>234</v>
      </c>
      <c r="I75" s="41"/>
      <c r="J75" s="42">
        <v>68</v>
      </c>
      <c r="K75" s="36" t="str">
        <f t="shared" si="8"/>
        <v>В46-68</v>
      </c>
      <c r="L75" s="36" t="str">
        <f t="shared" si="8"/>
        <v>146,86</v>
      </c>
      <c r="M75" s="36" t="str">
        <f t="shared" si="10"/>
        <v>88-7(46)</v>
      </c>
      <c r="N75" s="37">
        <f t="shared" si="9"/>
        <v>0</v>
      </c>
      <c r="O75" s="37">
        <f t="shared" si="9"/>
        <v>0</v>
      </c>
      <c r="P75" s="37" t="str">
        <f t="shared" si="11"/>
        <v>146,86</v>
      </c>
      <c r="Q75" s="38">
        <f t="shared" si="12"/>
        <v>1.5800000000000125</v>
      </c>
      <c r="R75" s="38" t="str">
        <f t="shared" si="13"/>
        <v>145,28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235</v>
      </c>
      <c r="G76" t="s">
        <v>236</v>
      </c>
      <c r="H76" t="s">
        <v>237</v>
      </c>
      <c r="I76" s="41"/>
      <c r="J76" s="42">
        <v>69</v>
      </c>
      <c r="K76" s="36" t="str">
        <f t="shared" si="8"/>
        <v>В46-69</v>
      </c>
      <c r="L76" s="36" t="str">
        <f t="shared" si="8"/>
        <v>146,79</v>
      </c>
      <c r="M76" s="36" t="str">
        <f t="shared" si="10"/>
        <v>88-7(46)</v>
      </c>
      <c r="N76" s="37">
        <f t="shared" si="9"/>
        <v>0</v>
      </c>
      <c r="O76" s="37">
        <f t="shared" si="9"/>
        <v>0</v>
      </c>
      <c r="P76" s="37" t="str">
        <f t="shared" si="11"/>
        <v>146,79</v>
      </c>
      <c r="Q76" s="38">
        <f t="shared" si="12"/>
        <v>1.4699999999999989</v>
      </c>
      <c r="R76" s="38" t="str">
        <f t="shared" si="13"/>
        <v>145,32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238</v>
      </c>
      <c r="G77" t="s">
        <v>239</v>
      </c>
      <c r="H77" t="s">
        <v>240</v>
      </c>
      <c r="I77" s="41"/>
      <c r="J77" s="42">
        <v>70</v>
      </c>
      <c r="K77" s="36" t="str">
        <f t="shared" si="8"/>
        <v>В46-70</v>
      </c>
      <c r="L77" s="36" t="str">
        <f t="shared" si="8"/>
        <v>147,78</v>
      </c>
      <c r="M77" s="36" t="str">
        <f t="shared" si="10"/>
        <v>88-7(46)</v>
      </c>
      <c r="N77" s="37">
        <f t="shared" si="9"/>
        <v>0</v>
      </c>
      <c r="O77" s="37">
        <f t="shared" si="9"/>
        <v>0</v>
      </c>
      <c r="P77" s="37" t="str">
        <f t="shared" si="11"/>
        <v>147,78</v>
      </c>
      <c r="Q77" s="38">
        <f t="shared" si="12"/>
        <v>1.9799999999999898</v>
      </c>
      <c r="R77" s="38" t="str">
        <f t="shared" si="13"/>
        <v>145,80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241</v>
      </c>
      <c r="G78" t="s">
        <v>242</v>
      </c>
      <c r="H78" t="s">
        <v>243</v>
      </c>
      <c r="I78" s="41"/>
      <c r="J78" s="42">
        <v>71</v>
      </c>
      <c r="K78" s="36" t="str">
        <f t="shared" si="8"/>
        <v>В46-71</v>
      </c>
      <c r="L78" s="36" t="str">
        <f t="shared" si="8"/>
        <v>147,92</v>
      </c>
      <c r="M78" s="36" t="str">
        <f t="shared" si="10"/>
        <v>88-7(46)</v>
      </c>
      <c r="N78" s="37">
        <f t="shared" si="9"/>
        <v>0</v>
      </c>
      <c r="O78" s="37">
        <f t="shared" si="9"/>
        <v>0</v>
      </c>
      <c r="P78" s="37" t="str">
        <f t="shared" si="11"/>
        <v>147,92</v>
      </c>
      <c r="Q78" s="38">
        <f t="shared" si="12"/>
        <v>1.3999999999999773</v>
      </c>
      <c r="R78" s="38" t="str">
        <f t="shared" si="13"/>
        <v>146,52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244</v>
      </c>
      <c r="G79" t="s">
        <v>245</v>
      </c>
      <c r="H79" t="s">
        <v>246</v>
      </c>
      <c r="I79" s="41"/>
      <c r="J79" s="42">
        <v>72</v>
      </c>
      <c r="K79" s="36" t="str">
        <f t="shared" si="8"/>
        <v>В46-72</v>
      </c>
      <c r="L79" s="36" t="str">
        <f t="shared" si="8"/>
        <v>147,87</v>
      </c>
      <c r="M79" s="36" t="str">
        <f t="shared" si="10"/>
        <v>88-7(46)</v>
      </c>
      <c r="N79" s="37">
        <f t="shared" si="9"/>
        <v>0</v>
      </c>
      <c r="O79" s="37">
        <f t="shared" si="9"/>
        <v>0</v>
      </c>
      <c r="P79" s="37" t="str">
        <f t="shared" si="11"/>
        <v>147,87</v>
      </c>
      <c r="Q79" s="38">
        <f t="shared" si="12"/>
        <v>1.4000000000000057</v>
      </c>
      <c r="R79" s="38" t="str">
        <f t="shared" si="13"/>
        <v>146,47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247</v>
      </c>
      <c r="G80" t="s">
        <v>96</v>
      </c>
      <c r="H80" t="s">
        <v>248</v>
      </c>
      <c r="I80" s="41"/>
      <c r="J80" s="42">
        <v>73</v>
      </c>
      <c r="K80" s="36" t="str">
        <f t="shared" si="8"/>
        <v>В46-73</v>
      </c>
      <c r="L80" s="36" t="str">
        <f t="shared" si="8"/>
        <v>147,70</v>
      </c>
      <c r="M80" s="36" t="str">
        <f t="shared" si="10"/>
        <v>88-7(46)</v>
      </c>
      <c r="N80" s="37">
        <f t="shared" si="9"/>
        <v>0</v>
      </c>
      <c r="O80" s="37">
        <f t="shared" si="9"/>
        <v>0</v>
      </c>
      <c r="P80" s="37" t="str">
        <f t="shared" si="11"/>
        <v>147,70</v>
      </c>
      <c r="Q80" s="38">
        <f t="shared" si="12"/>
        <v>1.25</v>
      </c>
      <c r="R80" s="38" t="str">
        <f t="shared" si="13"/>
        <v>146,45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249</v>
      </c>
      <c r="G81" t="s">
        <v>250</v>
      </c>
      <c r="H81" t="s">
        <v>251</v>
      </c>
      <c r="I81" s="41"/>
      <c r="J81" s="42">
        <v>74</v>
      </c>
      <c r="K81" s="36" t="str">
        <f t="shared" si="8"/>
        <v>В46-74</v>
      </c>
      <c r="L81" s="36" t="str">
        <f t="shared" si="8"/>
        <v>146,92</v>
      </c>
      <c r="M81" s="36" t="str">
        <f t="shared" si="10"/>
        <v>88-7(46)</v>
      </c>
      <c r="N81" s="37">
        <f t="shared" si="9"/>
        <v>0</v>
      </c>
      <c r="O81" s="37">
        <f t="shared" si="9"/>
        <v>0</v>
      </c>
      <c r="P81" s="37" t="str">
        <f t="shared" si="11"/>
        <v>146,92</v>
      </c>
      <c r="Q81" s="38">
        <f t="shared" si="12"/>
        <v>0.51999999999998181</v>
      </c>
      <c r="R81" s="38" t="str">
        <f t="shared" si="13"/>
        <v>146,40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252</v>
      </c>
      <c r="G82" t="s">
        <v>253</v>
      </c>
      <c r="H82" t="s">
        <v>60</v>
      </c>
      <c r="I82" s="41"/>
      <c r="J82" s="42">
        <v>75</v>
      </c>
      <c r="K82" s="36" t="str">
        <f t="shared" si="8"/>
        <v>В46-75</v>
      </c>
      <c r="L82" s="36" t="str">
        <f t="shared" si="8"/>
        <v>147,57</v>
      </c>
      <c r="M82" s="36" t="str">
        <f t="shared" si="10"/>
        <v>88-7(46)</v>
      </c>
      <c r="N82" s="37">
        <f t="shared" si="9"/>
        <v>0</v>
      </c>
      <c r="O82" s="37">
        <f t="shared" si="9"/>
        <v>0</v>
      </c>
      <c r="P82" s="37" t="str">
        <f t="shared" si="11"/>
        <v>147,57</v>
      </c>
      <c r="Q82" s="38">
        <f t="shared" si="12"/>
        <v>1.2099999999999795</v>
      </c>
      <c r="R82" s="38" t="str">
        <f t="shared" si="13"/>
        <v>146,36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254</v>
      </c>
      <c r="G83" t="s">
        <v>255</v>
      </c>
      <c r="H83" t="s">
        <v>79</v>
      </c>
      <c r="I83" s="41"/>
      <c r="J83" s="42">
        <v>76</v>
      </c>
      <c r="K83" s="36" t="str">
        <f t="shared" si="8"/>
        <v>В46-76</v>
      </c>
      <c r="L83" s="36" t="str">
        <f t="shared" si="8"/>
        <v>148,25</v>
      </c>
      <c r="M83" s="36" t="str">
        <f t="shared" si="10"/>
        <v>88-7(46)</v>
      </c>
      <c r="N83" s="37">
        <f t="shared" si="9"/>
        <v>0</v>
      </c>
      <c r="O83" s="37">
        <f t="shared" si="9"/>
        <v>0</v>
      </c>
      <c r="P83" s="37" t="str">
        <f t="shared" si="11"/>
        <v>148,25</v>
      </c>
      <c r="Q83" s="38">
        <f t="shared" si="12"/>
        <v>1.6999999999999886</v>
      </c>
      <c r="R83" s="38" t="str">
        <f t="shared" si="13"/>
        <v>146,55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256</v>
      </c>
      <c r="G84" t="s">
        <v>257</v>
      </c>
      <c r="H84" t="s">
        <v>258</v>
      </c>
      <c r="I84" s="41"/>
      <c r="J84" s="42">
        <v>77</v>
      </c>
      <c r="K84" s="36" t="str">
        <f t="shared" si="8"/>
        <v>В46-77</v>
      </c>
      <c r="L84" s="36" t="str">
        <f t="shared" si="8"/>
        <v>149,66</v>
      </c>
      <c r="M84" s="36" t="str">
        <f t="shared" si="10"/>
        <v>88-7(46)</v>
      </c>
      <c r="N84" s="37">
        <f t="shared" si="9"/>
        <v>0</v>
      </c>
      <c r="O84" s="37">
        <f t="shared" si="9"/>
        <v>0</v>
      </c>
      <c r="P84" s="37" t="str">
        <f t="shared" si="11"/>
        <v>149,66</v>
      </c>
      <c r="Q84" s="38">
        <f t="shared" si="12"/>
        <v>1.6699999999999875</v>
      </c>
      <c r="R84" s="38" t="str">
        <f t="shared" si="13"/>
        <v>147,99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259</v>
      </c>
      <c r="G85" t="s">
        <v>129</v>
      </c>
      <c r="H85" t="s">
        <v>82</v>
      </c>
      <c r="I85" s="41"/>
      <c r="J85" s="42">
        <v>78</v>
      </c>
      <c r="K85" s="36" t="str">
        <f t="shared" si="8"/>
        <v>В46-78</v>
      </c>
      <c r="L85" s="36" t="str">
        <f t="shared" si="8"/>
        <v>149,24</v>
      </c>
      <c r="M85" s="36" t="str">
        <f t="shared" si="10"/>
        <v>88-7(46)</v>
      </c>
      <c r="N85" s="37">
        <f t="shared" si="9"/>
        <v>0</v>
      </c>
      <c r="O85" s="37">
        <f t="shared" si="9"/>
        <v>0</v>
      </c>
      <c r="P85" s="37" t="str">
        <f t="shared" si="11"/>
        <v>149,24</v>
      </c>
      <c r="Q85" s="38">
        <f t="shared" si="12"/>
        <v>1.5700000000000216</v>
      </c>
      <c r="R85" s="38" t="str">
        <f t="shared" si="13"/>
        <v>147,67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260</v>
      </c>
      <c r="G86" t="s">
        <v>261</v>
      </c>
      <c r="H86" t="s">
        <v>262</v>
      </c>
      <c r="I86" s="41"/>
      <c r="J86" s="42">
        <v>79</v>
      </c>
      <c r="K86" s="36" t="str">
        <f t="shared" si="8"/>
        <v>В46-79</v>
      </c>
      <c r="L86" s="36" t="str">
        <f t="shared" si="8"/>
        <v>149,17</v>
      </c>
      <c r="M86" s="36" t="str">
        <f t="shared" si="10"/>
        <v>88-7(46)</v>
      </c>
      <c r="N86" s="37">
        <f t="shared" si="9"/>
        <v>0</v>
      </c>
      <c r="O86" s="37">
        <f t="shared" si="9"/>
        <v>0</v>
      </c>
      <c r="P86" s="37" t="str">
        <f t="shared" si="11"/>
        <v>149,17</v>
      </c>
      <c r="Q86" s="38">
        <f t="shared" si="12"/>
        <v>1.539999999999992</v>
      </c>
      <c r="R86" s="38" t="str">
        <f t="shared" si="13"/>
        <v>147,63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263</v>
      </c>
      <c r="G87" t="s">
        <v>114</v>
      </c>
      <c r="H87" t="s">
        <v>70</v>
      </c>
      <c r="I87" s="41"/>
      <c r="J87" s="42">
        <v>80</v>
      </c>
      <c r="K87" s="36" t="str">
        <f t="shared" si="8"/>
        <v>В46-80</v>
      </c>
      <c r="L87" s="36" t="str">
        <f t="shared" si="8"/>
        <v>148,94</v>
      </c>
      <c r="M87" s="36" t="str">
        <f t="shared" si="10"/>
        <v>88-7(46)</v>
      </c>
      <c r="N87" s="37">
        <f t="shared" si="9"/>
        <v>0</v>
      </c>
      <c r="O87" s="37">
        <f t="shared" si="9"/>
        <v>0</v>
      </c>
      <c r="P87" s="37" t="str">
        <f t="shared" si="11"/>
        <v>148,94</v>
      </c>
      <c r="Q87" s="38">
        <f t="shared" si="12"/>
        <v>1.3799999999999955</v>
      </c>
      <c r="R87" s="38" t="str">
        <f t="shared" si="13"/>
        <v>147,56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264</v>
      </c>
      <c r="G88" t="s">
        <v>265</v>
      </c>
      <c r="H88" t="s">
        <v>266</v>
      </c>
      <c r="I88" s="41"/>
      <c r="J88" s="42">
        <v>81</v>
      </c>
      <c r="K88" s="36" t="str">
        <f t="shared" si="8"/>
        <v>В46-81</v>
      </c>
      <c r="L88" s="36" t="str">
        <f t="shared" si="8"/>
        <v>150,30</v>
      </c>
      <c r="M88" s="36" t="str">
        <f t="shared" si="10"/>
        <v>88-7(46)</v>
      </c>
      <c r="N88" s="37">
        <f t="shared" si="9"/>
        <v>0</v>
      </c>
      <c r="O88" s="37">
        <f t="shared" si="9"/>
        <v>0</v>
      </c>
      <c r="P88" s="37" t="str">
        <f t="shared" si="11"/>
        <v>150,30</v>
      </c>
      <c r="Q88" s="38">
        <f t="shared" si="12"/>
        <v>1.4500000000000171</v>
      </c>
      <c r="R88" s="38" t="str">
        <f t="shared" si="13"/>
        <v>148,85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267</v>
      </c>
      <c r="G89" t="s">
        <v>268</v>
      </c>
      <c r="H89" t="s">
        <v>269</v>
      </c>
      <c r="I89" s="41"/>
      <c r="J89" s="42">
        <v>82</v>
      </c>
      <c r="K89" s="36" t="str">
        <f t="shared" si="8"/>
        <v>В46-82</v>
      </c>
      <c r="L89" s="36" t="str">
        <f t="shared" si="8"/>
        <v>150,37</v>
      </c>
      <c r="M89" s="36" t="str">
        <f t="shared" si="10"/>
        <v>88-7(46)</v>
      </c>
      <c r="N89" s="37">
        <f t="shared" si="9"/>
        <v>0</v>
      </c>
      <c r="O89" s="37">
        <f t="shared" si="9"/>
        <v>0</v>
      </c>
      <c r="P89" s="37" t="str">
        <f t="shared" si="11"/>
        <v>150,37</v>
      </c>
      <c r="Q89" s="38">
        <f t="shared" si="12"/>
        <v>1.9500000000000171</v>
      </c>
      <c r="R89" s="38" t="str">
        <f t="shared" si="13"/>
        <v>148,42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270</v>
      </c>
      <c r="G90" t="s">
        <v>271</v>
      </c>
      <c r="H90" t="s">
        <v>272</v>
      </c>
      <c r="I90" s="41"/>
      <c r="J90" s="42">
        <v>83</v>
      </c>
      <c r="K90" s="36" t="str">
        <f t="shared" si="8"/>
        <v>В46-83</v>
      </c>
      <c r="L90" s="36" t="str">
        <f t="shared" si="8"/>
        <v>150,15</v>
      </c>
      <c r="M90" s="36" t="str">
        <f t="shared" si="10"/>
        <v>88-7(46)</v>
      </c>
      <c r="N90" s="37">
        <f t="shared" si="9"/>
        <v>0</v>
      </c>
      <c r="O90" s="37">
        <f t="shared" si="9"/>
        <v>0</v>
      </c>
      <c r="P90" s="37" t="str">
        <f t="shared" si="11"/>
        <v>150,15</v>
      </c>
      <c r="Q90" s="38">
        <f t="shared" si="12"/>
        <v>2.1299999999999955</v>
      </c>
      <c r="R90" s="38" t="str">
        <f t="shared" si="13"/>
        <v>148,02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273</v>
      </c>
      <c r="G91" t="s">
        <v>274</v>
      </c>
      <c r="H91" t="s">
        <v>245</v>
      </c>
      <c r="I91" s="41"/>
      <c r="J91" s="42">
        <v>84</v>
      </c>
      <c r="K91" s="36" t="str">
        <f t="shared" si="8"/>
        <v>В46-84</v>
      </c>
      <c r="L91" s="36" t="str">
        <f t="shared" si="8"/>
        <v>149,95</v>
      </c>
      <c r="M91" s="36" t="str">
        <f t="shared" si="10"/>
        <v>88-7(46)</v>
      </c>
      <c r="N91" s="37">
        <f t="shared" si="9"/>
        <v>0</v>
      </c>
      <c r="O91" s="37">
        <f t="shared" si="9"/>
        <v>0</v>
      </c>
      <c r="P91" s="37" t="str">
        <f t="shared" si="11"/>
        <v>149,95</v>
      </c>
      <c r="Q91" s="38">
        <f t="shared" si="12"/>
        <v>2.0799999999999841</v>
      </c>
      <c r="R91" s="38" t="str">
        <f t="shared" si="13"/>
        <v>147,87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275</v>
      </c>
      <c r="G92" t="s">
        <v>276</v>
      </c>
      <c r="H92" t="s">
        <v>277</v>
      </c>
      <c r="I92" s="41"/>
      <c r="J92" s="42">
        <v>85</v>
      </c>
      <c r="K92" s="36" t="str">
        <f t="shared" si="8"/>
        <v>В46-85</v>
      </c>
      <c r="L92" s="36" t="str">
        <f t="shared" si="8"/>
        <v>149,69</v>
      </c>
      <c r="M92" s="36" t="str">
        <f t="shared" si="10"/>
        <v>88-7(46)</v>
      </c>
      <c r="N92" s="37">
        <f t="shared" si="9"/>
        <v>0</v>
      </c>
      <c r="O92" s="37">
        <f t="shared" si="9"/>
        <v>0</v>
      </c>
      <c r="P92" s="37" t="str">
        <f t="shared" si="11"/>
        <v>149,69</v>
      </c>
      <c r="Q92" s="38">
        <f t="shared" si="12"/>
        <v>1.8400000000000034</v>
      </c>
      <c r="R92" s="38" t="str">
        <f t="shared" si="13"/>
        <v>147,85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278</v>
      </c>
      <c r="G93" t="s">
        <v>279</v>
      </c>
      <c r="H93" t="s">
        <v>266</v>
      </c>
      <c r="I93" s="41"/>
      <c r="J93" s="42">
        <v>86</v>
      </c>
      <c r="K93" s="36" t="str">
        <f t="shared" si="8"/>
        <v>В46-86</v>
      </c>
      <c r="L93" s="36" t="str">
        <f t="shared" si="8"/>
        <v>149,99</v>
      </c>
      <c r="M93" s="36" t="str">
        <f t="shared" si="10"/>
        <v>88-7(46)</v>
      </c>
      <c r="N93" s="37">
        <f t="shared" si="9"/>
        <v>0</v>
      </c>
      <c r="O93" s="37">
        <f t="shared" si="9"/>
        <v>0</v>
      </c>
      <c r="P93" s="37" t="str">
        <f t="shared" si="11"/>
        <v>149,99</v>
      </c>
      <c r="Q93" s="38">
        <f t="shared" si="12"/>
        <v>1.1400000000000148</v>
      </c>
      <c r="R93" s="38" t="str">
        <f t="shared" si="13"/>
        <v>148,85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280</v>
      </c>
      <c r="G94" t="s">
        <v>281</v>
      </c>
      <c r="H94" t="s">
        <v>282</v>
      </c>
      <c r="I94" s="41"/>
      <c r="J94" s="42">
        <v>87</v>
      </c>
      <c r="K94" s="36" t="str">
        <f t="shared" si="8"/>
        <v>В46-87</v>
      </c>
      <c r="L94" s="36" t="str">
        <f t="shared" si="8"/>
        <v>150,11</v>
      </c>
      <c r="M94" s="36" t="str">
        <f t="shared" si="10"/>
        <v>88-7(46)</v>
      </c>
      <c r="N94" s="37">
        <f t="shared" si="9"/>
        <v>0</v>
      </c>
      <c r="O94" s="37">
        <f t="shared" si="9"/>
        <v>0</v>
      </c>
      <c r="P94" s="37" t="str">
        <f t="shared" si="11"/>
        <v>150,11</v>
      </c>
      <c r="Q94" s="38">
        <f t="shared" si="12"/>
        <v>1.9700000000000273</v>
      </c>
      <c r="R94" s="38" t="str">
        <f t="shared" si="13"/>
        <v>148,14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283</v>
      </c>
      <c r="G95" t="s">
        <v>284</v>
      </c>
      <c r="H95" t="s">
        <v>285</v>
      </c>
      <c r="I95" s="41"/>
      <c r="J95" s="42">
        <v>88</v>
      </c>
      <c r="K95" s="36" t="str">
        <f t="shared" si="8"/>
        <v>В46-88</v>
      </c>
      <c r="L95" s="36" t="str">
        <f t="shared" si="8"/>
        <v>150,16</v>
      </c>
      <c r="M95" s="36" t="str">
        <f t="shared" si="10"/>
        <v>88-7(46)</v>
      </c>
      <c r="N95" s="37">
        <f t="shared" si="9"/>
        <v>0</v>
      </c>
      <c r="O95" s="37">
        <f t="shared" si="9"/>
        <v>0</v>
      </c>
      <c r="P95" s="37" t="str">
        <f t="shared" si="11"/>
        <v>150,16</v>
      </c>
      <c r="Q95" s="38">
        <f t="shared" si="12"/>
        <v>1.9900000000000091</v>
      </c>
      <c r="R95" s="38" t="str">
        <f t="shared" si="13"/>
        <v>148,17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286</v>
      </c>
      <c r="G96" t="s">
        <v>276</v>
      </c>
      <c r="H96" t="s">
        <v>287</v>
      </c>
      <c r="I96" s="41"/>
      <c r="J96" s="42">
        <v>89</v>
      </c>
      <c r="K96" s="36" t="str">
        <f t="shared" si="8"/>
        <v>В46-89</v>
      </c>
      <c r="L96" s="36" t="str">
        <f t="shared" si="8"/>
        <v>149,69</v>
      </c>
      <c r="M96" s="36" t="str">
        <f t="shared" si="10"/>
        <v>88-7(46)</v>
      </c>
      <c r="N96" s="37">
        <f t="shared" si="9"/>
        <v>0</v>
      </c>
      <c r="O96" s="37">
        <f t="shared" si="9"/>
        <v>0</v>
      </c>
      <c r="P96" s="37" t="str">
        <f t="shared" si="11"/>
        <v>149,69</v>
      </c>
      <c r="Q96" s="38">
        <f t="shared" si="12"/>
        <v>1.3499999999999943</v>
      </c>
      <c r="R96" s="38" t="str">
        <f t="shared" si="13"/>
        <v>148,34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288</v>
      </c>
      <c r="G97" t="s">
        <v>289</v>
      </c>
      <c r="H97" t="s">
        <v>290</v>
      </c>
      <c r="I97" s="41"/>
      <c r="J97" s="42">
        <v>90</v>
      </c>
      <c r="K97" s="36" t="str">
        <f t="shared" si="8"/>
        <v>В46-90</v>
      </c>
      <c r="L97" s="36" t="str">
        <f t="shared" si="8"/>
        <v>150,27</v>
      </c>
      <c r="M97" s="36" t="str">
        <f t="shared" si="10"/>
        <v>88-7(46)</v>
      </c>
      <c r="N97" s="37">
        <f t="shared" si="9"/>
        <v>0</v>
      </c>
      <c r="O97" s="37">
        <f t="shared" si="9"/>
        <v>0</v>
      </c>
      <c r="P97" s="37" t="str">
        <f t="shared" si="11"/>
        <v>150,27</v>
      </c>
      <c r="Q97" s="38">
        <f t="shared" si="12"/>
        <v>2.0600000000000023</v>
      </c>
      <c r="R97" s="38" t="str">
        <f t="shared" si="13"/>
        <v>148,21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291</v>
      </c>
      <c r="G98" t="s">
        <v>292</v>
      </c>
      <c r="H98" t="s">
        <v>290</v>
      </c>
      <c r="I98" s="41"/>
      <c r="J98" s="42">
        <v>91</v>
      </c>
      <c r="K98" s="36" t="str">
        <f t="shared" si="8"/>
        <v>В46-91</v>
      </c>
      <c r="L98" s="36" t="str">
        <f t="shared" si="8"/>
        <v>150,33</v>
      </c>
      <c r="M98" s="36" t="str">
        <f t="shared" si="10"/>
        <v>88-7(46)</v>
      </c>
      <c r="N98" s="37">
        <f t="shared" si="9"/>
        <v>0</v>
      </c>
      <c r="O98" s="37">
        <f t="shared" si="9"/>
        <v>0</v>
      </c>
      <c r="P98" s="37" t="str">
        <f t="shared" si="11"/>
        <v>150,33</v>
      </c>
      <c r="Q98" s="38">
        <f t="shared" si="12"/>
        <v>2.1200000000000045</v>
      </c>
      <c r="R98" s="38" t="str">
        <f t="shared" si="13"/>
        <v>148,21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293</v>
      </c>
      <c r="G99" t="s">
        <v>294</v>
      </c>
      <c r="H99" t="s">
        <v>295</v>
      </c>
      <c r="I99" s="41"/>
      <c r="J99" s="42">
        <v>92</v>
      </c>
      <c r="K99" s="36" t="str">
        <f t="shared" si="8"/>
        <v>В46-92</v>
      </c>
      <c r="L99" s="36" t="str">
        <f t="shared" si="8"/>
        <v>150,35</v>
      </c>
      <c r="M99" s="36" t="str">
        <f t="shared" si="10"/>
        <v>88-7(46)</v>
      </c>
      <c r="N99" s="37">
        <f t="shared" si="9"/>
        <v>0</v>
      </c>
      <c r="O99" s="37">
        <f t="shared" si="9"/>
        <v>0</v>
      </c>
      <c r="P99" s="37" t="str">
        <f t="shared" si="11"/>
        <v>150,35</v>
      </c>
      <c r="Q99" s="38">
        <f t="shared" si="12"/>
        <v>1.8199999999999932</v>
      </c>
      <c r="R99" s="38" t="str">
        <f t="shared" si="13"/>
        <v>148,53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296</v>
      </c>
      <c r="G100" t="s">
        <v>297</v>
      </c>
      <c r="H100" t="s">
        <v>298</v>
      </c>
      <c r="I100" s="41"/>
      <c r="J100" s="42">
        <v>93</v>
      </c>
      <c r="K100" s="36" t="str">
        <f t="shared" si="8"/>
        <v>В46-93</v>
      </c>
      <c r="L100" s="36" t="str">
        <f t="shared" si="8"/>
        <v>150,05</v>
      </c>
      <c r="M100" s="36" t="str">
        <f t="shared" si="10"/>
        <v>88-7(46)</v>
      </c>
      <c r="N100" s="37">
        <f t="shared" si="9"/>
        <v>0</v>
      </c>
      <c r="O100" s="37">
        <f t="shared" si="9"/>
        <v>0</v>
      </c>
      <c r="P100" s="37" t="str">
        <f t="shared" si="11"/>
        <v>150,05</v>
      </c>
      <c r="Q100" s="38">
        <f t="shared" si="12"/>
        <v>1.1300000000000239</v>
      </c>
      <c r="R100" s="38" t="str">
        <f t="shared" si="13"/>
        <v>148,92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299</v>
      </c>
      <c r="G101" t="s">
        <v>300</v>
      </c>
      <c r="H101" t="s">
        <v>301</v>
      </c>
      <c r="I101" s="41"/>
      <c r="J101" s="42">
        <v>94</v>
      </c>
      <c r="K101" s="36" t="str">
        <f t="shared" si="8"/>
        <v>В46-94</v>
      </c>
      <c r="L101" s="36" t="str">
        <f t="shared" si="8"/>
        <v>151,00</v>
      </c>
      <c r="M101" s="36" t="str">
        <f t="shared" si="10"/>
        <v>88-7(46)</v>
      </c>
      <c r="N101" s="37">
        <f t="shared" si="9"/>
        <v>0</v>
      </c>
      <c r="O101" s="37">
        <f t="shared" si="9"/>
        <v>0</v>
      </c>
      <c r="P101" s="37" t="str">
        <f t="shared" si="11"/>
        <v>151,00</v>
      </c>
      <c r="Q101" s="38">
        <f t="shared" si="12"/>
        <v>1.960000000000008</v>
      </c>
      <c r="R101" s="38" t="str">
        <f t="shared" si="13"/>
        <v>149,04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302</v>
      </c>
      <c r="G102" t="s">
        <v>303</v>
      </c>
      <c r="H102" t="s">
        <v>304</v>
      </c>
      <c r="I102" s="41"/>
      <c r="J102" s="42">
        <v>95</v>
      </c>
      <c r="K102" s="36" t="str">
        <f t="shared" si="8"/>
        <v>В46-95</v>
      </c>
      <c r="L102" s="36" t="str">
        <f t="shared" si="8"/>
        <v>151,19</v>
      </c>
      <c r="M102" s="36" t="str">
        <f t="shared" si="10"/>
        <v>88-7(46)</v>
      </c>
      <c r="N102" s="37">
        <f t="shared" si="9"/>
        <v>0</v>
      </c>
      <c r="O102" s="37">
        <f t="shared" si="9"/>
        <v>0</v>
      </c>
      <c r="P102" s="37" t="str">
        <f t="shared" si="11"/>
        <v>151,19</v>
      </c>
      <c r="Q102" s="38">
        <f t="shared" si="12"/>
        <v>1.7700000000000102</v>
      </c>
      <c r="R102" s="38" t="str">
        <f t="shared" si="13"/>
        <v>149,42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305</v>
      </c>
      <c r="G103" t="s">
        <v>306</v>
      </c>
      <c r="H103" t="s">
        <v>307</v>
      </c>
      <c r="I103" s="41"/>
      <c r="J103" s="42">
        <v>96</v>
      </c>
      <c r="K103" s="36" t="str">
        <f t="shared" si="8"/>
        <v>В46-96</v>
      </c>
      <c r="L103" s="36" t="str">
        <f t="shared" si="8"/>
        <v>151,16</v>
      </c>
      <c r="M103" s="36" t="str">
        <f t="shared" si="10"/>
        <v>88-7(46)</v>
      </c>
      <c r="N103" s="37">
        <f t="shared" si="9"/>
        <v>0</v>
      </c>
      <c r="O103" s="37">
        <f t="shared" si="9"/>
        <v>0</v>
      </c>
      <c r="P103" s="37" t="str">
        <f t="shared" si="11"/>
        <v>151,16</v>
      </c>
      <c r="Q103" s="38">
        <f t="shared" si="12"/>
        <v>1.9000000000000057</v>
      </c>
      <c r="R103" s="38" t="str">
        <f t="shared" si="13"/>
        <v>149,26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308</v>
      </c>
      <c r="G104" t="s">
        <v>309</v>
      </c>
      <c r="H104" t="s">
        <v>310</v>
      </c>
      <c r="I104" s="41"/>
      <c r="J104" s="42">
        <v>97</v>
      </c>
      <c r="K104" s="36" t="str">
        <f t="shared" si="8"/>
        <v>В46-97</v>
      </c>
      <c r="L104" s="36" t="str">
        <f t="shared" si="8"/>
        <v>151,10</v>
      </c>
      <c r="M104" s="36" t="str">
        <f t="shared" si="10"/>
        <v>88-7(46)</v>
      </c>
      <c r="N104" s="37">
        <f t="shared" si="9"/>
        <v>0</v>
      </c>
      <c r="O104" s="37">
        <f t="shared" si="9"/>
        <v>0</v>
      </c>
      <c r="P104" s="37" t="str">
        <f t="shared" si="11"/>
        <v>151,10</v>
      </c>
      <c r="Q104" s="38">
        <f t="shared" si="12"/>
        <v>1.75</v>
      </c>
      <c r="R104" s="38" t="str">
        <f t="shared" si="13"/>
        <v>149,35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311</v>
      </c>
      <c r="G105" t="s">
        <v>312</v>
      </c>
      <c r="H105" t="s">
        <v>313</v>
      </c>
      <c r="I105" s="41"/>
      <c r="J105" s="42">
        <v>98</v>
      </c>
      <c r="K105" s="36" t="str">
        <f t="shared" si="8"/>
        <v>В46-98</v>
      </c>
      <c r="L105" s="36" t="str">
        <f t="shared" si="8"/>
        <v>151,32</v>
      </c>
      <c r="M105" s="36" t="str">
        <f t="shared" si="10"/>
        <v>88-7(46)</v>
      </c>
      <c r="N105" s="37">
        <f t="shared" si="9"/>
        <v>0</v>
      </c>
      <c r="O105" s="37">
        <f t="shared" si="9"/>
        <v>0</v>
      </c>
      <c r="P105" s="37" t="str">
        <f t="shared" si="11"/>
        <v>151,32</v>
      </c>
      <c r="Q105" s="38">
        <f t="shared" si="12"/>
        <v>1.8199999999999932</v>
      </c>
      <c r="R105" s="38" t="str">
        <f t="shared" si="13"/>
        <v>149,50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314</v>
      </c>
      <c r="G106" t="s">
        <v>315</v>
      </c>
      <c r="H106" t="s">
        <v>316</v>
      </c>
      <c r="I106" s="41"/>
      <c r="J106" s="42">
        <v>99</v>
      </c>
      <c r="K106" s="36" t="str">
        <f t="shared" si="8"/>
        <v>В46-99</v>
      </c>
      <c r="L106" s="36" t="str">
        <f t="shared" si="8"/>
        <v>151,07</v>
      </c>
      <c r="M106" s="36" t="str">
        <f t="shared" si="10"/>
        <v>88-7(46)</v>
      </c>
      <c r="N106" s="37">
        <f t="shared" si="9"/>
        <v>0</v>
      </c>
      <c r="O106" s="37">
        <f t="shared" si="9"/>
        <v>0</v>
      </c>
      <c r="P106" s="37" t="str">
        <f t="shared" si="11"/>
        <v>151,07</v>
      </c>
      <c r="Q106" s="38">
        <f t="shared" si="12"/>
        <v>1.5999999999999943</v>
      </c>
      <c r="R106" s="38" t="str">
        <f t="shared" si="13"/>
        <v>149,47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317</v>
      </c>
      <c r="G107" t="s">
        <v>315</v>
      </c>
      <c r="H107" t="s">
        <v>318</v>
      </c>
      <c r="I107" s="41"/>
      <c r="J107" s="42">
        <v>100</v>
      </c>
      <c r="K107" s="36" t="str">
        <f t="shared" si="8"/>
        <v>В46-100</v>
      </c>
      <c r="L107" s="36" t="str">
        <f t="shared" si="8"/>
        <v>151,07</v>
      </c>
      <c r="M107" s="36" t="str">
        <f t="shared" si="10"/>
        <v>88-7(46)</v>
      </c>
      <c r="N107" s="37">
        <f t="shared" si="9"/>
        <v>0</v>
      </c>
      <c r="O107" s="37">
        <f t="shared" si="9"/>
        <v>0</v>
      </c>
      <c r="P107" s="37" t="str">
        <f t="shared" si="11"/>
        <v>151,07</v>
      </c>
      <c r="Q107" s="38">
        <f t="shared" si="12"/>
        <v>1.6999999999999886</v>
      </c>
      <c r="R107" s="38" t="str">
        <f t="shared" si="13"/>
        <v>149,37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319</v>
      </c>
      <c r="G108" t="s">
        <v>155</v>
      </c>
      <c r="H108" t="s">
        <v>320</v>
      </c>
      <c r="I108" s="41"/>
      <c r="J108" s="42">
        <v>101</v>
      </c>
      <c r="K108" s="36" t="str">
        <f t="shared" si="8"/>
        <v>В46-101</v>
      </c>
      <c r="L108" s="36" t="str">
        <f t="shared" si="8"/>
        <v>151,03</v>
      </c>
      <c r="M108" s="36" t="str">
        <f t="shared" si="10"/>
        <v>88-7(46)</v>
      </c>
      <c r="N108" s="37">
        <f t="shared" si="9"/>
        <v>0</v>
      </c>
      <c r="O108" s="37">
        <f t="shared" si="9"/>
        <v>0</v>
      </c>
      <c r="P108" s="37" t="str">
        <f t="shared" si="11"/>
        <v>151,03</v>
      </c>
      <c r="Q108" s="38">
        <f t="shared" si="12"/>
        <v>1.710000000000008</v>
      </c>
      <c r="R108" s="38" t="str">
        <f t="shared" si="13"/>
        <v>149,32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321</v>
      </c>
      <c r="G109" t="s">
        <v>322</v>
      </c>
      <c r="H109" t="s">
        <v>323</v>
      </c>
      <c r="I109" s="41"/>
      <c r="J109" s="42">
        <v>102</v>
      </c>
      <c r="K109" s="36" t="str">
        <f t="shared" si="8"/>
        <v>В46-102</v>
      </c>
      <c r="L109" s="36" t="str">
        <f t="shared" si="8"/>
        <v>151,06</v>
      </c>
      <c r="M109" s="36" t="str">
        <f t="shared" si="10"/>
        <v>88-7(46)</v>
      </c>
      <c r="N109" s="37">
        <f t="shared" si="9"/>
        <v>0</v>
      </c>
      <c r="O109" s="37">
        <f t="shared" si="9"/>
        <v>0</v>
      </c>
      <c r="P109" s="37" t="str">
        <f t="shared" si="11"/>
        <v>151,06</v>
      </c>
      <c r="Q109" s="38">
        <f t="shared" si="12"/>
        <v>1.3499999999999943</v>
      </c>
      <c r="R109" s="38" t="str">
        <f t="shared" si="13"/>
        <v>149,71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324</v>
      </c>
      <c r="G110" t="s">
        <v>151</v>
      </c>
      <c r="H110" t="s">
        <v>325</v>
      </c>
      <c r="I110" s="41"/>
      <c r="J110" s="42">
        <v>103</v>
      </c>
      <c r="K110" s="36" t="str">
        <f t="shared" si="8"/>
        <v>В46-103</v>
      </c>
      <c r="L110" s="36" t="str">
        <f t="shared" si="8"/>
        <v>152,45</v>
      </c>
      <c r="M110" s="36" t="str">
        <f t="shared" si="10"/>
        <v>88-7(46)</v>
      </c>
      <c r="N110" s="37">
        <f t="shared" si="9"/>
        <v>0</v>
      </c>
      <c r="O110" s="37">
        <f t="shared" si="9"/>
        <v>0</v>
      </c>
      <c r="P110" s="37" t="str">
        <f t="shared" si="11"/>
        <v>152,45</v>
      </c>
      <c r="Q110" s="38">
        <f t="shared" si="12"/>
        <v>1.9199999999999875</v>
      </c>
      <c r="R110" s="38" t="str">
        <f t="shared" si="13"/>
        <v>150,53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326</v>
      </c>
      <c r="G111" t="s">
        <v>327</v>
      </c>
      <c r="H111" t="s">
        <v>126</v>
      </c>
      <c r="I111" s="41"/>
      <c r="J111" s="42">
        <v>104</v>
      </c>
      <c r="K111" s="36" t="str">
        <f t="shared" si="8"/>
        <v>В46-104</v>
      </c>
      <c r="L111" s="36" t="str">
        <f t="shared" si="8"/>
        <v>152,44</v>
      </c>
      <c r="M111" s="36" t="str">
        <f t="shared" si="10"/>
        <v>88-7(46)</v>
      </c>
      <c r="N111" s="37">
        <f t="shared" si="9"/>
        <v>0</v>
      </c>
      <c r="O111" s="37">
        <f t="shared" si="9"/>
        <v>0</v>
      </c>
      <c r="P111" s="37" t="str">
        <f t="shared" si="11"/>
        <v>152,44</v>
      </c>
      <c r="Q111" s="38">
        <f t="shared" si="12"/>
        <v>1.6899999999999977</v>
      </c>
      <c r="R111" s="38" t="str">
        <f t="shared" si="13"/>
        <v>150,75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328</v>
      </c>
      <c r="G112" t="s">
        <v>329</v>
      </c>
      <c r="H112" t="s">
        <v>303</v>
      </c>
      <c r="I112" s="41"/>
      <c r="J112" s="42">
        <v>105</v>
      </c>
      <c r="K112" s="36" t="str">
        <f t="shared" si="8"/>
        <v>В46-105</v>
      </c>
      <c r="L112" s="36" t="str">
        <f t="shared" si="8"/>
        <v>152,87</v>
      </c>
      <c r="M112" s="36" t="str">
        <f t="shared" si="10"/>
        <v>88-7(46)</v>
      </c>
      <c r="N112" s="37">
        <f t="shared" si="9"/>
        <v>0</v>
      </c>
      <c r="O112" s="37">
        <f t="shared" si="9"/>
        <v>0</v>
      </c>
      <c r="P112" s="37" t="str">
        <f t="shared" si="11"/>
        <v>152,87</v>
      </c>
      <c r="Q112" s="38">
        <f t="shared" si="12"/>
        <v>1.6800000000000068</v>
      </c>
      <c r="R112" s="38" t="str">
        <f t="shared" si="13"/>
        <v>151,19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330</v>
      </c>
      <c r="G113" t="s">
        <v>331</v>
      </c>
      <c r="H113" t="s">
        <v>332</v>
      </c>
      <c r="I113" s="41"/>
      <c r="J113" s="42">
        <v>106</v>
      </c>
      <c r="K113" s="36" t="str">
        <f t="shared" si="8"/>
        <v>В46-106</v>
      </c>
      <c r="L113" s="36" t="str">
        <f t="shared" si="8"/>
        <v>152,64</v>
      </c>
      <c r="M113" s="36" t="str">
        <f t="shared" si="10"/>
        <v>88-7(46)</v>
      </c>
      <c r="N113" s="37">
        <f t="shared" si="9"/>
        <v>0</v>
      </c>
      <c r="O113" s="37">
        <f t="shared" si="9"/>
        <v>0</v>
      </c>
      <c r="P113" s="37" t="str">
        <f t="shared" si="11"/>
        <v>152,64</v>
      </c>
      <c r="Q113" s="38">
        <f t="shared" si="12"/>
        <v>1.9899999999999807</v>
      </c>
      <c r="R113" s="38" t="str">
        <f t="shared" si="13"/>
        <v>150,65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333</v>
      </c>
      <c r="G114" t="s">
        <v>334</v>
      </c>
      <c r="H114" t="s">
        <v>335</v>
      </c>
      <c r="I114" s="41"/>
      <c r="J114" s="42">
        <v>107</v>
      </c>
      <c r="K114" s="36" t="str">
        <f t="shared" si="8"/>
        <v>В46-107</v>
      </c>
      <c r="L114" s="36" t="str">
        <f t="shared" si="8"/>
        <v>152,82</v>
      </c>
      <c r="M114" s="36" t="str">
        <f t="shared" si="10"/>
        <v>88-7(46)</v>
      </c>
      <c r="N114" s="37">
        <f t="shared" si="9"/>
        <v>0</v>
      </c>
      <c r="O114" s="37">
        <f t="shared" si="9"/>
        <v>0</v>
      </c>
      <c r="P114" s="37" t="str">
        <f t="shared" si="11"/>
        <v>152,82</v>
      </c>
      <c r="Q114" s="38">
        <f t="shared" si="12"/>
        <v>1.3700000000000045</v>
      </c>
      <c r="R114" s="38" t="str">
        <f t="shared" si="13"/>
        <v>151,45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336</v>
      </c>
      <c r="G115" t="s">
        <v>337</v>
      </c>
      <c r="H115" t="s">
        <v>338</v>
      </c>
      <c r="I115" s="41"/>
      <c r="J115" s="42">
        <v>108</v>
      </c>
      <c r="K115" s="36" t="str">
        <f t="shared" si="8"/>
        <v>В46-108</v>
      </c>
      <c r="L115" s="36" t="str">
        <f t="shared" si="8"/>
        <v>152,63</v>
      </c>
      <c r="M115" s="36" t="str">
        <f t="shared" si="10"/>
        <v>88-7(46)</v>
      </c>
      <c r="N115" s="37">
        <f t="shared" si="9"/>
        <v>0</v>
      </c>
      <c r="O115" s="37">
        <f t="shared" si="9"/>
        <v>0</v>
      </c>
      <c r="P115" s="37" t="str">
        <f t="shared" si="11"/>
        <v>152,63</v>
      </c>
      <c r="Q115" s="38">
        <f t="shared" si="12"/>
        <v>1.7800000000000011</v>
      </c>
      <c r="R115" s="38" t="str">
        <f t="shared" si="13"/>
        <v>150,85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339</v>
      </c>
      <c r="G116" t="s">
        <v>340</v>
      </c>
      <c r="H116" t="s">
        <v>341</v>
      </c>
      <c r="I116" s="41"/>
      <c r="J116" s="42">
        <v>109</v>
      </c>
      <c r="K116" s="36" t="str">
        <f t="shared" si="8"/>
        <v>В46-109</v>
      </c>
      <c r="L116" s="36" t="str">
        <f t="shared" si="8"/>
        <v>153,05</v>
      </c>
      <c r="M116" s="36" t="str">
        <f t="shared" si="10"/>
        <v>88-7(46)</v>
      </c>
      <c r="N116" s="37">
        <f t="shared" si="9"/>
        <v>0</v>
      </c>
      <c r="O116" s="37">
        <f t="shared" si="9"/>
        <v>0</v>
      </c>
      <c r="P116" s="37" t="str">
        <f t="shared" si="11"/>
        <v>153,05</v>
      </c>
      <c r="Q116" s="38">
        <f t="shared" si="12"/>
        <v>1.4500000000000171</v>
      </c>
      <c r="R116" s="38" t="str">
        <f t="shared" si="13"/>
        <v>151,60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342</v>
      </c>
      <c r="G117" t="s">
        <v>343</v>
      </c>
      <c r="H117" t="s">
        <v>344</v>
      </c>
      <c r="I117" s="41"/>
      <c r="J117" s="42">
        <v>110</v>
      </c>
      <c r="K117" s="36" t="str">
        <f t="shared" si="8"/>
        <v>В46-110</v>
      </c>
      <c r="L117" s="36" t="str">
        <f t="shared" si="8"/>
        <v>153,16</v>
      </c>
      <c r="M117" s="36" t="str">
        <f t="shared" si="10"/>
        <v>88-7(46)</v>
      </c>
      <c r="N117" s="37">
        <f t="shared" si="9"/>
        <v>0</v>
      </c>
      <c r="O117" s="37">
        <f t="shared" si="9"/>
        <v>0</v>
      </c>
      <c r="P117" s="37" t="str">
        <f t="shared" si="11"/>
        <v>153,16</v>
      </c>
      <c r="Q117" s="38">
        <f t="shared" si="12"/>
        <v>1.4499999999999886</v>
      </c>
      <c r="R117" s="38" t="str">
        <f t="shared" si="13"/>
        <v>151,71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345</v>
      </c>
      <c r="G118" t="s">
        <v>346</v>
      </c>
      <c r="H118" t="s">
        <v>347</v>
      </c>
      <c r="I118" s="41"/>
      <c r="J118" s="42">
        <v>111</v>
      </c>
      <c r="K118" s="36" t="str">
        <f t="shared" si="8"/>
        <v>В46-111</v>
      </c>
      <c r="L118" s="36" t="str">
        <f t="shared" si="8"/>
        <v>153,32</v>
      </c>
      <c r="M118" s="36" t="str">
        <f t="shared" si="10"/>
        <v>88-7(46)</v>
      </c>
      <c r="N118" s="37">
        <f t="shared" si="9"/>
        <v>0</v>
      </c>
      <c r="O118" s="37">
        <f t="shared" si="9"/>
        <v>0</v>
      </c>
      <c r="P118" s="37" t="str">
        <f t="shared" si="11"/>
        <v>153,32</v>
      </c>
      <c r="Q118" s="38">
        <f t="shared" si="12"/>
        <v>1.7399999999999807</v>
      </c>
      <c r="R118" s="38" t="str">
        <f t="shared" si="13"/>
        <v>151,58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348</v>
      </c>
      <c r="G119" t="s">
        <v>349</v>
      </c>
      <c r="H119" t="s">
        <v>157</v>
      </c>
      <c r="I119" s="41"/>
      <c r="J119" s="42">
        <v>112</v>
      </c>
      <c r="K119" s="36" t="str">
        <f t="shared" si="8"/>
        <v>В46-112</v>
      </c>
      <c r="L119" s="36" t="str">
        <f t="shared" si="8"/>
        <v>154,36</v>
      </c>
      <c r="M119" s="36" t="str">
        <f t="shared" si="10"/>
        <v>88-7(46)</v>
      </c>
      <c r="N119" s="37">
        <f t="shared" si="9"/>
        <v>0</v>
      </c>
      <c r="O119" s="37">
        <f t="shared" si="9"/>
        <v>0</v>
      </c>
      <c r="P119" s="37" t="str">
        <f t="shared" si="11"/>
        <v>154,36</v>
      </c>
      <c r="Q119" s="38">
        <f t="shared" si="12"/>
        <v>1.7700000000000102</v>
      </c>
      <c r="R119" s="38" t="str">
        <f t="shared" si="13"/>
        <v>152,59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350</v>
      </c>
      <c r="G120" t="s">
        <v>213</v>
      </c>
      <c r="H120" t="s">
        <v>148</v>
      </c>
      <c r="I120" s="41"/>
      <c r="J120" s="42">
        <v>113</v>
      </c>
      <c r="K120" s="36" t="str">
        <f t="shared" si="8"/>
        <v>В46-113</v>
      </c>
      <c r="L120" s="36" t="str">
        <f t="shared" si="8"/>
        <v>154,51</v>
      </c>
      <c r="M120" s="36" t="str">
        <f t="shared" si="10"/>
        <v>88-7(46)</v>
      </c>
      <c r="N120" s="37">
        <f t="shared" si="9"/>
        <v>0</v>
      </c>
      <c r="O120" s="37">
        <f t="shared" si="9"/>
        <v>0</v>
      </c>
      <c r="P120" s="37" t="str">
        <f t="shared" si="11"/>
        <v>154,51</v>
      </c>
      <c r="Q120" s="38">
        <f t="shared" si="12"/>
        <v>1.7999999999999829</v>
      </c>
      <c r="R120" s="38" t="str">
        <f t="shared" si="13"/>
        <v>152,71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351</v>
      </c>
      <c r="G121" t="s">
        <v>352</v>
      </c>
      <c r="H121" t="s">
        <v>353</v>
      </c>
      <c r="I121" s="41"/>
      <c r="J121" s="42">
        <v>114</v>
      </c>
      <c r="K121" s="36" t="str">
        <f t="shared" si="8"/>
        <v>В46-114</v>
      </c>
      <c r="L121" s="36" t="str">
        <f t="shared" si="8"/>
        <v>154,96</v>
      </c>
      <c r="M121" s="36" t="str">
        <f t="shared" si="10"/>
        <v>88-7(46)</v>
      </c>
      <c r="N121" s="37">
        <f t="shared" si="9"/>
        <v>0</v>
      </c>
      <c r="O121" s="37">
        <f t="shared" si="9"/>
        <v>0</v>
      </c>
      <c r="P121" s="37" t="str">
        <f t="shared" si="11"/>
        <v>154,96</v>
      </c>
      <c r="Q121" s="38">
        <f t="shared" si="12"/>
        <v>1.2800000000000011</v>
      </c>
      <c r="R121" s="38" t="str">
        <f t="shared" si="13"/>
        <v>153,68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354</v>
      </c>
      <c r="G122" t="s">
        <v>355</v>
      </c>
      <c r="H122" t="s">
        <v>356</v>
      </c>
      <c r="I122" s="41"/>
      <c r="J122" s="42">
        <v>115</v>
      </c>
      <c r="K122" s="36" t="str">
        <f t="shared" si="8"/>
        <v>В46-115</v>
      </c>
      <c r="L122" s="36" t="str">
        <f t="shared" si="8"/>
        <v>155,03</v>
      </c>
      <c r="M122" s="36" t="str">
        <f t="shared" si="10"/>
        <v>88-7(46)</v>
      </c>
      <c r="N122" s="37">
        <f t="shared" si="9"/>
        <v>0</v>
      </c>
      <c r="O122" s="37">
        <f t="shared" si="9"/>
        <v>0</v>
      </c>
      <c r="P122" s="37" t="str">
        <f t="shared" si="11"/>
        <v>155,03</v>
      </c>
      <c r="Q122" s="38">
        <f t="shared" si="12"/>
        <v>1.3600000000000136</v>
      </c>
      <c r="R122" s="38" t="str">
        <f t="shared" si="13"/>
        <v>153,67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357</v>
      </c>
      <c r="G123" t="s">
        <v>358</v>
      </c>
      <c r="H123" t="s">
        <v>359</v>
      </c>
      <c r="I123" s="41"/>
      <c r="J123" s="42">
        <v>116</v>
      </c>
      <c r="K123" s="36" t="str">
        <f t="shared" si="8"/>
        <v>В46-116</v>
      </c>
      <c r="L123" s="36" t="str">
        <f t="shared" si="8"/>
        <v>154,70</v>
      </c>
      <c r="M123" s="36" t="str">
        <f t="shared" si="10"/>
        <v>88-7(46)</v>
      </c>
      <c r="N123" s="37">
        <f t="shared" si="9"/>
        <v>0</v>
      </c>
      <c r="O123" s="37">
        <f t="shared" si="9"/>
        <v>0</v>
      </c>
      <c r="P123" s="37" t="str">
        <f t="shared" si="11"/>
        <v>154,70</v>
      </c>
      <c r="Q123" s="38">
        <f t="shared" si="12"/>
        <v>1.839999999999975</v>
      </c>
      <c r="R123" s="38" t="str">
        <f t="shared" si="13"/>
        <v>152,86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360</v>
      </c>
      <c r="G124" t="s">
        <v>361</v>
      </c>
      <c r="H124" t="s">
        <v>329</v>
      </c>
      <c r="I124" s="41"/>
      <c r="J124" s="42">
        <v>117</v>
      </c>
      <c r="K124" s="36" t="str">
        <f t="shared" si="8"/>
        <v>В46-117</v>
      </c>
      <c r="L124" s="36" t="str">
        <f t="shared" si="8"/>
        <v>154,72</v>
      </c>
      <c r="M124" s="36" t="str">
        <f t="shared" si="10"/>
        <v>88-7(46)</v>
      </c>
      <c r="N124" s="37">
        <f t="shared" si="9"/>
        <v>0</v>
      </c>
      <c r="O124" s="37">
        <f t="shared" si="9"/>
        <v>0</v>
      </c>
      <c r="P124" s="37" t="str">
        <f t="shared" si="11"/>
        <v>154,72</v>
      </c>
      <c r="Q124" s="38">
        <f t="shared" si="12"/>
        <v>1.8499999999999943</v>
      </c>
      <c r="R124" s="38" t="str">
        <f t="shared" si="13"/>
        <v>152,87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362</v>
      </c>
      <c r="G125" t="s">
        <v>363</v>
      </c>
      <c r="H125" t="s">
        <v>154</v>
      </c>
      <c r="I125" s="41"/>
      <c r="J125" s="42">
        <v>118</v>
      </c>
      <c r="K125" s="36" t="str">
        <f t="shared" si="8"/>
        <v>В46-118</v>
      </c>
      <c r="L125" s="36" t="str">
        <f t="shared" si="8"/>
        <v>154,09</v>
      </c>
      <c r="M125" s="36" t="str">
        <f t="shared" si="10"/>
        <v>88-7(46)</v>
      </c>
      <c r="N125" s="37">
        <f t="shared" si="9"/>
        <v>0</v>
      </c>
      <c r="O125" s="37">
        <f t="shared" si="9"/>
        <v>0</v>
      </c>
      <c r="P125" s="37" t="str">
        <f t="shared" si="11"/>
        <v>154,09</v>
      </c>
      <c r="Q125" s="38">
        <f t="shared" si="12"/>
        <v>1.5300000000000011</v>
      </c>
      <c r="R125" s="38" t="str">
        <f t="shared" si="13"/>
        <v>152,56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364</v>
      </c>
      <c r="G126" t="s">
        <v>365</v>
      </c>
      <c r="H126" t="s">
        <v>366</v>
      </c>
      <c r="I126" s="41"/>
      <c r="J126" s="42">
        <v>119</v>
      </c>
      <c r="K126" s="36" t="str">
        <f t="shared" si="8"/>
        <v>В46-119</v>
      </c>
      <c r="L126" s="36" t="str">
        <f t="shared" si="8"/>
        <v>154,80</v>
      </c>
      <c r="M126" s="36" t="str">
        <f t="shared" si="10"/>
        <v>88-7(46)</v>
      </c>
      <c r="N126" s="37">
        <f t="shared" si="9"/>
        <v>0</v>
      </c>
      <c r="O126" s="37">
        <f t="shared" si="9"/>
        <v>0</v>
      </c>
      <c r="P126" s="37" t="str">
        <f t="shared" si="11"/>
        <v>154,80</v>
      </c>
      <c r="Q126" s="38">
        <f t="shared" si="12"/>
        <v>1.8900000000000148</v>
      </c>
      <c r="R126" s="38" t="str">
        <f t="shared" si="13"/>
        <v>152,91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367</v>
      </c>
      <c r="G127" t="s">
        <v>368</v>
      </c>
      <c r="H127" t="s">
        <v>369</v>
      </c>
      <c r="I127" s="41"/>
      <c r="J127" s="42">
        <v>120</v>
      </c>
      <c r="K127" s="36" t="str">
        <f t="shared" si="8"/>
        <v>В46-120</v>
      </c>
      <c r="L127" s="36" t="str">
        <f t="shared" si="8"/>
        <v>154,82</v>
      </c>
      <c r="M127" s="36" t="str">
        <f t="shared" si="10"/>
        <v>88-7(46)</v>
      </c>
      <c r="N127" s="37">
        <f t="shared" si="9"/>
        <v>0</v>
      </c>
      <c r="O127" s="37">
        <f t="shared" si="9"/>
        <v>0</v>
      </c>
      <c r="P127" s="37" t="str">
        <f t="shared" si="11"/>
        <v>154,82</v>
      </c>
      <c r="Q127" s="38">
        <f t="shared" si="12"/>
        <v>1.9000000000000057</v>
      </c>
      <c r="R127" s="38" t="str">
        <f t="shared" si="13"/>
        <v>152,92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370</v>
      </c>
      <c r="G128" t="s">
        <v>371</v>
      </c>
      <c r="H128" t="s">
        <v>372</v>
      </c>
      <c r="I128" s="41"/>
      <c r="J128" s="42">
        <v>121</v>
      </c>
      <c r="K128" s="36" t="str">
        <f t="shared" ref="K128:L191" si="14">F128</f>
        <v>В46-121</v>
      </c>
      <c r="L128" s="36" t="str">
        <f t="shared" si="14"/>
        <v>155,11</v>
      </c>
      <c r="M128" s="36" t="str">
        <f t="shared" si="10"/>
        <v>88-7(46)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155,11</v>
      </c>
      <c r="Q128" s="38">
        <f t="shared" si="12"/>
        <v>1</v>
      </c>
      <c r="R128" s="38" t="str">
        <f t="shared" si="13"/>
        <v>154,11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373</v>
      </c>
      <c r="G129" t="s">
        <v>374</v>
      </c>
      <c r="H129" t="s">
        <v>375</v>
      </c>
      <c r="I129" s="41"/>
      <c r="J129" s="42">
        <v>122</v>
      </c>
      <c r="K129" s="36" t="str">
        <f t="shared" si="14"/>
        <v>В46-122</v>
      </c>
      <c r="L129" s="36" t="str">
        <f t="shared" si="14"/>
        <v>155,33</v>
      </c>
      <c r="M129" s="36" t="str">
        <f t="shared" si="10"/>
        <v>88-7(46)</v>
      </c>
      <c r="N129" s="37">
        <f t="shared" si="15"/>
        <v>0</v>
      </c>
      <c r="O129" s="37">
        <f t="shared" si="15"/>
        <v>0</v>
      </c>
      <c r="P129" s="37" t="str">
        <f t="shared" si="11"/>
        <v>155,33</v>
      </c>
      <c r="Q129" s="38">
        <f t="shared" si="12"/>
        <v>1.8800000000000239</v>
      </c>
      <c r="R129" s="38" t="str">
        <f t="shared" si="13"/>
        <v>153,45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376</v>
      </c>
      <c r="G130" t="s">
        <v>377</v>
      </c>
      <c r="H130" t="s">
        <v>378</v>
      </c>
      <c r="I130" s="41"/>
      <c r="J130" s="42">
        <v>123</v>
      </c>
      <c r="K130" s="36" t="str">
        <f t="shared" si="14"/>
        <v>В46-123</v>
      </c>
      <c r="L130" s="36" t="str">
        <f t="shared" si="14"/>
        <v>154,40</v>
      </c>
      <c r="M130" s="36" t="str">
        <f t="shared" si="10"/>
        <v>88-7(46)</v>
      </c>
      <c r="N130" s="37">
        <f t="shared" si="15"/>
        <v>0</v>
      </c>
      <c r="O130" s="37">
        <f t="shared" si="15"/>
        <v>0</v>
      </c>
      <c r="P130" s="37" t="str">
        <f t="shared" si="11"/>
        <v>154,40</v>
      </c>
      <c r="Q130" s="38">
        <f t="shared" si="12"/>
        <v>2.0200000000000102</v>
      </c>
      <c r="R130" s="38" t="str">
        <f t="shared" si="13"/>
        <v>152,38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379</v>
      </c>
      <c r="G131" t="s">
        <v>380</v>
      </c>
      <c r="H131" t="s">
        <v>381</v>
      </c>
      <c r="I131" s="41"/>
      <c r="J131" s="42">
        <v>124</v>
      </c>
      <c r="K131" s="36" t="str">
        <f t="shared" si="14"/>
        <v>В46-124</v>
      </c>
      <c r="L131" s="36" t="str">
        <f t="shared" si="14"/>
        <v>154,12</v>
      </c>
      <c r="M131" s="36" t="str">
        <f t="shared" si="10"/>
        <v>88-7(46)</v>
      </c>
      <c r="N131" s="37">
        <f t="shared" si="15"/>
        <v>0</v>
      </c>
      <c r="O131" s="37">
        <f t="shared" si="15"/>
        <v>0</v>
      </c>
      <c r="P131" s="37" t="str">
        <f t="shared" si="11"/>
        <v>154,12</v>
      </c>
      <c r="Q131" s="38">
        <f t="shared" si="12"/>
        <v>2.0200000000000102</v>
      </c>
      <c r="R131" s="38" t="str">
        <f t="shared" si="13"/>
        <v>152,10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382</v>
      </c>
      <c r="G132" t="s">
        <v>383</v>
      </c>
      <c r="H132" t="s">
        <v>384</v>
      </c>
      <c r="I132" s="41"/>
      <c r="J132" s="42">
        <v>125</v>
      </c>
      <c r="K132" s="36" t="str">
        <f t="shared" si="14"/>
        <v>В46-125</v>
      </c>
      <c r="L132" s="36" t="str">
        <f t="shared" si="14"/>
        <v>154,20</v>
      </c>
      <c r="M132" s="36" t="str">
        <f t="shared" si="10"/>
        <v>88-7(46)</v>
      </c>
      <c r="N132" s="37">
        <f t="shared" si="15"/>
        <v>0</v>
      </c>
      <c r="O132" s="37">
        <f t="shared" si="15"/>
        <v>0</v>
      </c>
      <c r="P132" s="37" t="str">
        <f t="shared" si="11"/>
        <v>154,20</v>
      </c>
      <c r="Q132" s="38">
        <f t="shared" si="12"/>
        <v>1.7999999999999829</v>
      </c>
      <c r="R132" s="38" t="str">
        <f t="shared" si="13"/>
        <v>152,40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385</v>
      </c>
      <c r="G133" t="s">
        <v>386</v>
      </c>
      <c r="H133" t="s">
        <v>387</v>
      </c>
      <c r="I133" s="41"/>
      <c r="J133" s="42">
        <v>126</v>
      </c>
      <c r="K133" s="36" t="str">
        <f t="shared" si="14"/>
        <v>В46-126</v>
      </c>
      <c r="L133" s="36" t="str">
        <f t="shared" si="14"/>
        <v>154,10</v>
      </c>
      <c r="M133" s="36" t="str">
        <f t="shared" si="10"/>
        <v>88-7(46)</v>
      </c>
      <c r="N133" s="37">
        <f t="shared" si="15"/>
        <v>0</v>
      </c>
      <c r="O133" s="37">
        <f t="shared" si="15"/>
        <v>0</v>
      </c>
      <c r="P133" s="37" t="str">
        <f t="shared" si="11"/>
        <v>154,10</v>
      </c>
      <c r="Q133" s="38">
        <f t="shared" si="12"/>
        <v>1.9499999999999886</v>
      </c>
      <c r="R133" s="38" t="str">
        <f t="shared" si="13"/>
        <v>152,15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388</v>
      </c>
      <c r="G134" t="s">
        <v>389</v>
      </c>
      <c r="I134" s="41"/>
      <c r="J134" s="42">
        <v>127</v>
      </c>
      <c r="K134" s="36" t="str">
        <f t="shared" si="14"/>
        <v>В46-127</v>
      </c>
      <c r="L134" s="36" t="str">
        <f t="shared" si="14"/>
        <v>154,02</v>
      </c>
      <c r="M134" s="36" t="str">
        <f t="shared" si="10"/>
        <v>88-7(46)</v>
      </c>
      <c r="N134" s="37">
        <f t="shared" si="15"/>
        <v>0</v>
      </c>
      <c r="O134" s="37">
        <f t="shared" si="15"/>
        <v>0</v>
      </c>
      <c r="P134" s="37" t="str">
        <f t="shared" si="11"/>
        <v>154,02</v>
      </c>
      <c r="Q134" s="38">
        <f t="shared" si="12"/>
        <v>154.02000000000001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390</v>
      </c>
      <c r="G135" t="s">
        <v>391</v>
      </c>
      <c r="H135" t="s">
        <v>392</v>
      </c>
      <c r="I135" s="41"/>
      <c r="J135" s="42">
        <v>128</v>
      </c>
      <c r="K135" s="36" t="str">
        <f t="shared" si="14"/>
        <v>В46-128</v>
      </c>
      <c r="L135" s="36" t="str">
        <f t="shared" si="14"/>
        <v>154,13</v>
      </c>
      <c r="M135" s="36" t="str">
        <f t="shared" si="10"/>
        <v>88-7(46)</v>
      </c>
      <c r="N135" s="37">
        <f t="shared" si="15"/>
        <v>0</v>
      </c>
      <c r="O135" s="37">
        <f t="shared" si="15"/>
        <v>0</v>
      </c>
      <c r="P135" s="37" t="str">
        <f t="shared" si="11"/>
        <v>154,13</v>
      </c>
      <c r="Q135" s="38">
        <f t="shared" si="12"/>
        <v>2.0499999999999829</v>
      </c>
      <c r="R135" s="38" t="str">
        <f t="shared" si="13"/>
        <v>152,08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393</v>
      </c>
      <c r="G136" t="s">
        <v>394</v>
      </c>
      <c r="H136" t="s">
        <v>395</v>
      </c>
      <c r="I136" s="41"/>
      <c r="J136" s="42">
        <v>129</v>
      </c>
      <c r="K136" s="36" t="str">
        <f t="shared" si="14"/>
        <v>В46-129</v>
      </c>
      <c r="L136" s="36" t="str">
        <f t="shared" si="14"/>
        <v>153,61</v>
      </c>
      <c r="M136" s="36" t="str">
        <f t="shared" si="10"/>
        <v>88-7(46)</v>
      </c>
      <c r="N136" s="37">
        <f t="shared" si="15"/>
        <v>0</v>
      </c>
      <c r="O136" s="37">
        <f t="shared" si="15"/>
        <v>0</v>
      </c>
      <c r="P136" s="37" t="str">
        <f t="shared" si="11"/>
        <v>153,61</v>
      </c>
      <c r="Q136" s="38">
        <f t="shared" si="12"/>
        <v>2.1100000000000136</v>
      </c>
      <c r="R136" s="38" t="str">
        <f t="shared" si="13"/>
        <v>151,50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396</v>
      </c>
      <c r="G137" t="s">
        <v>397</v>
      </c>
      <c r="H137" t="s">
        <v>398</v>
      </c>
      <c r="I137" s="41"/>
      <c r="J137" s="42">
        <v>130</v>
      </c>
      <c r="K137" s="36" t="str">
        <f t="shared" si="14"/>
        <v>В46-130</v>
      </c>
      <c r="L137" s="36" t="str">
        <f t="shared" si="14"/>
        <v>153,76</v>
      </c>
      <c r="M137" s="36" t="str">
        <f t="shared" ref="M137:M200" si="16">$L$2</f>
        <v>88-7(46)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153,76</v>
      </c>
      <c r="Q137" s="38">
        <f t="shared" ref="Q137:Q200" si="18">P137-R137</f>
        <v>1.9799999999999898</v>
      </c>
      <c r="R137" s="38" t="str">
        <f t="shared" ref="R137:R200" si="19">H137</f>
        <v>151,78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399</v>
      </c>
      <c r="G138" t="s">
        <v>400</v>
      </c>
      <c r="H138" t="s">
        <v>401</v>
      </c>
      <c r="I138" s="41"/>
      <c r="J138" s="42">
        <v>131</v>
      </c>
      <c r="K138" s="36" t="str">
        <f t="shared" si="14"/>
        <v>В46-131</v>
      </c>
      <c r="L138" s="36" t="str">
        <f t="shared" si="14"/>
        <v>153,29</v>
      </c>
      <c r="M138" s="36" t="str">
        <f t="shared" si="16"/>
        <v>88-7(46)</v>
      </c>
      <c r="N138" s="37">
        <f t="shared" si="15"/>
        <v>0</v>
      </c>
      <c r="O138" s="37">
        <f t="shared" si="15"/>
        <v>0</v>
      </c>
      <c r="P138" s="37" t="str">
        <f t="shared" si="17"/>
        <v>153,29</v>
      </c>
      <c r="Q138" s="38">
        <f t="shared" si="18"/>
        <v>1.9899999999999807</v>
      </c>
      <c r="R138" s="38" t="str">
        <f t="shared" si="19"/>
        <v>151,30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402</v>
      </c>
      <c r="G139" t="s">
        <v>403</v>
      </c>
      <c r="H139" t="s">
        <v>404</v>
      </c>
      <c r="I139" s="41"/>
      <c r="J139" s="42">
        <v>132</v>
      </c>
      <c r="K139" s="36" t="str">
        <f t="shared" si="14"/>
        <v>В46-132</v>
      </c>
      <c r="L139" s="36" t="str">
        <f t="shared" si="14"/>
        <v>153,63</v>
      </c>
      <c r="M139" s="36" t="str">
        <f t="shared" si="16"/>
        <v>88-7(46)</v>
      </c>
      <c r="N139" s="37">
        <f t="shared" si="15"/>
        <v>0</v>
      </c>
      <c r="O139" s="37">
        <f t="shared" si="15"/>
        <v>0</v>
      </c>
      <c r="P139" s="37" t="str">
        <f t="shared" si="17"/>
        <v>153,63</v>
      </c>
      <c r="Q139" s="38">
        <f t="shared" si="18"/>
        <v>2.2599999999999909</v>
      </c>
      <c r="R139" s="38" t="str">
        <f t="shared" si="19"/>
        <v>151,37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405</v>
      </c>
      <c r="G140" t="s">
        <v>406</v>
      </c>
      <c r="H140" t="s">
        <v>407</v>
      </c>
      <c r="I140" s="41"/>
      <c r="J140" s="42">
        <v>133</v>
      </c>
      <c r="K140" s="36" t="str">
        <f t="shared" si="14"/>
        <v>В46-133</v>
      </c>
      <c r="L140" s="36" t="str">
        <f t="shared" si="14"/>
        <v>153,51</v>
      </c>
      <c r="M140" s="36" t="str">
        <f t="shared" si="16"/>
        <v>88-7(46)</v>
      </c>
      <c r="N140" s="37">
        <f t="shared" si="15"/>
        <v>0</v>
      </c>
      <c r="O140" s="37">
        <f t="shared" si="15"/>
        <v>0</v>
      </c>
      <c r="P140" s="37" t="str">
        <f t="shared" si="17"/>
        <v>153,51</v>
      </c>
      <c r="Q140" s="38">
        <f t="shared" si="18"/>
        <v>2.0499999999999829</v>
      </c>
      <c r="R140" s="38" t="str">
        <f t="shared" si="19"/>
        <v>151,46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408</v>
      </c>
      <c r="G141" t="s">
        <v>409</v>
      </c>
      <c r="H141" t="s">
        <v>395</v>
      </c>
      <c r="I141" s="41"/>
      <c r="J141" s="42">
        <v>134</v>
      </c>
      <c r="K141" s="36" t="str">
        <f t="shared" si="14"/>
        <v>В46-134</v>
      </c>
      <c r="L141" s="36" t="str">
        <f t="shared" si="14"/>
        <v>153,21</v>
      </c>
      <c r="M141" s="36" t="str">
        <f t="shared" si="16"/>
        <v>88-7(46)</v>
      </c>
      <c r="N141" s="37">
        <f t="shared" si="15"/>
        <v>0</v>
      </c>
      <c r="O141" s="37">
        <f t="shared" si="15"/>
        <v>0</v>
      </c>
      <c r="P141" s="37" t="str">
        <f t="shared" si="17"/>
        <v>153,21</v>
      </c>
      <c r="Q141" s="38">
        <f t="shared" si="18"/>
        <v>1.710000000000008</v>
      </c>
      <c r="R141" s="38" t="str">
        <f t="shared" si="19"/>
        <v>151,50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410</v>
      </c>
      <c r="G142" t="s">
        <v>411</v>
      </c>
      <c r="H142" t="s">
        <v>104</v>
      </c>
      <c r="J142" s="42">
        <v>135</v>
      </c>
      <c r="K142" s="36" t="str">
        <f t="shared" si="14"/>
        <v>В46-135</v>
      </c>
      <c r="L142" s="36" t="str">
        <f t="shared" si="14"/>
        <v>152,54</v>
      </c>
      <c r="M142" s="36" t="str">
        <f t="shared" si="16"/>
        <v>88-7(46)</v>
      </c>
      <c r="N142" s="37">
        <f t="shared" si="15"/>
        <v>0</v>
      </c>
      <c r="O142" s="37">
        <f t="shared" si="15"/>
        <v>0</v>
      </c>
      <c r="P142" s="37" t="str">
        <f t="shared" si="17"/>
        <v>152,54</v>
      </c>
      <c r="Q142" s="38">
        <f t="shared" si="18"/>
        <v>2.1999999999999886</v>
      </c>
      <c r="R142" s="38" t="str">
        <f t="shared" si="19"/>
        <v>150,34</v>
      </c>
      <c r="S142" s="44"/>
    </row>
    <row r="143" spans="2:26">
      <c r="B143" s="34">
        <v>136</v>
      </c>
      <c r="C143" s="35"/>
      <c r="D143" s="35"/>
      <c r="E143" s="35"/>
      <c r="F143" t="s">
        <v>412</v>
      </c>
      <c r="G143" t="s">
        <v>413</v>
      </c>
      <c r="H143" t="s">
        <v>414</v>
      </c>
      <c r="J143" s="42">
        <v>136</v>
      </c>
      <c r="K143" s="36" t="str">
        <f t="shared" si="14"/>
        <v>В46-136</v>
      </c>
      <c r="L143" s="36" t="str">
        <f t="shared" si="14"/>
        <v>152,37</v>
      </c>
      <c r="M143" s="36" t="str">
        <f t="shared" si="16"/>
        <v>88-7(46)</v>
      </c>
      <c r="N143" s="37">
        <f t="shared" si="15"/>
        <v>0</v>
      </c>
      <c r="O143" s="37">
        <f t="shared" si="15"/>
        <v>0</v>
      </c>
      <c r="P143" s="37" t="str">
        <f t="shared" si="17"/>
        <v>152,37</v>
      </c>
      <c r="Q143" s="38">
        <f t="shared" si="18"/>
        <v>1.6700000000000159</v>
      </c>
      <c r="R143" s="38" t="str">
        <f t="shared" si="19"/>
        <v>150,70</v>
      </c>
      <c r="S143" s="44"/>
    </row>
    <row r="144" spans="2:26">
      <c r="B144" s="34">
        <v>137</v>
      </c>
      <c r="C144" s="35"/>
      <c r="D144" s="35"/>
      <c r="E144" s="35"/>
      <c r="F144" t="s">
        <v>415</v>
      </c>
      <c r="G144" t="s">
        <v>416</v>
      </c>
      <c r="H144" t="s">
        <v>417</v>
      </c>
      <c r="J144" s="42">
        <v>137</v>
      </c>
      <c r="K144" s="36" t="str">
        <f t="shared" si="14"/>
        <v>В46-137</v>
      </c>
      <c r="L144" s="36" t="str">
        <f t="shared" si="14"/>
        <v>152,53</v>
      </c>
      <c r="M144" s="36" t="str">
        <f t="shared" si="16"/>
        <v>88-7(46)</v>
      </c>
      <c r="N144" s="37">
        <f t="shared" si="15"/>
        <v>0</v>
      </c>
      <c r="O144" s="37">
        <f t="shared" si="15"/>
        <v>0</v>
      </c>
      <c r="P144" s="37" t="str">
        <f t="shared" si="17"/>
        <v>152,53</v>
      </c>
      <c r="Q144" s="38">
        <f t="shared" si="18"/>
        <v>1.8700000000000045</v>
      </c>
      <c r="R144" s="38" t="str">
        <f t="shared" si="19"/>
        <v>150,66</v>
      </c>
      <c r="S144" s="44"/>
    </row>
    <row r="145" spans="2:19">
      <c r="B145" s="34">
        <v>138</v>
      </c>
      <c r="C145" s="35"/>
      <c r="D145" s="35"/>
      <c r="E145" s="35"/>
      <c r="F145" t="s">
        <v>418</v>
      </c>
      <c r="G145" t="s">
        <v>419</v>
      </c>
      <c r="H145" t="s">
        <v>335</v>
      </c>
      <c r="J145" s="42">
        <v>138</v>
      </c>
      <c r="K145" s="36" t="str">
        <f t="shared" si="14"/>
        <v>В46-138</v>
      </c>
      <c r="L145" s="36" t="str">
        <f t="shared" si="14"/>
        <v>152,55</v>
      </c>
      <c r="M145" s="36" t="str">
        <f t="shared" si="16"/>
        <v>88-7(46)</v>
      </c>
      <c r="N145" s="37">
        <f t="shared" si="15"/>
        <v>0</v>
      </c>
      <c r="O145" s="37">
        <f t="shared" si="15"/>
        <v>0</v>
      </c>
      <c r="P145" s="37" t="str">
        <f t="shared" si="17"/>
        <v>152,55</v>
      </c>
      <c r="Q145" s="38">
        <f t="shared" si="18"/>
        <v>1.1000000000000227</v>
      </c>
      <c r="R145" s="38" t="str">
        <f t="shared" si="19"/>
        <v>151,45</v>
      </c>
      <c r="S145" s="44"/>
    </row>
    <row r="146" spans="2:19">
      <c r="B146" s="34">
        <v>139</v>
      </c>
      <c r="C146" s="35"/>
      <c r="D146" s="35"/>
      <c r="E146" s="35"/>
      <c r="F146" t="s">
        <v>420</v>
      </c>
      <c r="G146" t="s">
        <v>154</v>
      </c>
      <c r="H146" t="s">
        <v>421</v>
      </c>
      <c r="J146" s="42">
        <v>139</v>
      </c>
      <c r="K146" s="36" t="str">
        <f t="shared" si="14"/>
        <v>В46-139</v>
      </c>
      <c r="L146" s="36" t="str">
        <f t="shared" si="14"/>
        <v>152,56</v>
      </c>
      <c r="M146" s="36" t="str">
        <f t="shared" si="16"/>
        <v>88-7(46)</v>
      </c>
      <c r="N146" s="37">
        <f t="shared" si="15"/>
        <v>0</v>
      </c>
      <c r="O146" s="37">
        <f t="shared" si="15"/>
        <v>0</v>
      </c>
      <c r="P146" s="37" t="str">
        <f t="shared" si="17"/>
        <v>152,56</v>
      </c>
      <c r="Q146" s="38">
        <f t="shared" si="18"/>
        <v>1.1299999999999955</v>
      </c>
      <c r="R146" s="38" t="str">
        <f t="shared" si="19"/>
        <v>151,43</v>
      </c>
      <c r="S146" s="44"/>
    </row>
    <row r="147" spans="2:19">
      <c r="B147" s="34">
        <v>140</v>
      </c>
      <c r="C147" s="35"/>
      <c r="D147" s="35"/>
      <c r="E147" s="35"/>
      <c r="F147" t="s">
        <v>422</v>
      </c>
      <c r="G147" t="s">
        <v>160</v>
      </c>
      <c r="H147" t="s">
        <v>423</v>
      </c>
      <c r="J147" s="42">
        <v>140</v>
      </c>
      <c r="K147" s="36" t="str">
        <f t="shared" si="14"/>
        <v>В46-140</v>
      </c>
      <c r="L147" s="36" t="str">
        <f t="shared" si="14"/>
        <v>152,60</v>
      </c>
      <c r="M147" s="36" t="str">
        <f t="shared" si="16"/>
        <v>88-7(46)</v>
      </c>
      <c r="N147" s="37">
        <f t="shared" si="15"/>
        <v>0</v>
      </c>
      <c r="O147" s="37">
        <f t="shared" si="15"/>
        <v>0</v>
      </c>
      <c r="P147" s="37" t="str">
        <f t="shared" si="17"/>
        <v>152,60</v>
      </c>
      <c r="Q147" s="38">
        <f t="shared" si="18"/>
        <v>1.1099999999999852</v>
      </c>
      <c r="R147" s="38" t="str">
        <f t="shared" si="19"/>
        <v>151,49</v>
      </c>
      <c r="S147" s="44"/>
    </row>
    <row r="148" spans="2:19">
      <c r="B148" s="34">
        <v>141</v>
      </c>
      <c r="C148" s="35"/>
      <c r="D148" s="35"/>
      <c r="E148" s="35"/>
      <c r="F148" t="s">
        <v>424</v>
      </c>
      <c r="G148" t="s">
        <v>425</v>
      </c>
      <c r="H148" t="s">
        <v>426</v>
      </c>
      <c r="J148" s="42">
        <v>141</v>
      </c>
      <c r="K148" s="36" t="str">
        <f t="shared" si="14"/>
        <v>В46-141</v>
      </c>
      <c r="L148" s="36" t="str">
        <f t="shared" si="14"/>
        <v>153,40</v>
      </c>
      <c r="M148" s="36" t="str">
        <f t="shared" si="16"/>
        <v>88-7(46)</v>
      </c>
      <c r="N148" s="37">
        <f t="shared" si="15"/>
        <v>0</v>
      </c>
      <c r="O148" s="37">
        <f t="shared" si="15"/>
        <v>0</v>
      </c>
      <c r="P148" s="37" t="str">
        <f t="shared" si="17"/>
        <v>153,40</v>
      </c>
      <c r="Q148" s="38">
        <f t="shared" si="18"/>
        <v>1.7000000000000171</v>
      </c>
      <c r="R148" s="38" t="str">
        <f t="shared" si="19"/>
        <v>151,70</v>
      </c>
      <c r="S148" s="44"/>
    </row>
    <row r="149" spans="2:19">
      <c r="B149" s="34">
        <v>142</v>
      </c>
      <c r="C149" s="35"/>
      <c r="D149" s="35"/>
      <c r="E149" s="35"/>
      <c r="F149" t="s">
        <v>427</v>
      </c>
      <c r="G149" t="s">
        <v>428</v>
      </c>
      <c r="H149" t="s">
        <v>429</v>
      </c>
      <c r="J149" s="42">
        <v>142</v>
      </c>
      <c r="K149" s="36" t="str">
        <f t="shared" si="14"/>
        <v>В46-142</v>
      </c>
      <c r="L149" s="36" t="str">
        <f t="shared" si="14"/>
        <v>153,41</v>
      </c>
      <c r="M149" s="36" t="str">
        <f t="shared" si="16"/>
        <v>88-7(46)</v>
      </c>
      <c r="N149" s="37">
        <f t="shared" si="15"/>
        <v>0</v>
      </c>
      <c r="O149" s="37">
        <f t="shared" si="15"/>
        <v>0</v>
      </c>
      <c r="P149" s="37" t="str">
        <f t="shared" si="17"/>
        <v>153,41</v>
      </c>
      <c r="Q149" s="38">
        <f t="shared" si="18"/>
        <v>1.75</v>
      </c>
      <c r="R149" s="38" t="str">
        <f t="shared" si="19"/>
        <v>151,66</v>
      </c>
      <c r="S149" s="44"/>
    </row>
    <row r="150" spans="2:19">
      <c r="B150" s="34">
        <v>143</v>
      </c>
      <c r="C150" s="35"/>
      <c r="D150" s="35"/>
      <c r="E150" s="35"/>
      <c r="F150" t="s">
        <v>430</v>
      </c>
      <c r="G150" t="s">
        <v>431</v>
      </c>
      <c r="H150" t="s">
        <v>432</v>
      </c>
      <c r="J150" s="42">
        <v>143</v>
      </c>
      <c r="K150" s="36" t="str">
        <f t="shared" si="14"/>
        <v>В46-143</v>
      </c>
      <c r="L150" s="36" t="str">
        <f t="shared" si="14"/>
        <v>153,33</v>
      </c>
      <c r="M150" s="36" t="str">
        <f t="shared" si="16"/>
        <v>88-7(46)</v>
      </c>
      <c r="N150" s="37">
        <f t="shared" si="15"/>
        <v>0</v>
      </c>
      <c r="O150" s="37">
        <f t="shared" si="15"/>
        <v>0</v>
      </c>
      <c r="P150" s="37" t="str">
        <f t="shared" si="17"/>
        <v>153,33</v>
      </c>
      <c r="Q150" s="38">
        <f t="shared" si="18"/>
        <v>1.6100000000000136</v>
      </c>
      <c r="R150" s="38" t="str">
        <f t="shared" si="19"/>
        <v>151,72</v>
      </c>
      <c r="S150" s="44"/>
    </row>
    <row r="151" spans="2:19">
      <c r="B151" s="34">
        <v>144</v>
      </c>
      <c r="C151" s="35"/>
      <c r="D151" s="35"/>
      <c r="E151" s="35"/>
      <c r="F151" t="s">
        <v>433</v>
      </c>
      <c r="G151" t="s">
        <v>434</v>
      </c>
      <c r="H151" t="s">
        <v>435</v>
      </c>
      <c r="J151" s="42">
        <v>144</v>
      </c>
      <c r="K151" s="36" t="str">
        <f t="shared" si="14"/>
        <v>В46-144</v>
      </c>
      <c r="L151" s="36" t="str">
        <f t="shared" si="14"/>
        <v>153,34</v>
      </c>
      <c r="M151" s="36" t="str">
        <f t="shared" si="16"/>
        <v>88-7(46)</v>
      </c>
      <c r="N151" s="37">
        <f t="shared" si="15"/>
        <v>0</v>
      </c>
      <c r="O151" s="37">
        <f t="shared" si="15"/>
        <v>0</v>
      </c>
      <c r="P151" s="37" t="str">
        <f t="shared" si="17"/>
        <v>153,34</v>
      </c>
      <c r="Q151" s="38">
        <f t="shared" si="18"/>
        <v>1.710000000000008</v>
      </c>
      <c r="R151" s="38" t="str">
        <f t="shared" si="19"/>
        <v>151,63</v>
      </c>
      <c r="S151" s="44"/>
    </row>
    <row r="152" spans="2:19">
      <c r="B152" s="34">
        <v>145</v>
      </c>
      <c r="C152" s="35"/>
      <c r="D152" s="35"/>
      <c r="E152" s="35"/>
      <c r="F152" t="s">
        <v>436</v>
      </c>
      <c r="G152" t="s">
        <v>387</v>
      </c>
      <c r="H152" t="s">
        <v>437</v>
      </c>
      <c r="J152" s="42">
        <v>145</v>
      </c>
      <c r="K152" s="36" t="str">
        <f t="shared" si="14"/>
        <v>В46-145</v>
      </c>
      <c r="L152" s="36" t="str">
        <f t="shared" si="14"/>
        <v>152,15</v>
      </c>
      <c r="M152" s="36" t="str">
        <f t="shared" si="16"/>
        <v>88-7(46)</v>
      </c>
      <c r="N152" s="37">
        <f t="shared" si="15"/>
        <v>0</v>
      </c>
      <c r="O152" s="37">
        <f t="shared" si="15"/>
        <v>0</v>
      </c>
      <c r="P152" s="37" t="str">
        <f t="shared" si="17"/>
        <v>152,15</v>
      </c>
      <c r="Q152" s="38">
        <f t="shared" si="18"/>
        <v>1.5500000000000114</v>
      </c>
      <c r="R152" s="38" t="str">
        <f t="shared" si="19"/>
        <v>150,60</v>
      </c>
      <c r="S152" s="44"/>
    </row>
    <row r="153" spans="2:19">
      <c r="B153" s="34">
        <v>146</v>
      </c>
      <c r="C153" s="35"/>
      <c r="D153" s="35"/>
      <c r="E153" s="35"/>
      <c r="F153" t="s">
        <v>438</v>
      </c>
      <c r="G153" t="s">
        <v>439</v>
      </c>
      <c r="H153" t="s">
        <v>440</v>
      </c>
      <c r="J153" s="42">
        <v>146</v>
      </c>
      <c r="K153" s="36" t="str">
        <f t="shared" si="14"/>
        <v>В46-146</v>
      </c>
      <c r="L153" s="36" t="str">
        <f t="shared" si="14"/>
        <v>151,97</v>
      </c>
      <c r="M153" s="36" t="str">
        <f t="shared" si="16"/>
        <v>88-7(46)</v>
      </c>
      <c r="N153" s="37">
        <f t="shared" si="15"/>
        <v>0</v>
      </c>
      <c r="O153" s="37">
        <f t="shared" si="15"/>
        <v>0</v>
      </c>
      <c r="P153" s="37" t="str">
        <f t="shared" si="17"/>
        <v>151,97</v>
      </c>
      <c r="Q153" s="38">
        <f t="shared" si="18"/>
        <v>2.039999999999992</v>
      </c>
      <c r="R153" s="38" t="str">
        <f t="shared" si="19"/>
        <v>149,93</v>
      </c>
      <c r="S153" s="44"/>
    </row>
    <row r="154" spans="2:19">
      <c r="B154" s="34">
        <v>147</v>
      </c>
      <c r="C154" s="35"/>
      <c r="D154" s="35"/>
      <c r="E154" s="35"/>
      <c r="F154" t="s">
        <v>441</v>
      </c>
      <c r="G154" t="s">
        <v>442</v>
      </c>
      <c r="H154" t="s">
        <v>274</v>
      </c>
      <c r="J154" s="42">
        <v>147</v>
      </c>
      <c r="K154" s="36" t="str">
        <f t="shared" si="14"/>
        <v>В46-147</v>
      </c>
      <c r="L154" s="36" t="str">
        <f t="shared" si="14"/>
        <v>151,96</v>
      </c>
      <c r="M154" s="36" t="str">
        <f t="shared" si="16"/>
        <v>88-7(46)</v>
      </c>
      <c r="N154" s="37">
        <f t="shared" si="15"/>
        <v>0</v>
      </c>
      <c r="O154" s="37">
        <f t="shared" si="15"/>
        <v>0</v>
      </c>
      <c r="P154" s="37" t="str">
        <f t="shared" si="17"/>
        <v>151,96</v>
      </c>
      <c r="Q154" s="38">
        <f t="shared" si="18"/>
        <v>2.0100000000000193</v>
      </c>
      <c r="R154" s="38" t="str">
        <f t="shared" si="19"/>
        <v>149,95</v>
      </c>
      <c r="S154" s="44"/>
    </row>
    <row r="155" spans="2:19">
      <c r="B155" s="34">
        <v>148</v>
      </c>
      <c r="C155" s="35"/>
      <c r="D155" s="35"/>
      <c r="E155" s="35"/>
      <c r="F155" t="s">
        <v>443</v>
      </c>
      <c r="G155" t="s">
        <v>444</v>
      </c>
      <c r="H155" t="s">
        <v>445</v>
      </c>
      <c r="J155" s="42">
        <v>148</v>
      </c>
      <c r="K155" s="36" t="str">
        <f t="shared" si="14"/>
        <v>В46-148</v>
      </c>
      <c r="L155" s="36" t="str">
        <f t="shared" si="14"/>
        <v>151,99</v>
      </c>
      <c r="M155" s="36" t="str">
        <f t="shared" si="16"/>
        <v>88-7(46)</v>
      </c>
      <c r="N155" s="37">
        <f t="shared" si="15"/>
        <v>0</v>
      </c>
      <c r="O155" s="37">
        <f t="shared" si="15"/>
        <v>0</v>
      </c>
      <c r="P155" s="37" t="str">
        <f t="shared" si="17"/>
        <v>151,99</v>
      </c>
      <c r="Q155" s="38">
        <f t="shared" si="18"/>
        <v>2.0800000000000125</v>
      </c>
      <c r="R155" s="38" t="str">
        <f t="shared" si="19"/>
        <v>149,91</v>
      </c>
      <c r="S155" s="44"/>
    </row>
    <row r="156" spans="2:19">
      <c r="B156" s="34">
        <v>149</v>
      </c>
      <c r="C156" s="35"/>
      <c r="D156" s="35"/>
      <c r="E156" s="35"/>
      <c r="F156" t="s">
        <v>446</v>
      </c>
      <c r="G156" t="s">
        <v>447</v>
      </c>
      <c r="H156" t="s">
        <v>448</v>
      </c>
      <c r="J156" s="42">
        <v>149</v>
      </c>
      <c r="K156" s="36" t="str">
        <f t="shared" si="14"/>
        <v>В46-149</v>
      </c>
      <c r="L156" s="36" t="str">
        <f t="shared" si="14"/>
        <v>151,76</v>
      </c>
      <c r="M156" s="36" t="str">
        <f t="shared" si="16"/>
        <v>88-7(46)</v>
      </c>
      <c r="N156" s="37">
        <f t="shared" si="15"/>
        <v>0</v>
      </c>
      <c r="O156" s="37">
        <f t="shared" si="15"/>
        <v>0</v>
      </c>
      <c r="P156" s="37" t="str">
        <f t="shared" si="17"/>
        <v>151,76</v>
      </c>
      <c r="Q156" s="38">
        <f t="shared" si="18"/>
        <v>1.6299999999999955</v>
      </c>
      <c r="R156" s="38" t="str">
        <f t="shared" si="19"/>
        <v>150,13</v>
      </c>
      <c r="S156" s="44"/>
    </row>
    <row r="157" spans="2:19">
      <c r="B157" s="34">
        <v>150</v>
      </c>
      <c r="C157" s="35"/>
      <c r="D157" s="35"/>
      <c r="E157" s="35"/>
      <c r="F157" t="s">
        <v>449</v>
      </c>
      <c r="G157" t="s">
        <v>450</v>
      </c>
      <c r="H157" t="s">
        <v>451</v>
      </c>
      <c r="J157" s="42">
        <v>150</v>
      </c>
      <c r="K157" s="36" t="str">
        <f t="shared" si="14"/>
        <v>В46-150</v>
      </c>
      <c r="L157" s="36" t="str">
        <f t="shared" si="14"/>
        <v>151,84</v>
      </c>
      <c r="M157" s="36" t="str">
        <f t="shared" si="16"/>
        <v>88-7(46)</v>
      </c>
      <c r="N157" s="37">
        <f t="shared" si="15"/>
        <v>0</v>
      </c>
      <c r="O157" s="37">
        <f t="shared" si="15"/>
        <v>0</v>
      </c>
      <c r="P157" s="37" t="str">
        <f t="shared" si="17"/>
        <v>151,84</v>
      </c>
      <c r="Q157" s="38">
        <f t="shared" si="18"/>
        <v>1.8199999999999932</v>
      </c>
      <c r="R157" s="38" t="str">
        <f t="shared" si="19"/>
        <v>150,02</v>
      </c>
      <c r="S157" s="44"/>
    </row>
    <row r="158" spans="2:19">
      <c r="B158" s="34">
        <v>151</v>
      </c>
      <c r="C158" s="35"/>
      <c r="D158" s="35"/>
      <c r="E158" s="35"/>
      <c r="F158" t="s">
        <v>452</v>
      </c>
      <c r="G158" t="s">
        <v>134</v>
      </c>
      <c r="H158" t="s">
        <v>274</v>
      </c>
      <c r="J158" s="42">
        <v>151</v>
      </c>
      <c r="K158" s="36" t="str">
        <f t="shared" si="14"/>
        <v>В46-151</v>
      </c>
      <c r="L158" s="36" t="str">
        <f t="shared" si="14"/>
        <v>151,85</v>
      </c>
      <c r="M158" s="36" t="str">
        <f t="shared" si="16"/>
        <v>88-7(46)</v>
      </c>
      <c r="N158" s="37">
        <f t="shared" si="15"/>
        <v>0</v>
      </c>
      <c r="O158" s="37">
        <f t="shared" si="15"/>
        <v>0</v>
      </c>
      <c r="P158" s="37" t="str">
        <f t="shared" si="17"/>
        <v>151,85</v>
      </c>
      <c r="Q158" s="38">
        <f t="shared" si="18"/>
        <v>1.9000000000000057</v>
      </c>
      <c r="R158" s="38" t="str">
        <f t="shared" si="19"/>
        <v>149,95</v>
      </c>
      <c r="S158" s="44"/>
    </row>
    <row r="159" spans="2:19">
      <c r="B159" s="34">
        <v>152</v>
      </c>
      <c r="C159" s="35"/>
      <c r="D159" s="35"/>
      <c r="E159" s="35"/>
      <c r="F159" t="s">
        <v>453</v>
      </c>
      <c r="G159" t="s">
        <v>454</v>
      </c>
      <c r="H159" t="s">
        <v>455</v>
      </c>
      <c r="J159" s="42">
        <v>152</v>
      </c>
      <c r="K159" s="36" t="str">
        <f t="shared" si="14"/>
        <v>В46-152</v>
      </c>
      <c r="L159" s="36" t="str">
        <f t="shared" si="14"/>
        <v>151,83</v>
      </c>
      <c r="M159" s="36" t="str">
        <f t="shared" si="16"/>
        <v>88-7(46)</v>
      </c>
      <c r="N159" s="37">
        <f t="shared" si="15"/>
        <v>0</v>
      </c>
      <c r="O159" s="37">
        <f t="shared" si="15"/>
        <v>0</v>
      </c>
      <c r="P159" s="37" t="str">
        <f t="shared" si="17"/>
        <v>151,83</v>
      </c>
      <c r="Q159" s="38">
        <f t="shared" si="18"/>
        <v>1.8700000000000045</v>
      </c>
      <c r="R159" s="38" t="str">
        <f t="shared" si="19"/>
        <v>149,96</v>
      </c>
      <c r="S159" s="44"/>
    </row>
    <row r="160" spans="2:19">
      <c r="B160" s="34">
        <v>153</v>
      </c>
      <c r="C160" s="35"/>
      <c r="D160" s="35"/>
      <c r="E160" s="35"/>
      <c r="F160" t="s">
        <v>456</v>
      </c>
      <c r="G160" t="s">
        <v>457</v>
      </c>
      <c r="H160" t="s">
        <v>458</v>
      </c>
      <c r="J160" s="42">
        <v>153</v>
      </c>
      <c r="K160" s="36" t="str">
        <f t="shared" si="14"/>
        <v>В46-153</v>
      </c>
      <c r="L160" s="36" t="str">
        <f t="shared" si="14"/>
        <v>151,67</v>
      </c>
      <c r="M160" s="36" t="str">
        <f t="shared" si="16"/>
        <v>88-7(46)</v>
      </c>
      <c r="N160" s="37">
        <f t="shared" si="15"/>
        <v>0</v>
      </c>
      <c r="O160" s="37">
        <f t="shared" si="15"/>
        <v>0</v>
      </c>
      <c r="P160" s="37" t="str">
        <f t="shared" si="17"/>
        <v>151,67</v>
      </c>
      <c r="Q160" s="38">
        <f t="shared" si="18"/>
        <v>1.6699999999999875</v>
      </c>
      <c r="R160" s="38" t="str">
        <f t="shared" si="19"/>
        <v>150,00</v>
      </c>
      <c r="S160" s="44"/>
    </row>
    <row r="161" spans="2:19">
      <c r="B161" s="34">
        <v>154</v>
      </c>
      <c r="C161" s="35"/>
      <c r="D161" s="35"/>
      <c r="E161" s="35"/>
      <c r="F161" t="s">
        <v>459</v>
      </c>
      <c r="G161" t="s">
        <v>407</v>
      </c>
      <c r="H161" t="s">
        <v>297</v>
      </c>
      <c r="J161" s="42">
        <v>154</v>
      </c>
      <c r="K161" s="36" t="str">
        <f t="shared" si="14"/>
        <v>В46-154</v>
      </c>
      <c r="L161" s="36" t="str">
        <f t="shared" si="14"/>
        <v>151,46</v>
      </c>
      <c r="M161" s="36" t="str">
        <f t="shared" si="16"/>
        <v>88-7(46)</v>
      </c>
      <c r="N161" s="37">
        <f t="shared" si="15"/>
        <v>0</v>
      </c>
      <c r="O161" s="37">
        <f t="shared" si="15"/>
        <v>0</v>
      </c>
      <c r="P161" s="37" t="str">
        <f t="shared" si="17"/>
        <v>151,46</v>
      </c>
      <c r="Q161" s="38">
        <f t="shared" si="18"/>
        <v>1.4099999999999966</v>
      </c>
      <c r="R161" s="38" t="str">
        <f t="shared" si="19"/>
        <v>150,05</v>
      </c>
      <c r="S161" s="44"/>
    </row>
    <row r="162" spans="2:19">
      <c r="B162" s="34">
        <v>155</v>
      </c>
      <c r="C162" s="35"/>
      <c r="D162" s="35"/>
      <c r="E162" s="35"/>
      <c r="F162" t="s">
        <v>460</v>
      </c>
      <c r="G162" t="s">
        <v>312</v>
      </c>
      <c r="H162" t="s">
        <v>461</v>
      </c>
      <c r="J162" s="42">
        <v>155</v>
      </c>
      <c r="K162" s="36" t="str">
        <f t="shared" si="14"/>
        <v>В46-155</v>
      </c>
      <c r="L162" s="36" t="str">
        <f t="shared" si="14"/>
        <v>151,32</v>
      </c>
      <c r="M162" s="36" t="str">
        <f t="shared" si="16"/>
        <v>88-7(46)</v>
      </c>
      <c r="N162" s="37">
        <f t="shared" si="15"/>
        <v>0</v>
      </c>
      <c r="O162" s="37">
        <f t="shared" si="15"/>
        <v>0</v>
      </c>
      <c r="P162" s="37" t="str">
        <f t="shared" si="17"/>
        <v>151,32</v>
      </c>
      <c r="Q162" s="38">
        <f t="shared" si="18"/>
        <v>1.4499999999999886</v>
      </c>
      <c r="R162" s="38" t="str">
        <f t="shared" si="19"/>
        <v>149,87</v>
      </c>
      <c r="S162" s="44"/>
    </row>
    <row r="163" spans="2:19">
      <c r="B163" s="34">
        <v>156</v>
      </c>
      <c r="C163" s="35"/>
      <c r="D163" s="35"/>
      <c r="E163" s="35"/>
      <c r="F163" t="s">
        <v>462</v>
      </c>
      <c r="G163" t="s">
        <v>463</v>
      </c>
      <c r="H163" t="s">
        <v>318</v>
      </c>
      <c r="J163" s="42">
        <v>156</v>
      </c>
      <c r="K163" s="36" t="str">
        <f t="shared" si="14"/>
        <v>В46-156</v>
      </c>
      <c r="L163" s="36" t="str">
        <f t="shared" si="14"/>
        <v>151,27</v>
      </c>
      <c r="M163" s="36" t="str">
        <f t="shared" si="16"/>
        <v>88-7(46)</v>
      </c>
      <c r="N163" s="37">
        <f t="shared" si="15"/>
        <v>0</v>
      </c>
      <c r="O163" s="37">
        <f t="shared" si="15"/>
        <v>0</v>
      </c>
      <c r="P163" s="37" t="str">
        <f t="shared" si="17"/>
        <v>151,27</v>
      </c>
      <c r="Q163" s="38">
        <f t="shared" si="18"/>
        <v>1.9000000000000057</v>
      </c>
      <c r="R163" s="38" t="str">
        <f t="shared" si="19"/>
        <v>149,37</v>
      </c>
      <c r="S163" s="44"/>
    </row>
    <row r="164" spans="2:19">
      <c r="B164" s="34">
        <v>157</v>
      </c>
      <c r="C164" s="35"/>
      <c r="D164" s="35"/>
      <c r="E164" s="35"/>
      <c r="F164" t="s">
        <v>464</v>
      </c>
      <c r="G164" t="s">
        <v>465</v>
      </c>
      <c r="H164" t="s">
        <v>98</v>
      </c>
      <c r="J164" s="42">
        <v>157</v>
      </c>
      <c r="K164" s="36" t="str">
        <f t="shared" si="14"/>
        <v>В46-157</v>
      </c>
      <c r="L164" s="36" t="str">
        <f t="shared" si="14"/>
        <v>151,17</v>
      </c>
      <c r="M164" s="36" t="str">
        <f t="shared" si="16"/>
        <v>88-7(46)</v>
      </c>
      <c r="N164" s="37">
        <f t="shared" si="15"/>
        <v>0</v>
      </c>
      <c r="O164" s="37">
        <f t="shared" si="15"/>
        <v>0</v>
      </c>
      <c r="P164" s="37" t="str">
        <f t="shared" si="17"/>
        <v>151,17</v>
      </c>
      <c r="Q164" s="38">
        <f t="shared" si="18"/>
        <v>1.8699999999999761</v>
      </c>
      <c r="R164" s="38" t="str">
        <f t="shared" si="19"/>
        <v>149,30</v>
      </c>
      <c r="S164" s="44"/>
    </row>
    <row r="165" spans="2:19">
      <c r="B165" s="34">
        <v>158</v>
      </c>
      <c r="C165" s="35"/>
      <c r="D165" s="35"/>
      <c r="E165" s="35"/>
      <c r="F165" t="s">
        <v>466</v>
      </c>
      <c r="G165" t="s">
        <v>467</v>
      </c>
      <c r="H165" t="s">
        <v>468</v>
      </c>
      <c r="J165" s="42">
        <v>158</v>
      </c>
      <c r="K165" s="36" t="str">
        <f t="shared" si="14"/>
        <v>В46-158</v>
      </c>
      <c r="L165" s="36" t="str">
        <f t="shared" si="14"/>
        <v>150,96</v>
      </c>
      <c r="M165" s="36" t="str">
        <f t="shared" si="16"/>
        <v>88-7(46)</v>
      </c>
      <c r="N165" s="37">
        <f t="shared" si="15"/>
        <v>0</v>
      </c>
      <c r="O165" s="37">
        <f t="shared" si="15"/>
        <v>0</v>
      </c>
      <c r="P165" s="37" t="str">
        <f t="shared" si="17"/>
        <v>150,96</v>
      </c>
      <c r="Q165" s="38">
        <f t="shared" si="18"/>
        <v>1.710000000000008</v>
      </c>
      <c r="R165" s="38" t="str">
        <f t="shared" si="19"/>
        <v>149,25</v>
      </c>
      <c r="S165" s="44"/>
    </row>
    <row r="166" spans="2:19">
      <c r="B166" s="34">
        <v>159</v>
      </c>
      <c r="C166" s="35"/>
      <c r="D166" s="35"/>
      <c r="E166" s="35"/>
      <c r="F166" t="s">
        <v>469</v>
      </c>
      <c r="G166" t="s">
        <v>470</v>
      </c>
      <c r="H166" t="s">
        <v>124</v>
      </c>
      <c r="J166" s="42">
        <v>159</v>
      </c>
      <c r="K166" s="36" t="str">
        <f t="shared" si="14"/>
        <v>В46-159</v>
      </c>
      <c r="L166" s="36" t="str">
        <f t="shared" si="14"/>
        <v>150,98</v>
      </c>
      <c r="M166" s="36" t="str">
        <f t="shared" si="16"/>
        <v>88-7(46)</v>
      </c>
      <c r="N166" s="37">
        <f t="shared" si="15"/>
        <v>0</v>
      </c>
      <c r="O166" s="37">
        <f t="shared" si="15"/>
        <v>0</v>
      </c>
      <c r="P166" s="37" t="str">
        <f t="shared" si="17"/>
        <v>150,98</v>
      </c>
      <c r="Q166" s="38">
        <f t="shared" si="18"/>
        <v>1.8199999999999932</v>
      </c>
      <c r="R166" s="38" t="str">
        <f t="shared" si="19"/>
        <v>149,16</v>
      </c>
      <c r="S166" s="44"/>
    </row>
    <row r="167" spans="2:19">
      <c r="B167" s="34">
        <v>160</v>
      </c>
      <c r="C167" s="35"/>
      <c r="D167" s="35"/>
      <c r="E167" s="35"/>
      <c r="F167" t="s">
        <v>471</v>
      </c>
      <c r="G167" t="s">
        <v>381</v>
      </c>
      <c r="H167" t="s">
        <v>284</v>
      </c>
      <c r="J167" s="42">
        <v>160</v>
      </c>
      <c r="K167" s="36" t="str">
        <f t="shared" si="14"/>
        <v>В46-160</v>
      </c>
      <c r="L167" s="36" t="str">
        <f t="shared" si="14"/>
        <v>152,10</v>
      </c>
      <c r="M167" s="36" t="str">
        <f t="shared" si="16"/>
        <v>88-7(46)</v>
      </c>
      <c r="N167" s="37">
        <f t="shared" si="15"/>
        <v>0</v>
      </c>
      <c r="O167" s="37">
        <f t="shared" si="15"/>
        <v>0</v>
      </c>
      <c r="P167" s="37" t="str">
        <f t="shared" si="17"/>
        <v>152,10</v>
      </c>
      <c r="Q167" s="38">
        <f t="shared" si="18"/>
        <v>1.9399999999999977</v>
      </c>
      <c r="R167" s="38" t="str">
        <f t="shared" si="19"/>
        <v>150,16</v>
      </c>
      <c r="S167" s="44"/>
    </row>
    <row r="168" spans="2:19">
      <c r="B168" s="34">
        <v>161</v>
      </c>
      <c r="C168" s="35"/>
      <c r="D168" s="35"/>
      <c r="E168" s="35"/>
      <c r="F168" t="s">
        <v>472</v>
      </c>
      <c r="G168" t="s">
        <v>134</v>
      </c>
      <c r="H168" t="s">
        <v>461</v>
      </c>
      <c r="J168" s="42">
        <v>161</v>
      </c>
      <c r="K168" s="36" t="str">
        <f t="shared" si="14"/>
        <v>В46-161</v>
      </c>
      <c r="L168" s="36" t="str">
        <f t="shared" si="14"/>
        <v>151,85</v>
      </c>
      <c r="M168" s="36" t="str">
        <f t="shared" si="16"/>
        <v>88-7(46)</v>
      </c>
      <c r="N168" s="37">
        <f t="shared" si="15"/>
        <v>0</v>
      </c>
      <c r="O168" s="37">
        <f t="shared" si="15"/>
        <v>0</v>
      </c>
      <c r="P168" s="37" t="str">
        <f t="shared" si="17"/>
        <v>151,85</v>
      </c>
      <c r="Q168" s="38">
        <f t="shared" si="18"/>
        <v>1.9799999999999898</v>
      </c>
      <c r="R168" s="38" t="str">
        <f t="shared" si="19"/>
        <v>149,87</v>
      </c>
      <c r="S168" s="44"/>
    </row>
    <row r="169" spans="2:19">
      <c r="B169" s="34">
        <v>162</v>
      </c>
      <c r="C169" s="35"/>
      <c r="D169" s="35"/>
      <c r="E169" s="35"/>
      <c r="F169" t="s">
        <v>473</v>
      </c>
      <c r="G169" t="s">
        <v>474</v>
      </c>
      <c r="H169" t="s">
        <v>461</v>
      </c>
      <c r="J169" s="42">
        <v>162</v>
      </c>
      <c r="K169" s="36" t="str">
        <f t="shared" si="14"/>
        <v>В46-162</v>
      </c>
      <c r="L169" s="36" t="str">
        <f t="shared" si="14"/>
        <v>151,90</v>
      </c>
      <c r="M169" s="36" t="str">
        <f t="shared" si="16"/>
        <v>88-7(46)</v>
      </c>
      <c r="N169" s="37">
        <f t="shared" si="15"/>
        <v>0</v>
      </c>
      <c r="O169" s="37">
        <f t="shared" si="15"/>
        <v>0</v>
      </c>
      <c r="P169" s="37" t="str">
        <f t="shared" si="17"/>
        <v>151,90</v>
      </c>
      <c r="Q169" s="38">
        <f t="shared" si="18"/>
        <v>2.0300000000000011</v>
      </c>
      <c r="R169" s="38" t="str">
        <f t="shared" si="19"/>
        <v>149,87</v>
      </c>
      <c r="S169" s="44"/>
    </row>
    <row r="170" spans="2:19">
      <c r="B170" s="34">
        <v>163</v>
      </c>
      <c r="C170" s="35"/>
      <c r="D170" s="35"/>
      <c r="E170" s="35"/>
      <c r="F170" t="s">
        <v>475</v>
      </c>
      <c r="G170" t="s">
        <v>476</v>
      </c>
      <c r="J170" s="42">
        <v>163</v>
      </c>
      <c r="K170" s="36" t="str">
        <f t="shared" si="14"/>
        <v>В46-163</v>
      </c>
      <c r="L170" s="36" t="str">
        <f t="shared" si="14"/>
        <v>151,73</v>
      </c>
      <c r="M170" s="36" t="str">
        <f t="shared" si="16"/>
        <v>88-7(46)</v>
      </c>
      <c r="N170" s="37">
        <f t="shared" si="15"/>
        <v>0</v>
      </c>
      <c r="O170" s="37">
        <f t="shared" si="15"/>
        <v>0</v>
      </c>
      <c r="P170" s="37" t="str">
        <f t="shared" si="17"/>
        <v>151,73</v>
      </c>
      <c r="Q170" s="38">
        <f t="shared" si="18"/>
        <v>151.72999999999999</v>
      </c>
      <c r="R170" s="38">
        <f t="shared" si="19"/>
        <v>0</v>
      </c>
      <c r="S170" s="44"/>
    </row>
    <row r="171" spans="2:19">
      <c r="B171" s="34">
        <v>164</v>
      </c>
      <c r="C171" s="35"/>
      <c r="D171" s="35"/>
      <c r="E171" s="35"/>
      <c r="F171" t="s">
        <v>477</v>
      </c>
      <c r="G171" t="s">
        <v>450</v>
      </c>
      <c r="H171" t="s">
        <v>478</v>
      </c>
      <c r="J171" s="42">
        <v>164</v>
      </c>
      <c r="K171" s="36" t="str">
        <f t="shared" si="14"/>
        <v>В46-164</v>
      </c>
      <c r="L171" s="36" t="str">
        <f t="shared" si="14"/>
        <v>151,84</v>
      </c>
      <c r="M171" s="36" t="str">
        <f t="shared" si="16"/>
        <v>88-7(46)</v>
      </c>
      <c r="N171" s="37">
        <f t="shared" si="15"/>
        <v>0</v>
      </c>
      <c r="O171" s="37">
        <f t="shared" si="15"/>
        <v>0</v>
      </c>
      <c r="P171" s="37" t="str">
        <f t="shared" si="17"/>
        <v>151,84</v>
      </c>
      <c r="Q171" s="38">
        <f t="shared" si="18"/>
        <v>2</v>
      </c>
      <c r="R171" s="38" t="str">
        <f t="shared" si="19"/>
        <v>149,84</v>
      </c>
      <c r="S171" s="44"/>
    </row>
    <row r="172" spans="2:19">
      <c r="B172" s="34">
        <v>165</v>
      </c>
      <c r="C172" s="35"/>
      <c r="D172" s="35"/>
      <c r="E172" s="35"/>
      <c r="F172" t="s">
        <v>479</v>
      </c>
      <c r="G172" t="s">
        <v>480</v>
      </c>
      <c r="H172" t="s">
        <v>481</v>
      </c>
      <c r="J172" s="42">
        <v>165</v>
      </c>
      <c r="K172" s="36" t="str">
        <f t="shared" si="14"/>
        <v>В46-165</v>
      </c>
      <c r="L172" s="36" t="str">
        <f t="shared" si="14"/>
        <v>151,54</v>
      </c>
      <c r="M172" s="36" t="str">
        <f t="shared" si="16"/>
        <v>88-7(46)</v>
      </c>
      <c r="N172" s="37">
        <f t="shared" si="15"/>
        <v>0</v>
      </c>
      <c r="O172" s="37">
        <f t="shared" si="15"/>
        <v>0</v>
      </c>
      <c r="P172" s="37" t="str">
        <f t="shared" si="17"/>
        <v>151,54</v>
      </c>
      <c r="Q172" s="38">
        <f t="shared" si="18"/>
        <v>1.7399999999999807</v>
      </c>
      <c r="R172" s="38" t="str">
        <f t="shared" si="19"/>
        <v>149,80</v>
      </c>
      <c r="S172" s="44"/>
    </row>
    <row r="173" spans="2:19">
      <c r="B173" s="34">
        <v>166</v>
      </c>
      <c r="C173" s="35"/>
      <c r="D173" s="35"/>
      <c r="E173" s="35"/>
      <c r="F173" t="s">
        <v>482</v>
      </c>
      <c r="G173" t="s">
        <v>480</v>
      </c>
      <c r="H173" t="s">
        <v>483</v>
      </c>
      <c r="J173" s="42">
        <v>166</v>
      </c>
      <c r="K173" s="36" t="str">
        <f t="shared" si="14"/>
        <v>В46-166</v>
      </c>
      <c r="L173" s="36" t="str">
        <f t="shared" si="14"/>
        <v>151,54</v>
      </c>
      <c r="M173" s="36" t="str">
        <f t="shared" si="16"/>
        <v>88-7(46)</v>
      </c>
      <c r="N173" s="37">
        <f t="shared" si="15"/>
        <v>0</v>
      </c>
      <c r="O173" s="37">
        <f t="shared" si="15"/>
        <v>0</v>
      </c>
      <c r="P173" s="37" t="str">
        <f t="shared" si="17"/>
        <v>151,54</v>
      </c>
      <c r="Q173" s="38">
        <f t="shared" si="18"/>
        <v>1.789999999999992</v>
      </c>
      <c r="R173" s="38" t="str">
        <f t="shared" si="19"/>
        <v>149,75</v>
      </c>
      <c r="S173" s="44"/>
    </row>
    <row r="174" spans="2:19">
      <c r="B174" s="34">
        <v>167</v>
      </c>
      <c r="C174" s="35"/>
      <c r="D174" s="35"/>
      <c r="E174" s="35"/>
      <c r="F174" t="s">
        <v>484</v>
      </c>
      <c r="G174" t="s">
        <v>485</v>
      </c>
      <c r="H174" t="s">
        <v>84</v>
      </c>
      <c r="J174" s="42">
        <v>167</v>
      </c>
      <c r="K174" s="36" t="str">
        <f t="shared" si="14"/>
        <v>В46-167</v>
      </c>
      <c r="L174" s="36" t="str">
        <f t="shared" si="14"/>
        <v>150,54</v>
      </c>
      <c r="M174" s="36" t="str">
        <f t="shared" si="16"/>
        <v>88-7(46)</v>
      </c>
      <c r="N174" s="37">
        <f t="shared" si="15"/>
        <v>0</v>
      </c>
      <c r="O174" s="37">
        <f t="shared" si="15"/>
        <v>0</v>
      </c>
      <c r="P174" s="37" t="str">
        <f t="shared" si="17"/>
        <v>150,54</v>
      </c>
      <c r="Q174" s="38">
        <f t="shared" si="18"/>
        <v>1.1999999999999886</v>
      </c>
      <c r="R174" s="38" t="str">
        <f t="shared" si="19"/>
        <v>149,34</v>
      </c>
      <c r="S174" s="44"/>
    </row>
    <row r="175" spans="2:19">
      <c r="B175" s="34">
        <v>168</v>
      </c>
      <c r="C175" s="35"/>
      <c r="D175" s="35"/>
      <c r="E175" s="35"/>
      <c r="F175" t="s">
        <v>486</v>
      </c>
      <c r="G175" t="s">
        <v>487</v>
      </c>
      <c r="H175" t="s">
        <v>129</v>
      </c>
      <c r="J175" s="42">
        <v>168</v>
      </c>
      <c r="K175" s="36" t="str">
        <f t="shared" si="14"/>
        <v>В46-168</v>
      </c>
      <c r="L175" s="36" t="str">
        <f t="shared" si="14"/>
        <v>150,41</v>
      </c>
      <c r="M175" s="36" t="str">
        <f t="shared" si="16"/>
        <v>88-7(46)</v>
      </c>
      <c r="N175" s="37">
        <f t="shared" si="15"/>
        <v>0</v>
      </c>
      <c r="O175" s="37">
        <f t="shared" si="15"/>
        <v>0</v>
      </c>
      <c r="P175" s="37" t="str">
        <f t="shared" si="17"/>
        <v>150,41</v>
      </c>
      <c r="Q175" s="38">
        <f t="shared" si="18"/>
        <v>1.1699999999999875</v>
      </c>
      <c r="R175" s="38" t="str">
        <f t="shared" si="19"/>
        <v>149,24</v>
      </c>
      <c r="S175" s="44"/>
    </row>
    <row r="176" spans="2:19">
      <c r="B176" s="34">
        <v>169</v>
      </c>
      <c r="C176" s="35"/>
      <c r="D176" s="35"/>
      <c r="E176" s="35"/>
      <c r="F176" t="s">
        <v>488</v>
      </c>
      <c r="G176" t="s">
        <v>489</v>
      </c>
      <c r="H176" t="s">
        <v>490</v>
      </c>
      <c r="J176" s="42">
        <v>169</v>
      </c>
      <c r="K176" s="36" t="str">
        <f t="shared" si="14"/>
        <v>В46-169</v>
      </c>
      <c r="L176" s="36" t="str">
        <f t="shared" si="14"/>
        <v>150,90</v>
      </c>
      <c r="M176" s="36" t="str">
        <f t="shared" si="16"/>
        <v>88-7(46)</v>
      </c>
      <c r="N176" s="37">
        <f t="shared" si="15"/>
        <v>0</v>
      </c>
      <c r="O176" s="37">
        <f t="shared" si="15"/>
        <v>0</v>
      </c>
      <c r="P176" s="37" t="str">
        <f t="shared" si="17"/>
        <v>150,90</v>
      </c>
      <c r="Q176" s="38">
        <f t="shared" si="18"/>
        <v>1.2800000000000011</v>
      </c>
      <c r="R176" s="38" t="str">
        <f t="shared" si="19"/>
        <v>149,62</v>
      </c>
      <c r="S176" s="44"/>
    </row>
    <row r="177" spans="2:19">
      <c r="B177" s="34">
        <v>170</v>
      </c>
      <c r="C177" s="35"/>
      <c r="D177" s="35"/>
      <c r="E177" s="35"/>
      <c r="F177" t="s">
        <v>491</v>
      </c>
      <c r="G177" t="s">
        <v>414</v>
      </c>
      <c r="H177" t="s">
        <v>468</v>
      </c>
      <c r="J177" s="42">
        <v>170</v>
      </c>
      <c r="K177" s="36" t="str">
        <f t="shared" si="14"/>
        <v>В46-170</v>
      </c>
      <c r="L177" s="36" t="str">
        <f t="shared" si="14"/>
        <v>150,70</v>
      </c>
      <c r="M177" s="36" t="str">
        <f t="shared" si="16"/>
        <v>88-7(46)</v>
      </c>
      <c r="N177" s="37">
        <f t="shared" si="15"/>
        <v>0</v>
      </c>
      <c r="O177" s="37">
        <f t="shared" si="15"/>
        <v>0</v>
      </c>
      <c r="P177" s="37" t="str">
        <f t="shared" si="17"/>
        <v>150,70</v>
      </c>
      <c r="Q177" s="38">
        <f t="shared" si="18"/>
        <v>1.4499999999999886</v>
      </c>
      <c r="R177" s="38" t="str">
        <f t="shared" si="19"/>
        <v>149,25</v>
      </c>
      <c r="S177" s="44"/>
    </row>
    <row r="178" spans="2:19">
      <c r="B178" s="34">
        <v>171</v>
      </c>
      <c r="C178" s="35"/>
      <c r="D178" s="35"/>
      <c r="E178" s="35"/>
      <c r="F178" t="s">
        <v>492</v>
      </c>
      <c r="G178" t="s">
        <v>493</v>
      </c>
      <c r="H178" t="s">
        <v>98</v>
      </c>
      <c r="J178" s="42">
        <v>171</v>
      </c>
      <c r="K178" s="36" t="str">
        <f t="shared" si="14"/>
        <v>В46-171</v>
      </c>
      <c r="L178" s="36" t="str">
        <f t="shared" si="14"/>
        <v>150,72</v>
      </c>
      <c r="M178" s="36" t="str">
        <f t="shared" si="16"/>
        <v>88-7(46)</v>
      </c>
      <c r="N178" s="37">
        <f t="shared" si="15"/>
        <v>0</v>
      </c>
      <c r="O178" s="37">
        <f t="shared" si="15"/>
        <v>0</v>
      </c>
      <c r="P178" s="37" t="str">
        <f t="shared" si="17"/>
        <v>150,72</v>
      </c>
      <c r="Q178" s="38">
        <f t="shared" si="18"/>
        <v>1.4199999999999875</v>
      </c>
      <c r="R178" s="38" t="str">
        <f t="shared" si="19"/>
        <v>149,30</v>
      </c>
      <c r="S178" s="44"/>
    </row>
    <row r="179" spans="2:19">
      <c r="B179" s="34">
        <v>172</v>
      </c>
      <c r="C179" s="35"/>
      <c r="D179" s="35"/>
      <c r="E179" s="35"/>
      <c r="F179" t="s">
        <v>494</v>
      </c>
      <c r="G179" t="s">
        <v>495</v>
      </c>
      <c r="H179" t="s">
        <v>496</v>
      </c>
      <c r="J179" s="42">
        <v>172</v>
      </c>
      <c r="K179" s="36" t="str">
        <f t="shared" si="14"/>
        <v>В46-172</v>
      </c>
      <c r="L179" s="36" t="str">
        <f t="shared" si="14"/>
        <v>150,43</v>
      </c>
      <c r="M179" s="36" t="str">
        <f t="shared" si="16"/>
        <v>88-7(46)</v>
      </c>
      <c r="N179" s="37">
        <f t="shared" si="15"/>
        <v>0</v>
      </c>
      <c r="O179" s="37">
        <f t="shared" si="15"/>
        <v>0</v>
      </c>
      <c r="P179" s="37" t="str">
        <f t="shared" si="17"/>
        <v>150,43</v>
      </c>
      <c r="Q179" s="38">
        <f t="shared" si="18"/>
        <v>1.0400000000000205</v>
      </c>
      <c r="R179" s="38" t="str">
        <f t="shared" si="19"/>
        <v>149,39</v>
      </c>
      <c r="S179" s="44"/>
    </row>
    <row r="180" spans="2:19">
      <c r="B180" s="34">
        <v>173</v>
      </c>
      <c r="C180" s="35"/>
      <c r="D180" s="35"/>
      <c r="E180" s="35"/>
      <c r="F180" t="s">
        <v>497</v>
      </c>
      <c r="G180" t="s">
        <v>498</v>
      </c>
      <c r="H180" t="s">
        <v>499</v>
      </c>
      <c r="J180" s="42">
        <v>173</v>
      </c>
      <c r="K180" s="36" t="str">
        <f t="shared" si="14"/>
        <v>В46-173</v>
      </c>
      <c r="L180" s="36" t="str">
        <f t="shared" si="14"/>
        <v>150,78</v>
      </c>
      <c r="M180" s="36" t="str">
        <f t="shared" si="16"/>
        <v>88-7(46)</v>
      </c>
      <c r="N180" s="37">
        <f t="shared" si="15"/>
        <v>0</v>
      </c>
      <c r="O180" s="37">
        <f t="shared" si="15"/>
        <v>0</v>
      </c>
      <c r="P180" s="37" t="str">
        <f t="shared" si="17"/>
        <v>150,78</v>
      </c>
      <c r="Q180" s="38">
        <f t="shared" si="18"/>
        <v>0.90000000000000568</v>
      </c>
      <c r="R180" s="38" t="str">
        <f t="shared" si="19"/>
        <v>149,88</v>
      </c>
      <c r="S180" s="44"/>
    </row>
    <row r="181" spans="2:19">
      <c r="B181" s="34">
        <v>174</v>
      </c>
      <c r="C181" s="35"/>
      <c r="D181" s="35"/>
      <c r="E181" s="35"/>
      <c r="F181" t="s">
        <v>500</v>
      </c>
      <c r="G181" t="s">
        <v>501</v>
      </c>
      <c r="H181" t="s">
        <v>502</v>
      </c>
      <c r="J181" s="42">
        <v>174</v>
      </c>
      <c r="K181" s="36" t="str">
        <f t="shared" si="14"/>
        <v>В46-174</v>
      </c>
      <c r="L181" s="36" t="str">
        <f t="shared" si="14"/>
        <v>150,07</v>
      </c>
      <c r="M181" s="36" t="str">
        <f t="shared" si="16"/>
        <v>88-7(46)</v>
      </c>
      <c r="N181" s="37">
        <f t="shared" si="15"/>
        <v>0</v>
      </c>
      <c r="O181" s="37">
        <f t="shared" si="15"/>
        <v>0</v>
      </c>
      <c r="P181" s="37" t="str">
        <f t="shared" si="17"/>
        <v>150,07</v>
      </c>
      <c r="Q181" s="38">
        <f t="shared" si="18"/>
        <v>1.75</v>
      </c>
      <c r="R181" s="38" t="str">
        <f t="shared" si="19"/>
        <v>148,32</v>
      </c>
      <c r="S181" s="44"/>
    </row>
    <row r="182" spans="2:19">
      <c r="B182" s="34">
        <v>175</v>
      </c>
      <c r="C182" s="35"/>
      <c r="D182" s="35"/>
      <c r="E182" s="35"/>
      <c r="F182" t="s">
        <v>503</v>
      </c>
      <c r="G182" t="s">
        <v>504</v>
      </c>
      <c r="H182" t="s">
        <v>505</v>
      </c>
      <c r="J182" s="42">
        <v>175</v>
      </c>
      <c r="K182" s="36" t="str">
        <f t="shared" si="14"/>
        <v>В46-175</v>
      </c>
      <c r="L182" s="36" t="str">
        <f t="shared" si="14"/>
        <v>150,08</v>
      </c>
      <c r="M182" s="36" t="str">
        <f t="shared" si="16"/>
        <v>88-7(46)</v>
      </c>
      <c r="N182" s="37">
        <f t="shared" si="15"/>
        <v>0</v>
      </c>
      <c r="O182" s="37">
        <f t="shared" si="15"/>
        <v>0</v>
      </c>
      <c r="P182" s="37" t="str">
        <f t="shared" si="17"/>
        <v>150,08</v>
      </c>
      <c r="Q182" s="38">
        <f t="shared" si="18"/>
        <v>0.18000000000000682</v>
      </c>
      <c r="R182" s="38" t="str">
        <f t="shared" si="19"/>
        <v>149,90</v>
      </c>
      <c r="S182" s="44"/>
    </row>
    <row r="183" spans="2:19">
      <c r="B183" s="34">
        <v>176</v>
      </c>
      <c r="C183" s="35"/>
      <c r="D183" s="35"/>
      <c r="E183" s="35"/>
      <c r="F183" t="s">
        <v>506</v>
      </c>
      <c r="G183" t="s">
        <v>507</v>
      </c>
      <c r="H183" t="s">
        <v>508</v>
      </c>
      <c r="J183" s="42">
        <v>176</v>
      </c>
      <c r="K183" s="36" t="str">
        <f t="shared" si="14"/>
        <v>В46-176</v>
      </c>
      <c r="L183" s="36" t="str">
        <f t="shared" si="14"/>
        <v>149,43</v>
      </c>
      <c r="M183" s="36" t="str">
        <f t="shared" si="16"/>
        <v>88-7(46)</v>
      </c>
      <c r="N183" s="37">
        <f t="shared" si="15"/>
        <v>0</v>
      </c>
      <c r="O183" s="37">
        <f t="shared" si="15"/>
        <v>0</v>
      </c>
      <c r="P183" s="37" t="str">
        <f t="shared" si="17"/>
        <v>149,43</v>
      </c>
      <c r="Q183" s="38">
        <f t="shared" si="18"/>
        <v>2.3000000000000114</v>
      </c>
      <c r="R183" s="38" t="str">
        <f t="shared" si="19"/>
        <v>147,13</v>
      </c>
      <c r="S183" s="44"/>
    </row>
    <row r="184" spans="2:19">
      <c r="B184" s="34">
        <v>177</v>
      </c>
      <c r="C184" s="35"/>
      <c r="D184" s="35"/>
      <c r="E184" s="35"/>
      <c r="F184" t="s">
        <v>509</v>
      </c>
      <c r="G184" t="s">
        <v>510</v>
      </c>
      <c r="H184" t="s">
        <v>511</v>
      </c>
      <c r="J184" s="42">
        <v>177</v>
      </c>
      <c r="K184" s="36" t="str">
        <f t="shared" si="14"/>
        <v>В46-177</v>
      </c>
      <c r="L184" s="36" t="str">
        <f t="shared" si="14"/>
        <v>149,13</v>
      </c>
      <c r="M184" s="36" t="str">
        <f t="shared" si="16"/>
        <v>88-7(46)</v>
      </c>
      <c r="N184" s="37">
        <f t="shared" si="15"/>
        <v>0</v>
      </c>
      <c r="O184" s="37">
        <f t="shared" si="15"/>
        <v>0</v>
      </c>
      <c r="P184" s="37" t="str">
        <f t="shared" si="17"/>
        <v>149,13</v>
      </c>
      <c r="Q184" s="38">
        <f t="shared" si="18"/>
        <v>2.0199999999999818</v>
      </c>
      <c r="R184" s="38" t="str">
        <f t="shared" si="19"/>
        <v>147,11</v>
      </c>
      <c r="S184" s="44"/>
    </row>
    <row r="185" spans="2:19">
      <c r="B185" s="34">
        <v>178</v>
      </c>
      <c r="C185" s="35"/>
      <c r="D185" s="35"/>
      <c r="E185" s="35"/>
      <c r="F185" t="s">
        <v>512</v>
      </c>
      <c r="G185" t="s">
        <v>513</v>
      </c>
      <c r="H185" t="s">
        <v>511</v>
      </c>
      <c r="J185" s="42">
        <v>178</v>
      </c>
      <c r="K185" s="36" t="str">
        <f t="shared" si="14"/>
        <v>В46-178</v>
      </c>
      <c r="L185" s="36" t="str">
        <f t="shared" si="14"/>
        <v>149,05</v>
      </c>
      <c r="M185" s="36" t="str">
        <f t="shared" si="16"/>
        <v>88-7(46)</v>
      </c>
      <c r="N185" s="37">
        <f t="shared" si="15"/>
        <v>0</v>
      </c>
      <c r="O185" s="37">
        <f t="shared" si="15"/>
        <v>0</v>
      </c>
      <c r="P185" s="37" t="str">
        <f t="shared" si="17"/>
        <v>149,05</v>
      </c>
      <c r="Q185" s="38">
        <f t="shared" si="18"/>
        <v>1.9399999999999977</v>
      </c>
      <c r="R185" s="38" t="str">
        <f t="shared" si="19"/>
        <v>147,11</v>
      </c>
      <c r="S185" s="44"/>
    </row>
    <row r="186" spans="2:19">
      <c r="B186" s="34">
        <v>179</v>
      </c>
      <c r="C186" s="35"/>
      <c r="D186" s="35"/>
      <c r="E186" s="35"/>
      <c r="F186" t="s">
        <v>514</v>
      </c>
      <c r="G186" t="s">
        <v>266</v>
      </c>
      <c r="H186" t="s">
        <v>515</v>
      </c>
      <c r="J186" s="42">
        <v>179</v>
      </c>
      <c r="K186" s="36" t="str">
        <f t="shared" si="14"/>
        <v>В46-179</v>
      </c>
      <c r="L186" s="36" t="str">
        <f t="shared" si="14"/>
        <v>148,85</v>
      </c>
      <c r="M186" s="36" t="str">
        <f t="shared" si="16"/>
        <v>88-7(46)</v>
      </c>
      <c r="N186" s="37">
        <f t="shared" si="15"/>
        <v>0</v>
      </c>
      <c r="O186" s="37">
        <f t="shared" si="15"/>
        <v>0</v>
      </c>
      <c r="P186" s="37" t="str">
        <f t="shared" si="17"/>
        <v>148,85</v>
      </c>
      <c r="Q186" s="38">
        <f t="shared" si="18"/>
        <v>1.8199999999999932</v>
      </c>
      <c r="R186" s="38" t="str">
        <f t="shared" si="19"/>
        <v>147,03</v>
      </c>
      <c r="S186" s="44"/>
    </row>
    <row r="187" spans="2:19">
      <c r="B187" s="34">
        <v>180</v>
      </c>
      <c r="C187" s="35"/>
      <c r="D187" s="35"/>
      <c r="E187" s="35"/>
      <c r="F187" t="s">
        <v>516</v>
      </c>
      <c r="G187" t="s">
        <v>114</v>
      </c>
      <c r="H187" t="s">
        <v>517</v>
      </c>
      <c r="J187" s="42">
        <v>180</v>
      </c>
      <c r="K187" s="36" t="str">
        <f t="shared" si="14"/>
        <v>В46-180</v>
      </c>
      <c r="L187" s="36" t="str">
        <f t="shared" si="14"/>
        <v>148,94</v>
      </c>
      <c r="M187" s="36" t="str">
        <f t="shared" si="16"/>
        <v>88-7(46)</v>
      </c>
      <c r="N187" s="37">
        <f t="shared" si="15"/>
        <v>0</v>
      </c>
      <c r="O187" s="37">
        <f t="shared" si="15"/>
        <v>0</v>
      </c>
      <c r="P187" s="37" t="str">
        <f t="shared" si="17"/>
        <v>148,94</v>
      </c>
      <c r="Q187" s="38">
        <f t="shared" si="18"/>
        <v>1.1099999999999852</v>
      </c>
      <c r="R187" s="38" t="str">
        <f t="shared" si="19"/>
        <v>147,83</v>
      </c>
      <c r="S187" s="44"/>
    </row>
    <row r="188" spans="2:19">
      <c r="B188" s="34">
        <v>181</v>
      </c>
      <c r="C188" s="35"/>
      <c r="D188" s="35"/>
      <c r="E188" s="35"/>
      <c r="F188" t="s">
        <v>518</v>
      </c>
      <c r="G188" t="s">
        <v>519</v>
      </c>
      <c r="H188" t="s">
        <v>520</v>
      </c>
      <c r="J188" s="42">
        <v>181</v>
      </c>
      <c r="K188" s="36" t="str">
        <f t="shared" si="14"/>
        <v>В46-181</v>
      </c>
      <c r="L188" s="36" t="str">
        <f t="shared" si="14"/>
        <v>148,46</v>
      </c>
      <c r="M188" s="36" t="str">
        <f t="shared" si="16"/>
        <v>88-7(46)</v>
      </c>
      <c r="N188" s="37">
        <f t="shared" si="15"/>
        <v>0</v>
      </c>
      <c r="O188" s="37">
        <f t="shared" si="15"/>
        <v>0</v>
      </c>
      <c r="P188" s="37" t="str">
        <f t="shared" si="17"/>
        <v>148,46</v>
      </c>
      <c r="Q188" s="38">
        <f t="shared" si="18"/>
        <v>1.4099999999999966</v>
      </c>
      <c r="R188" s="38" t="str">
        <f t="shared" si="19"/>
        <v>147,05</v>
      </c>
      <c r="S188" s="44"/>
    </row>
    <row r="189" spans="2:19">
      <c r="B189" s="34">
        <v>182</v>
      </c>
      <c r="C189" s="35"/>
      <c r="D189" s="35"/>
      <c r="E189" s="35"/>
      <c r="F189" t="s">
        <v>521</v>
      </c>
      <c r="G189" t="s">
        <v>522</v>
      </c>
      <c r="H189" t="s">
        <v>523</v>
      </c>
      <c r="J189" s="42">
        <v>182</v>
      </c>
      <c r="K189" s="36" t="str">
        <f t="shared" si="14"/>
        <v>В46-182</v>
      </c>
      <c r="L189" s="36" t="str">
        <f t="shared" si="14"/>
        <v>148,79</v>
      </c>
      <c r="M189" s="36" t="str">
        <f t="shared" si="16"/>
        <v>88-7(46)</v>
      </c>
      <c r="N189" s="37">
        <f t="shared" si="15"/>
        <v>0</v>
      </c>
      <c r="O189" s="37">
        <f t="shared" si="15"/>
        <v>0</v>
      </c>
      <c r="P189" s="37" t="str">
        <f t="shared" si="17"/>
        <v>148,79</v>
      </c>
      <c r="Q189" s="38">
        <f t="shared" si="18"/>
        <v>1.539999999999992</v>
      </c>
      <c r="R189" s="38" t="str">
        <f t="shared" si="19"/>
        <v>147,25</v>
      </c>
      <c r="S189" s="44"/>
    </row>
    <row r="190" spans="2:19">
      <c r="B190" s="34">
        <v>183</v>
      </c>
      <c r="C190" s="35"/>
      <c r="D190" s="35"/>
      <c r="E190" s="35"/>
      <c r="F190" t="s">
        <v>524</v>
      </c>
      <c r="G190" t="s">
        <v>525</v>
      </c>
      <c r="H190" t="s">
        <v>230</v>
      </c>
      <c r="J190" s="42">
        <v>183</v>
      </c>
      <c r="K190" s="36" t="str">
        <f t="shared" si="14"/>
        <v>В46-183</v>
      </c>
      <c r="L190" s="36" t="str">
        <f t="shared" si="14"/>
        <v>148,35</v>
      </c>
      <c r="M190" s="36" t="str">
        <f t="shared" si="16"/>
        <v>88-7(46)</v>
      </c>
      <c r="N190" s="37">
        <f t="shared" si="15"/>
        <v>0</v>
      </c>
      <c r="O190" s="37">
        <f t="shared" si="15"/>
        <v>0</v>
      </c>
      <c r="P190" s="37" t="str">
        <f t="shared" si="17"/>
        <v>148,35</v>
      </c>
      <c r="Q190" s="38">
        <f t="shared" si="18"/>
        <v>1.4499999999999886</v>
      </c>
      <c r="R190" s="38" t="str">
        <f t="shared" si="19"/>
        <v>146,90</v>
      </c>
      <c r="S190" s="44"/>
    </row>
    <row r="191" spans="2:19">
      <c r="B191" s="34">
        <v>184</v>
      </c>
      <c r="C191" s="35"/>
      <c r="D191" s="35"/>
      <c r="E191" s="35"/>
      <c r="F191" t="s">
        <v>526</v>
      </c>
      <c r="G191" t="s">
        <v>527</v>
      </c>
      <c r="H191" t="s">
        <v>250</v>
      </c>
      <c r="J191" s="42">
        <v>184</v>
      </c>
      <c r="K191" s="36" t="str">
        <f t="shared" si="14"/>
        <v>В46-184</v>
      </c>
      <c r="L191" s="36" t="str">
        <f t="shared" si="14"/>
        <v>148,71</v>
      </c>
      <c r="M191" s="36" t="str">
        <f t="shared" si="16"/>
        <v>88-7(46)</v>
      </c>
      <c r="N191" s="37">
        <f t="shared" si="15"/>
        <v>0</v>
      </c>
      <c r="O191" s="37">
        <f t="shared" si="15"/>
        <v>0</v>
      </c>
      <c r="P191" s="37" t="str">
        <f t="shared" si="17"/>
        <v>148,71</v>
      </c>
      <c r="Q191" s="38">
        <f t="shared" si="18"/>
        <v>1.7900000000000205</v>
      </c>
      <c r="R191" s="38" t="str">
        <f t="shared" si="19"/>
        <v>146,92</v>
      </c>
      <c r="S191" s="44"/>
    </row>
    <row r="192" spans="2:19">
      <c r="B192" s="34">
        <v>185</v>
      </c>
      <c r="C192" s="35"/>
      <c r="D192" s="35"/>
      <c r="E192" s="35"/>
      <c r="F192" t="s">
        <v>528</v>
      </c>
      <c r="G192" t="s">
        <v>529</v>
      </c>
      <c r="H192" t="s">
        <v>530</v>
      </c>
      <c r="J192" s="42">
        <v>185</v>
      </c>
      <c r="K192" s="36" t="str">
        <f t="shared" ref="K192:L207" si="20">F192</f>
        <v>В46-185</v>
      </c>
      <c r="L192" s="36" t="str">
        <f t="shared" si="20"/>
        <v>148,08</v>
      </c>
      <c r="M192" s="36" t="str">
        <f t="shared" si="16"/>
        <v>88-7(46)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148,08</v>
      </c>
      <c r="Q192" s="38">
        <f t="shared" si="18"/>
        <v>1.3800000000000239</v>
      </c>
      <c r="R192" s="38" t="str">
        <f t="shared" si="19"/>
        <v>146,70</v>
      </c>
      <c r="S192" s="44"/>
    </row>
    <row r="193" spans="2:19">
      <c r="B193" s="34">
        <v>186</v>
      </c>
      <c r="C193" s="35"/>
      <c r="D193" s="35"/>
      <c r="E193" s="35"/>
      <c r="F193" t="s">
        <v>531</v>
      </c>
      <c r="G193" t="s">
        <v>51</v>
      </c>
      <c r="H193" t="s">
        <v>532</v>
      </c>
      <c r="J193" s="42">
        <v>186</v>
      </c>
      <c r="K193" s="36" t="str">
        <f t="shared" si="20"/>
        <v>В46-186</v>
      </c>
      <c r="L193" s="36" t="str">
        <f t="shared" si="20"/>
        <v>147,93</v>
      </c>
      <c r="M193" s="36" t="str">
        <f t="shared" si="16"/>
        <v>88-7(46)</v>
      </c>
      <c r="N193" s="37">
        <f t="shared" si="21"/>
        <v>0</v>
      </c>
      <c r="O193" s="37">
        <f t="shared" si="21"/>
        <v>0</v>
      </c>
      <c r="P193" s="37" t="str">
        <f t="shared" si="17"/>
        <v>147,93</v>
      </c>
      <c r="Q193" s="38">
        <f t="shared" si="18"/>
        <v>2.3600000000000136</v>
      </c>
      <c r="R193" s="38" t="str">
        <f t="shared" si="19"/>
        <v>145,57</v>
      </c>
      <c r="S193" s="44"/>
    </row>
    <row r="194" spans="2:19">
      <c r="B194" s="34">
        <v>187</v>
      </c>
      <c r="C194" s="35"/>
      <c r="D194" s="35"/>
      <c r="E194" s="35"/>
      <c r="F194" t="s">
        <v>533</v>
      </c>
      <c r="G194" t="s">
        <v>51</v>
      </c>
      <c r="H194" t="s">
        <v>534</v>
      </c>
      <c r="J194" s="42">
        <v>187</v>
      </c>
      <c r="K194" s="36" t="str">
        <f t="shared" si="20"/>
        <v>В46-187</v>
      </c>
      <c r="L194" s="36" t="str">
        <f t="shared" si="20"/>
        <v>147,93</v>
      </c>
      <c r="M194" s="36" t="str">
        <f t="shared" si="16"/>
        <v>88-7(46)</v>
      </c>
      <c r="N194" s="37">
        <f t="shared" si="21"/>
        <v>0</v>
      </c>
      <c r="O194" s="37">
        <f t="shared" si="21"/>
        <v>0</v>
      </c>
      <c r="P194" s="37" t="str">
        <f t="shared" si="17"/>
        <v>147,93</v>
      </c>
      <c r="Q194" s="38">
        <f t="shared" si="18"/>
        <v>0.78000000000000114</v>
      </c>
      <c r="R194" s="38" t="str">
        <f t="shared" si="19"/>
        <v>147,15</v>
      </c>
      <c r="S194" s="44"/>
    </row>
    <row r="195" spans="2:19">
      <c r="B195" s="34">
        <v>188</v>
      </c>
      <c r="C195" s="35"/>
      <c r="D195" s="35"/>
      <c r="E195" s="35"/>
      <c r="F195" t="s">
        <v>535</v>
      </c>
      <c r="G195" t="s">
        <v>536</v>
      </c>
      <c r="H195" t="s">
        <v>537</v>
      </c>
      <c r="J195" s="42">
        <v>188</v>
      </c>
      <c r="K195" s="36" t="str">
        <f t="shared" si="20"/>
        <v>В46-188</v>
      </c>
      <c r="L195" s="36" t="str">
        <f t="shared" si="20"/>
        <v>147,55</v>
      </c>
      <c r="M195" s="36" t="str">
        <f t="shared" si="16"/>
        <v>88-7(46)</v>
      </c>
      <c r="N195" s="37">
        <f t="shared" si="21"/>
        <v>0</v>
      </c>
      <c r="O195" s="37">
        <f t="shared" si="21"/>
        <v>0</v>
      </c>
      <c r="P195" s="37" t="str">
        <f t="shared" si="17"/>
        <v>147,55</v>
      </c>
      <c r="Q195" s="38">
        <f t="shared" si="18"/>
        <v>1.160000000000025</v>
      </c>
      <c r="R195" s="38" t="str">
        <f t="shared" si="19"/>
        <v>146,39</v>
      </c>
      <c r="S195" s="44"/>
    </row>
    <row r="196" spans="2:19">
      <c r="B196" s="34">
        <v>189</v>
      </c>
      <c r="C196" s="35"/>
      <c r="D196" s="35"/>
      <c r="E196" s="35"/>
      <c r="F196" t="s">
        <v>538</v>
      </c>
      <c r="G196" t="s">
        <v>539</v>
      </c>
      <c r="H196" t="s">
        <v>248</v>
      </c>
      <c r="J196" s="42">
        <v>189</v>
      </c>
      <c r="K196" s="36" t="str">
        <f t="shared" si="20"/>
        <v>В46-189</v>
      </c>
      <c r="L196" s="36" t="str">
        <f t="shared" si="20"/>
        <v>147,77</v>
      </c>
      <c r="M196" s="36" t="str">
        <f t="shared" si="16"/>
        <v>88-7(46)</v>
      </c>
      <c r="N196" s="37">
        <f t="shared" si="21"/>
        <v>0</v>
      </c>
      <c r="O196" s="37">
        <f t="shared" si="21"/>
        <v>0</v>
      </c>
      <c r="P196" s="37" t="str">
        <f t="shared" si="17"/>
        <v>147,77</v>
      </c>
      <c r="Q196" s="38">
        <f t="shared" si="18"/>
        <v>1.3200000000000216</v>
      </c>
      <c r="R196" s="38" t="str">
        <f t="shared" si="19"/>
        <v>146,45</v>
      </c>
      <c r="S196" s="44"/>
    </row>
    <row r="197" spans="2:19">
      <c r="B197" s="34">
        <v>190</v>
      </c>
      <c r="C197" s="35"/>
      <c r="D197" s="35"/>
      <c r="E197" s="35"/>
      <c r="F197" t="s">
        <v>540</v>
      </c>
      <c r="G197" t="s">
        <v>541</v>
      </c>
      <c r="H197" t="s">
        <v>542</v>
      </c>
      <c r="J197" s="42">
        <v>190</v>
      </c>
      <c r="K197" s="36" t="str">
        <f t="shared" si="20"/>
        <v>В46-190</v>
      </c>
      <c r="L197" s="36" t="str">
        <f t="shared" si="20"/>
        <v>148,77</v>
      </c>
      <c r="M197" s="36" t="str">
        <f t="shared" si="16"/>
        <v>88-7(46)</v>
      </c>
      <c r="N197" s="37">
        <f t="shared" si="21"/>
        <v>0</v>
      </c>
      <c r="O197" s="37">
        <f t="shared" si="21"/>
        <v>0</v>
      </c>
      <c r="P197" s="37" t="str">
        <f t="shared" si="17"/>
        <v>148,77</v>
      </c>
      <c r="Q197" s="38">
        <f t="shared" si="18"/>
        <v>1.3700000000000045</v>
      </c>
      <c r="R197" s="38" t="str">
        <f t="shared" si="19"/>
        <v>147,40</v>
      </c>
      <c r="S197" s="44"/>
    </row>
    <row r="198" spans="2:19">
      <c r="B198" s="34">
        <v>191</v>
      </c>
      <c r="C198" s="35"/>
      <c r="D198" s="35"/>
      <c r="E198" s="35"/>
      <c r="F198" t="s">
        <v>543</v>
      </c>
      <c r="G198" t="s">
        <v>255</v>
      </c>
      <c r="J198" s="42">
        <v>191</v>
      </c>
      <c r="K198" s="36" t="str">
        <f t="shared" si="20"/>
        <v>В46-191</v>
      </c>
      <c r="L198" s="36" t="str">
        <f t="shared" si="20"/>
        <v>148,25</v>
      </c>
      <c r="M198" s="36" t="str">
        <f t="shared" si="16"/>
        <v>88-7(46)</v>
      </c>
      <c r="N198" s="37">
        <f t="shared" si="21"/>
        <v>0</v>
      </c>
      <c r="O198" s="37">
        <f t="shared" si="21"/>
        <v>0</v>
      </c>
      <c r="P198" s="37" t="str">
        <f t="shared" si="17"/>
        <v>148,25</v>
      </c>
      <c r="Q198" s="38">
        <f t="shared" si="18"/>
        <v>148.25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F199" t="s">
        <v>544</v>
      </c>
      <c r="G199" t="s">
        <v>545</v>
      </c>
      <c r="H199" t="s">
        <v>546</v>
      </c>
      <c r="J199" s="42">
        <v>192</v>
      </c>
      <c r="K199" s="36" t="str">
        <f t="shared" si="20"/>
        <v>В46-192</v>
      </c>
      <c r="L199" s="36" t="str">
        <f t="shared" si="20"/>
        <v>148,27</v>
      </c>
      <c r="M199" s="36" t="str">
        <f t="shared" si="16"/>
        <v>88-7(46)</v>
      </c>
      <c r="N199" s="37">
        <f t="shared" si="21"/>
        <v>0</v>
      </c>
      <c r="O199" s="37">
        <f t="shared" si="21"/>
        <v>0</v>
      </c>
      <c r="P199" s="37" t="str">
        <f t="shared" si="17"/>
        <v>148,27</v>
      </c>
      <c r="Q199" s="38">
        <f t="shared" si="18"/>
        <v>1.9800000000000182</v>
      </c>
      <c r="R199" s="38" t="str">
        <f t="shared" si="19"/>
        <v>146,29</v>
      </c>
      <c r="S199" s="44"/>
    </row>
    <row r="200" spans="2:19">
      <c r="B200" s="34">
        <v>193</v>
      </c>
      <c r="C200" s="35"/>
      <c r="D200" s="35"/>
      <c r="E200" s="35"/>
      <c r="F200" t="s">
        <v>547</v>
      </c>
      <c r="G200" t="s">
        <v>290</v>
      </c>
      <c r="H200" t="s">
        <v>548</v>
      </c>
      <c r="J200" s="42">
        <v>193</v>
      </c>
      <c r="K200" s="36" t="str">
        <f t="shared" si="20"/>
        <v>В46-193</v>
      </c>
      <c r="L200" s="36" t="str">
        <f t="shared" si="20"/>
        <v>148,21</v>
      </c>
      <c r="M200" s="36" t="str">
        <f t="shared" si="16"/>
        <v>88-7(46)</v>
      </c>
      <c r="N200" s="37">
        <f t="shared" si="21"/>
        <v>0</v>
      </c>
      <c r="O200" s="37">
        <f t="shared" si="21"/>
        <v>0</v>
      </c>
      <c r="P200" s="37" t="str">
        <f t="shared" si="17"/>
        <v>148,21</v>
      </c>
      <c r="Q200" s="38">
        <f t="shared" si="18"/>
        <v>2.0100000000000193</v>
      </c>
      <c r="R200" s="38" t="str">
        <f t="shared" si="19"/>
        <v>146,20</v>
      </c>
      <c r="S200" s="44"/>
    </row>
    <row r="201" spans="2:19">
      <c r="B201" s="34">
        <v>194</v>
      </c>
      <c r="C201" s="35"/>
      <c r="D201" s="35"/>
      <c r="E201" s="35"/>
      <c r="F201" t="s">
        <v>549</v>
      </c>
      <c r="G201" t="s">
        <v>550</v>
      </c>
      <c r="H201" t="s">
        <v>551</v>
      </c>
      <c r="J201" s="42">
        <v>194</v>
      </c>
      <c r="K201" s="36" t="str">
        <f t="shared" si="20"/>
        <v>В46-194</v>
      </c>
      <c r="L201" s="36" t="str">
        <f t="shared" si="20"/>
        <v>148,19</v>
      </c>
      <c r="M201" s="36" t="str">
        <f t="shared" ref="M201:M207" si="22">$L$2</f>
        <v>88-7(46)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148,19</v>
      </c>
      <c r="Q201" s="38">
        <f t="shared" ref="Q201:Q207" si="24">P201-R201</f>
        <v>1.8899999999999864</v>
      </c>
      <c r="R201" s="38" t="str">
        <f t="shared" ref="R201:R207" si="25">H201</f>
        <v>146,30</v>
      </c>
      <c r="S201" s="44"/>
    </row>
    <row r="202" spans="2:19">
      <c r="B202" s="34">
        <v>195</v>
      </c>
      <c r="C202" s="35"/>
      <c r="D202" s="35"/>
      <c r="E202" s="35"/>
      <c r="F202" t="s">
        <v>552</v>
      </c>
      <c r="G202" t="s">
        <v>310</v>
      </c>
      <c r="H202" t="s">
        <v>523</v>
      </c>
      <c r="J202" s="42">
        <v>195</v>
      </c>
      <c r="K202" s="36" t="str">
        <f t="shared" si="20"/>
        <v>В46-195</v>
      </c>
      <c r="L202" s="36" t="str">
        <f t="shared" si="20"/>
        <v>149,35</v>
      </c>
      <c r="M202" s="36" t="str">
        <f t="shared" si="22"/>
        <v>88-7(46)</v>
      </c>
      <c r="N202" s="37">
        <f t="shared" si="21"/>
        <v>0</v>
      </c>
      <c r="O202" s="37">
        <f t="shared" si="21"/>
        <v>0</v>
      </c>
      <c r="P202" s="37" t="str">
        <f t="shared" si="23"/>
        <v>149,35</v>
      </c>
      <c r="Q202" s="38">
        <f t="shared" si="24"/>
        <v>2.0999999999999943</v>
      </c>
      <c r="R202" s="38" t="str">
        <f t="shared" si="25"/>
        <v>147,25</v>
      </c>
      <c r="S202" s="44"/>
    </row>
    <row r="203" spans="2:19">
      <c r="B203" s="34">
        <v>196</v>
      </c>
      <c r="C203" s="35"/>
      <c r="D203" s="35"/>
      <c r="E203" s="35"/>
      <c r="F203" t="s">
        <v>553</v>
      </c>
      <c r="G203" t="s">
        <v>78</v>
      </c>
      <c r="H203" t="s">
        <v>554</v>
      </c>
      <c r="J203" s="42">
        <v>196</v>
      </c>
      <c r="K203" s="36" t="str">
        <f t="shared" si="20"/>
        <v>В46-196</v>
      </c>
      <c r="L203" s="36" t="str">
        <f t="shared" si="20"/>
        <v>148,50</v>
      </c>
      <c r="M203" s="36" t="str">
        <f t="shared" si="22"/>
        <v>88-7(46)</v>
      </c>
      <c r="N203" s="37">
        <f t="shared" si="21"/>
        <v>0</v>
      </c>
      <c r="O203" s="37">
        <f t="shared" si="21"/>
        <v>0</v>
      </c>
      <c r="P203" s="37" t="str">
        <f t="shared" si="23"/>
        <v>148,50</v>
      </c>
      <c r="Q203" s="38">
        <f t="shared" si="24"/>
        <v>1.1500000000000057</v>
      </c>
      <c r="R203" s="38" t="str">
        <f t="shared" si="25"/>
        <v>147,35</v>
      </c>
      <c r="S203" s="44"/>
    </row>
    <row r="204" spans="2:19">
      <c r="B204" s="34">
        <v>197</v>
      </c>
      <c r="C204" s="35"/>
      <c r="D204" s="35"/>
      <c r="E204" s="35"/>
      <c r="F204" t="s">
        <v>555</v>
      </c>
      <c r="G204" t="s">
        <v>556</v>
      </c>
      <c r="H204" t="s">
        <v>557</v>
      </c>
      <c r="J204" s="42">
        <v>197</v>
      </c>
      <c r="K204" s="36" t="str">
        <f t="shared" si="20"/>
        <v>В46-197</v>
      </c>
      <c r="L204" s="36" t="str">
        <f t="shared" si="20"/>
        <v>149,55</v>
      </c>
      <c r="M204" s="36" t="str">
        <f t="shared" si="22"/>
        <v>88-7(46)</v>
      </c>
      <c r="N204" s="37">
        <f t="shared" si="21"/>
        <v>0</v>
      </c>
      <c r="O204" s="37">
        <f t="shared" si="21"/>
        <v>0</v>
      </c>
      <c r="P204" s="37" t="str">
        <f t="shared" si="23"/>
        <v>149,55</v>
      </c>
      <c r="Q204" s="38">
        <f t="shared" si="24"/>
        <v>2.2600000000000193</v>
      </c>
      <c r="R204" s="38" t="str">
        <f t="shared" si="25"/>
        <v>147,29</v>
      </c>
      <c r="S204" s="44"/>
    </row>
    <row r="205" spans="2:19">
      <c r="B205" s="34">
        <v>198</v>
      </c>
      <c r="C205" s="35"/>
      <c r="D205" s="35"/>
      <c r="E205" s="35"/>
      <c r="F205" t="s">
        <v>558</v>
      </c>
      <c r="G205" t="s">
        <v>559</v>
      </c>
      <c r="H205" t="s">
        <v>560</v>
      </c>
      <c r="J205" s="42">
        <v>198</v>
      </c>
      <c r="K205" s="36" t="str">
        <f t="shared" si="20"/>
        <v>В46-198</v>
      </c>
      <c r="L205" s="36" t="str">
        <f t="shared" si="20"/>
        <v>149,61</v>
      </c>
      <c r="M205" s="36" t="str">
        <f t="shared" si="22"/>
        <v>88-7(46)</v>
      </c>
      <c r="N205" s="37">
        <f t="shared" si="21"/>
        <v>0</v>
      </c>
      <c r="O205" s="37">
        <f t="shared" si="21"/>
        <v>0</v>
      </c>
      <c r="P205" s="37" t="str">
        <f t="shared" si="23"/>
        <v>149,61</v>
      </c>
      <c r="Q205" s="38">
        <f t="shared" si="24"/>
        <v>2.2900000000000205</v>
      </c>
      <c r="R205" s="38" t="str">
        <f t="shared" si="25"/>
        <v>147,32</v>
      </c>
      <c r="S205" s="44"/>
    </row>
    <row r="206" spans="2:19">
      <c r="B206" s="34">
        <v>199</v>
      </c>
      <c r="C206" s="35"/>
      <c r="D206" s="35"/>
      <c r="E206" s="35"/>
      <c r="F206" t="s">
        <v>561</v>
      </c>
      <c r="G206" t="s">
        <v>562</v>
      </c>
      <c r="H206" t="s">
        <v>563</v>
      </c>
      <c r="J206" s="42">
        <v>199</v>
      </c>
      <c r="K206" s="36" t="str">
        <f t="shared" si="20"/>
        <v>В46-199</v>
      </c>
      <c r="L206" s="36" t="str">
        <f t="shared" si="20"/>
        <v>149,60</v>
      </c>
      <c r="M206" s="36" t="str">
        <f t="shared" si="22"/>
        <v>88-7(46)</v>
      </c>
      <c r="N206" s="37">
        <f t="shared" si="21"/>
        <v>0</v>
      </c>
      <c r="O206" s="37">
        <f t="shared" si="21"/>
        <v>0</v>
      </c>
      <c r="P206" s="37" t="str">
        <f t="shared" si="23"/>
        <v>149,60</v>
      </c>
      <c r="Q206" s="38">
        <f t="shared" si="24"/>
        <v>2.2999999999999829</v>
      </c>
      <c r="R206" s="38" t="str">
        <f t="shared" si="25"/>
        <v>147,30</v>
      </c>
      <c r="S206" s="44"/>
    </row>
    <row r="207" spans="2:19">
      <c r="B207" s="34">
        <v>200</v>
      </c>
      <c r="C207" s="35"/>
      <c r="D207" s="35"/>
      <c r="E207" s="35"/>
      <c r="F207" t="s">
        <v>564</v>
      </c>
      <c r="G207" t="s">
        <v>565</v>
      </c>
      <c r="H207" t="s">
        <v>566</v>
      </c>
      <c r="I207" s="45"/>
      <c r="J207" s="42">
        <v>200</v>
      </c>
      <c r="K207" s="36" t="str">
        <f t="shared" si="20"/>
        <v>В46-200</v>
      </c>
      <c r="L207" s="36" t="str">
        <f t="shared" si="20"/>
        <v>149,92</v>
      </c>
      <c r="M207" s="36" t="str">
        <f t="shared" si="22"/>
        <v>88-7(46)</v>
      </c>
      <c r="N207" s="37">
        <f t="shared" si="21"/>
        <v>0</v>
      </c>
      <c r="O207" s="37">
        <f t="shared" si="21"/>
        <v>0</v>
      </c>
      <c r="P207" s="37" t="str">
        <f t="shared" si="23"/>
        <v>149,92</v>
      </c>
      <c r="Q207" s="38">
        <f t="shared" si="24"/>
        <v>2.2999999999999829</v>
      </c>
      <c r="R207" s="38" t="str">
        <f t="shared" si="25"/>
        <v>147,62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8" sqref="Q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26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1" t="s">
        <v>1</v>
      </c>
      <c r="D3" s="4" t="s">
        <v>7</v>
      </c>
      <c r="E3" s="11" t="s">
        <v>15</v>
      </c>
      <c r="F3" s="3"/>
    </row>
    <row r="4" spans="1:9" ht="15.75">
      <c r="A4" s="67" t="str">
        <f>'GPS точки Заріччя'!K131</f>
        <v>В46-124</v>
      </c>
      <c r="B4" s="68"/>
      <c r="C4" s="2" t="str">
        <f>'GPS точки Заріччя'!M131</f>
        <v>88-7(46)</v>
      </c>
      <c r="D4" s="14" t="str">
        <f>'GPS точки Заріччя'!L131</f>
        <v>154,12</v>
      </c>
      <c r="E4" s="51" t="str">
        <f>'GPS точки Заріччя'!R131</f>
        <v>152,10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9" t="s">
        <v>3</v>
      </c>
      <c r="E7" s="69"/>
      <c r="F7" s="3"/>
    </row>
    <row r="8" spans="1:9" ht="15">
      <c r="A8" s="12">
        <v>1</v>
      </c>
      <c r="B8" s="12">
        <v>1.7</v>
      </c>
      <c r="C8" s="12">
        <v>100</v>
      </c>
      <c r="D8" s="69" t="s">
        <v>568</v>
      </c>
      <c r="E8" s="69"/>
      <c r="F8" s="3"/>
    </row>
    <row r="9" spans="1:9" ht="15">
      <c r="A9" s="12">
        <v>2</v>
      </c>
      <c r="B9" s="12"/>
      <c r="C9" s="13" t="s">
        <v>567</v>
      </c>
      <c r="D9" s="63"/>
      <c r="E9" s="63"/>
      <c r="F9" s="3"/>
    </row>
    <row r="10" spans="1:9" ht="15">
      <c r="A10" s="12">
        <v>3</v>
      </c>
      <c r="B10" s="12">
        <v>1.7</v>
      </c>
      <c r="C10" s="12">
        <v>110</v>
      </c>
      <c r="D10" s="63" t="s">
        <v>569</v>
      </c>
      <c r="E10" s="63"/>
      <c r="F10" s="3"/>
    </row>
    <row r="11" spans="1:9" ht="15">
      <c r="A11" s="12">
        <v>4</v>
      </c>
      <c r="B11" s="12"/>
      <c r="C11" s="12"/>
      <c r="D11" s="63"/>
      <c r="E11" s="63"/>
      <c r="F11" s="3"/>
    </row>
    <row r="12" spans="1:9" ht="15">
      <c r="A12" s="12">
        <v>5</v>
      </c>
      <c r="B12" s="12"/>
      <c r="C12" s="12"/>
      <c r="D12" s="63"/>
      <c r="E12" s="63"/>
      <c r="F12" s="3"/>
    </row>
    <row r="13" spans="1:9" ht="15">
      <c r="A13" s="12">
        <v>6</v>
      </c>
      <c r="B13" s="12"/>
      <c r="C13" s="12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0" t="s">
        <v>3</v>
      </c>
      <c r="D17" s="70"/>
      <c r="E17" s="70"/>
      <c r="F17" s="3"/>
    </row>
    <row r="18" spans="1:6" ht="15">
      <c r="A18" s="13" t="s">
        <v>570</v>
      </c>
      <c r="B18" s="12">
        <v>1.5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0" t="s">
        <v>3</v>
      </c>
      <c r="D21" s="70"/>
      <c r="E21" s="70"/>
      <c r="F21" s="3"/>
    </row>
    <row r="22" spans="1:6" ht="15">
      <c r="A22" s="13" t="s">
        <v>571</v>
      </c>
      <c r="B22" s="12">
        <v>0.62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9" t="s">
        <v>3</v>
      </c>
      <c r="E25" s="69"/>
      <c r="F25" s="3"/>
    </row>
    <row r="26" spans="1:6" ht="15">
      <c r="A26" s="12">
        <v>1</v>
      </c>
      <c r="B26" s="12">
        <v>100</v>
      </c>
      <c r="C26" s="14" t="s">
        <v>572</v>
      </c>
      <c r="D26" s="69" t="s">
        <v>574</v>
      </c>
      <c r="E26" s="69"/>
      <c r="F26" s="3"/>
    </row>
    <row r="27" spans="1:6" ht="15">
      <c r="A27" s="12">
        <v>2</v>
      </c>
      <c r="B27" s="12">
        <v>100</v>
      </c>
      <c r="C27" s="14" t="s">
        <v>572</v>
      </c>
      <c r="D27" s="69" t="s">
        <v>573</v>
      </c>
      <c r="E27" s="69"/>
      <c r="F27" s="3"/>
    </row>
    <row r="28" spans="1:6" ht="15">
      <c r="A28" s="12">
        <v>3</v>
      </c>
      <c r="B28" s="12">
        <v>100</v>
      </c>
      <c r="C28" s="14" t="s">
        <v>572</v>
      </c>
      <c r="D28" s="69"/>
      <c r="E28" s="69"/>
      <c r="F28" s="3"/>
    </row>
    <row r="29" spans="1:6" ht="15">
      <c r="A29" s="12">
        <v>4</v>
      </c>
      <c r="B29" s="12"/>
      <c r="C29" s="11"/>
      <c r="D29" s="69"/>
      <c r="E29" s="69"/>
      <c r="F29" s="3"/>
    </row>
    <row r="30" spans="1:6" ht="15">
      <c r="A30" s="12">
        <v>5</v>
      </c>
      <c r="B30" s="12"/>
      <c r="C30" s="11"/>
      <c r="D30" s="69"/>
      <c r="E30" s="69"/>
      <c r="F30" s="3"/>
    </row>
    <row r="31" spans="1:6" ht="15">
      <c r="A31" s="12">
        <v>6</v>
      </c>
      <c r="B31" s="12"/>
      <c r="C31" s="11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575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5" t="s">
        <v>1</v>
      </c>
      <c r="D3" s="4" t="s">
        <v>7</v>
      </c>
      <c r="E3" s="15" t="s">
        <v>15</v>
      </c>
      <c r="F3" s="3"/>
    </row>
    <row r="4" spans="1:9" ht="15.75">
      <c r="A4" s="67" t="s">
        <v>576</v>
      </c>
      <c r="B4" s="68"/>
      <c r="C4" s="2" t="str">
        <f>'GPS точки Заріччя'!M131</f>
        <v>88-7(46)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9" t="s">
        <v>3</v>
      </c>
      <c r="E7" s="69"/>
      <c r="F7" s="3"/>
    </row>
    <row r="8" spans="1:9" ht="15">
      <c r="A8" s="16">
        <v>1</v>
      </c>
      <c r="B8" s="16">
        <v>1.7</v>
      </c>
      <c r="C8" s="16">
        <v>100</v>
      </c>
      <c r="D8" s="69" t="s">
        <v>568</v>
      </c>
      <c r="E8" s="69"/>
      <c r="F8" s="3"/>
    </row>
    <row r="9" spans="1:9" ht="15">
      <c r="A9" s="16">
        <v>2</v>
      </c>
      <c r="B9" s="16">
        <v>1.7</v>
      </c>
      <c r="C9" s="16">
        <v>32</v>
      </c>
      <c r="D9" s="63"/>
      <c r="E9" s="63"/>
      <c r="F9" s="3"/>
    </row>
    <row r="10" spans="1:9" ht="15">
      <c r="A10" s="16">
        <v>3</v>
      </c>
      <c r="B10" s="16"/>
      <c r="C10" s="16"/>
      <c r="D10" s="63"/>
      <c r="E10" s="63"/>
      <c r="F10" s="3"/>
    </row>
    <row r="11" spans="1:9" ht="15">
      <c r="A11" s="16">
        <v>4</v>
      </c>
      <c r="B11" s="16"/>
      <c r="C11" s="16"/>
      <c r="D11" s="63"/>
      <c r="E11" s="63"/>
      <c r="F11" s="3"/>
    </row>
    <row r="12" spans="1:9" ht="15">
      <c r="A12" s="16">
        <v>5</v>
      </c>
      <c r="B12" s="16"/>
      <c r="C12" s="16"/>
      <c r="D12" s="63"/>
      <c r="E12" s="63"/>
      <c r="F12" s="3"/>
    </row>
    <row r="13" spans="1:9" ht="15">
      <c r="A13" s="16">
        <v>6</v>
      </c>
      <c r="B13" s="16"/>
      <c r="C13" s="16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0" t="s">
        <v>3</v>
      </c>
      <c r="D17" s="70"/>
      <c r="E17" s="70"/>
      <c r="F17" s="3"/>
    </row>
    <row r="18" spans="1:6" ht="15">
      <c r="A18" s="16" t="s">
        <v>577</v>
      </c>
      <c r="B18" s="73">
        <v>1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0" t="s">
        <v>3</v>
      </c>
      <c r="D21" s="70"/>
      <c r="E21" s="70"/>
      <c r="F21" s="3"/>
    </row>
    <row r="22" spans="1:6" ht="15">
      <c r="A22" s="16" t="s">
        <v>571</v>
      </c>
      <c r="B22" s="16">
        <v>0.62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9" t="s">
        <v>3</v>
      </c>
      <c r="E25" s="69"/>
      <c r="F25" s="3"/>
    </row>
    <row r="26" spans="1:6" ht="15">
      <c r="A26" s="16">
        <v>1</v>
      </c>
      <c r="B26" s="16"/>
      <c r="C26" s="15"/>
      <c r="D26" s="69"/>
      <c r="E26" s="69"/>
      <c r="F26" s="3"/>
    </row>
    <row r="27" spans="1:6" ht="15">
      <c r="A27" s="16">
        <v>2</v>
      </c>
      <c r="B27" s="16">
        <v>32</v>
      </c>
      <c r="C27" s="15" t="s">
        <v>572</v>
      </c>
      <c r="D27" s="69"/>
      <c r="E27" s="69"/>
      <c r="F27" s="3"/>
    </row>
    <row r="28" spans="1:6" ht="15">
      <c r="A28" s="16">
        <v>3</v>
      </c>
      <c r="B28" s="16"/>
      <c r="C28" s="15"/>
      <c r="D28" s="69"/>
      <c r="E28" s="69"/>
      <c r="F28" s="3"/>
    </row>
    <row r="29" spans="1:6" ht="15">
      <c r="A29" s="16">
        <v>4</v>
      </c>
      <c r="B29" s="16"/>
      <c r="C29" s="15"/>
      <c r="D29" s="69"/>
      <c r="E29" s="69"/>
      <c r="F29" s="3"/>
    </row>
    <row r="30" spans="1:6" ht="15">
      <c r="A30" s="16">
        <v>5</v>
      </c>
      <c r="B30" s="16"/>
      <c r="C30" s="15"/>
      <c r="D30" s="69"/>
      <c r="E30" s="69"/>
      <c r="F30" s="3"/>
    </row>
    <row r="31" spans="1:6" ht="15">
      <c r="A31" s="16">
        <v>6</v>
      </c>
      <c r="B31" s="16"/>
      <c r="C31" s="15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7" sqref="P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1113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5" t="s">
        <v>1</v>
      </c>
      <c r="D3" s="4" t="s">
        <v>7</v>
      </c>
      <c r="E3" s="15" t="s">
        <v>15</v>
      </c>
      <c r="F3" s="3"/>
    </row>
    <row r="4" spans="1:9" ht="15.75">
      <c r="A4" s="67" t="str">
        <f>'GPS точки Заріччя (2)'!K78</f>
        <v>В47-271</v>
      </c>
      <c r="B4" s="68"/>
      <c r="C4" s="2" t="str">
        <f>'GPS точки Заріччя (2)'!M78</f>
        <v>88-8(47)</v>
      </c>
      <c r="D4" s="15" t="str">
        <f>'GPS точки Заріччя (2)'!L78</f>
        <v>155,70</v>
      </c>
      <c r="E4" s="51" t="str">
        <f>'GPS точки Заріччя (2)'!R78</f>
        <v>154,19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9" t="s">
        <v>3</v>
      </c>
      <c r="E7" s="69"/>
      <c r="F7" s="3"/>
    </row>
    <row r="8" spans="1:9" ht="15">
      <c r="A8" s="16">
        <v>1</v>
      </c>
      <c r="B8" s="16">
        <v>1.6</v>
      </c>
      <c r="C8" s="16">
        <v>100</v>
      </c>
      <c r="D8" s="69" t="s">
        <v>571</v>
      </c>
      <c r="E8" s="69"/>
      <c r="F8" s="3"/>
    </row>
    <row r="9" spans="1:9" ht="15">
      <c r="A9" s="16">
        <v>2</v>
      </c>
      <c r="B9" s="16">
        <v>1.6</v>
      </c>
      <c r="C9" s="16">
        <v>100</v>
      </c>
      <c r="D9" s="63"/>
      <c r="E9" s="63"/>
      <c r="F9" s="3"/>
    </row>
    <row r="10" spans="1:9" ht="15">
      <c r="A10" s="16">
        <v>3</v>
      </c>
      <c r="B10" s="16">
        <v>1.6</v>
      </c>
      <c r="C10" s="16">
        <v>80</v>
      </c>
      <c r="D10" s="63"/>
      <c r="E10" s="63"/>
      <c r="F10" s="3"/>
    </row>
    <row r="11" spans="1:9" ht="15">
      <c r="A11" s="16">
        <v>4</v>
      </c>
      <c r="B11" s="16">
        <v>1.6</v>
      </c>
      <c r="C11" s="16">
        <v>25</v>
      </c>
      <c r="D11" s="63"/>
      <c r="E11" s="63"/>
      <c r="F11" s="3"/>
    </row>
    <row r="12" spans="1:9" ht="15">
      <c r="A12" s="16">
        <v>5</v>
      </c>
      <c r="B12" s="16"/>
      <c r="C12" s="16"/>
      <c r="D12" s="63"/>
      <c r="E12" s="63"/>
      <c r="F12" s="3"/>
    </row>
    <row r="13" spans="1:9" ht="15">
      <c r="A13" s="16">
        <v>6</v>
      </c>
      <c r="B13" s="16"/>
      <c r="C13" s="16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0" t="s">
        <v>3</v>
      </c>
      <c r="D17" s="70"/>
      <c r="E17" s="70"/>
      <c r="F17" s="3"/>
    </row>
    <row r="18" spans="1:6" ht="15">
      <c r="A18" s="16" t="s">
        <v>577</v>
      </c>
      <c r="B18" s="73">
        <v>1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0" t="s">
        <v>3</v>
      </c>
      <c r="D21" s="70"/>
      <c r="E21" s="70"/>
      <c r="F21" s="3"/>
    </row>
    <row r="22" spans="1:6" ht="15">
      <c r="A22" s="16" t="s">
        <v>571</v>
      </c>
      <c r="B22" s="16">
        <v>0.63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9" t="s">
        <v>3</v>
      </c>
      <c r="E25" s="69"/>
      <c r="F25" s="3"/>
    </row>
    <row r="26" spans="1:6" ht="15">
      <c r="A26" s="16">
        <v>1</v>
      </c>
      <c r="B26" s="16">
        <v>100</v>
      </c>
      <c r="C26" s="15" t="s">
        <v>572</v>
      </c>
      <c r="D26" s="69"/>
      <c r="E26" s="69"/>
      <c r="F26" s="3"/>
    </row>
    <row r="27" spans="1:6" ht="15">
      <c r="A27" s="16">
        <v>2</v>
      </c>
      <c r="B27" s="16">
        <v>100</v>
      </c>
      <c r="C27" s="15" t="s">
        <v>572</v>
      </c>
      <c r="D27" s="69"/>
      <c r="E27" s="69"/>
      <c r="F27" s="3"/>
    </row>
    <row r="28" spans="1:6" ht="15">
      <c r="A28" s="16">
        <v>3</v>
      </c>
      <c r="B28" s="16">
        <v>80</v>
      </c>
      <c r="C28" s="15" t="s">
        <v>572</v>
      </c>
      <c r="D28" s="69"/>
      <c r="E28" s="69"/>
      <c r="F28" s="3"/>
    </row>
    <row r="29" spans="1:6" ht="15">
      <c r="A29" s="16">
        <v>4</v>
      </c>
      <c r="B29" s="16">
        <v>25</v>
      </c>
      <c r="C29" s="15" t="s">
        <v>572</v>
      </c>
      <c r="D29" s="69" t="s">
        <v>1114</v>
      </c>
      <c r="E29" s="69"/>
      <c r="F29" s="3"/>
    </row>
    <row r="30" spans="1:6" ht="15">
      <c r="A30" s="16">
        <v>5</v>
      </c>
      <c r="B30" s="16"/>
      <c r="C30" s="15"/>
      <c r="D30" s="69"/>
      <c r="E30" s="69"/>
      <c r="F30" s="3"/>
    </row>
    <row r="31" spans="1:6" ht="15">
      <c r="A31" s="16">
        <v>6</v>
      </c>
      <c r="B31" s="16"/>
      <c r="C31" s="15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6" sqref="F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1115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5" t="s">
        <v>1</v>
      </c>
      <c r="D3" s="4" t="s">
        <v>7</v>
      </c>
      <c r="E3" s="15" t="s">
        <v>15</v>
      </c>
      <c r="F3" s="3"/>
    </row>
    <row r="4" spans="1:9" ht="15.75">
      <c r="A4" s="67" t="str">
        <f>'GPS точки Заріччя (2)'!K79</f>
        <v>В47-272</v>
      </c>
      <c r="B4" s="68"/>
      <c r="C4" s="2" t="str">
        <f>'GPS точки Заріччя (2)'!M78</f>
        <v>88-8(47)</v>
      </c>
      <c r="D4" s="15" t="str">
        <f>'GPS точки Заріччя (2)'!L79</f>
        <v>155,98</v>
      </c>
      <c r="E4" s="51" t="str">
        <f>'GPS точки Заріччя (2)'!R79</f>
        <v>154,37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9" t="s">
        <v>3</v>
      </c>
      <c r="E7" s="69"/>
      <c r="F7" s="3"/>
    </row>
    <row r="8" spans="1:9" ht="15">
      <c r="A8" s="16">
        <v>1</v>
      </c>
      <c r="B8" s="16">
        <v>1.6</v>
      </c>
      <c r="C8" s="16">
        <v>100</v>
      </c>
      <c r="D8" s="69" t="s">
        <v>571</v>
      </c>
      <c r="E8" s="69"/>
      <c r="F8" s="3"/>
    </row>
    <row r="9" spans="1:9" ht="15">
      <c r="A9" s="16">
        <v>2</v>
      </c>
      <c r="B9" s="16">
        <v>1.6</v>
      </c>
      <c r="C9" s="16">
        <v>32</v>
      </c>
      <c r="D9" s="63"/>
      <c r="E9" s="63"/>
      <c r="F9" s="3"/>
    </row>
    <row r="10" spans="1:9" ht="15">
      <c r="A10" s="16">
        <v>3</v>
      </c>
      <c r="B10" s="16"/>
      <c r="C10" s="16"/>
      <c r="D10" s="63"/>
      <c r="E10" s="63"/>
      <c r="F10" s="3"/>
    </row>
    <row r="11" spans="1:9" ht="15">
      <c r="A11" s="16">
        <v>4</v>
      </c>
      <c r="B11" s="16"/>
      <c r="C11" s="16"/>
      <c r="D11" s="63"/>
      <c r="E11" s="63"/>
      <c r="F11" s="3"/>
    </row>
    <row r="12" spans="1:9" ht="15">
      <c r="A12" s="16">
        <v>5</v>
      </c>
      <c r="B12" s="16"/>
      <c r="C12" s="16"/>
      <c r="D12" s="63"/>
      <c r="E12" s="63"/>
      <c r="F12" s="3"/>
    </row>
    <row r="13" spans="1:9" ht="15">
      <c r="A13" s="16">
        <v>6</v>
      </c>
      <c r="B13" s="16"/>
      <c r="C13" s="16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0" t="s">
        <v>3</v>
      </c>
      <c r="D17" s="70"/>
      <c r="E17" s="70"/>
      <c r="F17" s="3"/>
    </row>
    <row r="18" spans="1:6" ht="15">
      <c r="A18" s="16" t="s">
        <v>577</v>
      </c>
      <c r="B18" s="73">
        <v>1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0" t="s">
        <v>3</v>
      </c>
      <c r="D21" s="70"/>
      <c r="E21" s="70"/>
      <c r="F21" s="3"/>
    </row>
    <row r="22" spans="1:6" ht="15">
      <c r="A22" s="16" t="s">
        <v>571</v>
      </c>
      <c r="B22" s="16">
        <v>0.62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9" t="s">
        <v>3</v>
      </c>
      <c r="E25" s="69"/>
      <c r="F25" s="3"/>
    </row>
    <row r="26" spans="1:6" ht="15">
      <c r="A26" s="16">
        <v>1</v>
      </c>
      <c r="B26" s="16"/>
      <c r="C26" s="15"/>
      <c r="D26" s="69"/>
      <c r="E26" s="69"/>
      <c r="F26" s="3"/>
    </row>
    <row r="27" spans="1:6" ht="15">
      <c r="A27" s="16">
        <v>2</v>
      </c>
      <c r="B27" s="16">
        <v>25</v>
      </c>
      <c r="C27" s="15" t="s">
        <v>572</v>
      </c>
      <c r="D27" s="69" t="s">
        <v>1116</v>
      </c>
      <c r="E27" s="69"/>
      <c r="F27" s="3"/>
    </row>
    <row r="28" spans="1:6" ht="15">
      <c r="A28" s="16">
        <v>3</v>
      </c>
      <c r="B28" s="16"/>
      <c r="C28" s="15"/>
      <c r="D28" s="69"/>
      <c r="E28" s="69"/>
      <c r="F28" s="3"/>
    </row>
    <row r="29" spans="1:6" ht="15">
      <c r="A29" s="16">
        <v>4</v>
      </c>
      <c r="B29" s="16"/>
      <c r="C29" s="15"/>
      <c r="D29" s="69"/>
      <c r="E29" s="69"/>
      <c r="F29" s="3"/>
    </row>
    <row r="30" spans="1:6" ht="15">
      <c r="A30" s="16">
        <v>5</v>
      </c>
      <c r="B30" s="16"/>
      <c r="C30" s="15"/>
      <c r="D30" s="69"/>
      <c r="E30" s="69"/>
      <c r="F30" s="3"/>
    </row>
    <row r="31" spans="1:6" ht="15">
      <c r="A31" s="16">
        <v>6</v>
      </c>
      <c r="B31" s="16"/>
      <c r="C31" s="15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3" sqref="F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1117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5" t="s">
        <v>1</v>
      </c>
      <c r="D3" s="4" t="s">
        <v>7</v>
      </c>
      <c r="E3" s="15" t="s">
        <v>15</v>
      </c>
      <c r="F3" s="3"/>
    </row>
    <row r="4" spans="1:9" ht="15.75">
      <c r="A4" s="67" t="str">
        <f>'GPS точки Заріччя (2)'!K80</f>
        <v>В47-273</v>
      </c>
      <c r="B4" s="68"/>
      <c r="C4" s="2" t="str">
        <f>'GPS точки Заріччя (2)'!M78</f>
        <v>88-8(47)</v>
      </c>
      <c r="D4" s="15" t="str">
        <f>'GPS точки Заріччя (2)'!L80</f>
        <v>156,04</v>
      </c>
      <c r="E4" s="51" t="str">
        <f>'GPS точки Заріччя (2)'!R80</f>
        <v>154,55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9" t="s">
        <v>3</v>
      </c>
      <c r="E7" s="69"/>
      <c r="F7" s="3"/>
    </row>
    <row r="8" spans="1:9" ht="15">
      <c r="A8" s="16">
        <v>1</v>
      </c>
      <c r="B8" s="16">
        <v>1.8</v>
      </c>
      <c r="C8" s="16">
        <v>100</v>
      </c>
      <c r="D8" s="69" t="s">
        <v>571</v>
      </c>
      <c r="E8" s="69"/>
      <c r="F8" s="3"/>
    </row>
    <row r="9" spans="1:9" ht="15">
      <c r="A9" s="16">
        <v>2</v>
      </c>
      <c r="B9" s="16">
        <v>1.8</v>
      </c>
      <c r="C9" s="16">
        <v>50</v>
      </c>
      <c r="D9" s="63"/>
      <c r="E9" s="63"/>
      <c r="F9" s="3"/>
    </row>
    <row r="10" spans="1:9" ht="15">
      <c r="A10" s="16">
        <v>3</v>
      </c>
      <c r="B10" s="16">
        <v>1.8</v>
      </c>
      <c r="C10" s="16">
        <v>32</v>
      </c>
      <c r="D10" s="63"/>
      <c r="E10" s="63"/>
      <c r="F10" s="3"/>
    </row>
    <row r="11" spans="1:9" ht="15">
      <c r="A11" s="16">
        <v>4</v>
      </c>
      <c r="B11" s="16"/>
      <c r="C11" s="16"/>
      <c r="D11" s="63"/>
      <c r="E11" s="63"/>
      <c r="F11" s="3"/>
    </row>
    <row r="12" spans="1:9" ht="15">
      <c r="A12" s="16">
        <v>5</v>
      </c>
      <c r="B12" s="16"/>
      <c r="C12" s="16"/>
      <c r="D12" s="63"/>
      <c r="E12" s="63"/>
      <c r="F12" s="3"/>
    </row>
    <row r="13" spans="1:9" ht="15">
      <c r="A13" s="16">
        <v>6</v>
      </c>
      <c r="B13" s="16"/>
      <c r="C13" s="16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0" t="s">
        <v>3</v>
      </c>
      <c r="D17" s="70"/>
      <c r="E17" s="70"/>
      <c r="F17" s="3"/>
    </row>
    <row r="18" spans="1:6" ht="15">
      <c r="A18" s="16" t="s">
        <v>577</v>
      </c>
      <c r="B18" s="73">
        <v>1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0" t="s">
        <v>3</v>
      </c>
      <c r="D21" s="70"/>
      <c r="E21" s="70"/>
      <c r="F21" s="3"/>
    </row>
    <row r="22" spans="1:6" ht="15">
      <c r="A22" s="16" t="s">
        <v>571</v>
      </c>
      <c r="B22" s="16">
        <v>0.62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9" t="s">
        <v>3</v>
      </c>
      <c r="E25" s="69"/>
      <c r="F25" s="3"/>
    </row>
    <row r="26" spans="1:6" ht="15">
      <c r="A26" s="16">
        <v>1</v>
      </c>
      <c r="B26" s="16"/>
      <c r="C26" s="15"/>
      <c r="D26" s="69"/>
      <c r="E26" s="69"/>
      <c r="F26" s="3"/>
    </row>
    <row r="27" spans="1:6" ht="15">
      <c r="A27" s="16">
        <v>2</v>
      </c>
      <c r="B27" s="16">
        <v>32</v>
      </c>
      <c r="C27" s="15" t="s">
        <v>572</v>
      </c>
      <c r="D27" s="69" t="s">
        <v>1119</v>
      </c>
      <c r="E27" s="69"/>
      <c r="F27" s="3"/>
    </row>
    <row r="28" spans="1:6" ht="15">
      <c r="A28" s="16">
        <v>3</v>
      </c>
      <c r="B28" s="16">
        <v>32</v>
      </c>
      <c r="C28" s="15" t="s">
        <v>572</v>
      </c>
      <c r="D28" s="69" t="s">
        <v>1118</v>
      </c>
      <c r="E28" s="69"/>
      <c r="F28" s="3"/>
    </row>
    <row r="29" spans="1:6" ht="15">
      <c r="A29" s="16">
        <v>4</v>
      </c>
      <c r="B29" s="16"/>
      <c r="C29" s="15"/>
      <c r="D29" s="69"/>
      <c r="E29" s="69"/>
      <c r="F29" s="3"/>
    </row>
    <row r="30" spans="1:6" ht="15">
      <c r="A30" s="16">
        <v>5</v>
      </c>
      <c r="B30" s="16"/>
      <c r="C30" s="15"/>
      <c r="D30" s="69"/>
      <c r="E30" s="69"/>
      <c r="F30" s="3"/>
    </row>
    <row r="31" spans="1:6" ht="15">
      <c r="A31" s="16">
        <v>6</v>
      </c>
      <c r="B31" s="16"/>
      <c r="C31" s="15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1" sqref="N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1120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5" t="s">
        <v>1</v>
      </c>
      <c r="D3" s="4" t="s">
        <v>7</v>
      </c>
      <c r="E3" s="15" t="s">
        <v>15</v>
      </c>
      <c r="F3" s="3"/>
    </row>
    <row r="4" spans="1:9" ht="15.75">
      <c r="A4" s="67" t="str">
        <f>'GPS точки Заріччя (2)'!K85</f>
        <v>В47-278</v>
      </c>
      <c r="B4" s="68"/>
      <c r="C4" s="2" t="str">
        <f>'GPS точки Заріччя (2)'!M78</f>
        <v>88-8(47)</v>
      </c>
      <c r="D4" s="15" t="str">
        <f>'GPS точки Заріччя (2)'!L85</f>
        <v>156,45</v>
      </c>
      <c r="E4" s="51" t="str">
        <f>'GPS точки Заріччя (2)'!R85</f>
        <v>156,02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9" t="s">
        <v>3</v>
      </c>
      <c r="E7" s="69"/>
      <c r="F7" s="3"/>
    </row>
    <row r="8" spans="1:9" ht="15">
      <c r="A8" s="16">
        <v>1</v>
      </c>
      <c r="B8" s="16">
        <v>1.8</v>
      </c>
      <c r="C8" s="16">
        <v>100</v>
      </c>
      <c r="D8" s="69" t="s">
        <v>571</v>
      </c>
      <c r="E8" s="69"/>
      <c r="F8" s="3"/>
    </row>
    <row r="9" spans="1:9" ht="15">
      <c r="A9" s="16">
        <v>2</v>
      </c>
      <c r="B9" s="16">
        <v>1.8</v>
      </c>
      <c r="C9" s="16">
        <v>50</v>
      </c>
      <c r="D9" s="63"/>
      <c r="E9" s="63"/>
      <c r="F9" s="3"/>
    </row>
    <row r="10" spans="1:9" ht="15">
      <c r="A10" s="16">
        <v>3</v>
      </c>
      <c r="B10" s="16"/>
      <c r="C10" s="16"/>
      <c r="D10" s="63"/>
      <c r="E10" s="63"/>
      <c r="F10" s="3"/>
    </row>
    <row r="11" spans="1:9" ht="15">
      <c r="A11" s="16">
        <v>4</v>
      </c>
      <c r="B11" s="16"/>
      <c r="C11" s="16"/>
      <c r="D11" s="63"/>
      <c r="E11" s="63"/>
      <c r="F11" s="3"/>
    </row>
    <row r="12" spans="1:9" ht="15">
      <c r="A12" s="16">
        <v>5</v>
      </c>
      <c r="B12" s="16"/>
      <c r="C12" s="16"/>
      <c r="D12" s="63"/>
      <c r="E12" s="63"/>
      <c r="F12" s="3"/>
    </row>
    <row r="13" spans="1:9" ht="15">
      <c r="A13" s="16">
        <v>6</v>
      </c>
      <c r="B13" s="16"/>
      <c r="C13" s="16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0" t="s">
        <v>3</v>
      </c>
      <c r="D17" s="70"/>
      <c r="E17" s="70"/>
      <c r="F17" s="3"/>
    </row>
    <row r="18" spans="1:6" ht="15">
      <c r="A18" s="16" t="s">
        <v>577</v>
      </c>
      <c r="B18" s="73">
        <v>1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0" t="s">
        <v>3</v>
      </c>
      <c r="D21" s="70"/>
      <c r="E21" s="70"/>
      <c r="F21" s="3"/>
    </row>
    <row r="22" spans="1:6" ht="15">
      <c r="A22" s="16" t="s">
        <v>571</v>
      </c>
      <c r="B22" s="16">
        <v>0.62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9" t="s">
        <v>3</v>
      </c>
      <c r="E25" s="69"/>
      <c r="F25" s="3"/>
    </row>
    <row r="26" spans="1:6" ht="15">
      <c r="A26" s="16">
        <v>1</v>
      </c>
      <c r="B26" s="16"/>
      <c r="C26" s="15"/>
      <c r="D26" s="69"/>
      <c r="E26" s="69"/>
      <c r="F26" s="3"/>
    </row>
    <row r="27" spans="1:6" ht="15">
      <c r="A27" s="16">
        <v>2</v>
      </c>
      <c r="B27" s="16">
        <v>40</v>
      </c>
      <c r="C27" s="15" t="s">
        <v>572</v>
      </c>
      <c r="D27" s="69" t="s">
        <v>1121</v>
      </c>
      <c r="E27" s="69"/>
      <c r="F27" s="3"/>
    </row>
    <row r="28" spans="1:6" ht="15">
      <c r="A28" s="16">
        <v>3</v>
      </c>
      <c r="B28" s="16"/>
      <c r="C28" s="15"/>
      <c r="D28" s="69"/>
      <c r="E28" s="69"/>
      <c r="F28" s="3"/>
    </row>
    <row r="29" spans="1:6" ht="15">
      <c r="A29" s="16">
        <v>4</v>
      </c>
      <c r="B29" s="16"/>
      <c r="C29" s="15"/>
      <c r="D29" s="69"/>
      <c r="E29" s="69"/>
      <c r="F29" s="3"/>
    </row>
    <row r="30" spans="1:6" ht="15">
      <c r="A30" s="16">
        <v>5</v>
      </c>
      <c r="B30" s="16"/>
      <c r="C30" s="15"/>
      <c r="D30" s="69"/>
      <c r="E30" s="69"/>
      <c r="F30" s="3"/>
    </row>
    <row r="31" spans="1:6" ht="15">
      <c r="A31" s="16">
        <v>6</v>
      </c>
      <c r="B31" s="16"/>
      <c r="C31" s="15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O14" sqref="O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1122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5" t="s">
        <v>1</v>
      </c>
      <c r="D3" s="4" t="s">
        <v>7</v>
      </c>
      <c r="E3" s="15" t="s">
        <v>15</v>
      </c>
      <c r="F3" s="3"/>
    </row>
    <row r="4" spans="1:9" ht="15.75">
      <c r="A4" s="67" t="str">
        <f>'GPS точки Заріччя (2)'!K86</f>
        <v>В47-279</v>
      </c>
      <c r="B4" s="68"/>
      <c r="C4" s="2" t="str">
        <f>'GPS точки Заріччя (2)'!M78</f>
        <v>88-8(47)</v>
      </c>
      <c r="D4" s="15" t="str">
        <f>'GPS точки Заріччя (2)'!L86</f>
        <v>156,44</v>
      </c>
      <c r="E4" s="51" t="str">
        <f>'GPS точки Заріччя (2)'!R86</f>
        <v>154,67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9" t="s">
        <v>3</v>
      </c>
      <c r="E7" s="69"/>
      <c r="F7" s="3"/>
    </row>
    <row r="8" spans="1:9" ht="15">
      <c r="A8" s="16">
        <v>1</v>
      </c>
      <c r="B8" s="16">
        <v>1.7</v>
      </c>
      <c r="C8" s="16">
        <v>50</v>
      </c>
      <c r="D8" s="69" t="s">
        <v>571</v>
      </c>
      <c r="E8" s="69"/>
      <c r="F8" s="3"/>
    </row>
    <row r="9" spans="1:9" ht="15">
      <c r="A9" s="16">
        <v>2</v>
      </c>
      <c r="B9" s="16">
        <v>1.7</v>
      </c>
      <c r="C9" s="16">
        <v>32</v>
      </c>
      <c r="D9" s="63"/>
      <c r="E9" s="63"/>
      <c r="F9" s="3"/>
    </row>
    <row r="10" spans="1:9" ht="15">
      <c r="A10" s="16">
        <v>3</v>
      </c>
      <c r="B10" s="16">
        <v>1.7</v>
      </c>
      <c r="C10" s="16">
        <v>25</v>
      </c>
      <c r="D10" s="63" t="s">
        <v>569</v>
      </c>
      <c r="E10" s="63"/>
      <c r="F10" s="3"/>
    </row>
    <row r="11" spans="1:9" ht="15">
      <c r="A11" s="16">
        <v>4</v>
      </c>
      <c r="B11" s="16">
        <v>1.7</v>
      </c>
      <c r="C11" s="16">
        <v>25</v>
      </c>
      <c r="D11" s="63" t="s">
        <v>1124</v>
      </c>
      <c r="E11" s="63"/>
      <c r="F11" s="3"/>
    </row>
    <row r="12" spans="1:9" ht="15">
      <c r="A12" s="16">
        <v>5</v>
      </c>
      <c r="B12" s="16"/>
      <c r="C12" s="16"/>
      <c r="D12" s="63"/>
      <c r="E12" s="63"/>
      <c r="F12" s="3"/>
    </row>
    <row r="13" spans="1:9" ht="15">
      <c r="A13" s="16">
        <v>6</v>
      </c>
      <c r="B13" s="16"/>
      <c r="C13" s="16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0" t="s">
        <v>3</v>
      </c>
      <c r="D17" s="70"/>
      <c r="E17" s="70"/>
      <c r="F17" s="3"/>
    </row>
    <row r="18" spans="1:6" ht="15">
      <c r="A18" s="16" t="s">
        <v>577</v>
      </c>
      <c r="B18" s="73">
        <v>1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0" t="s">
        <v>3</v>
      </c>
      <c r="D21" s="70"/>
      <c r="E21" s="70"/>
      <c r="F21" s="3"/>
    </row>
    <row r="22" spans="1:6" ht="15">
      <c r="A22" s="16" t="s">
        <v>570</v>
      </c>
      <c r="B22" s="16">
        <v>0.7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9" t="s">
        <v>3</v>
      </c>
      <c r="E25" s="69"/>
      <c r="F25" s="3"/>
    </row>
    <row r="26" spans="1:6" ht="15">
      <c r="A26" s="16">
        <v>1</v>
      </c>
      <c r="B26" s="16"/>
      <c r="C26" s="15"/>
      <c r="D26" s="69"/>
      <c r="E26" s="69"/>
      <c r="F26" s="3"/>
    </row>
    <row r="27" spans="1:6" ht="15">
      <c r="A27" s="16">
        <v>2</v>
      </c>
      <c r="B27" s="16">
        <v>32</v>
      </c>
      <c r="C27" s="15" t="s">
        <v>572</v>
      </c>
      <c r="D27" s="69" t="s">
        <v>1123</v>
      </c>
      <c r="E27" s="69"/>
      <c r="F27" s="3"/>
    </row>
    <row r="28" spans="1:6" ht="30" customHeight="1">
      <c r="A28" s="16">
        <v>3</v>
      </c>
      <c r="B28" s="16">
        <v>25</v>
      </c>
      <c r="C28" s="15" t="s">
        <v>572</v>
      </c>
      <c r="D28" s="69" t="s">
        <v>1126</v>
      </c>
      <c r="E28" s="69"/>
      <c r="F28" s="3"/>
    </row>
    <row r="29" spans="1:6" ht="15" customHeight="1">
      <c r="A29" s="16">
        <v>4</v>
      </c>
      <c r="B29" s="16">
        <v>25</v>
      </c>
      <c r="C29" s="15" t="s">
        <v>572</v>
      </c>
      <c r="D29" s="69" t="s">
        <v>1125</v>
      </c>
      <c r="E29" s="69"/>
      <c r="F29" s="3"/>
    </row>
    <row r="30" spans="1:6" ht="15">
      <c r="A30" s="16">
        <v>5</v>
      </c>
      <c r="B30" s="16"/>
      <c r="C30" s="15"/>
      <c r="D30" s="69"/>
      <c r="E30" s="69"/>
      <c r="F30" s="3"/>
    </row>
    <row r="31" spans="1:6" ht="15">
      <c r="A31" s="16">
        <v>6</v>
      </c>
      <c r="B31" s="16"/>
      <c r="C31" s="15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14</vt:i4>
      </vt:variant>
    </vt:vector>
  </HeadingPairs>
  <TitlesOfParts>
    <vt:vector size="24" baseType="lpstr">
      <vt:lpstr>GPS точки Заріччя (2)</vt:lpstr>
      <vt:lpstr>GPS точки Заріччя</vt:lpstr>
      <vt:lpstr>46-352-124</vt:lpstr>
      <vt:lpstr>46-352-124а</vt:lpstr>
      <vt:lpstr>47-352-271</vt:lpstr>
      <vt:lpstr>47-352-272</vt:lpstr>
      <vt:lpstr>47-352-273</vt:lpstr>
      <vt:lpstr>47-352-278</vt:lpstr>
      <vt:lpstr>47-352-279</vt:lpstr>
      <vt:lpstr>Лист3</vt:lpstr>
      <vt:lpstr>'46-352-124'!_GoBack</vt:lpstr>
      <vt:lpstr>'46-352-124а'!_GoBack</vt:lpstr>
      <vt:lpstr>'47-352-271'!_GoBack</vt:lpstr>
      <vt:lpstr>'47-352-272'!_GoBack</vt:lpstr>
      <vt:lpstr>'47-352-273'!_GoBack</vt:lpstr>
      <vt:lpstr>'47-352-278'!_GoBack</vt:lpstr>
      <vt:lpstr>'47-352-279'!_GoBack</vt:lpstr>
      <vt:lpstr>'46-352-124'!Область_печати</vt:lpstr>
      <vt:lpstr>'46-352-124а'!Область_печати</vt:lpstr>
      <vt:lpstr>'47-352-271'!Область_печати</vt:lpstr>
      <vt:lpstr>'47-352-272'!Область_печати</vt:lpstr>
      <vt:lpstr>'47-352-273'!Область_печати</vt:lpstr>
      <vt:lpstr>'47-352-278'!Область_печати</vt:lpstr>
      <vt:lpstr>'47-352-279'!Область_печати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2014-12-17T07:32:33Z</dcterms:modified>
</cp:coreProperties>
</file>