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11" activeTab="22"/>
  </bookViews>
  <sheets>
    <sheet name="GPS точки Заріччя" sheetId="8" r:id="rId1"/>
    <sheet name="46-1-81" sheetId="22" r:id="rId2"/>
    <sheet name="46-1-90" sheetId="16" r:id="rId3"/>
    <sheet name="46-1-91" sheetId="17" r:id="rId4"/>
    <sheet name="46-1-91а" sheetId="18" r:id="rId5"/>
    <sheet name="46-1-92" sheetId="19" r:id="rId6"/>
    <sheet name="46-1-93" sheetId="21" r:id="rId7"/>
    <sheet name="46-1-93а" sheetId="20" r:id="rId8"/>
    <sheet name="46-1-94" sheetId="23" r:id="rId9"/>
    <sheet name="46-1-95" sheetId="24" r:id="rId10"/>
    <sheet name="46-1-96" sheetId="26" r:id="rId11"/>
    <sheet name="46-1-96а" sheetId="25" r:id="rId12"/>
    <sheet name="46-1-100" sheetId="27" r:id="rId13"/>
    <sheet name="46-1-101" sheetId="28" r:id="rId14"/>
    <sheet name="46-1-135" sheetId="7" r:id="rId15"/>
    <sheet name="46-1-136" sheetId="9" r:id="rId16"/>
    <sheet name="46-1-137" sheetId="10" r:id="rId17"/>
    <sheet name="46-1-146" sheetId="11" r:id="rId18"/>
    <sheet name="46-1-147" sheetId="12" r:id="rId19"/>
    <sheet name="46-1-148" sheetId="13" r:id="rId20"/>
    <sheet name="46-1-149" sheetId="14" r:id="rId21"/>
    <sheet name="46-1-150" sheetId="15" r:id="rId22"/>
    <sheet name="46-1-150а" sheetId="37" r:id="rId23"/>
    <sheet name="46-1-153" sheetId="36" r:id="rId24"/>
    <sheet name="46-1-154" sheetId="35" r:id="rId25"/>
    <sheet name="46-1-155" sheetId="34" r:id="rId26"/>
    <sheet name="46-1-156" sheetId="33" r:id="rId27"/>
    <sheet name="46-1-157" sheetId="32" r:id="rId28"/>
    <sheet name="46-1-158" sheetId="30" r:id="rId29"/>
    <sheet name="46-1-158а" sheetId="31" r:id="rId30"/>
    <sheet name="46-1-159" sheetId="29" r:id="rId31"/>
    <sheet name="Лист3" sheetId="6" r:id="rId32"/>
  </sheets>
  <definedNames>
    <definedName name="_GoBack" localSheetId="12">'46-1-100'!$A$14</definedName>
    <definedName name="_GoBack" localSheetId="13">'46-1-101'!$A$14</definedName>
    <definedName name="_GoBack" localSheetId="14">'46-1-135'!$A$14</definedName>
    <definedName name="_GoBack" localSheetId="15">'46-1-136'!$A$14</definedName>
    <definedName name="_GoBack" localSheetId="16">'46-1-137'!$A$14</definedName>
    <definedName name="_GoBack" localSheetId="17">'46-1-146'!$A$14</definedName>
    <definedName name="_GoBack" localSheetId="18">'46-1-147'!$A$14</definedName>
    <definedName name="_GoBack" localSheetId="19">'46-1-148'!$A$14</definedName>
    <definedName name="_GoBack" localSheetId="20">'46-1-149'!$A$14</definedName>
    <definedName name="_GoBack" localSheetId="21">'46-1-150'!$A$14</definedName>
    <definedName name="_GoBack" localSheetId="22">'46-1-150а'!$A$14</definedName>
    <definedName name="_GoBack" localSheetId="23">'46-1-153'!$A$14</definedName>
    <definedName name="_GoBack" localSheetId="24">'46-1-154'!$A$14</definedName>
    <definedName name="_GoBack" localSheetId="25">'46-1-155'!$A$14</definedName>
    <definedName name="_GoBack" localSheetId="26">'46-1-156'!$A$14</definedName>
    <definedName name="_GoBack" localSheetId="27">'46-1-157'!$A$14</definedName>
    <definedName name="_GoBack" localSheetId="28">'46-1-158'!$A$14</definedName>
    <definedName name="_GoBack" localSheetId="29">'46-1-158а'!$A$14</definedName>
    <definedName name="_GoBack" localSheetId="30">'46-1-159'!$A$14</definedName>
    <definedName name="_GoBack" localSheetId="1">'46-1-81'!$A$14</definedName>
    <definedName name="_GoBack" localSheetId="2">'46-1-90'!$A$14</definedName>
    <definedName name="_GoBack" localSheetId="3">'46-1-91'!$A$14</definedName>
    <definedName name="_GoBack" localSheetId="4">'46-1-91а'!$A$14</definedName>
    <definedName name="_GoBack" localSheetId="5">'46-1-92'!$A$14</definedName>
    <definedName name="_GoBack" localSheetId="6">'46-1-93'!$A$14</definedName>
    <definedName name="_GoBack" localSheetId="7">'46-1-93а'!$A$14</definedName>
    <definedName name="_GoBack" localSheetId="8">'46-1-94'!$A$14</definedName>
    <definedName name="_GoBack" localSheetId="9">'46-1-95'!$A$14</definedName>
    <definedName name="_GoBack" localSheetId="10">'46-1-96'!$A$14</definedName>
    <definedName name="_GoBack" localSheetId="11">'46-1-96а'!$A$14</definedName>
    <definedName name="_xlnm.Print_Area" localSheetId="12">'46-1-100'!$A$1:$O$96</definedName>
    <definedName name="_xlnm.Print_Area" localSheetId="13">'46-1-101'!$A$1:$O$96</definedName>
    <definedName name="_xlnm.Print_Area" localSheetId="14">'46-1-135'!$A$1:$O$96</definedName>
    <definedName name="_xlnm.Print_Area" localSheetId="15">'46-1-136'!$A$1:$O$96</definedName>
    <definedName name="_xlnm.Print_Area" localSheetId="16">'46-1-137'!$A$1:$O$96</definedName>
    <definedName name="_xlnm.Print_Area" localSheetId="17">'46-1-146'!$A$1:$O$96</definedName>
    <definedName name="_xlnm.Print_Area" localSheetId="18">'46-1-147'!$A$1:$O$96</definedName>
    <definedName name="_xlnm.Print_Area" localSheetId="19">'46-1-148'!$A$1:$O$96</definedName>
    <definedName name="_xlnm.Print_Area" localSheetId="20">'46-1-149'!$A$1:$O$96</definedName>
    <definedName name="_xlnm.Print_Area" localSheetId="21">'46-1-150'!$A$1:$O$96</definedName>
    <definedName name="_xlnm.Print_Area" localSheetId="22">'46-1-150а'!$A$1:$O$96</definedName>
    <definedName name="_xlnm.Print_Area" localSheetId="23">'46-1-153'!$A$1:$O$96</definedName>
    <definedName name="_xlnm.Print_Area" localSheetId="24">'46-1-154'!$A$1:$O$96</definedName>
    <definedName name="_xlnm.Print_Area" localSheetId="25">'46-1-155'!$A$1:$O$96</definedName>
    <definedName name="_xlnm.Print_Area" localSheetId="26">'46-1-156'!$A$1:$O$96</definedName>
    <definedName name="_xlnm.Print_Area" localSheetId="27">'46-1-157'!$A$1:$O$96</definedName>
    <definedName name="_xlnm.Print_Area" localSheetId="28">'46-1-158'!$A$1:$O$96</definedName>
    <definedName name="_xlnm.Print_Area" localSheetId="29">'46-1-158а'!$A$1:$O$96</definedName>
    <definedName name="_xlnm.Print_Area" localSheetId="30">'46-1-159'!$A$1:$O$96</definedName>
    <definedName name="_xlnm.Print_Area" localSheetId="1">'46-1-81'!$A$1:$O$96</definedName>
    <definedName name="_xlnm.Print_Area" localSheetId="2">'46-1-90'!$A$1:$O$96</definedName>
    <definedName name="_xlnm.Print_Area" localSheetId="3">'46-1-91'!$A$1:$O$96</definedName>
    <definedName name="_xlnm.Print_Area" localSheetId="4">'46-1-91а'!$A$1:$O$96</definedName>
    <definedName name="_xlnm.Print_Area" localSheetId="5">'46-1-92'!$A$1:$O$96</definedName>
    <definedName name="_xlnm.Print_Area" localSheetId="6">'46-1-93'!$A$1:$O$96</definedName>
    <definedName name="_xlnm.Print_Area" localSheetId="7">'46-1-93а'!$A$1:$O$96</definedName>
    <definedName name="_xlnm.Print_Area" localSheetId="8">'46-1-94'!$A$1:$O$96</definedName>
    <definedName name="_xlnm.Print_Area" localSheetId="9">'46-1-95'!$A$1:$O$96</definedName>
    <definedName name="_xlnm.Print_Area" localSheetId="10">'46-1-96'!$A$1:$O$96</definedName>
    <definedName name="_xlnm.Print_Area" localSheetId="11">'46-1-96а'!$A$1:$O$96</definedName>
  </definedNames>
  <calcPr calcId="125725"/>
</workbook>
</file>

<file path=xl/calcChain.xml><?xml version="1.0" encoding="utf-8"?>
<calcChain xmlns="http://schemas.openxmlformats.org/spreadsheetml/2006/main">
  <c r="C4" i="37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C4" i="31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C4" i="25"/>
  <c r="E4" i="24"/>
  <c r="D4"/>
  <c r="A4"/>
  <c r="C4"/>
  <c r="E4" i="23"/>
  <c r="D4"/>
  <c r="A4"/>
  <c r="C4"/>
  <c r="E4" i="22"/>
  <c r="D4"/>
  <c r="A4"/>
  <c r="C4"/>
  <c r="E4" i="21"/>
  <c r="D4"/>
  <c r="A4"/>
  <c r="C4"/>
  <c r="C4" i="20"/>
  <c r="E4" i="19"/>
  <c r="D4"/>
  <c r="A4"/>
  <c r="C4"/>
  <c r="C4" i="18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C4" i="7"/>
  <c r="E4"/>
  <c r="D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<sst xmlns="http://schemas.openxmlformats.org/spreadsheetml/2006/main" count="1774" uniqueCount="638">
  <si>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</si>
  <si>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</si>
  <si>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</si>
  <si>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</si>
  <si>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</si>
  <si>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</si>
  <si>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</si>
  <si>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</si>
  <si>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</si>
  <si>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</si>
  <si>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</si>
  <si>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</si>
  <si>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</si>
  <si>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</si>
  <si>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</si>
  <si>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</si>
  <si>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</si>
  <si>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</si>
  <si>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</si>
  <si>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</si>
  <si>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</si>
  <si>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</si>
  <si>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</si>
  <si>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</si>
  <si>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</si>
  <si>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</si>
  <si>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</si>
  <si>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88-7(46)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</si>
  <si>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</si>
  <si>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</si>
  <si>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</si>
  <si>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</si>
  <si>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</si>
  <si>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</si>
  <si>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</si>
  <si>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</si>
  <si>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</si>
  <si>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</si>
  <si>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</si>
  <si>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</si>
  <si>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В46-1</t>
  </si>
  <si>
    <t>147,58</t>
  </si>
  <si>
    <t>145,40</t>
  </si>
  <si>
    <t>В46-2</t>
  </si>
  <si>
    <t>147,97</t>
  </si>
  <si>
    <t>144,75</t>
  </si>
  <si>
    <t>В46-3</t>
  </si>
  <si>
    <t>146,46</t>
  </si>
  <si>
    <t>145,33</t>
  </si>
  <si>
    <t>В46-4</t>
  </si>
  <si>
    <t>147,93</t>
  </si>
  <si>
    <t>145,95</t>
  </si>
  <si>
    <t>В46-5</t>
  </si>
  <si>
    <t>150,68</t>
  </si>
  <si>
    <t>148,70</t>
  </si>
  <si>
    <t>В46-6</t>
  </si>
  <si>
    <t>146,34</t>
  </si>
  <si>
    <t>144,35</t>
  </si>
  <si>
    <t>В46-7</t>
  </si>
  <si>
    <t>146,36</t>
  </si>
  <si>
    <t>144,37</t>
  </si>
  <si>
    <t>В46-8</t>
  </si>
  <si>
    <t>В46-9</t>
  </si>
  <si>
    <t>149,00</t>
  </si>
  <si>
    <t>147,26</t>
  </si>
  <si>
    <t>В46-10</t>
  </si>
  <si>
    <t>146,44</t>
  </si>
  <si>
    <t>144,67</t>
  </si>
  <si>
    <t>В46-11</t>
  </si>
  <si>
    <t>147,56</t>
  </si>
  <si>
    <t>145,78</t>
  </si>
  <si>
    <t>В46-12</t>
  </si>
  <si>
    <t>147,95</t>
  </si>
  <si>
    <t>В46-13</t>
  </si>
  <si>
    <t>149,48</t>
  </si>
  <si>
    <t>146,50</t>
  </si>
  <si>
    <t>В46-14</t>
  </si>
  <si>
    <t>148,50</t>
  </si>
  <si>
    <t>146,55</t>
  </si>
  <si>
    <t>В46-15</t>
  </si>
  <si>
    <t>148,87</t>
  </si>
  <si>
    <t>147,67</t>
  </si>
  <si>
    <t>В46-16</t>
  </si>
  <si>
    <t>149,34</t>
  </si>
  <si>
    <t>147,89</t>
  </si>
  <si>
    <t>В46-17</t>
  </si>
  <si>
    <t>149,83</t>
  </si>
  <si>
    <t>148,43</t>
  </si>
  <si>
    <t>В46-18</t>
  </si>
  <si>
    <t>150,38</t>
  </si>
  <si>
    <t>148,89</t>
  </si>
  <si>
    <t>В46-19</t>
  </si>
  <si>
    <t>150,42</t>
  </si>
  <si>
    <t>В46-20</t>
  </si>
  <si>
    <t>149,33</t>
  </si>
  <si>
    <t>147,70</t>
  </si>
  <si>
    <t>В46-21</t>
  </si>
  <si>
    <t>149,30</t>
  </si>
  <si>
    <t>147,68</t>
  </si>
  <si>
    <t>В46-22</t>
  </si>
  <si>
    <t>150,17</t>
  </si>
  <si>
    <t>148,18</t>
  </si>
  <si>
    <t>В46-23</t>
  </si>
  <si>
    <t>150,34</t>
  </si>
  <si>
    <t>148,63</t>
  </si>
  <si>
    <t>В46-24</t>
  </si>
  <si>
    <t>150,31</t>
  </si>
  <si>
    <t>148,49</t>
  </si>
  <si>
    <t>В46-25</t>
  </si>
  <si>
    <t>150,56</t>
  </si>
  <si>
    <t>148,80</t>
  </si>
  <si>
    <t>В46-26</t>
  </si>
  <si>
    <t>150,87</t>
  </si>
  <si>
    <t>148,94</t>
  </si>
  <si>
    <t>В46-27</t>
  </si>
  <si>
    <t>150,86</t>
  </si>
  <si>
    <t>148,96</t>
  </si>
  <si>
    <t>В46-28</t>
  </si>
  <si>
    <t>148,99</t>
  </si>
  <si>
    <t>В46-29</t>
  </si>
  <si>
    <t>148,97</t>
  </si>
  <si>
    <t>В46-30</t>
  </si>
  <si>
    <t>150,83</t>
  </si>
  <si>
    <t>149,16</t>
  </si>
  <si>
    <t>В46-31</t>
  </si>
  <si>
    <t>150,75</t>
  </si>
  <si>
    <t>148,41</t>
  </si>
  <si>
    <t>В46-32</t>
  </si>
  <si>
    <t>149,24</t>
  </si>
  <si>
    <t>В46-33</t>
  </si>
  <si>
    <t>151,68</t>
  </si>
  <si>
    <t>150,28</t>
  </si>
  <si>
    <t>В46-34</t>
  </si>
  <si>
    <t>151,85</t>
  </si>
  <si>
    <t>150,25</t>
  </si>
  <si>
    <t>В46-35</t>
  </si>
  <si>
    <t>152,09</t>
  </si>
  <si>
    <t>150,46</t>
  </si>
  <si>
    <t>В46-36</t>
  </si>
  <si>
    <t>152,25</t>
  </si>
  <si>
    <t>150,57</t>
  </si>
  <si>
    <t>В46-37</t>
  </si>
  <si>
    <t>152,26</t>
  </si>
  <si>
    <t>150,64</t>
  </si>
  <si>
    <t>В46-38</t>
  </si>
  <si>
    <t>152,52</t>
  </si>
  <si>
    <t>В46-39</t>
  </si>
  <si>
    <t>152,71</t>
  </si>
  <si>
    <t>150,89</t>
  </si>
  <si>
    <t>В46-40</t>
  </si>
  <si>
    <t>152,45</t>
  </si>
  <si>
    <t>150,84</t>
  </si>
  <si>
    <t>В46-41</t>
  </si>
  <si>
    <t>152,56</t>
  </si>
  <si>
    <t>151,03</t>
  </si>
  <si>
    <t>В46-42</t>
  </si>
  <si>
    <t>152,59</t>
  </si>
  <si>
    <t>151,21</t>
  </si>
  <si>
    <t>В46-43</t>
  </si>
  <si>
    <t>152,60</t>
  </si>
  <si>
    <t>151,25</t>
  </si>
  <si>
    <t>В46-44</t>
  </si>
  <si>
    <t>154,90</t>
  </si>
  <si>
    <t>153,60</t>
  </si>
  <si>
    <t>В46-45</t>
  </si>
  <si>
    <t>154,77</t>
  </si>
  <si>
    <t>153,47</t>
  </si>
  <si>
    <t>В46-46</t>
  </si>
  <si>
    <t>155,07</t>
  </si>
  <si>
    <t>153,22</t>
  </si>
  <si>
    <t>В46-47</t>
  </si>
  <si>
    <t>155,10</t>
  </si>
  <si>
    <t>153,28</t>
  </si>
  <si>
    <t>В46-48</t>
  </si>
  <si>
    <t>155,31</t>
  </si>
  <si>
    <t>154,62</t>
  </si>
  <si>
    <t>В46-49</t>
  </si>
  <si>
    <t>155,40</t>
  </si>
  <si>
    <t>154,50</t>
  </si>
  <si>
    <t>В46-50</t>
  </si>
  <si>
    <t>155,42</t>
  </si>
  <si>
    <t>153,54</t>
  </si>
  <si>
    <t>В46-51</t>
  </si>
  <si>
    <t>155,65</t>
  </si>
  <si>
    <t>В46-52</t>
  </si>
  <si>
    <t>155,56</t>
  </si>
  <si>
    <t>153,65</t>
  </si>
  <si>
    <t>В46-53</t>
  </si>
  <si>
    <t>156,47</t>
  </si>
  <si>
    <t>154,34</t>
  </si>
  <si>
    <t>В46-54</t>
  </si>
  <si>
    <t>156,27</t>
  </si>
  <si>
    <t>154,25</t>
  </si>
  <si>
    <t>В46-55</t>
  </si>
  <si>
    <t>156,71</t>
  </si>
  <si>
    <t>154,68</t>
  </si>
  <si>
    <t>В46-56</t>
  </si>
  <si>
    <t>157,34</t>
  </si>
  <si>
    <t>155,50</t>
  </si>
  <si>
    <t>В46-57</t>
  </si>
  <si>
    <t>157,36</t>
  </si>
  <si>
    <t>155,48</t>
  </si>
  <si>
    <t>В46-58</t>
  </si>
  <si>
    <t>158,12</t>
  </si>
  <si>
    <t>157,40</t>
  </si>
  <si>
    <t>В46-59</t>
  </si>
  <si>
    <t>157,29</t>
  </si>
  <si>
    <t>В46-60</t>
  </si>
  <si>
    <t>156,33</t>
  </si>
  <si>
    <t>154,52</t>
  </si>
  <si>
    <t>В46-61</t>
  </si>
  <si>
    <t>156,59</t>
  </si>
  <si>
    <t>154,51</t>
  </si>
  <si>
    <t>В46-62</t>
  </si>
  <si>
    <t>156,56</t>
  </si>
  <si>
    <t>154,56</t>
  </si>
  <si>
    <t>В46-63</t>
  </si>
  <si>
    <t>156,25</t>
  </si>
  <si>
    <t>154,60</t>
  </si>
  <si>
    <t>В46-64</t>
  </si>
  <si>
    <t>156,13</t>
  </si>
  <si>
    <t>154,23</t>
  </si>
  <si>
    <t>В46-65</t>
  </si>
  <si>
    <t>147,43</t>
  </si>
  <si>
    <t>145,90</t>
  </si>
  <si>
    <t>В46-66</t>
  </si>
  <si>
    <t>147,48</t>
  </si>
  <si>
    <t>146,00</t>
  </si>
  <si>
    <t>В46-67</t>
  </si>
  <si>
    <t>146,90</t>
  </si>
  <si>
    <t>145,48</t>
  </si>
  <si>
    <t>В46-68</t>
  </si>
  <si>
    <t>146,86</t>
  </si>
  <si>
    <t>145,28</t>
  </si>
  <si>
    <t>В46-69</t>
  </si>
  <si>
    <t>146,79</t>
  </si>
  <si>
    <t>145,32</t>
  </si>
  <si>
    <t>В46-70</t>
  </si>
  <si>
    <t>147,78</t>
  </si>
  <si>
    <t>145,80</t>
  </si>
  <si>
    <t>В46-71</t>
  </si>
  <si>
    <t>147,92</t>
  </si>
  <si>
    <t>146,52</t>
  </si>
  <si>
    <t>В46-72</t>
  </si>
  <si>
    <t>147,87</t>
  </si>
  <si>
    <t>146,47</t>
  </si>
  <si>
    <t>В46-73</t>
  </si>
  <si>
    <t>146,45</t>
  </si>
  <si>
    <t>В46-74</t>
  </si>
  <si>
    <t>146,92</t>
  </si>
  <si>
    <t>146,40</t>
  </si>
  <si>
    <t>В46-75</t>
  </si>
  <si>
    <t>147,57</t>
  </si>
  <si>
    <t>В46-76</t>
  </si>
  <si>
    <t>148,25</t>
  </si>
  <si>
    <t>В46-77</t>
  </si>
  <si>
    <t>149,66</t>
  </si>
  <si>
    <t>147,99</t>
  </si>
  <si>
    <t>В46-78</t>
  </si>
  <si>
    <t>В46-79</t>
  </si>
  <si>
    <t>149,17</t>
  </si>
  <si>
    <t>147,63</t>
  </si>
  <si>
    <t>В46-80</t>
  </si>
  <si>
    <t>В46-81</t>
  </si>
  <si>
    <t>150,30</t>
  </si>
  <si>
    <t>148,85</t>
  </si>
  <si>
    <t>В46-82</t>
  </si>
  <si>
    <t>150,37</t>
  </si>
  <si>
    <t>148,42</t>
  </si>
  <si>
    <t>В46-83</t>
  </si>
  <si>
    <t>150,15</t>
  </si>
  <si>
    <t>148,02</t>
  </si>
  <si>
    <t>В46-84</t>
  </si>
  <si>
    <t>149,95</t>
  </si>
  <si>
    <t>В46-85</t>
  </si>
  <si>
    <t>149,69</t>
  </si>
  <si>
    <t>147,85</t>
  </si>
  <si>
    <t>В46-86</t>
  </si>
  <si>
    <t>149,99</t>
  </si>
  <si>
    <t>В46-87</t>
  </si>
  <si>
    <t>150,11</t>
  </si>
  <si>
    <t>148,14</t>
  </si>
  <si>
    <t>В46-88</t>
  </si>
  <si>
    <t>150,16</t>
  </si>
  <si>
    <t>148,17</t>
  </si>
  <si>
    <t>В46-89</t>
  </si>
  <si>
    <t>148,34</t>
  </si>
  <si>
    <t>В46-90</t>
  </si>
  <si>
    <t>150,27</t>
  </si>
  <si>
    <t>148,21</t>
  </si>
  <si>
    <t>В46-91</t>
  </si>
  <si>
    <t>150,33</t>
  </si>
  <si>
    <t>В46-92</t>
  </si>
  <si>
    <t>150,35</t>
  </si>
  <si>
    <t>148,53</t>
  </si>
  <si>
    <t>В46-93</t>
  </si>
  <si>
    <t>150,05</t>
  </si>
  <si>
    <t>148,92</t>
  </si>
  <si>
    <t>В46-94</t>
  </si>
  <si>
    <t>151,00</t>
  </si>
  <si>
    <t>149,04</t>
  </si>
  <si>
    <t>В46-95</t>
  </si>
  <si>
    <t>151,19</t>
  </si>
  <si>
    <t>149,42</t>
  </si>
  <si>
    <t>В46-96</t>
  </si>
  <si>
    <t>151,16</t>
  </si>
  <si>
    <t>149,26</t>
  </si>
  <si>
    <t>В46-97</t>
  </si>
  <si>
    <t>151,10</t>
  </si>
  <si>
    <t>149,35</t>
  </si>
  <si>
    <t>В46-98</t>
  </si>
  <si>
    <t>151,32</t>
  </si>
  <si>
    <t>149,50</t>
  </si>
  <si>
    <t>В46-99</t>
  </si>
  <si>
    <t>151,07</t>
  </si>
  <si>
    <t>149,47</t>
  </si>
  <si>
    <t>В46-100</t>
  </si>
  <si>
    <t>149,37</t>
  </si>
  <si>
    <t>В46-101</t>
  </si>
  <si>
    <t>149,32</t>
  </si>
  <si>
    <t>В46-102</t>
  </si>
  <si>
    <t>151,06</t>
  </si>
  <si>
    <t>149,71</t>
  </si>
  <si>
    <t>В46-103</t>
  </si>
  <si>
    <t>150,53</t>
  </si>
  <si>
    <t>В46-104</t>
  </si>
  <si>
    <t>152,44</t>
  </si>
  <si>
    <t>В46-105</t>
  </si>
  <si>
    <t>152,87</t>
  </si>
  <si>
    <t>В46-106</t>
  </si>
  <si>
    <t>152,64</t>
  </si>
  <si>
    <t>150,65</t>
  </si>
  <si>
    <t>В46-107</t>
  </si>
  <si>
    <t>152,82</t>
  </si>
  <si>
    <t>151,45</t>
  </si>
  <si>
    <t>В46-108</t>
  </si>
  <si>
    <t>152,63</t>
  </si>
  <si>
    <t>150,85</t>
  </si>
  <si>
    <t>В46-109</t>
  </si>
  <si>
    <t>153,05</t>
  </si>
  <si>
    <t>151,60</t>
  </si>
  <si>
    <t>В46-110</t>
  </si>
  <si>
    <t>153,16</t>
  </si>
  <si>
    <t>151,71</t>
  </si>
  <si>
    <t>В46-111</t>
  </si>
  <si>
    <t>153,32</t>
  </si>
  <si>
    <t>151,58</t>
  </si>
  <si>
    <t>В46-112</t>
  </si>
  <si>
    <t>154,36</t>
  </si>
  <si>
    <t>В46-113</t>
  </si>
  <si>
    <t>В46-114</t>
  </si>
  <si>
    <t>154,96</t>
  </si>
  <si>
    <t>153,68</t>
  </si>
  <si>
    <t>В46-115</t>
  </si>
  <si>
    <t>155,03</t>
  </si>
  <si>
    <t>153,67</t>
  </si>
  <si>
    <t>В46-116</t>
  </si>
  <si>
    <t>154,70</t>
  </si>
  <si>
    <t>152,86</t>
  </si>
  <si>
    <t>В46-117</t>
  </si>
  <si>
    <t>154,72</t>
  </si>
  <si>
    <t>В46-118</t>
  </si>
  <si>
    <t>154,09</t>
  </si>
  <si>
    <t>В46-119</t>
  </si>
  <si>
    <t>154,80</t>
  </si>
  <si>
    <t>152,91</t>
  </si>
  <si>
    <t>В46-120</t>
  </si>
  <si>
    <t>154,82</t>
  </si>
  <si>
    <t>152,92</t>
  </si>
  <si>
    <t>В46-121</t>
  </si>
  <si>
    <t>155,11</t>
  </si>
  <si>
    <t>154,11</t>
  </si>
  <si>
    <t>В46-122</t>
  </si>
  <si>
    <t>155,33</t>
  </si>
  <si>
    <t>153,45</t>
  </si>
  <si>
    <t>В46-123</t>
  </si>
  <si>
    <t>154,40</t>
  </si>
  <si>
    <t>152,38</t>
  </si>
  <si>
    <t>В46-124</t>
  </si>
  <si>
    <t>154,12</t>
  </si>
  <si>
    <t>152,10</t>
  </si>
  <si>
    <t>В46-125</t>
  </si>
  <si>
    <t>154,20</t>
  </si>
  <si>
    <t>152,40</t>
  </si>
  <si>
    <t>В46-126</t>
  </si>
  <si>
    <t>154,10</t>
  </si>
  <si>
    <t>152,15</t>
  </si>
  <si>
    <t>В46-127</t>
  </si>
  <si>
    <t>154,02</t>
  </si>
  <si>
    <t>В46-128</t>
  </si>
  <si>
    <t>154,13</t>
  </si>
  <si>
    <t>152,08</t>
  </si>
  <si>
    <t>В46-129</t>
  </si>
  <si>
    <t>153,61</t>
  </si>
  <si>
    <t>151,50</t>
  </si>
  <si>
    <t>В46-130</t>
  </si>
  <si>
    <t>153,76</t>
  </si>
  <si>
    <t>151,78</t>
  </si>
  <si>
    <t>В46-131</t>
  </si>
  <si>
    <t>153,29</t>
  </si>
  <si>
    <t>151,30</t>
  </si>
  <si>
    <t>В46-132</t>
  </si>
  <si>
    <t>153,63</t>
  </si>
  <si>
    <t>151,37</t>
  </si>
  <si>
    <t>В46-133</t>
  </si>
  <si>
    <t>153,51</t>
  </si>
  <si>
    <t>151,46</t>
  </si>
  <si>
    <t>В46-134</t>
  </si>
  <si>
    <t>153,21</t>
  </si>
  <si>
    <t>В46-135</t>
  </si>
  <si>
    <t>152,54</t>
  </si>
  <si>
    <t>В46-136</t>
  </si>
  <si>
    <t>152,37</t>
  </si>
  <si>
    <t>150,70</t>
  </si>
  <si>
    <t>В46-137</t>
  </si>
  <si>
    <t>152,53</t>
  </si>
  <si>
    <t>150,66</t>
  </si>
  <si>
    <t>В46-138</t>
  </si>
  <si>
    <t>152,55</t>
  </si>
  <si>
    <t>В46-139</t>
  </si>
  <si>
    <t>151,43</t>
  </si>
  <si>
    <t>В46-140</t>
  </si>
  <si>
    <t>151,49</t>
  </si>
  <si>
    <t>В46-141</t>
  </si>
  <si>
    <t>153,40</t>
  </si>
  <si>
    <t>151,70</t>
  </si>
  <si>
    <t>В46-142</t>
  </si>
  <si>
    <t>153,41</t>
  </si>
  <si>
    <t>151,66</t>
  </si>
  <si>
    <t>В46-143</t>
  </si>
  <si>
    <t>153,33</t>
  </si>
  <si>
    <t>151,72</t>
  </si>
  <si>
    <t>В46-144</t>
  </si>
  <si>
    <t>153,34</t>
  </si>
  <si>
    <t>151,63</t>
  </si>
  <si>
    <t>В46-145</t>
  </si>
  <si>
    <t>150,60</t>
  </si>
  <si>
    <t>В46-146</t>
  </si>
  <si>
    <t>151,97</t>
  </si>
  <si>
    <t>149,93</t>
  </si>
  <si>
    <t>В46-147</t>
  </si>
  <si>
    <t>151,96</t>
  </si>
  <si>
    <t>В46-148</t>
  </si>
  <si>
    <t>151,99</t>
  </si>
  <si>
    <t>149,91</t>
  </si>
  <si>
    <t>В46-149</t>
  </si>
  <si>
    <t>151,76</t>
  </si>
  <si>
    <t>150,13</t>
  </si>
  <si>
    <t>В46-150</t>
  </si>
  <si>
    <t>151,84</t>
  </si>
  <si>
    <t>150,02</t>
  </si>
  <si>
    <t>В46-151</t>
  </si>
  <si>
    <t>В46-152</t>
  </si>
  <si>
    <t>151,83</t>
  </si>
  <si>
    <t>149,96</t>
  </si>
  <si>
    <t>В46-153</t>
  </si>
  <si>
    <t>151,67</t>
  </si>
  <si>
    <t>150,00</t>
  </si>
  <si>
    <t>В46-154</t>
  </si>
  <si>
    <t>В46-155</t>
  </si>
  <si>
    <t>149,87</t>
  </si>
  <si>
    <t>В46-156</t>
  </si>
  <si>
    <t>151,27</t>
  </si>
  <si>
    <t>В46-157</t>
  </si>
  <si>
    <t>151,17</t>
  </si>
  <si>
    <t>В46-158</t>
  </si>
  <si>
    <t>150,96</t>
  </si>
  <si>
    <t>149,25</t>
  </si>
  <si>
    <t>В46-159</t>
  </si>
  <si>
    <t>150,98</t>
  </si>
  <si>
    <t>В46-160</t>
  </si>
  <si>
    <t>В46-161</t>
  </si>
  <si>
    <t>В46-162</t>
  </si>
  <si>
    <t>151,90</t>
  </si>
  <si>
    <t>В46-163</t>
  </si>
  <si>
    <t>151,73</t>
  </si>
  <si>
    <t>В46-164</t>
  </si>
  <si>
    <t>149,84</t>
  </si>
  <si>
    <t>В46-165</t>
  </si>
  <si>
    <t>151,54</t>
  </si>
  <si>
    <t>149,80</t>
  </si>
  <si>
    <t>В46-166</t>
  </si>
  <si>
    <t>149,75</t>
  </si>
  <si>
    <t>В46-167</t>
  </si>
  <si>
    <t>150,54</t>
  </si>
  <si>
    <t>В46-168</t>
  </si>
  <si>
    <t>150,41</t>
  </si>
  <si>
    <t>В46-169</t>
  </si>
  <si>
    <t>150,90</t>
  </si>
  <si>
    <t>149,62</t>
  </si>
  <si>
    <t>В46-170</t>
  </si>
  <si>
    <t>В46-171</t>
  </si>
  <si>
    <t>150,72</t>
  </si>
  <si>
    <t>В46-172</t>
  </si>
  <si>
    <t>150,43</t>
  </si>
  <si>
    <t>149,39</t>
  </si>
  <si>
    <t>В46-173</t>
  </si>
  <si>
    <t>150,78</t>
  </si>
  <si>
    <t>149,88</t>
  </si>
  <si>
    <t>В46-174</t>
  </si>
  <si>
    <t>150,07</t>
  </si>
  <si>
    <t>148,32</t>
  </si>
  <si>
    <t>В46-175</t>
  </si>
  <si>
    <t>150,08</t>
  </si>
  <si>
    <t>149,90</t>
  </si>
  <si>
    <t>В46-176</t>
  </si>
  <si>
    <t>149,43</t>
  </si>
  <si>
    <t>147,13</t>
  </si>
  <si>
    <t>В46-177</t>
  </si>
  <si>
    <t>149,13</t>
  </si>
  <si>
    <t>147,11</t>
  </si>
  <si>
    <t>В46-178</t>
  </si>
  <si>
    <t>149,05</t>
  </si>
  <si>
    <t>В46-179</t>
  </si>
  <si>
    <t>147,03</t>
  </si>
  <si>
    <t>В46-180</t>
  </si>
  <si>
    <t>147,83</t>
  </si>
  <si>
    <t>В46-181</t>
  </si>
  <si>
    <t>148,46</t>
  </si>
  <si>
    <t>147,05</t>
  </si>
  <si>
    <t>В46-182</t>
  </si>
  <si>
    <t>148,79</t>
  </si>
  <si>
    <t>147,25</t>
  </si>
  <si>
    <t>В46-183</t>
  </si>
  <si>
    <t>148,35</t>
  </si>
  <si>
    <t>В46-184</t>
  </si>
  <si>
    <t>148,71</t>
  </si>
  <si>
    <t>В46-185</t>
  </si>
  <si>
    <t>148,08</t>
  </si>
  <si>
    <t>146,70</t>
  </si>
  <si>
    <t>В46-186</t>
  </si>
  <si>
    <t>145,57</t>
  </si>
  <si>
    <t>В46-187</t>
  </si>
  <si>
    <t>147,15</t>
  </si>
  <si>
    <t>В46-188</t>
  </si>
  <si>
    <t>147,55</t>
  </si>
  <si>
    <t>146,39</t>
  </si>
  <si>
    <t>В46-189</t>
  </si>
  <si>
    <t>147,77</t>
  </si>
  <si>
    <t>В46-190</t>
  </si>
  <si>
    <t>148,77</t>
  </si>
  <si>
    <t>147,40</t>
  </si>
  <si>
    <t>В46-191</t>
  </si>
  <si>
    <t>В46-192</t>
  </si>
  <si>
    <t>148,27</t>
  </si>
  <si>
    <t>146,29</t>
  </si>
  <si>
    <t>В46-193</t>
  </si>
  <si>
    <t>146,20</t>
  </si>
  <si>
    <t>В46-194</t>
  </si>
  <si>
    <t>148,19</t>
  </si>
  <si>
    <t>146,30</t>
  </si>
  <si>
    <t>В46-195</t>
  </si>
  <si>
    <t>В46-196</t>
  </si>
  <si>
    <t>147,35</t>
  </si>
  <si>
    <t>В46-197</t>
  </si>
  <si>
    <t>149,55</t>
  </si>
  <si>
    <t>147,29</t>
  </si>
  <si>
    <t>В46-198</t>
  </si>
  <si>
    <t>149,61</t>
  </si>
  <si>
    <t>147,32</t>
  </si>
  <si>
    <t>В46-199</t>
  </si>
  <si>
    <t>149,60</t>
  </si>
  <si>
    <t>147,30</t>
  </si>
  <si>
    <t>В46-200</t>
  </si>
  <si>
    <t>149,92</t>
  </si>
  <si>
    <t>147,62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</si>
  <si>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46-1-135</t>
    </r>
  </si>
  <si>
    <t>чавун</t>
  </si>
  <si>
    <t>сталь</t>
  </si>
  <si>
    <t>цегла</t>
  </si>
  <si>
    <t>відкрт</t>
  </si>
  <si>
    <t>до №25 по б-ру 50 річчя Перемоги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</si>
  <si>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46-1-136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</si>
  <si>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</si>
  <si>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46-1-137</t>
    </r>
  </si>
  <si>
    <t>до Укртелекома по б-ру 50-річчя Перемоги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</si>
  <si>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46-1-146</t>
    </r>
  </si>
  <si>
    <t>В/колодязь підтоплено грунтовими водами,видно зверху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</si>
  <si>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</si>
  <si>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46-1-148</t>
    </r>
  </si>
  <si>
    <t>до №74 кв.? по вул. Гетьманській</t>
  </si>
  <si>
    <t>до №47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</si>
  <si>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46-1-149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</si>
  <si>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</si>
  <si>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</si>
  <si>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46-1-90</t>
    </r>
  </si>
  <si>
    <t>п/є</t>
  </si>
  <si>
    <t>до №46 кв.? по вул. Гетьманській</t>
  </si>
  <si>
    <t>до №35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</si>
  <si>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46-1-91</t>
    </r>
  </si>
  <si>
    <t>до №29 кв.? по вул. Гетьманській</t>
  </si>
  <si>
    <t>до №44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</si>
  <si>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46-1-91а</t>
    </r>
  </si>
  <si>
    <t>В46-91а</t>
  </si>
  <si>
    <t>до №29 кв.1 по вул. Гетьманській</t>
  </si>
  <si>
    <t>до №42 кв.? по вул. Гетьманській</t>
  </si>
  <si>
    <t>до №40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</si>
  <si>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46-1-92</t>
    </r>
  </si>
  <si>
    <t>до №27 кв.? по вул. Гетьманській</t>
  </si>
  <si>
    <t>до №38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</si>
  <si>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46-1-93а</t>
    </r>
  </si>
  <si>
    <t>В46-93а</t>
  </si>
  <si>
    <t>гума</t>
  </si>
  <si>
    <t>до №36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</si>
  <si>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46-1-93</t>
    </r>
  </si>
  <si>
    <t>до №35 кв.3 по вул. Гетьманській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</si>
  <si>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</si>
  <si>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46-1-81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</si>
  <si>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46-1-94</t>
    </r>
  </si>
  <si>
    <t>до №36 кв.5,6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</si>
  <si>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</si>
  <si>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46-1-96а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</si>
  <si>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46-1-96</t>
    </r>
  </si>
  <si>
    <t>до №23 кв.? по вул. Гетьманській</t>
  </si>
  <si>
    <t>до №30 кв.? по вул. Гетьманській</t>
  </si>
  <si>
    <t>до №28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</si>
  <si>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46-1-100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</si>
  <si>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46-1-101</t>
    </r>
  </si>
  <si>
    <t>до №24 кв.1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</si>
  <si>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</si>
  <si>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46-1-158</t>
    </r>
  </si>
  <si>
    <t>В/колодязь підтоплено грунтовими водами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</si>
  <si>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46-1-158а</t>
    </r>
  </si>
  <si>
    <t>В46-158а</t>
  </si>
  <si>
    <t>до №20 кв.2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</si>
  <si>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46-1-157</t>
    </r>
  </si>
  <si>
    <t>до №15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</si>
  <si>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</si>
  <si>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46-1-155</t>
    </r>
  </si>
  <si>
    <t>до №13 кв.1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</si>
  <si>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46-1-154</t>
    </r>
  </si>
  <si>
    <t>до №9 кв.? по вул. Гетьманській</t>
  </si>
  <si>
    <t>до №16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</si>
  <si>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46-1-153</t>
    </r>
  </si>
  <si>
    <t>до №7 кв.? по вул. Гетьманській</t>
  </si>
  <si>
    <t>до №14 кв.? по вул. Гетьманській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</si>
  <si>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46-1-150а</t>
    </r>
  </si>
  <si>
    <t>В46-150а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</si>
</sst>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440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201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440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201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123823</xdr:rowOff>
    </xdr:from>
    <xdr:to>
      <xdr:col>13</xdr:col>
      <xdr:colOff>299493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86600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11</xdr:row>
      <xdr:rowOff>171450</xdr:rowOff>
    </xdr:from>
    <xdr:to>
      <xdr:col>14</xdr:col>
      <xdr:colOff>114300</xdr:colOff>
      <xdr:row>11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51472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10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087100" y="3267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99450</xdr:colOff>
      <xdr:row>11</xdr:row>
      <xdr:rowOff>62475</xdr:rowOff>
    </xdr:from>
    <xdr:to>
      <xdr:col>11</xdr:col>
      <xdr:colOff>459450</xdr:colOff>
      <xdr:row>12</xdr:row>
      <xdr:rowOff>87975</xdr:rowOff>
    </xdr:to>
    <xdr:grpSp>
      <xdr:nvGrpSpPr>
        <xdr:cNvPr id="29" name="Группа 28"/>
        <xdr:cNvGrpSpPr/>
      </xdr:nvGrpSpPr>
      <xdr:grpSpPr>
        <a:xfrm rot="16200000">
          <a:off x="97631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201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16</xdr:row>
      <xdr:rowOff>0</xdr:rowOff>
    </xdr:from>
    <xdr:to>
      <xdr:col>14</xdr:col>
      <xdr:colOff>104775</xdr:colOff>
      <xdr:row>16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77350" y="4295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15</xdr:row>
      <xdr:rowOff>76200</xdr:rowOff>
    </xdr:from>
    <xdr:to>
      <xdr:col>11</xdr:col>
      <xdr:colOff>455250</xdr:colOff>
      <xdr:row>16</xdr:row>
      <xdr:rowOff>101700</xdr:rowOff>
    </xdr:to>
    <xdr:grpSp>
      <xdr:nvGrpSpPr>
        <xdr:cNvPr id="38" name="Группа 37"/>
        <xdr:cNvGrpSpPr/>
      </xdr:nvGrpSpPr>
      <xdr:grpSpPr>
        <a:xfrm rot="16200000">
          <a:off x="9758925" y="4109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14</xdr:row>
      <xdr:rowOff>133350</xdr:rowOff>
    </xdr:from>
    <xdr:ext cx="542926" cy="264560"/>
    <xdr:sp macro="" textlink="">
      <xdr:nvSpPr>
        <xdr:cNvPr id="41" name="TextBox 40"/>
        <xdr:cNvSpPr txBox="1"/>
      </xdr:nvSpPr>
      <xdr:spPr>
        <a:xfrm>
          <a:off x="11134725" y="4048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123823</xdr:rowOff>
    </xdr:from>
    <xdr:to>
      <xdr:col>13</xdr:col>
      <xdr:colOff>299493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15</xdr:row>
      <xdr:rowOff>47625</xdr:rowOff>
    </xdr:from>
    <xdr:to>
      <xdr:col>10</xdr:col>
      <xdr:colOff>304800</xdr:colOff>
      <xdr:row>15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41529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11</xdr:row>
      <xdr:rowOff>171450</xdr:rowOff>
    </xdr:from>
    <xdr:to>
      <xdr:col>14</xdr:col>
      <xdr:colOff>114300</xdr:colOff>
      <xdr:row>11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51472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10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087100" y="3267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14</xdr:row>
      <xdr:rowOff>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9147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99450</xdr:colOff>
      <xdr:row>11</xdr:row>
      <xdr:rowOff>62475</xdr:rowOff>
    </xdr:from>
    <xdr:to>
      <xdr:col>11</xdr:col>
      <xdr:colOff>459450</xdr:colOff>
      <xdr:row>12</xdr:row>
      <xdr:rowOff>87975</xdr:rowOff>
    </xdr:to>
    <xdr:grpSp>
      <xdr:nvGrpSpPr>
        <xdr:cNvPr id="29" name="Группа 28"/>
        <xdr:cNvGrpSpPr/>
      </xdr:nvGrpSpPr>
      <xdr:grpSpPr>
        <a:xfrm rot="16200000">
          <a:off x="97631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14</xdr:row>
      <xdr:rowOff>129150</xdr:rowOff>
    </xdr:from>
    <xdr:to>
      <xdr:col>9</xdr:col>
      <xdr:colOff>535650</xdr:colOff>
      <xdr:row>15</xdr:row>
      <xdr:rowOff>154650</xdr:rowOff>
    </xdr:to>
    <xdr:grpSp>
      <xdr:nvGrpSpPr>
        <xdr:cNvPr id="32" name="Группа 31"/>
        <xdr:cNvGrpSpPr/>
      </xdr:nvGrpSpPr>
      <xdr:grpSpPr>
        <a:xfrm rot="16200000">
          <a:off x="8620125" y="39719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180975</xdr:rowOff>
    </xdr:from>
    <xdr:to>
      <xdr:col>10</xdr:col>
      <xdr:colOff>304800</xdr:colOff>
      <xdr:row>14</xdr:row>
      <xdr:rowOff>28575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8097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16</xdr:row>
      <xdr:rowOff>0</xdr:rowOff>
    </xdr:from>
    <xdr:to>
      <xdr:col>14</xdr:col>
      <xdr:colOff>104775</xdr:colOff>
      <xdr:row>16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77350" y="4295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15</xdr:row>
      <xdr:rowOff>76200</xdr:rowOff>
    </xdr:from>
    <xdr:to>
      <xdr:col>11</xdr:col>
      <xdr:colOff>455250</xdr:colOff>
      <xdr:row>16</xdr:row>
      <xdr:rowOff>101700</xdr:rowOff>
    </xdr:to>
    <xdr:grpSp>
      <xdr:nvGrpSpPr>
        <xdr:cNvPr id="38" name="Группа 37"/>
        <xdr:cNvGrpSpPr/>
      </xdr:nvGrpSpPr>
      <xdr:grpSpPr>
        <a:xfrm rot="16200000">
          <a:off x="9758925" y="4109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14</xdr:row>
      <xdr:rowOff>133350</xdr:rowOff>
    </xdr:from>
    <xdr:ext cx="542926" cy="264560"/>
    <xdr:sp macro="" textlink="">
      <xdr:nvSpPr>
        <xdr:cNvPr id="41" name="TextBox 40"/>
        <xdr:cNvSpPr txBox="1"/>
      </xdr:nvSpPr>
      <xdr:spPr>
        <a:xfrm>
          <a:off x="11134725" y="4048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6</xdr:col>
      <xdr:colOff>85725</xdr:colOff>
      <xdr:row>11</xdr:row>
      <xdr:rowOff>1</xdr:rowOff>
    </xdr:from>
    <xdr:to>
      <xdr:col>10</xdr:col>
      <xdr:colOff>304803</xdr:colOff>
      <xdr:row>11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124700" y="3343276"/>
          <a:ext cx="216217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10</xdr:row>
      <xdr:rowOff>76200</xdr:rowOff>
    </xdr:from>
    <xdr:to>
      <xdr:col>9</xdr:col>
      <xdr:colOff>531450</xdr:colOff>
      <xdr:row>11</xdr:row>
      <xdr:rowOff>101700</xdr:rowOff>
    </xdr:to>
    <xdr:grpSp>
      <xdr:nvGrpSpPr>
        <xdr:cNvPr id="43" name="Группа 42"/>
        <xdr:cNvGrpSpPr/>
      </xdr:nvGrpSpPr>
      <xdr:grpSpPr>
        <a:xfrm rot="16200000">
          <a:off x="8615925" y="31569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9</xdr:row>
      <xdr:rowOff>142875</xdr:rowOff>
    </xdr:from>
    <xdr:ext cx="542926" cy="264560"/>
    <xdr:sp macro="" textlink="">
      <xdr:nvSpPr>
        <xdr:cNvPr id="46" name="TextBox 45"/>
        <xdr:cNvSpPr txBox="1"/>
      </xdr:nvSpPr>
      <xdr:spPr>
        <a:xfrm>
          <a:off x="7096125" y="31051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123823</xdr:rowOff>
    </xdr:from>
    <xdr:to>
      <xdr:col>13</xdr:col>
      <xdr:colOff>299493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180975</xdr:colOff>
      <xdr:row>9</xdr:row>
      <xdr:rowOff>19050</xdr:rowOff>
    </xdr:from>
    <xdr:to>
      <xdr:col>10</xdr:col>
      <xdr:colOff>304800</xdr:colOff>
      <xdr:row>9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334250" y="2981325"/>
          <a:ext cx="1952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10</xdr:row>
      <xdr:rowOff>171450</xdr:rowOff>
    </xdr:from>
    <xdr:to>
      <xdr:col>14</xdr:col>
      <xdr:colOff>123825</xdr:colOff>
      <xdr:row>10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96400" y="332422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9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53775" y="30956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7</xdr:col>
      <xdr:colOff>190500</xdr:colOff>
      <xdr:row>7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343775" y="27146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118500</xdr:colOff>
      <xdr:row>10</xdr:row>
      <xdr:rowOff>52950</xdr:rowOff>
    </xdr:from>
    <xdr:to>
      <xdr:col>11</xdr:col>
      <xdr:colOff>478500</xdr:colOff>
      <xdr:row>11</xdr:row>
      <xdr:rowOff>78450</xdr:rowOff>
    </xdr:to>
    <xdr:grpSp>
      <xdr:nvGrpSpPr>
        <xdr:cNvPr id="29" name="Группа 28"/>
        <xdr:cNvGrpSpPr/>
      </xdr:nvGrpSpPr>
      <xdr:grpSpPr>
        <a:xfrm rot="16200000">
          <a:off x="9782175" y="3133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204225</xdr:colOff>
      <xdr:row>8</xdr:row>
      <xdr:rowOff>100575</xdr:rowOff>
    </xdr:from>
    <xdr:to>
      <xdr:col>9</xdr:col>
      <xdr:colOff>564225</xdr:colOff>
      <xdr:row>9</xdr:row>
      <xdr:rowOff>126075</xdr:rowOff>
    </xdr:to>
    <xdr:grpSp>
      <xdr:nvGrpSpPr>
        <xdr:cNvPr id="32" name="Группа 31"/>
        <xdr:cNvGrpSpPr/>
      </xdr:nvGrpSpPr>
      <xdr:grpSpPr>
        <a:xfrm rot="16200000">
          <a:off x="8648700" y="28003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17</xdr:row>
      <xdr:rowOff>0</xdr:rowOff>
    </xdr:from>
    <xdr:to>
      <xdr:col>14</xdr:col>
      <xdr:colOff>104775</xdr:colOff>
      <xdr:row>17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77350" y="4486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16</xdr:row>
      <xdr:rowOff>85725</xdr:rowOff>
    </xdr:from>
    <xdr:to>
      <xdr:col>11</xdr:col>
      <xdr:colOff>474300</xdr:colOff>
      <xdr:row>17</xdr:row>
      <xdr:rowOff>111225</xdr:rowOff>
    </xdr:to>
    <xdr:grpSp>
      <xdr:nvGrpSpPr>
        <xdr:cNvPr id="38" name="Группа 37"/>
        <xdr:cNvGrpSpPr/>
      </xdr:nvGrpSpPr>
      <xdr:grpSpPr>
        <a:xfrm rot="16200000">
          <a:off x="9777975" y="4309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142875</xdr:rowOff>
    </xdr:from>
    <xdr:ext cx="542926" cy="264560"/>
    <xdr:sp macro="" textlink="">
      <xdr:nvSpPr>
        <xdr:cNvPr id="41" name="TextBox 40"/>
        <xdr:cNvSpPr txBox="1"/>
      </xdr:nvSpPr>
      <xdr:spPr>
        <a:xfrm>
          <a:off x="11191875" y="36766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0</xdr:rowOff>
    </xdr:from>
    <xdr:to>
      <xdr:col>14</xdr:col>
      <xdr:colOff>104775</xdr:colOff>
      <xdr:row>14</xdr:row>
      <xdr:rowOff>0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9277350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13</xdr:row>
      <xdr:rowOff>76200</xdr:rowOff>
    </xdr:from>
    <xdr:to>
      <xdr:col>11</xdr:col>
      <xdr:colOff>474300</xdr:colOff>
      <xdr:row>14</xdr:row>
      <xdr:rowOff>101700</xdr:rowOff>
    </xdr:to>
    <xdr:grpSp>
      <xdr:nvGrpSpPr>
        <xdr:cNvPr id="43" name="Группа 42"/>
        <xdr:cNvGrpSpPr/>
      </xdr:nvGrpSpPr>
      <xdr:grpSpPr>
        <a:xfrm rot="16200000">
          <a:off x="9777975" y="37284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352424</xdr:colOff>
      <xdr:row>15</xdr:row>
      <xdr:rowOff>104775</xdr:rowOff>
    </xdr:from>
    <xdr:ext cx="619126" cy="304800"/>
    <xdr:sp macro="" textlink="">
      <xdr:nvSpPr>
        <xdr:cNvPr id="46" name="TextBox 45"/>
        <xdr:cNvSpPr txBox="1"/>
      </xdr:nvSpPr>
      <xdr:spPr>
        <a:xfrm>
          <a:off x="11163299" y="4210050"/>
          <a:ext cx="619126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180975</xdr:rowOff>
    </xdr:from>
    <xdr:to>
      <xdr:col>14</xdr:col>
      <xdr:colOff>104775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77350" y="390525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440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873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873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821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582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123823</xdr:rowOff>
    </xdr:from>
    <xdr:to>
      <xdr:col>13</xdr:col>
      <xdr:colOff>299493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76199</xdr:colOff>
      <xdr:row>17</xdr:row>
      <xdr:rowOff>133351</xdr:rowOff>
    </xdr:from>
    <xdr:to>
      <xdr:col>10</xdr:col>
      <xdr:colOff>457199</xdr:colOff>
      <xdr:row>17</xdr:row>
      <xdr:rowOff>133351</xdr:rowOff>
    </xdr:to>
    <xdr:cxnSp macro="">
      <xdr:nvCxnSpPr>
        <xdr:cNvPr id="23" name="Прямая соединительная линия 22"/>
        <xdr:cNvCxnSpPr/>
      </xdr:nvCxnSpPr>
      <xdr:spPr>
        <a:xfrm rot="-1800000" flipH="1">
          <a:off x="7229474" y="4619626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305330</xdr:colOff>
      <xdr:row>12</xdr:row>
      <xdr:rowOff>67923</xdr:rowOff>
    </xdr:from>
    <xdr:to>
      <xdr:col>14</xdr:col>
      <xdr:colOff>28575</xdr:colOff>
      <xdr:row>17</xdr:row>
      <xdr:rowOff>133350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87405" y="3601698"/>
          <a:ext cx="2161645" cy="10179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16</xdr:row>
      <xdr:rowOff>1</xdr:rowOff>
    </xdr:from>
    <xdr:ext cx="542926" cy="264560"/>
    <xdr:sp macro="" textlink="">
      <xdr:nvSpPr>
        <xdr:cNvPr id="27" name="TextBox 26"/>
        <xdr:cNvSpPr txBox="1"/>
      </xdr:nvSpPr>
      <xdr:spPr>
        <a:xfrm rot="1500000">
          <a:off x="11134725" y="4295776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133350</xdr:colOff>
      <xdr:row>18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 rot="-1800000">
          <a:off x="7286625" y="4810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128025</xdr:colOff>
      <xdr:row>13</xdr:row>
      <xdr:rowOff>62475</xdr:rowOff>
    </xdr:from>
    <xdr:to>
      <xdr:col>11</xdr:col>
      <xdr:colOff>488025</xdr:colOff>
      <xdr:row>14</xdr:row>
      <xdr:rowOff>87975</xdr:rowOff>
    </xdr:to>
    <xdr:grpSp>
      <xdr:nvGrpSpPr>
        <xdr:cNvPr id="29" name="Группа 28"/>
        <xdr:cNvGrpSpPr/>
      </xdr:nvGrpSpPr>
      <xdr:grpSpPr>
        <a:xfrm rot="17700000">
          <a:off x="9791700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223275</xdr:colOff>
      <xdr:row>15</xdr:row>
      <xdr:rowOff>148200</xdr:rowOff>
    </xdr:from>
    <xdr:to>
      <xdr:col>9</xdr:col>
      <xdr:colOff>583275</xdr:colOff>
      <xdr:row>16</xdr:row>
      <xdr:rowOff>173700</xdr:rowOff>
    </xdr:to>
    <xdr:grpSp>
      <xdr:nvGrpSpPr>
        <xdr:cNvPr id="32" name="Группа 31"/>
        <xdr:cNvGrpSpPr/>
      </xdr:nvGrpSpPr>
      <xdr:grpSpPr>
        <a:xfrm rot="14400000">
          <a:off x="8667750" y="41814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180975</xdr:rowOff>
    </xdr:from>
    <xdr:to>
      <xdr:col>10</xdr:col>
      <xdr:colOff>304800</xdr:colOff>
      <xdr:row>14</xdr:row>
      <xdr:rowOff>28575</xdr:rowOff>
    </xdr:to>
    <xdr:cxnSp macro="">
      <xdr:nvCxnSpPr>
        <xdr:cNvPr id="35" name="Прямая соединительная линия 34"/>
        <xdr:cNvCxnSpPr/>
      </xdr:nvCxnSpPr>
      <xdr:spPr>
        <a:xfrm>
          <a:off x="9286875" y="18097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305332</xdr:colOff>
      <xdr:row>16</xdr:row>
      <xdr:rowOff>67923</xdr:rowOff>
    </xdr:from>
    <xdr:to>
      <xdr:col>13</xdr:col>
      <xdr:colOff>390525</xdr:colOff>
      <xdr:row>21</xdr:row>
      <xdr:rowOff>9525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9287407" y="4363698"/>
          <a:ext cx="1913993" cy="8941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17</xdr:row>
      <xdr:rowOff>9525</xdr:rowOff>
    </xdr:from>
    <xdr:to>
      <xdr:col>11</xdr:col>
      <xdr:colOff>388575</xdr:colOff>
      <xdr:row>18</xdr:row>
      <xdr:rowOff>35025</xdr:rowOff>
    </xdr:to>
    <xdr:grpSp>
      <xdr:nvGrpSpPr>
        <xdr:cNvPr id="38" name="Группа 37"/>
        <xdr:cNvGrpSpPr/>
      </xdr:nvGrpSpPr>
      <xdr:grpSpPr>
        <a:xfrm rot="17700000">
          <a:off x="9692250" y="44238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66677</xdr:colOff>
      <xdr:row>19</xdr:row>
      <xdr:rowOff>85726</xdr:rowOff>
    </xdr:from>
    <xdr:ext cx="542926" cy="264560"/>
    <xdr:sp macro="" textlink="">
      <xdr:nvSpPr>
        <xdr:cNvPr id="41" name="TextBox 40"/>
        <xdr:cNvSpPr txBox="1"/>
      </xdr:nvSpPr>
      <xdr:spPr>
        <a:xfrm rot="1500000">
          <a:off x="10877552" y="4953001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85725</xdr:colOff>
      <xdr:row>11</xdr:row>
      <xdr:rowOff>1</xdr:rowOff>
    </xdr:from>
    <xdr:to>
      <xdr:col>10</xdr:col>
      <xdr:colOff>304803</xdr:colOff>
      <xdr:row>11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124700" y="3343276"/>
          <a:ext cx="216217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10</xdr:row>
      <xdr:rowOff>76200</xdr:rowOff>
    </xdr:from>
    <xdr:to>
      <xdr:col>9</xdr:col>
      <xdr:colOff>531450</xdr:colOff>
      <xdr:row>11</xdr:row>
      <xdr:rowOff>101700</xdr:rowOff>
    </xdr:to>
    <xdr:grpSp>
      <xdr:nvGrpSpPr>
        <xdr:cNvPr id="43" name="Группа 42"/>
        <xdr:cNvGrpSpPr/>
      </xdr:nvGrpSpPr>
      <xdr:grpSpPr>
        <a:xfrm rot="16200000">
          <a:off x="8615925" y="31569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9</xdr:row>
      <xdr:rowOff>142875</xdr:rowOff>
    </xdr:from>
    <xdr:ext cx="542926" cy="264560"/>
    <xdr:sp macro="" textlink="">
      <xdr:nvSpPr>
        <xdr:cNvPr id="46" name="TextBox 45"/>
        <xdr:cNvSpPr txBox="1"/>
      </xdr:nvSpPr>
      <xdr:spPr>
        <a:xfrm>
          <a:off x="7096125" y="31051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6" name="TextBox 25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38100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81927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13</xdr:row>
      <xdr:rowOff>9525</xdr:rowOff>
    </xdr:from>
    <xdr:to>
      <xdr:col>10</xdr:col>
      <xdr:colOff>406500</xdr:colOff>
      <xdr:row>14</xdr:row>
      <xdr:rowOff>179025</xdr:rowOff>
    </xdr:to>
    <xdr:grpSp>
      <xdr:nvGrpSpPr>
        <xdr:cNvPr id="28" name="Группа 27"/>
        <xdr:cNvGrpSpPr/>
      </xdr:nvGrpSpPr>
      <xdr:grpSpPr>
        <a:xfrm>
          <a:off x="91725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114298</xdr:rowOff>
    </xdr:from>
    <xdr:to>
      <xdr:col>13</xdr:col>
      <xdr:colOff>299493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18</xdr:row>
      <xdr:rowOff>19050</xdr:rowOff>
    </xdr:from>
    <xdr:to>
      <xdr:col>14</xdr:col>
      <xdr:colOff>28575</xdr:colOff>
      <xdr:row>18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86875" y="46958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247650</xdr:colOff>
      <xdr:row>16</xdr:row>
      <xdr:rowOff>180975</xdr:rowOff>
    </xdr:from>
    <xdr:ext cx="542926" cy="264560"/>
    <xdr:sp macro="" textlink="">
      <xdr:nvSpPr>
        <xdr:cNvPr id="26" name="TextBox 25"/>
        <xdr:cNvSpPr txBox="1"/>
      </xdr:nvSpPr>
      <xdr:spPr>
        <a:xfrm>
          <a:off x="11058525" y="44767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51825</xdr:colOff>
      <xdr:row>17</xdr:row>
      <xdr:rowOff>100575</xdr:rowOff>
    </xdr:from>
    <xdr:to>
      <xdr:col>11</xdr:col>
      <xdr:colOff>411825</xdr:colOff>
      <xdr:row>18</xdr:row>
      <xdr:rowOff>126075</xdr:rowOff>
    </xdr:to>
    <xdr:grpSp>
      <xdr:nvGrpSpPr>
        <xdr:cNvPr id="28" name="Группа 27"/>
        <xdr:cNvGrpSpPr/>
      </xdr:nvGrpSpPr>
      <xdr:grpSpPr>
        <a:xfrm rot="16200000">
          <a:off x="9715500" y="4514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171450</xdr:rowOff>
    </xdr:from>
    <xdr:to>
      <xdr:col>10</xdr:col>
      <xdr:colOff>304800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80022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114298</xdr:rowOff>
    </xdr:from>
    <xdr:to>
      <xdr:col>13</xdr:col>
      <xdr:colOff>299493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18</xdr:row>
      <xdr:rowOff>19050</xdr:rowOff>
    </xdr:from>
    <xdr:to>
      <xdr:col>14</xdr:col>
      <xdr:colOff>28575</xdr:colOff>
      <xdr:row>18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86875" y="46958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247650</xdr:colOff>
      <xdr:row>16</xdr:row>
      <xdr:rowOff>180975</xdr:rowOff>
    </xdr:from>
    <xdr:ext cx="542926" cy="264560"/>
    <xdr:sp macro="" textlink="">
      <xdr:nvSpPr>
        <xdr:cNvPr id="26" name="TextBox 25"/>
        <xdr:cNvSpPr txBox="1"/>
      </xdr:nvSpPr>
      <xdr:spPr>
        <a:xfrm>
          <a:off x="11058525" y="44767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51825</xdr:colOff>
      <xdr:row>17</xdr:row>
      <xdr:rowOff>100575</xdr:rowOff>
    </xdr:from>
    <xdr:to>
      <xdr:col>11</xdr:col>
      <xdr:colOff>411825</xdr:colOff>
      <xdr:row>18</xdr:row>
      <xdr:rowOff>126075</xdr:rowOff>
    </xdr:to>
    <xdr:grpSp>
      <xdr:nvGrpSpPr>
        <xdr:cNvPr id="28" name="Группа 27"/>
        <xdr:cNvGrpSpPr/>
      </xdr:nvGrpSpPr>
      <xdr:grpSpPr>
        <a:xfrm rot="16200000">
          <a:off x="9715500" y="4514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171450</xdr:rowOff>
    </xdr:from>
    <xdr:to>
      <xdr:col>10</xdr:col>
      <xdr:colOff>304800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80022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8" name="TextBox 27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161925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286875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31" name="TextBox 30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32" name="TextBox 31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19050</xdr:rowOff>
    </xdr:from>
    <xdr:to>
      <xdr:col>10</xdr:col>
      <xdr:colOff>406500</xdr:colOff>
      <xdr:row>11</xdr:row>
      <xdr:rowOff>188550</xdr:rowOff>
    </xdr:to>
    <xdr:grpSp>
      <xdr:nvGrpSpPr>
        <xdr:cNvPr id="3" name="Группа 2"/>
        <xdr:cNvGrpSpPr/>
      </xdr:nvGrpSpPr>
      <xdr:grpSpPr>
        <a:xfrm rot="10800000">
          <a:off x="9172575" y="3171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161925</xdr:rowOff>
    </xdr:from>
    <xdr:to>
      <xdr:col>10</xdr:col>
      <xdr:colOff>304800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19050</xdr:rowOff>
    </xdr:from>
    <xdr:to>
      <xdr:col>10</xdr:col>
      <xdr:colOff>406500</xdr:colOff>
      <xdr:row>11</xdr:row>
      <xdr:rowOff>188550</xdr:rowOff>
    </xdr:to>
    <xdr:grpSp>
      <xdr:nvGrpSpPr>
        <xdr:cNvPr id="29" name="Группа 28"/>
        <xdr:cNvGrpSpPr/>
      </xdr:nvGrpSpPr>
      <xdr:grpSpPr>
        <a:xfrm rot="10800000">
          <a:off x="9172575" y="3171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15</xdr:row>
      <xdr:rowOff>161925</xdr:rowOff>
    </xdr:from>
    <xdr:to>
      <xdr:col>10</xdr:col>
      <xdr:colOff>406500</xdr:colOff>
      <xdr:row>17</xdr:row>
      <xdr:rowOff>140925</xdr:rowOff>
    </xdr:to>
    <xdr:grpSp>
      <xdr:nvGrpSpPr>
        <xdr:cNvPr id="29" name="Группа 28"/>
        <xdr:cNvGrpSpPr/>
      </xdr:nvGrpSpPr>
      <xdr:grpSpPr>
        <a:xfrm rot="10800000">
          <a:off x="9172575" y="42672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201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9" name="Группа 28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228600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391477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9753600" y="37338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161925</xdr:rowOff>
    </xdr:from>
    <xdr:to>
      <xdr:col>10</xdr:col>
      <xdr:colOff>304800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19050</xdr:rowOff>
    </xdr:from>
    <xdr:to>
      <xdr:col>10</xdr:col>
      <xdr:colOff>406500</xdr:colOff>
      <xdr:row>11</xdr:row>
      <xdr:rowOff>188550</xdr:rowOff>
    </xdr:to>
    <xdr:grpSp>
      <xdr:nvGrpSpPr>
        <xdr:cNvPr id="29" name="Группа 28"/>
        <xdr:cNvGrpSpPr/>
      </xdr:nvGrpSpPr>
      <xdr:grpSpPr>
        <a:xfrm rot="10800000">
          <a:off x="9172575" y="3171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228600</xdr:rowOff>
    </xdr:to>
    <xdr:cxnSp macro="">
      <xdr:nvCxnSpPr>
        <xdr:cNvPr id="32" name="Прямая соединительная линия 31"/>
        <xdr:cNvCxnSpPr/>
      </xdr:nvCxnSpPr>
      <xdr:spPr>
        <a:xfrm>
          <a:off x="9286875" y="391477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28575</xdr:rowOff>
    </xdr:from>
    <xdr:to>
      <xdr:col>10</xdr:col>
      <xdr:colOff>406500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172575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133350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900042" y="57113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770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868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161925</xdr:rowOff>
    </xdr:from>
    <xdr:to>
      <xdr:col>10</xdr:col>
      <xdr:colOff>304800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>
          <a:off x="9286875" y="17907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19050</xdr:rowOff>
    </xdr:from>
    <xdr:to>
      <xdr:col>10</xdr:col>
      <xdr:colOff>406500</xdr:colOff>
      <xdr:row>11</xdr:row>
      <xdr:rowOff>188550</xdr:rowOff>
    </xdr:to>
    <xdr:grpSp>
      <xdr:nvGrpSpPr>
        <xdr:cNvPr id="29" name="Группа 28"/>
        <xdr:cNvGrpSpPr/>
      </xdr:nvGrpSpPr>
      <xdr:grpSpPr>
        <a:xfrm rot="10800000">
          <a:off x="9172575" y="3171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5" name="TextBox 24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6" name="TextBox 25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38100</xdr:rowOff>
    </xdr:to>
    <xdr:cxnSp macro="">
      <xdr:nvCxnSpPr>
        <xdr:cNvPr id="27" name="Прямая соединительная линия 26"/>
        <xdr:cNvCxnSpPr/>
      </xdr:nvCxnSpPr>
      <xdr:spPr>
        <a:xfrm>
          <a:off x="9286875" y="181927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28" name="TextBox 27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13</xdr:row>
      <xdr:rowOff>9525</xdr:rowOff>
    </xdr:from>
    <xdr:to>
      <xdr:col>10</xdr:col>
      <xdr:colOff>406500</xdr:colOff>
      <xdr:row>14</xdr:row>
      <xdr:rowOff>179025</xdr:rowOff>
    </xdr:to>
    <xdr:grpSp>
      <xdr:nvGrpSpPr>
        <xdr:cNvPr id="29" name="Группа 28"/>
        <xdr:cNvGrpSpPr/>
      </xdr:nvGrpSpPr>
      <xdr:grpSpPr>
        <a:xfrm>
          <a:off x="91725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406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873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873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9333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786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631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9333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802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583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9119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8329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151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9344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3249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3249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537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961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821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582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3249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9286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406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873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873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9333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786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631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9333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802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583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9119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8329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15175" y="391477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4" name="TextBox 23"/>
        <xdr:cNvSpPr txBox="1"/>
      </xdr:nvSpPr>
      <xdr:spPr>
        <a:xfrm rot="16200000">
          <a:off x="89344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3249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6" name="Прямая соединительная линия 25"/>
        <xdr:cNvCxnSpPr/>
      </xdr:nvCxnSpPr>
      <xdr:spPr>
        <a:xfrm>
          <a:off x="93249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7" name="TextBox 26"/>
        <xdr:cNvSpPr txBox="1"/>
      </xdr:nvSpPr>
      <xdr:spPr>
        <a:xfrm>
          <a:off x="111537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8" name="TextBox 27"/>
        <xdr:cNvSpPr txBox="1"/>
      </xdr:nvSpPr>
      <xdr:spPr>
        <a:xfrm>
          <a:off x="70961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7821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658225" y="3724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3249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6" name="TextBox 35"/>
        <xdr:cNvSpPr txBox="1"/>
      </xdr:nvSpPr>
      <xdr:spPr>
        <a:xfrm rot="16200000">
          <a:off x="89286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320674</xdr:colOff>
      <xdr:row>6</xdr:row>
      <xdr:rowOff>104773</xdr:rowOff>
    </xdr:from>
    <xdr:to>
      <xdr:col>13</xdr:col>
      <xdr:colOff>289968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85725</xdr:colOff>
      <xdr:row>13</xdr:row>
      <xdr:rowOff>171450</xdr:rowOff>
    </xdr:from>
    <xdr:to>
      <xdr:col>10</xdr:col>
      <xdr:colOff>304800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124700" y="38957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12</xdr:row>
      <xdr:rowOff>104775</xdr:rowOff>
    </xdr:from>
    <xdr:ext cx="542926" cy="264560"/>
    <xdr:sp macro="" textlink="">
      <xdr:nvSpPr>
        <xdr:cNvPr id="26" name="TextBox 25"/>
        <xdr:cNvSpPr txBox="1"/>
      </xdr:nvSpPr>
      <xdr:spPr>
        <a:xfrm>
          <a:off x="7096125" y="36385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95250</xdr:colOff>
      <xdr:row>23</xdr:row>
      <xdr:rowOff>9525</xdr:rowOff>
    </xdr:from>
    <xdr:ext cx="542926" cy="264560"/>
    <xdr:sp macro="" textlink="">
      <xdr:nvSpPr>
        <xdr:cNvPr id="27" name="TextBox 26"/>
        <xdr:cNvSpPr txBox="1"/>
      </xdr:nvSpPr>
      <xdr:spPr>
        <a:xfrm>
          <a:off x="7134225" y="563880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175650</xdr:colOff>
      <xdr:row>13</xdr:row>
      <xdr:rowOff>62475</xdr:rowOff>
    </xdr:from>
    <xdr:to>
      <xdr:col>9</xdr:col>
      <xdr:colOff>535650</xdr:colOff>
      <xdr:row>14</xdr:row>
      <xdr:rowOff>87975</xdr:rowOff>
    </xdr:to>
    <xdr:grpSp>
      <xdr:nvGrpSpPr>
        <xdr:cNvPr id="28" name="Группа 27"/>
        <xdr:cNvGrpSpPr/>
      </xdr:nvGrpSpPr>
      <xdr:grpSpPr>
        <a:xfrm rot="16200000">
          <a:off x="8620125" y="37147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171450</xdr:rowOff>
    </xdr:from>
    <xdr:to>
      <xdr:col>10</xdr:col>
      <xdr:colOff>304800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80022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16</xdr:row>
      <xdr:rowOff>161925</xdr:rowOff>
    </xdr:from>
    <xdr:to>
      <xdr:col>10</xdr:col>
      <xdr:colOff>314325</xdr:colOff>
      <xdr:row>16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134225" y="4457700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15</xdr:row>
      <xdr:rowOff>104775</xdr:rowOff>
    </xdr:from>
    <xdr:ext cx="542926" cy="264560"/>
    <xdr:sp macro="" textlink="">
      <xdr:nvSpPr>
        <xdr:cNvPr id="26" name="TextBox 25"/>
        <xdr:cNvSpPr txBox="1"/>
      </xdr:nvSpPr>
      <xdr:spPr>
        <a:xfrm>
          <a:off x="7134225" y="4210050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16</xdr:row>
      <xdr:rowOff>52950</xdr:rowOff>
    </xdr:from>
    <xdr:to>
      <xdr:col>10</xdr:col>
      <xdr:colOff>2250</xdr:colOff>
      <xdr:row>17</xdr:row>
      <xdr:rowOff>78450</xdr:rowOff>
    </xdr:to>
    <xdr:grpSp>
      <xdr:nvGrpSpPr>
        <xdr:cNvPr id="28" name="Группа 27"/>
        <xdr:cNvGrpSpPr/>
      </xdr:nvGrpSpPr>
      <xdr:grpSpPr>
        <a:xfrm rot="16200000">
          <a:off x="8696325" y="42767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38100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819275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23</xdr:row>
      <xdr:rowOff>13217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57816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13</xdr:row>
      <xdr:rowOff>180975</xdr:rowOff>
    </xdr:from>
    <xdr:to>
      <xdr:col>14</xdr:col>
      <xdr:colOff>104775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77350" y="390525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238125</xdr:rowOff>
    </xdr:to>
    <xdr:cxnSp macro="">
      <xdr:nvCxnSpPr>
        <xdr:cNvPr id="25" name="Прямая соединительная линия 24"/>
        <xdr:cNvCxnSpPr/>
      </xdr:nvCxnSpPr>
      <xdr:spPr>
        <a:xfrm>
          <a:off x="9286875" y="392430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6" name="TextBox 25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7" name="TextBox 26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80400</xdr:colOff>
      <xdr:row>13</xdr:row>
      <xdr:rowOff>81525</xdr:rowOff>
    </xdr:from>
    <xdr:to>
      <xdr:col>11</xdr:col>
      <xdr:colOff>440400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9744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13</xdr:row>
      <xdr:rowOff>180975</xdr:rowOff>
    </xdr:to>
    <xdr:cxnSp macro="">
      <xdr:nvCxnSpPr>
        <xdr:cNvPr id="31" name="Прямая соединительная линия 30"/>
        <xdr:cNvCxnSpPr/>
      </xdr:nvCxnSpPr>
      <xdr:spPr>
        <a:xfrm>
          <a:off x="9286875" y="1771650"/>
          <a:ext cx="0" cy="2133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47625</xdr:colOff>
      <xdr:row>4</xdr:row>
      <xdr:rowOff>19050</xdr:rowOff>
    </xdr:from>
    <xdr:ext cx="264560" cy="542926"/>
    <xdr:sp macro="" textlink="">
      <xdr:nvSpPr>
        <xdr:cNvPr id="32" name="TextBox 31"/>
        <xdr:cNvSpPr txBox="1"/>
      </xdr:nvSpPr>
      <xdr:spPr>
        <a:xfrm rot="16200000">
          <a:off x="8890517" y="1787008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5025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4927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4927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9525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4055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72502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9525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4212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82027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7387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9487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53457</xdr:colOff>
      <xdr:row>3</xdr:row>
      <xdr:rowOff>175142</xdr:rowOff>
    </xdr:from>
    <xdr:ext cx="264560" cy="542926"/>
    <xdr:sp macro="" textlink="">
      <xdr:nvSpPr>
        <xdr:cNvPr id="23" name="TextBox 22"/>
        <xdr:cNvSpPr txBox="1"/>
      </xdr:nvSpPr>
      <xdr:spPr>
        <a:xfrm rot="16200000">
          <a:off x="8896349" y="1743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42926" cy="264560"/>
    <xdr:sp macro="" textlink="">
      <xdr:nvSpPr>
        <xdr:cNvPr id="24" name="TextBox 23"/>
        <xdr:cNvSpPr txBox="1"/>
      </xdr:nvSpPr>
      <xdr:spPr>
        <a:xfrm>
          <a:off x="11115675" y="364807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133350</xdr:rowOff>
    </xdr:from>
    <xdr:ext cx="542926" cy="264560"/>
    <xdr:sp macro="" textlink="">
      <xdr:nvSpPr>
        <xdr:cNvPr id="25" name="TextBox 24"/>
        <xdr:cNvSpPr txBox="1"/>
      </xdr:nvSpPr>
      <xdr:spPr>
        <a:xfrm>
          <a:off x="7058025" y="3667125"/>
          <a:ext cx="5429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171450</xdr:colOff>
      <xdr:row>21</xdr:row>
      <xdr:rowOff>28575</xdr:rowOff>
    </xdr:from>
    <xdr:to>
      <xdr:col>17</xdr:col>
      <xdr:colOff>387450</xdr:colOff>
      <xdr:row>23</xdr:row>
      <xdr:rowOff>7575</xdr:rowOff>
    </xdr:to>
    <xdr:grpSp>
      <xdr:nvGrpSpPr>
        <xdr:cNvPr id="26" name="Группа 25"/>
        <xdr:cNvGrpSpPr/>
      </xdr:nvGrpSpPr>
      <xdr:grpSpPr>
        <a:xfrm rot="10800000">
          <a:off x="13420725" y="5276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B139" workbookViewId="0">
      <selection activeCell="I151" sqref="I15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3" t="s">
        <v>28</v>
      </c>
      <c r="C6" s="54"/>
      <c r="D6" s="54"/>
      <c r="E6" s="54"/>
      <c r="F6" s="54"/>
      <c r="G6" s="54"/>
      <c r="H6" s="55"/>
      <c r="J6" s="56" t="s">
        <v>29</v>
      </c>
      <c r="K6" s="51" t="s">
        <v>0</v>
      </c>
      <c r="L6" s="58" t="s">
        <v>30</v>
      </c>
      <c r="M6" s="51" t="s">
        <v>26</v>
      </c>
      <c r="N6" s="60" t="s">
        <v>31</v>
      </c>
      <c r="O6" s="61"/>
      <c r="P6" s="51" t="s">
        <v>32</v>
      </c>
      <c r="Q6" s="51" t="s">
        <v>33</v>
      </c>
      <c r="R6" s="51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57"/>
      <c r="K7" s="52"/>
      <c r="L7" s="59"/>
      <c r="M7" s="52"/>
      <c r="N7" s="30" t="s">
        <v>35</v>
      </c>
      <c r="O7" s="31" t="s">
        <v>36</v>
      </c>
      <c r="P7" s="52"/>
      <c r="Q7" s="52"/>
      <c r="R7" s="52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В46-1</v>
      </c>
      <c r="L8" s="35" t="str">
        <f>G8</f>
        <v>147,58</v>
      </c>
      <c r="M8" s="35" t="str">
        <f>$L$2</f>
        <v>88-7(46)</v>
      </c>
      <c r="N8" s="36">
        <f t="shared" ref="N8:O47" si="1">C8</f>
        <v>0</v>
      </c>
      <c r="O8" s="36">
        <f t="shared" si="1"/>
        <v>0</v>
      </c>
      <c r="P8" s="36" t="str">
        <f>L8</f>
        <v>147,58</v>
      </c>
      <c r="Q8" s="37">
        <f>P8-R8</f>
        <v>2.1800000000000068</v>
      </c>
      <c r="R8" s="37" t="str">
        <f>H8</f>
        <v>145,40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В46-2</v>
      </c>
      <c r="L9" s="35" t="str">
        <f t="shared" si="0"/>
        <v>147,97</v>
      </c>
      <c r="M9" s="35" t="str">
        <f t="shared" ref="M9:M72" si="2">$L$2</f>
        <v>88-7(46)</v>
      </c>
      <c r="N9" s="36">
        <f t="shared" si="1"/>
        <v>0</v>
      </c>
      <c r="O9" s="36">
        <f t="shared" si="1"/>
        <v>0</v>
      </c>
      <c r="P9" s="36" t="str">
        <f t="shared" ref="P9:P72" si="3">L9</f>
        <v>147,97</v>
      </c>
      <c r="Q9" s="37">
        <f t="shared" ref="Q9:Q72" si="4">P9-R9</f>
        <v>3.2199999999999989</v>
      </c>
      <c r="R9" s="37" t="str">
        <f t="shared" ref="R9:R72" si="5">H9</f>
        <v>144,75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В46-3</v>
      </c>
      <c r="L10" s="35" t="str">
        <f t="shared" si="0"/>
        <v>146,46</v>
      </c>
      <c r="M10" s="35" t="str">
        <f t="shared" si="2"/>
        <v>88-7(46)</v>
      </c>
      <c r="N10" s="42">
        <f t="shared" si="1"/>
        <v>0</v>
      </c>
      <c r="O10" s="42">
        <f t="shared" si="1"/>
        <v>0</v>
      </c>
      <c r="P10" s="36" t="str">
        <f t="shared" si="3"/>
        <v>146,46</v>
      </c>
      <c r="Q10" s="37">
        <f t="shared" si="4"/>
        <v>1.1299999999999955</v>
      </c>
      <c r="R10" s="37" t="str">
        <f t="shared" si="5"/>
        <v>145,33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В46-4</v>
      </c>
      <c r="L11" s="35" t="str">
        <f t="shared" si="0"/>
        <v>147,93</v>
      </c>
      <c r="M11" s="35" t="str">
        <f t="shared" si="2"/>
        <v>88-7(46)</v>
      </c>
      <c r="N11" s="42">
        <f t="shared" si="1"/>
        <v>0</v>
      </c>
      <c r="O11" s="42">
        <f t="shared" si="1"/>
        <v>0</v>
      </c>
      <c r="P11" s="36" t="str">
        <f t="shared" si="3"/>
        <v>147,93</v>
      </c>
      <c r="Q11" s="37">
        <f t="shared" si="4"/>
        <v>1.9800000000000182</v>
      </c>
      <c r="R11" s="37" t="str">
        <f t="shared" si="5"/>
        <v>145,95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В46-5</v>
      </c>
      <c r="L12" s="35" t="str">
        <f t="shared" si="0"/>
        <v>150,68</v>
      </c>
      <c r="M12" s="35" t="str">
        <f t="shared" si="2"/>
        <v>88-7(46)</v>
      </c>
      <c r="N12" s="42">
        <f t="shared" si="1"/>
        <v>0</v>
      </c>
      <c r="O12" s="42">
        <f t="shared" si="1"/>
        <v>0</v>
      </c>
      <c r="P12" s="36" t="str">
        <f t="shared" si="3"/>
        <v>150,68</v>
      </c>
      <c r="Q12" s="37">
        <f t="shared" si="4"/>
        <v>1.9800000000000182</v>
      </c>
      <c r="R12" s="37" t="str">
        <f t="shared" si="5"/>
        <v>148,70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В46-6</v>
      </c>
      <c r="L13" s="35" t="str">
        <f t="shared" si="0"/>
        <v>146,34</v>
      </c>
      <c r="M13" s="35" t="str">
        <f t="shared" si="2"/>
        <v>88-7(46)</v>
      </c>
      <c r="N13" s="42">
        <f t="shared" si="1"/>
        <v>0</v>
      </c>
      <c r="O13" s="42">
        <f t="shared" si="1"/>
        <v>0</v>
      </c>
      <c r="P13" s="36" t="str">
        <f t="shared" si="3"/>
        <v>146,34</v>
      </c>
      <c r="Q13" s="37">
        <f t="shared" si="4"/>
        <v>1.9900000000000091</v>
      </c>
      <c r="R13" s="37" t="str">
        <f t="shared" si="5"/>
        <v>144,35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В46-7</v>
      </c>
      <c r="L14" s="35" t="str">
        <f t="shared" si="0"/>
        <v>146,36</v>
      </c>
      <c r="M14" s="35" t="str">
        <f t="shared" si="2"/>
        <v>88-7(46)</v>
      </c>
      <c r="N14" s="42">
        <f t="shared" si="1"/>
        <v>0</v>
      </c>
      <c r="O14" s="42">
        <f t="shared" si="1"/>
        <v>0</v>
      </c>
      <c r="P14" s="36" t="str">
        <f t="shared" si="3"/>
        <v>146,36</v>
      </c>
      <c r="Q14" s="37">
        <f t="shared" si="4"/>
        <v>1.9900000000000091</v>
      </c>
      <c r="R14" s="37" t="str">
        <f t="shared" si="5"/>
        <v>144,37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59</v>
      </c>
      <c r="H15" t="s">
        <v>60</v>
      </c>
      <c r="J15" s="35">
        <v>8</v>
      </c>
      <c r="K15" s="35" t="str">
        <f t="shared" si="0"/>
        <v>В46-8</v>
      </c>
      <c r="L15" s="35" t="str">
        <f t="shared" si="0"/>
        <v>146,36</v>
      </c>
      <c r="M15" s="35" t="str">
        <f t="shared" si="2"/>
        <v>88-7(46)</v>
      </c>
      <c r="N15" s="36">
        <f t="shared" si="1"/>
        <v>0</v>
      </c>
      <c r="O15" s="36">
        <f t="shared" si="1"/>
        <v>0</v>
      </c>
      <c r="P15" s="36" t="str">
        <f t="shared" si="3"/>
        <v>146,36</v>
      </c>
      <c r="Q15" s="37">
        <f t="shared" si="4"/>
        <v>1.9900000000000091</v>
      </c>
      <c r="R15" s="37" t="str">
        <f t="shared" si="5"/>
        <v>144,37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62</v>
      </c>
      <c r="G16" t="s">
        <v>63</v>
      </c>
      <c r="H16" t="s">
        <v>64</v>
      </c>
      <c r="J16" s="41">
        <v>9</v>
      </c>
      <c r="K16" s="41" t="str">
        <f t="shared" si="0"/>
        <v>В46-9</v>
      </c>
      <c r="L16" s="35" t="str">
        <f t="shared" si="0"/>
        <v>149,00</v>
      </c>
      <c r="M16" s="35" t="str">
        <f t="shared" si="2"/>
        <v>88-7(46)</v>
      </c>
      <c r="N16" s="42">
        <f t="shared" si="1"/>
        <v>0</v>
      </c>
      <c r="O16" s="42">
        <f t="shared" si="1"/>
        <v>0</v>
      </c>
      <c r="P16" s="36" t="str">
        <f t="shared" si="3"/>
        <v>149,00</v>
      </c>
      <c r="Q16" s="37">
        <f t="shared" si="4"/>
        <v>1.7400000000000091</v>
      </c>
      <c r="R16" s="37" t="str">
        <f t="shared" si="5"/>
        <v>147,26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65</v>
      </c>
      <c r="G17" t="s">
        <v>66</v>
      </c>
      <c r="H17" t="s">
        <v>67</v>
      </c>
      <c r="J17" s="41">
        <v>10</v>
      </c>
      <c r="K17" s="41" t="str">
        <f t="shared" si="0"/>
        <v>В46-10</v>
      </c>
      <c r="L17" s="35" t="str">
        <f t="shared" si="0"/>
        <v>146,44</v>
      </c>
      <c r="M17" s="35" t="str">
        <f t="shared" si="2"/>
        <v>88-7(46)</v>
      </c>
      <c r="N17" s="42">
        <f t="shared" si="1"/>
        <v>0</v>
      </c>
      <c r="O17" s="42">
        <f t="shared" si="1"/>
        <v>0</v>
      </c>
      <c r="P17" s="36" t="str">
        <f t="shared" si="3"/>
        <v>146,44</v>
      </c>
      <c r="Q17" s="37">
        <f t="shared" si="4"/>
        <v>1.7700000000000102</v>
      </c>
      <c r="R17" s="37" t="str">
        <f t="shared" si="5"/>
        <v>144,67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68</v>
      </c>
      <c r="G18" t="s">
        <v>69</v>
      </c>
      <c r="H18" t="s">
        <v>70</v>
      </c>
      <c r="J18" s="41">
        <v>11</v>
      </c>
      <c r="K18" s="41" t="str">
        <f t="shared" si="0"/>
        <v>В46-11</v>
      </c>
      <c r="L18" s="35" t="str">
        <f t="shared" si="0"/>
        <v>147,56</v>
      </c>
      <c r="M18" s="35" t="str">
        <f t="shared" si="2"/>
        <v>88-7(46)</v>
      </c>
      <c r="N18" s="42">
        <f t="shared" si="1"/>
        <v>0</v>
      </c>
      <c r="O18" s="42">
        <f t="shared" si="1"/>
        <v>0</v>
      </c>
      <c r="P18" s="36" t="str">
        <f t="shared" si="3"/>
        <v>147,56</v>
      </c>
      <c r="Q18" s="37">
        <f t="shared" si="4"/>
        <v>1.7800000000000011</v>
      </c>
      <c r="R18" s="37" t="str">
        <f t="shared" si="5"/>
        <v>145,78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71</v>
      </c>
      <c r="G19" t="s">
        <v>72</v>
      </c>
      <c r="J19" s="41">
        <v>12</v>
      </c>
      <c r="K19" s="41" t="str">
        <f t="shared" si="0"/>
        <v>В46-12</v>
      </c>
      <c r="L19" s="35" t="str">
        <f t="shared" si="0"/>
        <v>147,95</v>
      </c>
      <c r="M19" s="35" t="str">
        <f t="shared" si="2"/>
        <v>88-7(46)</v>
      </c>
      <c r="N19" s="42">
        <f t="shared" si="1"/>
        <v>0</v>
      </c>
      <c r="O19" s="42">
        <f t="shared" si="1"/>
        <v>0</v>
      </c>
      <c r="P19" s="36" t="str">
        <f t="shared" si="3"/>
        <v>147,95</v>
      </c>
      <c r="Q19" s="37">
        <f t="shared" si="4"/>
        <v>147.94999999999999</v>
      </c>
      <c r="R19" s="37">
        <f t="shared" si="5"/>
        <v>0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73</v>
      </c>
      <c r="G20" t="s">
        <v>74</v>
      </c>
      <c r="H20" t="s">
        <v>75</v>
      </c>
      <c r="J20" s="41">
        <v>13</v>
      </c>
      <c r="K20" s="41" t="str">
        <f t="shared" si="0"/>
        <v>В46-13</v>
      </c>
      <c r="L20" s="35" t="str">
        <f t="shared" si="0"/>
        <v>149,48</v>
      </c>
      <c r="M20" s="35" t="str">
        <f t="shared" si="2"/>
        <v>88-7(46)</v>
      </c>
      <c r="N20" s="42">
        <f t="shared" si="1"/>
        <v>0</v>
      </c>
      <c r="O20" s="42">
        <f t="shared" si="1"/>
        <v>0</v>
      </c>
      <c r="P20" s="36" t="str">
        <f t="shared" si="3"/>
        <v>149,48</v>
      </c>
      <c r="Q20" s="37">
        <f t="shared" si="4"/>
        <v>2.9799999999999898</v>
      </c>
      <c r="R20" s="37" t="str">
        <f t="shared" si="5"/>
        <v>146,50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76</v>
      </c>
      <c r="G21" t="s">
        <v>77</v>
      </c>
      <c r="H21" t="s">
        <v>78</v>
      </c>
      <c r="J21" s="41">
        <v>14</v>
      </c>
      <c r="K21" s="41" t="str">
        <f t="shared" si="0"/>
        <v>В46-14</v>
      </c>
      <c r="L21" s="35" t="str">
        <f t="shared" si="0"/>
        <v>148,50</v>
      </c>
      <c r="M21" s="35" t="str">
        <f t="shared" si="2"/>
        <v>88-7(46)</v>
      </c>
      <c r="N21" s="42">
        <f t="shared" si="1"/>
        <v>0</v>
      </c>
      <c r="O21" s="42">
        <f t="shared" si="1"/>
        <v>0</v>
      </c>
      <c r="P21" s="36" t="str">
        <f t="shared" si="3"/>
        <v>148,50</v>
      </c>
      <c r="Q21" s="37">
        <f t="shared" si="4"/>
        <v>1.9499999999999886</v>
      </c>
      <c r="R21" s="37" t="str">
        <f t="shared" si="5"/>
        <v>146,55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79</v>
      </c>
      <c r="G22" t="s">
        <v>80</v>
      </c>
      <c r="H22" t="s">
        <v>81</v>
      </c>
      <c r="J22" s="41">
        <v>15</v>
      </c>
      <c r="K22" s="41" t="str">
        <f t="shared" si="0"/>
        <v>В46-15</v>
      </c>
      <c r="L22" s="35" t="str">
        <f t="shared" si="0"/>
        <v>148,87</v>
      </c>
      <c r="M22" s="35" t="str">
        <f t="shared" si="2"/>
        <v>88-7(46)</v>
      </c>
      <c r="N22" s="42">
        <f t="shared" si="1"/>
        <v>0</v>
      </c>
      <c r="O22" s="42">
        <f t="shared" si="1"/>
        <v>0</v>
      </c>
      <c r="P22" s="36" t="str">
        <f t="shared" si="3"/>
        <v>148,87</v>
      </c>
      <c r="Q22" s="37">
        <f t="shared" si="4"/>
        <v>1.2000000000000171</v>
      </c>
      <c r="R22" s="37" t="str">
        <f t="shared" si="5"/>
        <v>147,67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82</v>
      </c>
      <c r="G23" t="s">
        <v>83</v>
      </c>
      <c r="H23" t="s">
        <v>84</v>
      </c>
      <c r="J23" s="41">
        <v>16</v>
      </c>
      <c r="K23" s="41" t="str">
        <f t="shared" si="0"/>
        <v>В46-16</v>
      </c>
      <c r="L23" s="35" t="str">
        <f t="shared" si="0"/>
        <v>149,34</v>
      </c>
      <c r="M23" s="35" t="str">
        <f t="shared" si="2"/>
        <v>88-7(46)</v>
      </c>
      <c r="N23" s="42">
        <f t="shared" si="1"/>
        <v>0</v>
      </c>
      <c r="O23" s="42">
        <f t="shared" si="1"/>
        <v>0</v>
      </c>
      <c r="P23" s="36" t="str">
        <f t="shared" si="3"/>
        <v>149,34</v>
      </c>
      <c r="Q23" s="37">
        <f t="shared" si="4"/>
        <v>1.4500000000000171</v>
      </c>
      <c r="R23" s="37" t="str">
        <f t="shared" si="5"/>
        <v>147,89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85</v>
      </c>
      <c r="G24" t="s">
        <v>86</v>
      </c>
      <c r="H24" t="s">
        <v>87</v>
      </c>
      <c r="J24" s="41">
        <v>17</v>
      </c>
      <c r="K24" s="41" t="str">
        <f t="shared" si="0"/>
        <v>В46-17</v>
      </c>
      <c r="L24" s="35" t="str">
        <f t="shared" si="0"/>
        <v>149,83</v>
      </c>
      <c r="M24" s="35" t="str">
        <f t="shared" si="2"/>
        <v>88-7(46)</v>
      </c>
      <c r="N24" s="42">
        <f t="shared" si="1"/>
        <v>0</v>
      </c>
      <c r="O24" s="42">
        <f t="shared" si="1"/>
        <v>0</v>
      </c>
      <c r="P24" s="36" t="str">
        <f t="shared" si="3"/>
        <v>149,83</v>
      </c>
      <c r="Q24" s="37">
        <f t="shared" si="4"/>
        <v>1.4000000000000057</v>
      </c>
      <c r="R24" s="37" t="str">
        <f t="shared" si="5"/>
        <v>148,43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88</v>
      </c>
      <c r="G25" t="s">
        <v>89</v>
      </c>
      <c r="H25" t="s">
        <v>90</v>
      </c>
      <c r="J25" s="41">
        <v>18</v>
      </c>
      <c r="K25" s="41" t="str">
        <f t="shared" si="0"/>
        <v>В46-18</v>
      </c>
      <c r="L25" s="35" t="str">
        <f t="shared" si="0"/>
        <v>150,38</v>
      </c>
      <c r="M25" s="35" t="str">
        <f t="shared" si="2"/>
        <v>88-7(46)</v>
      </c>
      <c r="N25" s="42">
        <f t="shared" si="1"/>
        <v>0</v>
      </c>
      <c r="O25" s="42">
        <f t="shared" si="1"/>
        <v>0</v>
      </c>
      <c r="P25" s="36" t="str">
        <f t="shared" si="3"/>
        <v>150,38</v>
      </c>
      <c r="Q25" s="37">
        <f t="shared" si="4"/>
        <v>1.4900000000000091</v>
      </c>
      <c r="R25" s="37" t="str">
        <f t="shared" si="5"/>
        <v>148,89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91</v>
      </c>
      <c r="G26" t="s">
        <v>92</v>
      </c>
      <c r="J26" s="41">
        <v>19</v>
      </c>
      <c r="K26" s="41" t="str">
        <f t="shared" si="0"/>
        <v>В46-19</v>
      </c>
      <c r="L26" s="35" t="str">
        <f t="shared" si="0"/>
        <v>150,42</v>
      </c>
      <c r="M26" s="41" t="str">
        <f t="shared" si="2"/>
        <v>88-7(46)</v>
      </c>
      <c r="N26" s="42">
        <f t="shared" si="1"/>
        <v>0</v>
      </c>
      <c r="O26" s="42">
        <f t="shared" si="1"/>
        <v>0</v>
      </c>
      <c r="P26" s="36" t="str">
        <f t="shared" si="3"/>
        <v>150,42</v>
      </c>
      <c r="Q26" s="37">
        <f t="shared" si="4"/>
        <v>150.41999999999999</v>
      </c>
      <c r="R26" s="37">
        <f t="shared" si="5"/>
        <v>0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93</v>
      </c>
      <c r="G27" t="s">
        <v>94</v>
      </c>
      <c r="H27" t="s">
        <v>95</v>
      </c>
      <c r="J27" s="41">
        <v>20</v>
      </c>
      <c r="K27" s="35" t="str">
        <f t="shared" si="0"/>
        <v>В46-20</v>
      </c>
      <c r="L27" s="35" t="str">
        <f t="shared" si="0"/>
        <v>149,33</v>
      </c>
      <c r="M27" s="35" t="str">
        <f t="shared" si="2"/>
        <v>88-7(46)</v>
      </c>
      <c r="N27" s="36">
        <f t="shared" si="1"/>
        <v>0</v>
      </c>
      <c r="O27" s="36">
        <f t="shared" si="1"/>
        <v>0</v>
      </c>
      <c r="P27" s="36" t="str">
        <f t="shared" si="3"/>
        <v>149,33</v>
      </c>
      <c r="Q27" s="37">
        <f t="shared" si="4"/>
        <v>1.6300000000000239</v>
      </c>
      <c r="R27" s="37" t="str">
        <f t="shared" si="5"/>
        <v>147,70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96</v>
      </c>
      <c r="G28" t="s">
        <v>97</v>
      </c>
      <c r="H28" t="s">
        <v>98</v>
      </c>
      <c r="I28" s="40"/>
      <c r="J28" s="41">
        <v>21</v>
      </c>
      <c r="K28" s="35" t="str">
        <f t="shared" si="0"/>
        <v>В46-21</v>
      </c>
      <c r="L28" s="35" t="str">
        <f t="shared" si="0"/>
        <v>149,30</v>
      </c>
      <c r="M28" s="35" t="str">
        <f t="shared" si="2"/>
        <v>88-7(46)</v>
      </c>
      <c r="N28" s="36">
        <f t="shared" si="1"/>
        <v>0</v>
      </c>
      <c r="O28" s="36">
        <f t="shared" si="1"/>
        <v>0</v>
      </c>
      <c r="P28" s="36" t="str">
        <f t="shared" si="3"/>
        <v>149,30</v>
      </c>
      <c r="Q28" s="37">
        <f t="shared" si="4"/>
        <v>1.6200000000000045</v>
      </c>
      <c r="R28" s="37" t="str">
        <f t="shared" si="5"/>
        <v>147,68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99</v>
      </c>
      <c r="G29" t="s">
        <v>100</v>
      </c>
      <c r="H29" t="s">
        <v>101</v>
      </c>
      <c r="I29" s="40"/>
      <c r="J29" s="41">
        <v>22</v>
      </c>
      <c r="K29" s="35" t="str">
        <f t="shared" si="0"/>
        <v>В46-22</v>
      </c>
      <c r="L29" s="35" t="str">
        <f t="shared" si="0"/>
        <v>150,17</v>
      </c>
      <c r="M29" s="35" t="str">
        <f t="shared" si="2"/>
        <v>88-7(46)</v>
      </c>
      <c r="N29" s="36">
        <f t="shared" si="1"/>
        <v>0</v>
      </c>
      <c r="O29" s="36">
        <f t="shared" si="1"/>
        <v>0</v>
      </c>
      <c r="P29" s="36" t="str">
        <f t="shared" si="3"/>
        <v>150,17</v>
      </c>
      <c r="Q29" s="37">
        <f t="shared" si="4"/>
        <v>1.9899999999999807</v>
      </c>
      <c r="R29" s="37" t="str">
        <f t="shared" si="5"/>
        <v>148,18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102</v>
      </c>
      <c r="G30" t="s">
        <v>103</v>
      </c>
      <c r="H30" t="s">
        <v>104</v>
      </c>
      <c r="I30" s="40"/>
      <c r="J30" s="41">
        <v>23</v>
      </c>
      <c r="K30" s="35" t="str">
        <f t="shared" si="0"/>
        <v>В46-23</v>
      </c>
      <c r="L30" s="35" t="str">
        <f t="shared" si="0"/>
        <v>150,34</v>
      </c>
      <c r="M30" s="35" t="str">
        <f t="shared" si="2"/>
        <v>88-7(46)</v>
      </c>
      <c r="N30" s="36">
        <f t="shared" si="1"/>
        <v>0</v>
      </c>
      <c r="O30" s="36">
        <f t="shared" si="1"/>
        <v>0</v>
      </c>
      <c r="P30" s="36" t="str">
        <f t="shared" si="3"/>
        <v>150,34</v>
      </c>
      <c r="Q30" s="37">
        <f t="shared" si="4"/>
        <v>1.710000000000008</v>
      </c>
      <c r="R30" s="37" t="str">
        <f t="shared" si="5"/>
        <v>148,63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105</v>
      </c>
      <c r="G31" t="s">
        <v>106</v>
      </c>
      <c r="H31" t="s">
        <v>107</v>
      </c>
      <c r="I31" s="40"/>
      <c r="J31" s="41">
        <v>24</v>
      </c>
      <c r="K31" s="35" t="str">
        <f t="shared" si="0"/>
        <v>В46-24</v>
      </c>
      <c r="L31" s="35" t="str">
        <f t="shared" si="0"/>
        <v>150,31</v>
      </c>
      <c r="M31" s="35" t="str">
        <f t="shared" si="2"/>
        <v>88-7(46)</v>
      </c>
      <c r="N31" s="36">
        <f t="shared" si="1"/>
        <v>0</v>
      </c>
      <c r="O31" s="36">
        <f t="shared" si="1"/>
        <v>0</v>
      </c>
      <c r="P31" s="36" t="str">
        <f t="shared" si="3"/>
        <v>150,31</v>
      </c>
      <c r="Q31" s="37">
        <f t="shared" si="4"/>
        <v>1.8199999999999932</v>
      </c>
      <c r="R31" s="37" t="str">
        <f t="shared" si="5"/>
        <v>148,49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108</v>
      </c>
      <c r="G32" t="s">
        <v>109</v>
      </c>
      <c r="H32" t="s">
        <v>110</v>
      </c>
      <c r="I32" s="40"/>
      <c r="J32" s="41">
        <v>25</v>
      </c>
      <c r="K32" s="35" t="str">
        <f t="shared" si="0"/>
        <v>В46-25</v>
      </c>
      <c r="L32" s="35" t="str">
        <f t="shared" si="0"/>
        <v>150,56</v>
      </c>
      <c r="M32" s="35" t="str">
        <f t="shared" si="2"/>
        <v>88-7(46)</v>
      </c>
      <c r="N32" s="36">
        <f t="shared" si="1"/>
        <v>0</v>
      </c>
      <c r="O32" s="36">
        <f t="shared" si="1"/>
        <v>0</v>
      </c>
      <c r="P32" s="36" t="str">
        <f t="shared" si="3"/>
        <v>150,56</v>
      </c>
      <c r="Q32" s="37">
        <f t="shared" si="4"/>
        <v>1.7599999999999909</v>
      </c>
      <c r="R32" s="37" t="str">
        <f t="shared" si="5"/>
        <v>148,80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111</v>
      </c>
      <c r="G33" t="s">
        <v>112</v>
      </c>
      <c r="H33" t="s">
        <v>113</v>
      </c>
      <c r="I33" s="40"/>
      <c r="J33" s="41">
        <v>26</v>
      </c>
      <c r="K33" s="35" t="str">
        <f t="shared" si="0"/>
        <v>В46-26</v>
      </c>
      <c r="L33" s="35" t="str">
        <f t="shared" si="0"/>
        <v>150,87</v>
      </c>
      <c r="M33" s="35" t="str">
        <f t="shared" si="2"/>
        <v>88-7(46)</v>
      </c>
      <c r="N33" s="36">
        <f t="shared" si="1"/>
        <v>0</v>
      </c>
      <c r="O33" s="36">
        <f t="shared" si="1"/>
        <v>0</v>
      </c>
      <c r="P33" s="36" t="str">
        <f t="shared" si="3"/>
        <v>150,87</v>
      </c>
      <c r="Q33" s="37">
        <f t="shared" si="4"/>
        <v>1.9300000000000068</v>
      </c>
      <c r="R33" s="37" t="str">
        <f t="shared" si="5"/>
        <v>148,94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114</v>
      </c>
      <c r="G34" t="s">
        <v>115</v>
      </c>
      <c r="H34" t="s">
        <v>116</v>
      </c>
      <c r="I34" s="40"/>
      <c r="J34" s="41">
        <v>27</v>
      </c>
      <c r="K34" s="35" t="str">
        <f t="shared" si="0"/>
        <v>В46-27</v>
      </c>
      <c r="L34" s="35" t="str">
        <f t="shared" si="0"/>
        <v>150,86</v>
      </c>
      <c r="M34" s="35" t="str">
        <f t="shared" si="2"/>
        <v>88-7(46)</v>
      </c>
      <c r="N34" s="36">
        <f t="shared" si="1"/>
        <v>0</v>
      </c>
      <c r="O34" s="36">
        <f t="shared" si="1"/>
        <v>0</v>
      </c>
      <c r="P34" s="36" t="str">
        <f t="shared" si="3"/>
        <v>150,86</v>
      </c>
      <c r="Q34" s="37">
        <f t="shared" si="4"/>
        <v>1.9000000000000057</v>
      </c>
      <c r="R34" s="37" t="str">
        <f t="shared" si="5"/>
        <v>148,96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117</v>
      </c>
      <c r="G35" t="s">
        <v>115</v>
      </c>
      <c r="H35" t="s">
        <v>118</v>
      </c>
      <c r="I35" s="40"/>
      <c r="J35" s="41">
        <v>28</v>
      </c>
      <c r="K35" s="35" t="str">
        <f t="shared" si="0"/>
        <v>В46-28</v>
      </c>
      <c r="L35" s="35" t="str">
        <f t="shared" si="0"/>
        <v>150,86</v>
      </c>
      <c r="M35" s="35" t="str">
        <f t="shared" si="2"/>
        <v>88-7(46)</v>
      </c>
      <c r="N35" s="36">
        <f t="shared" si="1"/>
        <v>0</v>
      </c>
      <c r="O35" s="36">
        <f t="shared" si="1"/>
        <v>0</v>
      </c>
      <c r="P35" s="36" t="str">
        <f t="shared" si="3"/>
        <v>150,86</v>
      </c>
      <c r="Q35" s="37">
        <f t="shared" si="4"/>
        <v>1.8700000000000045</v>
      </c>
      <c r="R35" s="37" t="str">
        <f t="shared" si="5"/>
        <v>148,99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119</v>
      </c>
      <c r="G36" t="s">
        <v>112</v>
      </c>
      <c r="H36" t="s">
        <v>120</v>
      </c>
      <c r="I36" s="40"/>
      <c r="J36" s="41">
        <v>29</v>
      </c>
      <c r="K36" s="35" t="str">
        <f t="shared" si="0"/>
        <v>В46-29</v>
      </c>
      <c r="L36" s="35" t="str">
        <f t="shared" si="0"/>
        <v>150,87</v>
      </c>
      <c r="M36" s="35" t="str">
        <f t="shared" si="2"/>
        <v>88-7(46)</v>
      </c>
      <c r="N36" s="36">
        <f t="shared" si="1"/>
        <v>0</v>
      </c>
      <c r="O36" s="36">
        <f t="shared" si="1"/>
        <v>0</v>
      </c>
      <c r="P36" s="36" t="str">
        <f t="shared" si="3"/>
        <v>150,87</v>
      </c>
      <c r="Q36" s="37">
        <f t="shared" si="4"/>
        <v>1.9000000000000057</v>
      </c>
      <c r="R36" s="37" t="str">
        <f t="shared" si="5"/>
        <v>148,97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121</v>
      </c>
      <c r="G37" t="s">
        <v>122</v>
      </c>
      <c r="H37" t="s">
        <v>123</v>
      </c>
      <c r="I37" s="40"/>
      <c r="J37" s="41">
        <v>30</v>
      </c>
      <c r="K37" s="35" t="str">
        <f t="shared" si="0"/>
        <v>В46-30</v>
      </c>
      <c r="L37" s="35" t="str">
        <f t="shared" si="0"/>
        <v>150,83</v>
      </c>
      <c r="M37" s="35" t="str">
        <f t="shared" si="2"/>
        <v>88-7(46)</v>
      </c>
      <c r="N37" s="36">
        <f t="shared" si="1"/>
        <v>0</v>
      </c>
      <c r="O37" s="36">
        <f t="shared" si="1"/>
        <v>0</v>
      </c>
      <c r="P37" s="36" t="str">
        <f t="shared" si="3"/>
        <v>150,83</v>
      </c>
      <c r="Q37" s="37">
        <f t="shared" si="4"/>
        <v>1.6700000000000159</v>
      </c>
      <c r="R37" s="37" t="str">
        <f t="shared" si="5"/>
        <v>149,16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124</v>
      </c>
      <c r="G38" t="s">
        <v>125</v>
      </c>
      <c r="H38" t="s">
        <v>126</v>
      </c>
      <c r="I38" s="40"/>
      <c r="J38" s="41">
        <v>31</v>
      </c>
      <c r="K38" s="35" t="str">
        <f t="shared" si="0"/>
        <v>В46-31</v>
      </c>
      <c r="L38" s="35" t="str">
        <f t="shared" si="0"/>
        <v>150,75</v>
      </c>
      <c r="M38" s="35" t="str">
        <f t="shared" si="2"/>
        <v>88-7(46)</v>
      </c>
      <c r="N38" s="36">
        <f t="shared" si="1"/>
        <v>0</v>
      </c>
      <c r="O38" s="36">
        <f t="shared" si="1"/>
        <v>0</v>
      </c>
      <c r="P38" s="36" t="str">
        <f t="shared" si="3"/>
        <v>150,75</v>
      </c>
      <c r="Q38" s="37">
        <f t="shared" si="4"/>
        <v>2.3400000000000034</v>
      </c>
      <c r="R38" s="37" t="str">
        <f t="shared" si="5"/>
        <v>148,41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127</v>
      </c>
      <c r="G39" t="s">
        <v>122</v>
      </c>
      <c r="H39" t="s">
        <v>128</v>
      </c>
      <c r="I39" s="40"/>
      <c r="J39" s="41">
        <v>32</v>
      </c>
      <c r="K39" s="35" t="str">
        <f t="shared" si="0"/>
        <v>В46-32</v>
      </c>
      <c r="L39" s="35" t="str">
        <f t="shared" si="0"/>
        <v>150,83</v>
      </c>
      <c r="M39" s="35" t="str">
        <f t="shared" si="2"/>
        <v>88-7(46)</v>
      </c>
      <c r="N39" s="36">
        <f t="shared" si="1"/>
        <v>0</v>
      </c>
      <c r="O39" s="36">
        <f t="shared" si="1"/>
        <v>0</v>
      </c>
      <c r="P39" s="36" t="str">
        <f t="shared" si="3"/>
        <v>150,83</v>
      </c>
      <c r="Q39" s="37">
        <f t="shared" si="4"/>
        <v>1.5900000000000034</v>
      </c>
      <c r="R39" s="37" t="str">
        <f t="shared" si="5"/>
        <v>149,24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129</v>
      </c>
      <c r="G40" t="s">
        <v>130</v>
      </c>
      <c r="H40" t="s">
        <v>131</v>
      </c>
      <c r="I40" s="40"/>
      <c r="J40" s="41">
        <v>33</v>
      </c>
      <c r="K40" s="35" t="str">
        <f t="shared" si="0"/>
        <v>В46-33</v>
      </c>
      <c r="L40" s="35" t="str">
        <f t="shared" si="0"/>
        <v>151,68</v>
      </c>
      <c r="M40" s="35" t="str">
        <f t="shared" si="2"/>
        <v>88-7(46)</v>
      </c>
      <c r="N40" s="36">
        <f t="shared" si="1"/>
        <v>0</v>
      </c>
      <c r="O40" s="36">
        <f t="shared" si="1"/>
        <v>0</v>
      </c>
      <c r="P40" s="36" t="str">
        <f t="shared" si="3"/>
        <v>151,68</v>
      </c>
      <c r="Q40" s="37">
        <f t="shared" si="4"/>
        <v>1.4000000000000057</v>
      </c>
      <c r="R40" s="37" t="str">
        <f t="shared" si="5"/>
        <v>150,28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132</v>
      </c>
      <c r="G41" t="s">
        <v>133</v>
      </c>
      <c r="H41" t="s">
        <v>134</v>
      </c>
      <c r="I41" s="40"/>
      <c r="J41" s="41">
        <v>34</v>
      </c>
      <c r="K41" s="35" t="str">
        <f t="shared" si="0"/>
        <v>В46-34</v>
      </c>
      <c r="L41" s="35" t="str">
        <f t="shared" si="0"/>
        <v>151,85</v>
      </c>
      <c r="M41" s="35" t="str">
        <f t="shared" si="2"/>
        <v>88-7(46)</v>
      </c>
      <c r="N41" s="36">
        <f t="shared" si="1"/>
        <v>0</v>
      </c>
      <c r="O41" s="36">
        <f t="shared" si="1"/>
        <v>0</v>
      </c>
      <c r="P41" s="36" t="str">
        <f t="shared" si="3"/>
        <v>151,85</v>
      </c>
      <c r="Q41" s="37">
        <f t="shared" si="4"/>
        <v>1.5999999999999943</v>
      </c>
      <c r="R41" s="37" t="str">
        <f t="shared" si="5"/>
        <v>150,25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135</v>
      </c>
      <c r="G42" t="s">
        <v>136</v>
      </c>
      <c r="H42" t="s">
        <v>137</v>
      </c>
      <c r="I42" s="40"/>
      <c r="J42" s="41">
        <v>35</v>
      </c>
      <c r="K42" s="35" t="str">
        <f t="shared" si="0"/>
        <v>В46-35</v>
      </c>
      <c r="L42" s="35" t="str">
        <f t="shared" si="0"/>
        <v>152,09</v>
      </c>
      <c r="M42" s="35" t="str">
        <f t="shared" si="2"/>
        <v>88-7(46)</v>
      </c>
      <c r="N42" s="36">
        <f t="shared" si="1"/>
        <v>0</v>
      </c>
      <c r="O42" s="36">
        <f t="shared" si="1"/>
        <v>0</v>
      </c>
      <c r="P42" s="36" t="str">
        <f t="shared" si="3"/>
        <v>152,09</v>
      </c>
      <c r="Q42" s="37">
        <f t="shared" si="4"/>
        <v>1.6299999999999955</v>
      </c>
      <c r="R42" s="37" t="str">
        <f t="shared" si="5"/>
        <v>150,46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138</v>
      </c>
      <c r="G43" t="s">
        <v>139</v>
      </c>
      <c r="H43" t="s">
        <v>140</v>
      </c>
      <c r="I43" s="40"/>
      <c r="J43" s="41">
        <v>36</v>
      </c>
      <c r="K43" s="35" t="str">
        <f t="shared" si="0"/>
        <v>В46-36</v>
      </c>
      <c r="L43" s="35" t="str">
        <f t="shared" si="0"/>
        <v>152,25</v>
      </c>
      <c r="M43" s="35" t="str">
        <f t="shared" si="2"/>
        <v>88-7(46)</v>
      </c>
      <c r="N43" s="36">
        <f t="shared" si="1"/>
        <v>0</v>
      </c>
      <c r="O43" s="36">
        <f t="shared" si="1"/>
        <v>0</v>
      </c>
      <c r="P43" s="36" t="str">
        <f t="shared" si="3"/>
        <v>152,25</v>
      </c>
      <c r="Q43" s="37">
        <f t="shared" si="4"/>
        <v>1.6800000000000068</v>
      </c>
      <c r="R43" s="37" t="str">
        <f t="shared" si="5"/>
        <v>150,57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141</v>
      </c>
      <c r="G44" t="s">
        <v>142</v>
      </c>
      <c r="H44" t="s">
        <v>143</v>
      </c>
      <c r="I44" s="40"/>
      <c r="J44" s="41">
        <v>37</v>
      </c>
      <c r="K44" s="35" t="str">
        <f t="shared" si="0"/>
        <v>В46-37</v>
      </c>
      <c r="L44" s="35" t="str">
        <f t="shared" si="0"/>
        <v>152,26</v>
      </c>
      <c r="M44" s="35" t="str">
        <f t="shared" si="2"/>
        <v>88-7(46)</v>
      </c>
      <c r="N44" s="36">
        <f t="shared" si="1"/>
        <v>0</v>
      </c>
      <c r="O44" s="36">
        <f t="shared" si="1"/>
        <v>0</v>
      </c>
      <c r="P44" s="36" t="str">
        <f t="shared" si="3"/>
        <v>152,26</v>
      </c>
      <c r="Q44" s="37">
        <f t="shared" si="4"/>
        <v>1.6200000000000045</v>
      </c>
      <c r="R44" s="37" t="str">
        <f t="shared" si="5"/>
        <v>150,64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144</v>
      </c>
      <c r="G45" t="s">
        <v>145</v>
      </c>
      <c r="H45" t="s">
        <v>125</v>
      </c>
      <c r="I45" s="40"/>
      <c r="J45" s="41">
        <v>38</v>
      </c>
      <c r="K45" s="35" t="str">
        <f t="shared" si="0"/>
        <v>В46-38</v>
      </c>
      <c r="L45" s="35" t="str">
        <f t="shared" si="0"/>
        <v>152,52</v>
      </c>
      <c r="M45" s="35" t="str">
        <f t="shared" si="2"/>
        <v>88-7(46)</v>
      </c>
      <c r="N45" s="36">
        <f t="shared" si="1"/>
        <v>0</v>
      </c>
      <c r="O45" s="36">
        <f t="shared" si="1"/>
        <v>0</v>
      </c>
      <c r="P45" s="36" t="str">
        <f t="shared" si="3"/>
        <v>152,52</v>
      </c>
      <c r="Q45" s="37">
        <f t="shared" si="4"/>
        <v>1.7700000000000102</v>
      </c>
      <c r="R45" s="37" t="str">
        <f t="shared" si="5"/>
        <v>150,75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146</v>
      </c>
      <c r="G46" t="s">
        <v>147</v>
      </c>
      <c r="H46" t="s">
        <v>148</v>
      </c>
      <c r="I46" s="40"/>
      <c r="J46" s="41">
        <v>39</v>
      </c>
      <c r="K46" s="35" t="str">
        <f t="shared" si="0"/>
        <v>В46-39</v>
      </c>
      <c r="L46" s="35" t="str">
        <f t="shared" si="0"/>
        <v>152,71</v>
      </c>
      <c r="M46" s="35" t="str">
        <f t="shared" si="2"/>
        <v>88-7(46)</v>
      </c>
      <c r="N46" s="36">
        <f t="shared" si="1"/>
        <v>0</v>
      </c>
      <c r="O46" s="36">
        <f t="shared" si="1"/>
        <v>0</v>
      </c>
      <c r="P46" s="36" t="str">
        <f t="shared" si="3"/>
        <v>152,71</v>
      </c>
      <c r="Q46" s="37">
        <f t="shared" si="4"/>
        <v>1.8200000000000216</v>
      </c>
      <c r="R46" s="37" t="str">
        <f t="shared" si="5"/>
        <v>150,89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149</v>
      </c>
      <c r="G47" t="s">
        <v>150</v>
      </c>
      <c r="H47" t="s">
        <v>151</v>
      </c>
      <c r="I47" s="40"/>
      <c r="J47" s="41">
        <v>40</v>
      </c>
      <c r="K47" s="35" t="str">
        <f t="shared" si="0"/>
        <v>В46-40</v>
      </c>
      <c r="L47" s="35" t="str">
        <f t="shared" si="0"/>
        <v>152,45</v>
      </c>
      <c r="M47" s="35" t="str">
        <f t="shared" si="2"/>
        <v>88-7(46)</v>
      </c>
      <c r="N47" s="36">
        <f t="shared" si="1"/>
        <v>0</v>
      </c>
      <c r="O47" s="36">
        <f t="shared" si="1"/>
        <v>0</v>
      </c>
      <c r="P47" s="36" t="str">
        <f t="shared" si="3"/>
        <v>152,45</v>
      </c>
      <c r="Q47" s="37">
        <f t="shared" si="4"/>
        <v>1.6099999999999852</v>
      </c>
      <c r="R47" s="37" t="str">
        <f t="shared" si="5"/>
        <v>150,84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152</v>
      </c>
      <c r="G48" t="s">
        <v>153</v>
      </c>
      <c r="H48" t="s">
        <v>154</v>
      </c>
      <c r="I48" s="40"/>
      <c r="J48" s="41">
        <v>41</v>
      </c>
      <c r="K48" s="35" t="str">
        <f t="shared" ref="K48:L63" si="6">F48</f>
        <v>В46-41</v>
      </c>
      <c r="L48" s="35" t="str">
        <f t="shared" si="6"/>
        <v>152,56</v>
      </c>
      <c r="M48" s="35" t="str">
        <f t="shared" si="2"/>
        <v>88-7(46)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152,56</v>
      </c>
      <c r="Q48" s="37">
        <f t="shared" si="4"/>
        <v>1.5300000000000011</v>
      </c>
      <c r="R48" s="37" t="str">
        <f t="shared" si="5"/>
        <v>151,03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155</v>
      </c>
      <c r="G49" t="s">
        <v>156</v>
      </c>
      <c r="H49" t="s">
        <v>157</v>
      </c>
      <c r="I49" s="40"/>
      <c r="J49" s="41">
        <v>42</v>
      </c>
      <c r="K49" s="35" t="str">
        <f t="shared" si="6"/>
        <v>В46-42</v>
      </c>
      <c r="L49" s="35" t="str">
        <f t="shared" si="6"/>
        <v>152,59</v>
      </c>
      <c r="M49" s="35" t="str">
        <f t="shared" si="2"/>
        <v>88-7(46)</v>
      </c>
      <c r="N49" s="36">
        <f t="shared" si="7"/>
        <v>0</v>
      </c>
      <c r="O49" s="36">
        <f t="shared" si="7"/>
        <v>0</v>
      </c>
      <c r="P49" s="36" t="str">
        <f t="shared" si="3"/>
        <v>152,59</v>
      </c>
      <c r="Q49" s="37">
        <f t="shared" si="4"/>
        <v>1.3799999999999955</v>
      </c>
      <c r="R49" s="37" t="str">
        <f t="shared" si="5"/>
        <v>151,21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158</v>
      </c>
      <c r="G50" t="s">
        <v>159</v>
      </c>
      <c r="H50" t="s">
        <v>160</v>
      </c>
      <c r="I50" s="40"/>
      <c r="J50" s="41">
        <v>43</v>
      </c>
      <c r="K50" s="35" t="str">
        <f t="shared" si="6"/>
        <v>В46-43</v>
      </c>
      <c r="L50" s="35" t="str">
        <f t="shared" si="6"/>
        <v>152,60</v>
      </c>
      <c r="M50" s="35" t="str">
        <f t="shared" si="2"/>
        <v>88-7(46)</v>
      </c>
      <c r="N50" s="36">
        <f t="shared" si="7"/>
        <v>0</v>
      </c>
      <c r="O50" s="36">
        <f t="shared" si="7"/>
        <v>0</v>
      </c>
      <c r="P50" s="36" t="str">
        <f t="shared" si="3"/>
        <v>152,60</v>
      </c>
      <c r="Q50" s="37">
        <f t="shared" si="4"/>
        <v>1.3499999999999943</v>
      </c>
      <c r="R50" s="37" t="str">
        <f t="shared" si="5"/>
        <v>151,25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161</v>
      </c>
      <c r="G51" t="s">
        <v>162</v>
      </c>
      <c r="H51" t="s">
        <v>163</v>
      </c>
      <c r="I51" s="40"/>
      <c r="J51" s="41">
        <v>44</v>
      </c>
      <c r="K51" s="35" t="str">
        <f t="shared" si="6"/>
        <v>В46-44</v>
      </c>
      <c r="L51" s="35" t="str">
        <f t="shared" si="6"/>
        <v>154,90</v>
      </c>
      <c r="M51" s="35" t="str">
        <f t="shared" si="2"/>
        <v>88-7(46)</v>
      </c>
      <c r="N51" s="36">
        <f t="shared" si="7"/>
        <v>0</v>
      </c>
      <c r="O51" s="36">
        <f t="shared" si="7"/>
        <v>0</v>
      </c>
      <c r="P51" s="36" t="str">
        <f t="shared" si="3"/>
        <v>154,90</v>
      </c>
      <c r="Q51" s="37">
        <f t="shared" si="4"/>
        <v>1.3000000000000114</v>
      </c>
      <c r="R51" s="37" t="str">
        <f t="shared" si="5"/>
        <v>153,60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164</v>
      </c>
      <c r="G52" t="s">
        <v>165</v>
      </c>
      <c r="H52" t="s">
        <v>166</v>
      </c>
      <c r="I52" s="40"/>
      <c r="J52" s="41">
        <v>45</v>
      </c>
      <c r="K52" s="35" t="str">
        <f t="shared" si="6"/>
        <v>В46-45</v>
      </c>
      <c r="L52" s="35" t="str">
        <f t="shared" si="6"/>
        <v>154,77</v>
      </c>
      <c r="M52" s="35" t="str">
        <f t="shared" si="2"/>
        <v>88-7(46)</v>
      </c>
      <c r="N52" s="36">
        <f t="shared" si="7"/>
        <v>0</v>
      </c>
      <c r="O52" s="36">
        <f t="shared" si="7"/>
        <v>0</v>
      </c>
      <c r="P52" s="36" t="str">
        <f t="shared" si="3"/>
        <v>154,77</v>
      </c>
      <c r="Q52" s="37">
        <f t="shared" si="4"/>
        <v>1.3000000000000114</v>
      </c>
      <c r="R52" s="37" t="str">
        <f t="shared" si="5"/>
        <v>153,47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167</v>
      </c>
      <c r="G53" t="s">
        <v>168</v>
      </c>
      <c r="H53" t="s">
        <v>169</v>
      </c>
      <c r="I53" s="40"/>
      <c r="J53" s="41">
        <v>46</v>
      </c>
      <c r="K53" s="35" t="str">
        <f t="shared" si="6"/>
        <v>В46-46</v>
      </c>
      <c r="L53" s="35" t="str">
        <f t="shared" si="6"/>
        <v>155,07</v>
      </c>
      <c r="M53" s="35" t="str">
        <f t="shared" si="2"/>
        <v>88-7(46)</v>
      </c>
      <c r="N53" s="36">
        <f t="shared" si="7"/>
        <v>0</v>
      </c>
      <c r="O53" s="36">
        <f t="shared" si="7"/>
        <v>0</v>
      </c>
      <c r="P53" s="36" t="str">
        <f t="shared" si="3"/>
        <v>155,07</v>
      </c>
      <c r="Q53" s="37">
        <f t="shared" si="4"/>
        <v>1.8499999999999943</v>
      </c>
      <c r="R53" s="37" t="str">
        <f t="shared" si="5"/>
        <v>153,22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170</v>
      </c>
      <c r="G54" t="s">
        <v>171</v>
      </c>
      <c r="H54" t="s">
        <v>172</v>
      </c>
      <c r="I54" s="40"/>
      <c r="J54" s="41">
        <v>47</v>
      </c>
      <c r="K54" s="35" t="str">
        <f t="shared" si="6"/>
        <v>В46-47</v>
      </c>
      <c r="L54" s="35" t="str">
        <f t="shared" si="6"/>
        <v>155,10</v>
      </c>
      <c r="M54" s="35" t="str">
        <f t="shared" si="2"/>
        <v>88-7(46)</v>
      </c>
      <c r="N54" s="36">
        <f t="shared" si="7"/>
        <v>0</v>
      </c>
      <c r="O54" s="36">
        <f t="shared" si="7"/>
        <v>0</v>
      </c>
      <c r="P54" s="36" t="str">
        <f t="shared" si="3"/>
        <v>155,10</v>
      </c>
      <c r="Q54" s="37">
        <f t="shared" si="4"/>
        <v>1.8199999999999932</v>
      </c>
      <c r="R54" s="37" t="str">
        <f t="shared" si="5"/>
        <v>153,28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173</v>
      </c>
      <c r="G55" t="s">
        <v>174</v>
      </c>
      <c r="H55" t="s">
        <v>175</v>
      </c>
      <c r="I55" s="40"/>
      <c r="J55" s="41">
        <v>48</v>
      </c>
      <c r="K55" s="35" t="str">
        <f t="shared" si="6"/>
        <v>В46-48</v>
      </c>
      <c r="L55" s="35" t="str">
        <f t="shared" si="6"/>
        <v>155,31</v>
      </c>
      <c r="M55" s="35" t="str">
        <f t="shared" si="2"/>
        <v>88-7(46)</v>
      </c>
      <c r="N55" s="36">
        <f t="shared" si="7"/>
        <v>0</v>
      </c>
      <c r="O55" s="36">
        <f t="shared" si="7"/>
        <v>0</v>
      </c>
      <c r="P55" s="36" t="str">
        <f t="shared" si="3"/>
        <v>155,31</v>
      </c>
      <c r="Q55" s="37">
        <f t="shared" si="4"/>
        <v>0.68999999999999773</v>
      </c>
      <c r="R55" s="37" t="str">
        <f t="shared" si="5"/>
        <v>154,62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176</v>
      </c>
      <c r="G56" t="s">
        <v>177</v>
      </c>
      <c r="H56" t="s">
        <v>178</v>
      </c>
      <c r="I56" s="40"/>
      <c r="J56" s="41">
        <v>49</v>
      </c>
      <c r="K56" s="35" t="str">
        <f t="shared" si="6"/>
        <v>В46-49</v>
      </c>
      <c r="L56" s="35" t="str">
        <f t="shared" si="6"/>
        <v>155,40</v>
      </c>
      <c r="M56" s="35" t="str">
        <f t="shared" si="2"/>
        <v>88-7(46)</v>
      </c>
      <c r="N56" s="36">
        <f t="shared" si="7"/>
        <v>0</v>
      </c>
      <c r="O56" s="36">
        <f t="shared" si="7"/>
        <v>0</v>
      </c>
      <c r="P56" s="36" t="str">
        <f t="shared" si="3"/>
        <v>155,40</v>
      </c>
      <c r="Q56" s="37">
        <f t="shared" si="4"/>
        <v>0.90000000000000568</v>
      </c>
      <c r="R56" s="37" t="str">
        <f t="shared" si="5"/>
        <v>154,50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179</v>
      </c>
      <c r="G57" t="s">
        <v>180</v>
      </c>
      <c r="H57" t="s">
        <v>181</v>
      </c>
      <c r="I57" s="40"/>
      <c r="J57" s="41">
        <v>50</v>
      </c>
      <c r="K57" s="35" t="str">
        <f t="shared" si="6"/>
        <v>В46-50</v>
      </c>
      <c r="L57" s="35" t="str">
        <f t="shared" si="6"/>
        <v>155,42</v>
      </c>
      <c r="M57" s="35" t="str">
        <f t="shared" si="2"/>
        <v>88-7(46)</v>
      </c>
      <c r="N57" s="36">
        <f t="shared" si="7"/>
        <v>0</v>
      </c>
      <c r="O57" s="36">
        <f t="shared" si="7"/>
        <v>0</v>
      </c>
      <c r="P57" s="36" t="str">
        <f t="shared" si="3"/>
        <v>155,42</v>
      </c>
      <c r="Q57" s="37">
        <f t="shared" si="4"/>
        <v>1.8799999999999955</v>
      </c>
      <c r="R57" s="37" t="str">
        <f t="shared" si="5"/>
        <v>153,54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182</v>
      </c>
      <c r="G58" t="s">
        <v>183</v>
      </c>
      <c r="I58" s="40"/>
      <c r="J58" s="41">
        <v>51</v>
      </c>
      <c r="K58" s="35" t="str">
        <f t="shared" si="6"/>
        <v>В46-51</v>
      </c>
      <c r="L58" s="35" t="str">
        <f t="shared" si="6"/>
        <v>155,65</v>
      </c>
      <c r="M58" s="35" t="str">
        <f t="shared" si="2"/>
        <v>88-7(46)</v>
      </c>
      <c r="N58" s="36">
        <f t="shared" si="7"/>
        <v>0</v>
      </c>
      <c r="O58" s="36">
        <f t="shared" si="7"/>
        <v>0</v>
      </c>
      <c r="P58" s="36" t="str">
        <f t="shared" si="3"/>
        <v>155,65</v>
      </c>
      <c r="Q58" s="37">
        <f t="shared" si="4"/>
        <v>155.65</v>
      </c>
      <c r="R58" s="37">
        <f t="shared" si="5"/>
        <v>0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184</v>
      </c>
      <c r="G59" t="s">
        <v>185</v>
      </c>
      <c r="H59" t="s">
        <v>186</v>
      </c>
      <c r="I59" s="40"/>
      <c r="J59" s="41">
        <v>52</v>
      </c>
      <c r="K59" s="35" t="str">
        <f t="shared" si="6"/>
        <v>В46-52</v>
      </c>
      <c r="L59" s="35" t="str">
        <f t="shared" si="6"/>
        <v>155,56</v>
      </c>
      <c r="M59" s="35" t="str">
        <f t="shared" si="2"/>
        <v>88-7(46)</v>
      </c>
      <c r="N59" s="36">
        <f t="shared" si="7"/>
        <v>0</v>
      </c>
      <c r="O59" s="36">
        <f t="shared" si="7"/>
        <v>0</v>
      </c>
      <c r="P59" s="36" t="str">
        <f t="shared" si="3"/>
        <v>155,56</v>
      </c>
      <c r="Q59" s="37">
        <f t="shared" si="4"/>
        <v>1.9099999999999966</v>
      </c>
      <c r="R59" s="37" t="str">
        <f t="shared" si="5"/>
        <v>153,65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187</v>
      </c>
      <c r="G60" t="s">
        <v>188</v>
      </c>
      <c r="H60" t="s">
        <v>189</v>
      </c>
      <c r="I60" s="40"/>
      <c r="J60" s="41">
        <v>53</v>
      </c>
      <c r="K60" s="35" t="str">
        <f t="shared" si="6"/>
        <v>В46-53</v>
      </c>
      <c r="L60" s="35" t="str">
        <f t="shared" si="6"/>
        <v>156,47</v>
      </c>
      <c r="M60" s="35" t="str">
        <f t="shared" si="2"/>
        <v>88-7(46)</v>
      </c>
      <c r="N60" s="36">
        <f t="shared" si="7"/>
        <v>0</v>
      </c>
      <c r="O60" s="36">
        <f t="shared" si="7"/>
        <v>0</v>
      </c>
      <c r="P60" s="36" t="str">
        <f t="shared" si="3"/>
        <v>156,47</v>
      </c>
      <c r="Q60" s="37">
        <f t="shared" si="4"/>
        <v>2.1299999999999955</v>
      </c>
      <c r="R60" s="37" t="str">
        <f t="shared" si="5"/>
        <v>154,34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190</v>
      </c>
      <c r="G61" t="s">
        <v>191</v>
      </c>
      <c r="H61" t="s">
        <v>192</v>
      </c>
      <c r="I61" s="40"/>
      <c r="J61" s="41">
        <v>54</v>
      </c>
      <c r="K61" s="35" t="str">
        <f t="shared" si="6"/>
        <v>В46-54</v>
      </c>
      <c r="L61" s="35" t="str">
        <f t="shared" si="6"/>
        <v>156,27</v>
      </c>
      <c r="M61" s="35" t="str">
        <f t="shared" si="2"/>
        <v>88-7(46)</v>
      </c>
      <c r="N61" s="36">
        <f t="shared" si="7"/>
        <v>0</v>
      </c>
      <c r="O61" s="36">
        <f t="shared" si="7"/>
        <v>0</v>
      </c>
      <c r="P61" s="36" t="str">
        <f t="shared" si="3"/>
        <v>156,27</v>
      </c>
      <c r="Q61" s="37">
        <f t="shared" si="4"/>
        <v>2.0200000000000102</v>
      </c>
      <c r="R61" s="37" t="str">
        <f t="shared" si="5"/>
        <v>154,25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193</v>
      </c>
      <c r="G62" t="s">
        <v>194</v>
      </c>
      <c r="H62" t="s">
        <v>195</v>
      </c>
      <c r="I62" s="40"/>
      <c r="J62" s="41">
        <v>55</v>
      </c>
      <c r="K62" s="35" t="str">
        <f t="shared" si="6"/>
        <v>В46-55</v>
      </c>
      <c r="L62" s="35" t="str">
        <f t="shared" si="6"/>
        <v>156,71</v>
      </c>
      <c r="M62" s="35" t="str">
        <f t="shared" si="2"/>
        <v>88-7(46)</v>
      </c>
      <c r="N62" s="36">
        <f t="shared" si="7"/>
        <v>0</v>
      </c>
      <c r="O62" s="36">
        <f t="shared" si="7"/>
        <v>0</v>
      </c>
      <c r="P62" s="36" t="str">
        <f t="shared" si="3"/>
        <v>156,71</v>
      </c>
      <c r="Q62" s="37">
        <f t="shared" si="4"/>
        <v>2.0300000000000011</v>
      </c>
      <c r="R62" s="37" t="str">
        <f t="shared" si="5"/>
        <v>154,68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196</v>
      </c>
      <c r="G63" t="s">
        <v>197</v>
      </c>
      <c r="H63" t="s">
        <v>198</v>
      </c>
      <c r="I63" s="40"/>
      <c r="J63" s="41">
        <v>56</v>
      </c>
      <c r="K63" s="35" t="str">
        <f t="shared" si="6"/>
        <v>В46-56</v>
      </c>
      <c r="L63" s="35" t="str">
        <f t="shared" si="6"/>
        <v>157,34</v>
      </c>
      <c r="M63" s="35" t="str">
        <f t="shared" si="2"/>
        <v>88-7(46)</v>
      </c>
      <c r="N63" s="36">
        <f t="shared" si="7"/>
        <v>0</v>
      </c>
      <c r="O63" s="36">
        <f t="shared" si="7"/>
        <v>0</v>
      </c>
      <c r="P63" s="36" t="str">
        <f t="shared" si="3"/>
        <v>157,34</v>
      </c>
      <c r="Q63" s="37">
        <f t="shared" si="4"/>
        <v>1.8400000000000034</v>
      </c>
      <c r="R63" s="37" t="str">
        <f t="shared" si="5"/>
        <v>155,50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199</v>
      </c>
      <c r="G64" t="s">
        <v>200</v>
      </c>
      <c r="H64" t="s">
        <v>201</v>
      </c>
      <c r="I64" s="40"/>
      <c r="J64" s="41">
        <v>57</v>
      </c>
      <c r="K64" s="35" t="str">
        <f t="shared" ref="K64:L127" si="8">F64</f>
        <v>В46-57</v>
      </c>
      <c r="L64" s="35" t="str">
        <f t="shared" si="8"/>
        <v>157,36</v>
      </c>
      <c r="M64" s="35" t="str">
        <f t="shared" si="2"/>
        <v>88-7(46)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157,36</v>
      </c>
      <c r="Q64" s="37">
        <f t="shared" si="4"/>
        <v>1.8800000000000239</v>
      </c>
      <c r="R64" s="37" t="str">
        <f t="shared" si="5"/>
        <v>155,48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202</v>
      </c>
      <c r="G65" t="s">
        <v>203</v>
      </c>
      <c r="H65" t="s">
        <v>204</v>
      </c>
      <c r="I65" s="40"/>
      <c r="J65" s="41">
        <v>58</v>
      </c>
      <c r="K65" s="35" t="str">
        <f t="shared" si="8"/>
        <v>В46-58</v>
      </c>
      <c r="L65" s="35" t="str">
        <f t="shared" si="8"/>
        <v>158,12</v>
      </c>
      <c r="M65" s="35" t="str">
        <f t="shared" si="2"/>
        <v>88-7(46)</v>
      </c>
      <c r="N65" s="36">
        <f t="shared" si="9"/>
        <v>0</v>
      </c>
      <c r="O65" s="36">
        <f t="shared" si="9"/>
        <v>0</v>
      </c>
      <c r="P65" s="36" t="str">
        <f t="shared" si="3"/>
        <v>158,12</v>
      </c>
      <c r="Q65" s="37">
        <f t="shared" si="4"/>
        <v>0.71999999999999886</v>
      </c>
      <c r="R65" s="37" t="str">
        <f t="shared" si="5"/>
        <v>157,40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205</v>
      </c>
      <c r="G66" t="s">
        <v>206</v>
      </c>
      <c r="H66" t="s">
        <v>174</v>
      </c>
      <c r="I66" s="40"/>
      <c r="J66" s="41">
        <v>59</v>
      </c>
      <c r="K66" s="35" t="str">
        <f t="shared" si="8"/>
        <v>В46-59</v>
      </c>
      <c r="L66" s="35" t="str">
        <f t="shared" si="8"/>
        <v>157,29</v>
      </c>
      <c r="M66" s="35" t="str">
        <f t="shared" si="2"/>
        <v>88-7(46)</v>
      </c>
      <c r="N66" s="36">
        <f t="shared" si="9"/>
        <v>0</v>
      </c>
      <c r="O66" s="36">
        <f t="shared" si="9"/>
        <v>0</v>
      </c>
      <c r="P66" s="36" t="str">
        <f t="shared" si="3"/>
        <v>157,29</v>
      </c>
      <c r="Q66" s="37">
        <f t="shared" si="4"/>
        <v>1.9799999999999898</v>
      </c>
      <c r="R66" s="37" t="str">
        <f t="shared" si="5"/>
        <v>155,31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207</v>
      </c>
      <c r="G67" t="s">
        <v>208</v>
      </c>
      <c r="H67" t="s">
        <v>209</v>
      </c>
      <c r="I67" s="40"/>
      <c r="J67" s="41">
        <v>60</v>
      </c>
      <c r="K67" s="35" t="str">
        <f t="shared" si="8"/>
        <v>В46-60</v>
      </c>
      <c r="L67" s="35" t="str">
        <f t="shared" si="8"/>
        <v>156,33</v>
      </c>
      <c r="M67" s="35" t="str">
        <f t="shared" si="2"/>
        <v>88-7(46)</v>
      </c>
      <c r="N67" s="36">
        <f t="shared" si="9"/>
        <v>0</v>
      </c>
      <c r="O67" s="36">
        <f t="shared" si="9"/>
        <v>0</v>
      </c>
      <c r="P67" s="36" t="str">
        <f t="shared" si="3"/>
        <v>156,33</v>
      </c>
      <c r="Q67" s="37">
        <f t="shared" si="4"/>
        <v>1.8100000000000023</v>
      </c>
      <c r="R67" s="37" t="str">
        <f t="shared" si="5"/>
        <v>154,52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210</v>
      </c>
      <c r="G68" t="s">
        <v>211</v>
      </c>
      <c r="H68" t="s">
        <v>212</v>
      </c>
      <c r="I68" s="40"/>
      <c r="J68" s="41">
        <v>61</v>
      </c>
      <c r="K68" s="35" t="str">
        <f t="shared" si="8"/>
        <v>В46-61</v>
      </c>
      <c r="L68" s="35" t="str">
        <f t="shared" si="8"/>
        <v>156,59</v>
      </c>
      <c r="M68" s="35" t="str">
        <f t="shared" si="2"/>
        <v>88-7(46)</v>
      </c>
      <c r="N68" s="36">
        <f t="shared" si="9"/>
        <v>0</v>
      </c>
      <c r="O68" s="36">
        <f t="shared" si="9"/>
        <v>0</v>
      </c>
      <c r="P68" s="36" t="str">
        <f t="shared" si="3"/>
        <v>156,59</v>
      </c>
      <c r="Q68" s="37">
        <f t="shared" si="4"/>
        <v>2.0800000000000125</v>
      </c>
      <c r="R68" s="37" t="str">
        <f t="shared" si="5"/>
        <v>154,51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213</v>
      </c>
      <c r="G69" t="s">
        <v>214</v>
      </c>
      <c r="H69" t="s">
        <v>215</v>
      </c>
      <c r="I69" s="40"/>
      <c r="J69" s="41">
        <v>62</v>
      </c>
      <c r="K69" s="35" t="str">
        <f t="shared" si="8"/>
        <v>В46-62</v>
      </c>
      <c r="L69" s="35" t="str">
        <f t="shared" si="8"/>
        <v>156,56</v>
      </c>
      <c r="M69" s="35" t="str">
        <f t="shared" si="2"/>
        <v>88-7(46)</v>
      </c>
      <c r="N69" s="36">
        <f t="shared" si="9"/>
        <v>0</v>
      </c>
      <c r="O69" s="36">
        <f t="shared" si="9"/>
        <v>0</v>
      </c>
      <c r="P69" s="36" t="str">
        <f t="shared" si="3"/>
        <v>156,56</v>
      </c>
      <c r="Q69" s="37">
        <f t="shared" si="4"/>
        <v>2</v>
      </c>
      <c r="R69" s="37" t="str">
        <f t="shared" si="5"/>
        <v>154,56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216</v>
      </c>
      <c r="G70" t="s">
        <v>217</v>
      </c>
      <c r="H70" t="s">
        <v>218</v>
      </c>
      <c r="I70" s="40"/>
      <c r="J70" s="41">
        <v>63</v>
      </c>
      <c r="K70" s="35" t="str">
        <f t="shared" si="8"/>
        <v>В46-63</v>
      </c>
      <c r="L70" s="35" t="str">
        <f t="shared" si="8"/>
        <v>156,25</v>
      </c>
      <c r="M70" s="35" t="str">
        <f t="shared" si="2"/>
        <v>88-7(46)</v>
      </c>
      <c r="N70" s="36">
        <f t="shared" si="9"/>
        <v>0</v>
      </c>
      <c r="O70" s="36">
        <f t="shared" si="9"/>
        <v>0</v>
      </c>
      <c r="P70" s="36" t="str">
        <f t="shared" si="3"/>
        <v>156,25</v>
      </c>
      <c r="Q70" s="37">
        <f t="shared" si="4"/>
        <v>1.6500000000000057</v>
      </c>
      <c r="R70" s="37" t="str">
        <f t="shared" si="5"/>
        <v>154,60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219</v>
      </c>
      <c r="G71" t="s">
        <v>220</v>
      </c>
      <c r="H71" t="s">
        <v>221</v>
      </c>
      <c r="I71" s="40"/>
      <c r="J71" s="41">
        <v>64</v>
      </c>
      <c r="K71" s="35" t="str">
        <f t="shared" si="8"/>
        <v>В46-64</v>
      </c>
      <c r="L71" s="35" t="str">
        <f t="shared" si="8"/>
        <v>156,13</v>
      </c>
      <c r="M71" s="35" t="str">
        <f t="shared" si="2"/>
        <v>88-7(46)</v>
      </c>
      <c r="N71" s="36">
        <f t="shared" si="9"/>
        <v>0</v>
      </c>
      <c r="O71" s="36">
        <f t="shared" si="9"/>
        <v>0</v>
      </c>
      <c r="P71" s="36" t="str">
        <f t="shared" si="3"/>
        <v>156,13</v>
      </c>
      <c r="Q71" s="37">
        <f t="shared" si="4"/>
        <v>1.9000000000000057</v>
      </c>
      <c r="R71" s="37" t="str">
        <f t="shared" si="5"/>
        <v>154,23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222</v>
      </c>
      <c r="G72" t="s">
        <v>223</v>
      </c>
      <c r="H72" t="s">
        <v>224</v>
      </c>
      <c r="I72" s="40"/>
      <c r="J72" s="41">
        <v>65</v>
      </c>
      <c r="K72" s="35" t="str">
        <f t="shared" si="8"/>
        <v>В46-65</v>
      </c>
      <c r="L72" s="35" t="str">
        <f t="shared" si="8"/>
        <v>147,43</v>
      </c>
      <c r="M72" s="35" t="str">
        <f t="shared" si="2"/>
        <v>88-7(46)</v>
      </c>
      <c r="N72" s="36">
        <f t="shared" si="9"/>
        <v>0</v>
      </c>
      <c r="O72" s="36">
        <f t="shared" si="9"/>
        <v>0</v>
      </c>
      <c r="P72" s="36" t="str">
        <f t="shared" si="3"/>
        <v>147,43</v>
      </c>
      <c r="Q72" s="37">
        <f t="shared" si="4"/>
        <v>1.5300000000000011</v>
      </c>
      <c r="R72" s="37" t="str">
        <f t="shared" si="5"/>
        <v>145,90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225</v>
      </c>
      <c r="G73" t="s">
        <v>226</v>
      </c>
      <c r="H73" t="s">
        <v>227</v>
      </c>
      <c r="I73" s="40"/>
      <c r="J73" s="41">
        <v>66</v>
      </c>
      <c r="K73" s="35" t="str">
        <f t="shared" si="8"/>
        <v>В46-66</v>
      </c>
      <c r="L73" s="35" t="str">
        <f t="shared" si="8"/>
        <v>147,48</v>
      </c>
      <c r="M73" s="35" t="str">
        <f t="shared" ref="M73:M136" si="10">$L$2</f>
        <v>88-7(46)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147,48</v>
      </c>
      <c r="Q73" s="37">
        <f t="shared" ref="Q73:Q136" si="12">P73-R73</f>
        <v>1.4799999999999898</v>
      </c>
      <c r="R73" s="37" t="str">
        <f t="shared" ref="R73:R136" si="13">H73</f>
        <v>146,00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228</v>
      </c>
      <c r="G74" t="s">
        <v>229</v>
      </c>
      <c r="H74" t="s">
        <v>230</v>
      </c>
      <c r="I74" s="40"/>
      <c r="J74" s="41">
        <v>67</v>
      </c>
      <c r="K74" s="35" t="str">
        <f t="shared" si="8"/>
        <v>В46-67</v>
      </c>
      <c r="L74" s="35" t="str">
        <f t="shared" si="8"/>
        <v>146,90</v>
      </c>
      <c r="M74" s="35" t="str">
        <f t="shared" si="10"/>
        <v>88-7(46)</v>
      </c>
      <c r="N74" s="36">
        <f t="shared" si="9"/>
        <v>0</v>
      </c>
      <c r="O74" s="36">
        <f t="shared" si="9"/>
        <v>0</v>
      </c>
      <c r="P74" s="36" t="str">
        <f t="shared" si="11"/>
        <v>146,90</v>
      </c>
      <c r="Q74" s="37">
        <f t="shared" si="12"/>
        <v>1.4200000000000159</v>
      </c>
      <c r="R74" s="37" t="str">
        <f t="shared" si="13"/>
        <v>145,48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231</v>
      </c>
      <c r="G75" t="s">
        <v>232</v>
      </c>
      <c r="H75" t="s">
        <v>233</v>
      </c>
      <c r="I75" s="40"/>
      <c r="J75" s="41">
        <v>68</v>
      </c>
      <c r="K75" s="35" t="str">
        <f t="shared" si="8"/>
        <v>В46-68</v>
      </c>
      <c r="L75" s="35" t="str">
        <f t="shared" si="8"/>
        <v>146,86</v>
      </c>
      <c r="M75" s="35" t="str">
        <f t="shared" si="10"/>
        <v>88-7(46)</v>
      </c>
      <c r="N75" s="36">
        <f t="shared" si="9"/>
        <v>0</v>
      </c>
      <c r="O75" s="36">
        <f t="shared" si="9"/>
        <v>0</v>
      </c>
      <c r="P75" s="36" t="str">
        <f t="shared" si="11"/>
        <v>146,86</v>
      </c>
      <c r="Q75" s="37">
        <f t="shared" si="12"/>
        <v>1.5800000000000125</v>
      </c>
      <c r="R75" s="37" t="str">
        <f t="shared" si="13"/>
        <v>145,28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234</v>
      </c>
      <c r="G76" t="s">
        <v>235</v>
      </c>
      <c r="H76" t="s">
        <v>236</v>
      </c>
      <c r="I76" s="40"/>
      <c r="J76" s="41">
        <v>69</v>
      </c>
      <c r="K76" s="35" t="str">
        <f t="shared" si="8"/>
        <v>В46-69</v>
      </c>
      <c r="L76" s="35" t="str">
        <f t="shared" si="8"/>
        <v>146,79</v>
      </c>
      <c r="M76" s="35" t="str">
        <f t="shared" si="10"/>
        <v>88-7(46)</v>
      </c>
      <c r="N76" s="36">
        <f t="shared" si="9"/>
        <v>0</v>
      </c>
      <c r="O76" s="36">
        <f t="shared" si="9"/>
        <v>0</v>
      </c>
      <c r="P76" s="36" t="str">
        <f t="shared" si="11"/>
        <v>146,79</v>
      </c>
      <c r="Q76" s="37">
        <f t="shared" si="12"/>
        <v>1.4699999999999989</v>
      </c>
      <c r="R76" s="37" t="str">
        <f t="shared" si="13"/>
        <v>145,32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237</v>
      </c>
      <c r="G77" t="s">
        <v>238</v>
      </c>
      <c r="H77" t="s">
        <v>239</v>
      </c>
      <c r="I77" s="40"/>
      <c r="J77" s="41">
        <v>70</v>
      </c>
      <c r="K77" s="35" t="str">
        <f t="shared" si="8"/>
        <v>В46-70</v>
      </c>
      <c r="L77" s="35" t="str">
        <f t="shared" si="8"/>
        <v>147,78</v>
      </c>
      <c r="M77" s="35" t="str">
        <f t="shared" si="10"/>
        <v>88-7(46)</v>
      </c>
      <c r="N77" s="36">
        <f t="shared" si="9"/>
        <v>0</v>
      </c>
      <c r="O77" s="36">
        <f t="shared" si="9"/>
        <v>0</v>
      </c>
      <c r="P77" s="36" t="str">
        <f t="shared" si="11"/>
        <v>147,78</v>
      </c>
      <c r="Q77" s="37">
        <f t="shared" si="12"/>
        <v>1.9799999999999898</v>
      </c>
      <c r="R77" s="37" t="str">
        <f t="shared" si="13"/>
        <v>145,80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240</v>
      </c>
      <c r="G78" t="s">
        <v>241</v>
      </c>
      <c r="H78" t="s">
        <v>242</v>
      </c>
      <c r="I78" s="40"/>
      <c r="J78" s="41">
        <v>71</v>
      </c>
      <c r="K78" s="35" t="str">
        <f t="shared" si="8"/>
        <v>В46-71</v>
      </c>
      <c r="L78" s="35" t="str">
        <f t="shared" si="8"/>
        <v>147,92</v>
      </c>
      <c r="M78" s="35" t="str">
        <f t="shared" si="10"/>
        <v>88-7(46)</v>
      </c>
      <c r="N78" s="36">
        <f t="shared" si="9"/>
        <v>0</v>
      </c>
      <c r="O78" s="36">
        <f t="shared" si="9"/>
        <v>0</v>
      </c>
      <c r="P78" s="36" t="str">
        <f t="shared" si="11"/>
        <v>147,92</v>
      </c>
      <c r="Q78" s="37">
        <f t="shared" si="12"/>
        <v>1.3999999999999773</v>
      </c>
      <c r="R78" s="37" t="str">
        <f t="shared" si="13"/>
        <v>146,52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243</v>
      </c>
      <c r="G79" t="s">
        <v>244</v>
      </c>
      <c r="H79" t="s">
        <v>245</v>
      </c>
      <c r="I79" s="40"/>
      <c r="J79" s="41">
        <v>72</v>
      </c>
      <c r="K79" s="35" t="str">
        <f t="shared" si="8"/>
        <v>В46-72</v>
      </c>
      <c r="L79" s="35" t="str">
        <f t="shared" si="8"/>
        <v>147,87</v>
      </c>
      <c r="M79" s="35" t="str">
        <f t="shared" si="10"/>
        <v>88-7(46)</v>
      </c>
      <c r="N79" s="36">
        <f t="shared" si="9"/>
        <v>0</v>
      </c>
      <c r="O79" s="36">
        <f t="shared" si="9"/>
        <v>0</v>
      </c>
      <c r="P79" s="36" t="str">
        <f t="shared" si="11"/>
        <v>147,87</v>
      </c>
      <c r="Q79" s="37">
        <f t="shared" si="12"/>
        <v>1.4000000000000057</v>
      </c>
      <c r="R79" s="37" t="str">
        <f t="shared" si="13"/>
        <v>146,47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246</v>
      </c>
      <c r="G80" t="s">
        <v>95</v>
      </c>
      <c r="H80" t="s">
        <v>247</v>
      </c>
      <c r="I80" s="40"/>
      <c r="J80" s="41">
        <v>73</v>
      </c>
      <c r="K80" s="35" t="str">
        <f t="shared" si="8"/>
        <v>В46-73</v>
      </c>
      <c r="L80" s="35" t="str">
        <f t="shared" si="8"/>
        <v>147,70</v>
      </c>
      <c r="M80" s="35" t="str">
        <f t="shared" si="10"/>
        <v>88-7(46)</v>
      </c>
      <c r="N80" s="36">
        <f t="shared" si="9"/>
        <v>0</v>
      </c>
      <c r="O80" s="36">
        <f t="shared" si="9"/>
        <v>0</v>
      </c>
      <c r="P80" s="36" t="str">
        <f t="shared" si="11"/>
        <v>147,70</v>
      </c>
      <c r="Q80" s="37">
        <f t="shared" si="12"/>
        <v>1.25</v>
      </c>
      <c r="R80" s="37" t="str">
        <f t="shared" si="13"/>
        <v>146,45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248</v>
      </c>
      <c r="G81" t="s">
        <v>249</v>
      </c>
      <c r="H81" t="s">
        <v>250</v>
      </c>
      <c r="I81" s="40"/>
      <c r="J81" s="41">
        <v>74</v>
      </c>
      <c r="K81" s="35" t="str">
        <f t="shared" si="8"/>
        <v>В46-74</v>
      </c>
      <c r="L81" s="35" t="str">
        <f t="shared" si="8"/>
        <v>146,92</v>
      </c>
      <c r="M81" s="35" t="str">
        <f t="shared" si="10"/>
        <v>88-7(46)</v>
      </c>
      <c r="N81" s="36">
        <f t="shared" si="9"/>
        <v>0</v>
      </c>
      <c r="O81" s="36">
        <f t="shared" si="9"/>
        <v>0</v>
      </c>
      <c r="P81" s="36" t="str">
        <f t="shared" si="11"/>
        <v>146,92</v>
      </c>
      <c r="Q81" s="37">
        <f t="shared" si="12"/>
        <v>0.51999999999998181</v>
      </c>
      <c r="R81" s="37" t="str">
        <f t="shared" si="13"/>
        <v>146,40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251</v>
      </c>
      <c r="G82" t="s">
        <v>252</v>
      </c>
      <c r="H82" t="s">
        <v>59</v>
      </c>
      <c r="I82" s="40"/>
      <c r="J82" s="41">
        <v>75</v>
      </c>
      <c r="K82" s="35" t="str">
        <f t="shared" si="8"/>
        <v>В46-75</v>
      </c>
      <c r="L82" s="35" t="str">
        <f t="shared" si="8"/>
        <v>147,57</v>
      </c>
      <c r="M82" s="35" t="str">
        <f t="shared" si="10"/>
        <v>88-7(46)</v>
      </c>
      <c r="N82" s="36">
        <f t="shared" si="9"/>
        <v>0</v>
      </c>
      <c r="O82" s="36">
        <f t="shared" si="9"/>
        <v>0</v>
      </c>
      <c r="P82" s="36" t="str">
        <f t="shared" si="11"/>
        <v>147,57</v>
      </c>
      <c r="Q82" s="37">
        <f t="shared" si="12"/>
        <v>1.2099999999999795</v>
      </c>
      <c r="R82" s="37" t="str">
        <f t="shared" si="13"/>
        <v>146,36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253</v>
      </c>
      <c r="G83" t="s">
        <v>254</v>
      </c>
      <c r="H83" t="s">
        <v>78</v>
      </c>
      <c r="I83" s="40"/>
      <c r="J83" s="41">
        <v>76</v>
      </c>
      <c r="K83" s="35" t="str">
        <f t="shared" si="8"/>
        <v>В46-76</v>
      </c>
      <c r="L83" s="35" t="str">
        <f t="shared" si="8"/>
        <v>148,25</v>
      </c>
      <c r="M83" s="35" t="str">
        <f t="shared" si="10"/>
        <v>88-7(46)</v>
      </c>
      <c r="N83" s="36">
        <f t="shared" si="9"/>
        <v>0</v>
      </c>
      <c r="O83" s="36">
        <f t="shared" si="9"/>
        <v>0</v>
      </c>
      <c r="P83" s="36" t="str">
        <f t="shared" si="11"/>
        <v>148,25</v>
      </c>
      <c r="Q83" s="37">
        <f t="shared" si="12"/>
        <v>1.6999999999999886</v>
      </c>
      <c r="R83" s="37" t="str">
        <f t="shared" si="13"/>
        <v>146,55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255</v>
      </c>
      <c r="G84" t="s">
        <v>256</v>
      </c>
      <c r="H84" t="s">
        <v>257</v>
      </c>
      <c r="I84" s="40"/>
      <c r="J84" s="41">
        <v>77</v>
      </c>
      <c r="K84" s="35" t="str">
        <f t="shared" si="8"/>
        <v>В46-77</v>
      </c>
      <c r="L84" s="35" t="str">
        <f t="shared" si="8"/>
        <v>149,66</v>
      </c>
      <c r="M84" s="35" t="str">
        <f t="shared" si="10"/>
        <v>88-7(46)</v>
      </c>
      <c r="N84" s="36">
        <f t="shared" si="9"/>
        <v>0</v>
      </c>
      <c r="O84" s="36">
        <f t="shared" si="9"/>
        <v>0</v>
      </c>
      <c r="P84" s="36" t="str">
        <f t="shared" si="11"/>
        <v>149,66</v>
      </c>
      <c r="Q84" s="37">
        <f t="shared" si="12"/>
        <v>1.6699999999999875</v>
      </c>
      <c r="R84" s="37" t="str">
        <f t="shared" si="13"/>
        <v>147,99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258</v>
      </c>
      <c r="G85" t="s">
        <v>128</v>
      </c>
      <c r="H85" t="s">
        <v>81</v>
      </c>
      <c r="I85" s="40"/>
      <c r="J85" s="41">
        <v>78</v>
      </c>
      <c r="K85" s="35" t="str">
        <f t="shared" si="8"/>
        <v>В46-78</v>
      </c>
      <c r="L85" s="35" t="str">
        <f t="shared" si="8"/>
        <v>149,24</v>
      </c>
      <c r="M85" s="35" t="str">
        <f t="shared" si="10"/>
        <v>88-7(46)</v>
      </c>
      <c r="N85" s="36">
        <f t="shared" si="9"/>
        <v>0</v>
      </c>
      <c r="O85" s="36">
        <f t="shared" si="9"/>
        <v>0</v>
      </c>
      <c r="P85" s="36" t="str">
        <f t="shared" si="11"/>
        <v>149,24</v>
      </c>
      <c r="Q85" s="37">
        <f t="shared" si="12"/>
        <v>1.5700000000000216</v>
      </c>
      <c r="R85" s="37" t="str">
        <f t="shared" si="13"/>
        <v>147,67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259</v>
      </c>
      <c r="G86" t="s">
        <v>260</v>
      </c>
      <c r="H86" t="s">
        <v>261</v>
      </c>
      <c r="I86" s="40"/>
      <c r="J86" s="41">
        <v>79</v>
      </c>
      <c r="K86" s="35" t="str">
        <f t="shared" si="8"/>
        <v>В46-79</v>
      </c>
      <c r="L86" s="35" t="str">
        <f t="shared" si="8"/>
        <v>149,17</v>
      </c>
      <c r="M86" s="35" t="str">
        <f t="shared" si="10"/>
        <v>88-7(46)</v>
      </c>
      <c r="N86" s="36">
        <f t="shared" si="9"/>
        <v>0</v>
      </c>
      <c r="O86" s="36">
        <f t="shared" si="9"/>
        <v>0</v>
      </c>
      <c r="P86" s="36" t="str">
        <f t="shared" si="11"/>
        <v>149,17</v>
      </c>
      <c r="Q86" s="37">
        <f t="shared" si="12"/>
        <v>1.539999999999992</v>
      </c>
      <c r="R86" s="37" t="str">
        <f t="shared" si="13"/>
        <v>147,63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262</v>
      </c>
      <c r="G87" t="s">
        <v>113</v>
      </c>
      <c r="H87" t="s">
        <v>69</v>
      </c>
      <c r="I87" s="40"/>
      <c r="J87" s="41">
        <v>80</v>
      </c>
      <c r="K87" s="35" t="str">
        <f t="shared" si="8"/>
        <v>В46-80</v>
      </c>
      <c r="L87" s="35" t="str">
        <f t="shared" si="8"/>
        <v>148,94</v>
      </c>
      <c r="M87" s="35" t="str">
        <f t="shared" si="10"/>
        <v>88-7(46)</v>
      </c>
      <c r="N87" s="36">
        <f t="shared" si="9"/>
        <v>0</v>
      </c>
      <c r="O87" s="36">
        <f t="shared" si="9"/>
        <v>0</v>
      </c>
      <c r="P87" s="36" t="str">
        <f t="shared" si="11"/>
        <v>148,94</v>
      </c>
      <c r="Q87" s="37">
        <f t="shared" si="12"/>
        <v>1.3799999999999955</v>
      </c>
      <c r="R87" s="37" t="str">
        <f t="shared" si="13"/>
        <v>147,56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263</v>
      </c>
      <c r="G88" t="s">
        <v>264</v>
      </c>
      <c r="H88" t="s">
        <v>265</v>
      </c>
      <c r="I88" s="40"/>
      <c r="J88" s="41">
        <v>81</v>
      </c>
      <c r="K88" s="35" t="str">
        <f t="shared" si="8"/>
        <v>В46-81</v>
      </c>
      <c r="L88" s="35" t="str">
        <f t="shared" si="8"/>
        <v>150,30</v>
      </c>
      <c r="M88" s="35" t="str">
        <f t="shared" si="10"/>
        <v>88-7(46)</v>
      </c>
      <c r="N88" s="36">
        <f t="shared" si="9"/>
        <v>0</v>
      </c>
      <c r="O88" s="36">
        <f t="shared" si="9"/>
        <v>0</v>
      </c>
      <c r="P88" s="36" t="str">
        <f t="shared" si="11"/>
        <v>150,30</v>
      </c>
      <c r="Q88" s="37">
        <f t="shared" si="12"/>
        <v>1.4500000000000171</v>
      </c>
      <c r="R88" s="37" t="str">
        <f t="shared" si="13"/>
        <v>148,85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266</v>
      </c>
      <c r="G89" t="s">
        <v>267</v>
      </c>
      <c r="H89" t="s">
        <v>268</v>
      </c>
      <c r="I89" s="40"/>
      <c r="J89" s="41">
        <v>82</v>
      </c>
      <c r="K89" s="35" t="str">
        <f t="shared" si="8"/>
        <v>В46-82</v>
      </c>
      <c r="L89" s="35" t="str">
        <f t="shared" si="8"/>
        <v>150,37</v>
      </c>
      <c r="M89" s="35" t="str">
        <f t="shared" si="10"/>
        <v>88-7(46)</v>
      </c>
      <c r="N89" s="36">
        <f t="shared" si="9"/>
        <v>0</v>
      </c>
      <c r="O89" s="36">
        <f t="shared" si="9"/>
        <v>0</v>
      </c>
      <c r="P89" s="36" t="str">
        <f t="shared" si="11"/>
        <v>150,37</v>
      </c>
      <c r="Q89" s="37">
        <f t="shared" si="12"/>
        <v>1.9500000000000171</v>
      </c>
      <c r="R89" s="37" t="str">
        <f t="shared" si="13"/>
        <v>148,42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269</v>
      </c>
      <c r="G90" t="s">
        <v>270</v>
      </c>
      <c r="H90" t="s">
        <v>271</v>
      </c>
      <c r="I90" s="40"/>
      <c r="J90" s="41">
        <v>83</v>
      </c>
      <c r="K90" s="35" t="str">
        <f t="shared" si="8"/>
        <v>В46-83</v>
      </c>
      <c r="L90" s="35" t="str">
        <f t="shared" si="8"/>
        <v>150,15</v>
      </c>
      <c r="M90" s="35" t="str">
        <f t="shared" si="10"/>
        <v>88-7(46)</v>
      </c>
      <c r="N90" s="36">
        <f t="shared" si="9"/>
        <v>0</v>
      </c>
      <c r="O90" s="36">
        <f t="shared" si="9"/>
        <v>0</v>
      </c>
      <c r="P90" s="36" t="str">
        <f t="shared" si="11"/>
        <v>150,15</v>
      </c>
      <c r="Q90" s="37">
        <f t="shared" si="12"/>
        <v>2.1299999999999955</v>
      </c>
      <c r="R90" s="37" t="str">
        <f t="shared" si="13"/>
        <v>148,02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272</v>
      </c>
      <c r="G91" t="s">
        <v>273</v>
      </c>
      <c r="H91" t="s">
        <v>244</v>
      </c>
      <c r="I91" s="40"/>
      <c r="J91" s="41">
        <v>84</v>
      </c>
      <c r="K91" s="35" t="str">
        <f t="shared" si="8"/>
        <v>В46-84</v>
      </c>
      <c r="L91" s="35" t="str">
        <f t="shared" si="8"/>
        <v>149,95</v>
      </c>
      <c r="M91" s="35" t="str">
        <f t="shared" si="10"/>
        <v>88-7(46)</v>
      </c>
      <c r="N91" s="36">
        <f t="shared" si="9"/>
        <v>0</v>
      </c>
      <c r="O91" s="36">
        <f t="shared" si="9"/>
        <v>0</v>
      </c>
      <c r="P91" s="36" t="str">
        <f t="shared" si="11"/>
        <v>149,95</v>
      </c>
      <c r="Q91" s="37">
        <f t="shared" si="12"/>
        <v>2.0799999999999841</v>
      </c>
      <c r="R91" s="37" t="str">
        <f t="shared" si="13"/>
        <v>147,87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274</v>
      </c>
      <c r="G92" t="s">
        <v>275</v>
      </c>
      <c r="H92" t="s">
        <v>276</v>
      </c>
      <c r="I92" s="40"/>
      <c r="J92" s="41">
        <v>85</v>
      </c>
      <c r="K92" s="35" t="str">
        <f t="shared" si="8"/>
        <v>В46-85</v>
      </c>
      <c r="L92" s="35" t="str">
        <f t="shared" si="8"/>
        <v>149,69</v>
      </c>
      <c r="M92" s="35" t="str">
        <f t="shared" si="10"/>
        <v>88-7(46)</v>
      </c>
      <c r="N92" s="36">
        <f t="shared" si="9"/>
        <v>0</v>
      </c>
      <c r="O92" s="36">
        <f t="shared" si="9"/>
        <v>0</v>
      </c>
      <c r="P92" s="36" t="str">
        <f t="shared" si="11"/>
        <v>149,69</v>
      </c>
      <c r="Q92" s="37">
        <f t="shared" si="12"/>
        <v>1.8400000000000034</v>
      </c>
      <c r="R92" s="37" t="str">
        <f t="shared" si="13"/>
        <v>147,85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277</v>
      </c>
      <c r="G93" t="s">
        <v>278</v>
      </c>
      <c r="H93" t="s">
        <v>265</v>
      </c>
      <c r="I93" s="40"/>
      <c r="J93" s="41">
        <v>86</v>
      </c>
      <c r="K93" s="35" t="str">
        <f t="shared" si="8"/>
        <v>В46-86</v>
      </c>
      <c r="L93" s="35" t="str">
        <f t="shared" si="8"/>
        <v>149,99</v>
      </c>
      <c r="M93" s="35" t="str">
        <f t="shared" si="10"/>
        <v>88-7(46)</v>
      </c>
      <c r="N93" s="36">
        <f t="shared" si="9"/>
        <v>0</v>
      </c>
      <c r="O93" s="36">
        <f t="shared" si="9"/>
        <v>0</v>
      </c>
      <c r="P93" s="36" t="str">
        <f t="shared" si="11"/>
        <v>149,99</v>
      </c>
      <c r="Q93" s="37">
        <f t="shared" si="12"/>
        <v>1.1400000000000148</v>
      </c>
      <c r="R93" s="37" t="str">
        <f t="shared" si="13"/>
        <v>148,85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279</v>
      </c>
      <c r="G94" t="s">
        <v>280</v>
      </c>
      <c r="H94" t="s">
        <v>281</v>
      </c>
      <c r="I94" s="40"/>
      <c r="J94" s="41">
        <v>87</v>
      </c>
      <c r="K94" s="35" t="str">
        <f t="shared" si="8"/>
        <v>В46-87</v>
      </c>
      <c r="L94" s="35" t="str">
        <f t="shared" si="8"/>
        <v>150,11</v>
      </c>
      <c r="M94" s="35" t="str">
        <f t="shared" si="10"/>
        <v>88-7(46)</v>
      </c>
      <c r="N94" s="36">
        <f t="shared" si="9"/>
        <v>0</v>
      </c>
      <c r="O94" s="36">
        <f t="shared" si="9"/>
        <v>0</v>
      </c>
      <c r="P94" s="36" t="str">
        <f t="shared" si="11"/>
        <v>150,11</v>
      </c>
      <c r="Q94" s="37">
        <f t="shared" si="12"/>
        <v>1.9700000000000273</v>
      </c>
      <c r="R94" s="37" t="str">
        <f t="shared" si="13"/>
        <v>148,14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282</v>
      </c>
      <c r="G95" t="s">
        <v>283</v>
      </c>
      <c r="H95" t="s">
        <v>284</v>
      </c>
      <c r="I95" s="40"/>
      <c r="J95" s="41">
        <v>88</v>
      </c>
      <c r="K95" s="35" t="str">
        <f t="shared" si="8"/>
        <v>В46-88</v>
      </c>
      <c r="L95" s="35" t="str">
        <f t="shared" si="8"/>
        <v>150,16</v>
      </c>
      <c r="M95" s="35" t="str">
        <f t="shared" si="10"/>
        <v>88-7(46)</v>
      </c>
      <c r="N95" s="36">
        <f t="shared" si="9"/>
        <v>0</v>
      </c>
      <c r="O95" s="36">
        <f t="shared" si="9"/>
        <v>0</v>
      </c>
      <c r="P95" s="36" t="str">
        <f t="shared" si="11"/>
        <v>150,16</v>
      </c>
      <c r="Q95" s="37">
        <f t="shared" si="12"/>
        <v>1.9900000000000091</v>
      </c>
      <c r="R95" s="37" t="str">
        <f t="shared" si="13"/>
        <v>148,17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285</v>
      </c>
      <c r="G96" t="s">
        <v>275</v>
      </c>
      <c r="H96" t="s">
        <v>286</v>
      </c>
      <c r="I96" s="40"/>
      <c r="J96" s="41">
        <v>89</v>
      </c>
      <c r="K96" s="35" t="str">
        <f t="shared" si="8"/>
        <v>В46-89</v>
      </c>
      <c r="L96" s="35" t="str">
        <f t="shared" si="8"/>
        <v>149,69</v>
      </c>
      <c r="M96" s="35" t="str">
        <f t="shared" si="10"/>
        <v>88-7(46)</v>
      </c>
      <c r="N96" s="36">
        <f t="shared" si="9"/>
        <v>0</v>
      </c>
      <c r="O96" s="36">
        <f t="shared" si="9"/>
        <v>0</v>
      </c>
      <c r="P96" s="36" t="str">
        <f t="shared" si="11"/>
        <v>149,69</v>
      </c>
      <c r="Q96" s="37">
        <f t="shared" si="12"/>
        <v>1.3499999999999943</v>
      </c>
      <c r="R96" s="37" t="str">
        <f t="shared" si="13"/>
        <v>148,34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287</v>
      </c>
      <c r="G97" t="s">
        <v>288</v>
      </c>
      <c r="H97" t="s">
        <v>289</v>
      </c>
      <c r="I97" s="40"/>
      <c r="J97" s="41">
        <v>90</v>
      </c>
      <c r="K97" s="35" t="str">
        <f t="shared" si="8"/>
        <v>В46-90</v>
      </c>
      <c r="L97" s="35" t="str">
        <f t="shared" si="8"/>
        <v>150,27</v>
      </c>
      <c r="M97" s="35" t="str">
        <f t="shared" si="10"/>
        <v>88-7(46)</v>
      </c>
      <c r="N97" s="36">
        <f t="shared" si="9"/>
        <v>0</v>
      </c>
      <c r="O97" s="36">
        <f t="shared" si="9"/>
        <v>0</v>
      </c>
      <c r="P97" s="36" t="str">
        <f t="shared" si="11"/>
        <v>150,27</v>
      </c>
      <c r="Q97" s="37">
        <f t="shared" si="12"/>
        <v>2.0600000000000023</v>
      </c>
      <c r="R97" s="37" t="str">
        <f t="shared" si="13"/>
        <v>148,21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290</v>
      </c>
      <c r="G98" t="s">
        <v>291</v>
      </c>
      <c r="H98" t="s">
        <v>289</v>
      </c>
      <c r="I98" s="40"/>
      <c r="J98" s="41">
        <v>91</v>
      </c>
      <c r="K98" s="35" t="str">
        <f t="shared" si="8"/>
        <v>В46-91</v>
      </c>
      <c r="L98" s="35" t="str">
        <f t="shared" si="8"/>
        <v>150,33</v>
      </c>
      <c r="M98" s="35" t="str">
        <f t="shared" si="10"/>
        <v>88-7(46)</v>
      </c>
      <c r="N98" s="36">
        <f t="shared" si="9"/>
        <v>0</v>
      </c>
      <c r="O98" s="36">
        <f t="shared" si="9"/>
        <v>0</v>
      </c>
      <c r="P98" s="36" t="str">
        <f t="shared" si="11"/>
        <v>150,33</v>
      </c>
      <c r="Q98" s="37">
        <f t="shared" si="12"/>
        <v>2.1200000000000045</v>
      </c>
      <c r="R98" s="37" t="str">
        <f t="shared" si="13"/>
        <v>148,21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292</v>
      </c>
      <c r="G99" t="s">
        <v>293</v>
      </c>
      <c r="H99" t="s">
        <v>294</v>
      </c>
      <c r="I99" s="40"/>
      <c r="J99" s="41">
        <v>92</v>
      </c>
      <c r="K99" s="35" t="str">
        <f t="shared" si="8"/>
        <v>В46-92</v>
      </c>
      <c r="L99" s="35" t="str">
        <f t="shared" si="8"/>
        <v>150,35</v>
      </c>
      <c r="M99" s="35" t="str">
        <f t="shared" si="10"/>
        <v>88-7(46)</v>
      </c>
      <c r="N99" s="36">
        <f t="shared" si="9"/>
        <v>0</v>
      </c>
      <c r="O99" s="36">
        <f t="shared" si="9"/>
        <v>0</v>
      </c>
      <c r="P99" s="36" t="str">
        <f t="shared" si="11"/>
        <v>150,35</v>
      </c>
      <c r="Q99" s="37">
        <f t="shared" si="12"/>
        <v>1.8199999999999932</v>
      </c>
      <c r="R99" s="37" t="str">
        <f t="shared" si="13"/>
        <v>148,53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295</v>
      </c>
      <c r="G100" t="s">
        <v>296</v>
      </c>
      <c r="H100" t="s">
        <v>297</v>
      </c>
      <c r="I100" s="40"/>
      <c r="J100" s="41">
        <v>93</v>
      </c>
      <c r="K100" s="35" t="str">
        <f t="shared" si="8"/>
        <v>В46-93</v>
      </c>
      <c r="L100" s="35" t="str">
        <f t="shared" si="8"/>
        <v>150,05</v>
      </c>
      <c r="M100" s="35" t="str">
        <f t="shared" si="10"/>
        <v>88-7(46)</v>
      </c>
      <c r="N100" s="36">
        <f t="shared" si="9"/>
        <v>0</v>
      </c>
      <c r="O100" s="36">
        <f t="shared" si="9"/>
        <v>0</v>
      </c>
      <c r="P100" s="36" t="str">
        <f t="shared" si="11"/>
        <v>150,05</v>
      </c>
      <c r="Q100" s="37">
        <f t="shared" si="12"/>
        <v>1.1300000000000239</v>
      </c>
      <c r="R100" s="37" t="str">
        <f t="shared" si="13"/>
        <v>148,92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298</v>
      </c>
      <c r="G101" t="s">
        <v>299</v>
      </c>
      <c r="H101" t="s">
        <v>300</v>
      </c>
      <c r="I101" s="40"/>
      <c r="J101" s="41">
        <v>94</v>
      </c>
      <c r="K101" s="35" t="str">
        <f t="shared" si="8"/>
        <v>В46-94</v>
      </c>
      <c r="L101" s="35" t="str">
        <f t="shared" si="8"/>
        <v>151,00</v>
      </c>
      <c r="M101" s="35" t="str">
        <f t="shared" si="10"/>
        <v>88-7(46)</v>
      </c>
      <c r="N101" s="36">
        <f t="shared" si="9"/>
        <v>0</v>
      </c>
      <c r="O101" s="36">
        <f t="shared" si="9"/>
        <v>0</v>
      </c>
      <c r="P101" s="36" t="str">
        <f t="shared" si="11"/>
        <v>151,00</v>
      </c>
      <c r="Q101" s="37">
        <f t="shared" si="12"/>
        <v>1.960000000000008</v>
      </c>
      <c r="R101" s="37" t="str">
        <f t="shared" si="13"/>
        <v>149,04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301</v>
      </c>
      <c r="G102" t="s">
        <v>302</v>
      </c>
      <c r="H102" t="s">
        <v>303</v>
      </c>
      <c r="I102" s="40"/>
      <c r="J102" s="41">
        <v>95</v>
      </c>
      <c r="K102" s="35" t="str">
        <f t="shared" si="8"/>
        <v>В46-95</v>
      </c>
      <c r="L102" s="35" t="str">
        <f t="shared" si="8"/>
        <v>151,19</v>
      </c>
      <c r="M102" s="35" t="str">
        <f t="shared" si="10"/>
        <v>88-7(46)</v>
      </c>
      <c r="N102" s="36">
        <f t="shared" si="9"/>
        <v>0</v>
      </c>
      <c r="O102" s="36">
        <f t="shared" si="9"/>
        <v>0</v>
      </c>
      <c r="P102" s="36" t="str">
        <f t="shared" si="11"/>
        <v>151,19</v>
      </c>
      <c r="Q102" s="37">
        <f t="shared" si="12"/>
        <v>1.7700000000000102</v>
      </c>
      <c r="R102" s="37" t="str">
        <f t="shared" si="13"/>
        <v>149,42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304</v>
      </c>
      <c r="G103" t="s">
        <v>305</v>
      </c>
      <c r="H103" t="s">
        <v>306</v>
      </c>
      <c r="I103" s="40"/>
      <c r="J103" s="41">
        <v>96</v>
      </c>
      <c r="K103" s="35" t="str">
        <f t="shared" si="8"/>
        <v>В46-96</v>
      </c>
      <c r="L103" s="35" t="str">
        <f t="shared" si="8"/>
        <v>151,16</v>
      </c>
      <c r="M103" s="35" t="str">
        <f t="shared" si="10"/>
        <v>88-7(46)</v>
      </c>
      <c r="N103" s="36">
        <f t="shared" si="9"/>
        <v>0</v>
      </c>
      <c r="O103" s="36">
        <f t="shared" si="9"/>
        <v>0</v>
      </c>
      <c r="P103" s="36" t="str">
        <f t="shared" si="11"/>
        <v>151,16</v>
      </c>
      <c r="Q103" s="37">
        <f t="shared" si="12"/>
        <v>1.9000000000000057</v>
      </c>
      <c r="R103" s="37" t="str">
        <f t="shared" si="13"/>
        <v>149,26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307</v>
      </c>
      <c r="G104" t="s">
        <v>308</v>
      </c>
      <c r="H104" t="s">
        <v>309</v>
      </c>
      <c r="I104" s="40"/>
      <c r="J104" s="41">
        <v>97</v>
      </c>
      <c r="K104" s="35" t="str">
        <f t="shared" si="8"/>
        <v>В46-97</v>
      </c>
      <c r="L104" s="35" t="str">
        <f t="shared" si="8"/>
        <v>151,10</v>
      </c>
      <c r="M104" s="35" t="str">
        <f t="shared" si="10"/>
        <v>88-7(46)</v>
      </c>
      <c r="N104" s="36">
        <f t="shared" si="9"/>
        <v>0</v>
      </c>
      <c r="O104" s="36">
        <f t="shared" si="9"/>
        <v>0</v>
      </c>
      <c r="P104" s="36" t="str">
        <f t="shared" si="11"/>
        <v>151,10</v>
      </c>
      <c r="Q104" s="37">
        <f t="shared" si="12"/>
        <v>1.75</v>
      </c>
      <c r="R104" s="37" t="str">
        <f t="shared" si="13"/>
        <v>149,35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310</v>
      </c>
      <c r="G105" t="s">
        <v>311</v>
      </c>
      <c r="H105" t="s">
        <v>312</v>
      </c>
      <c r="I105" s="40"/>
      <c r="J105" s="41">
        <v>98</v>
      </c>
      <c r="K105" s="35" t="str">
        <f t="shared" si="8"/>
        <v>В46-98</v>
      </c>
      <c r="L105" s="35" t="str">
        <f t="shared" si="8"/>
        <v>151,32</v>
      </c>
      <c r="M105" s="35" t="str">
        <f t="shared" si="10"/>
        <v>88-7(46)</v>
      </c>
      <c r="N105" s="36">
        <f t="shared" si="9"/>
        <v>0</v>
      </c>
      <c r="O105" s="36">
        <f t="shared" si="9"/>
        <v>0</v>
      </c>
      <c r="P105" s="36" t="str">
        <f t="shared" si="11"/>
        <v>151,32</v>
      </c>
      <c r="Q105" s="37">
        <f t="shared" si="12"/>
        <v>1.8199999999999932</v>
      </c>
      <c r="R105" s="37" t="str">
        <f t="shared" si="13"/>
        <v>149,50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313</v>
      </c>
      <c r="G106" t="s">
        <v>314</v>
      </c>
      <c r="H106" t="s">
        <v>315</v>
      </c>
      <c r="I106" s="40"/>
      <c r="J106" s="41">
        <v>99</v>
      </c>
      <c r="K106" s="35" t="str">
        <f t="shared" si="8"/>
        <v>В46-99</v>
      </c>
      <c r="L106" s="35" t="str">
        <f t="shared" si="8"/>
        <v>151,07</v>
      </c>
      <c r="M106" s="35" t="str">
        <f t="shared" si="10"/>
        <v>88-7(46)</v>
      </c>
      <c r="N106" s="36">
        <f t="shared" si="9"/>
        <v>0</v>
      </c>
      <c r="O106" s="36">
        <f t="shared" si="9"/>
        <v>0</v>
      </c>
      <c r="P106" s="36" t="str">
        <f t="shared" si="11"/>
        <v>151,07</v>
      </c>
      <c r="Q106" s="37">
        <f t="shared" si="12"/>
        <v>1.5999999999999943</v>
      </c>
      <c r="R106" s="37" t="str">
        <f t="shared" si="13"/>
        <v>149,47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316</v>
      </c>
      <c r="G107" t="s">
        <v>314</v>
      </c>
      <c r="H107" t="s">
        <v>317</v>
      </c>
      <c r="I107" s="40"/>
      <c r="J107" s="41">
        <v>100</v>
      </c>
      <c r="K107" s="35" t="str">
        <f t="shared" si="8"/>
        <v>В46-100</v>
      </c>
      <c r="L107" s="35" t="str">
        <f t="shared" si="8"/>
        <v>151,07</v>
      </c>
      <c r="M107" s="35" t="str">
        <f t="shared" si="10"/>
        <v>88-7(46)</v>
      </c>
      <c r="N107" s="36">
        <f t="shared" si="9"/>
        <v>0</v>
      </c>
      <c r="O107" s="36">
        <f t="shared" si="9"/>
        <v>0</v>
      </c>
      <c r="P107" s="36" t="str">
        <f t="shared" si="11"/>
        <v>151,07</v>
      </c>
      <c r="Q107" s="37">
        <f t="shared" si="12"/>
        <v>1.6999999999999886</v>
      </c>
      <c r="R107" s="37" t="str">
        <f t="shared" si="13"/>
        <v>149,37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318</v>
      </c>
      <c r="G108" t="s">
        <v>154</v>
      </c>
      <c r="H108" t="s">
        <v>319</v>
      </c>
      <c r="I108" s="40"/>
      <c r="J108" s="41">
        <v>101</v>
      </c>
      <c r="K108" s="35" t="str">
        <f t="shared" si="8"/>
        <v>В46-101</v>
      </c>
      <c r="L108" s="35" t="str">
        <f t="shared" si="8"/>
        <v>151,03</v>
      </c>
      <c r="M108" s="35" t="str">
        <f t="shared" si="10"/>
        <v>88-7(46)</v>
      </c>
      <c r="N108" s="36">
        <f t="shared" si="9"/>
        <v>0</v>
      </c>
      <c r="O108" s="36">
        <f t="shared" si="9"/>
        <v>0</v>
      </c>
      <c r="P108" s="36" t="str">
        <f t="shared" si="11"/>
        <v>151,03</v>
      </c>
      <c r="Q108" s="37">
        <f t="shared" si="12"/>
        <v>1.710000000000008</v>
      </c>
      <c r="R108" s="37" t="str">
        <f t="shared" si="13"/>
        <v>149,32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320</v>
      </c>
      <c r="G109" t="s">
        <v>321</v>
      </c>
      <c r="H109" t="s">
        <v>322</v>
      </c>
      <c r="I109" s="40"/>
      <c r="J109" s="41">
        <v>102</v>
      </c>
      <c r="K109" s="35" t="str">
        <f t="shared" si="8"/>
        <v>В46-102</v>
      </c>
      <c r="L109" s="35" t="str">
        <f t="shared" si="8"/>
        <v>151,06</v>
      </c>
      <c r="M109" s="35" t="str">
        <f t="shared" si="10"/>
        <v>88-7(46)</v>
      </c>
      <c r="N109" s="36">
        <f t="shared" si="9"/>
        <v>0</v>
      </c>
      <c r="O109" s="36">
        <f t="shared" si="9"/>
        <v>0</v>
      </c>
      <c r="P109" s="36" t="str">
        <f t="shared" si="11"/>
        <v>151,06</v>
      </c>
      <c r="Q109" s="37">
        <f t="shared" si="12"/>
        <v>1.3499999999999943</v>
      </c>
      <c r="R109" s="37" t="str">
        <f t="shared" si="13"/>
        <v>149,71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323</v>
      </c>
      <c r="G110" t="s">
        <v>150</v>
      </c>
      <c r="H110" t="s">
        <v>324</v>
      </c>
      <c r="I110" s="40"/>
      <c r="J110" s="41">
        <v>103</v>
      </c>
      <c r="K110" s="35" t="str">
        <f t="shared" si="8"/>
        <v>В46-103</v>
      </c>
      <c r="L110" s="35" t="str">
        <f t="shared" si="8"/>
        <v>152,45</v>
      </c>
      <c r="M110" s="35" t="str">
        <f t="shared" si="10"/>
        <v>88-7(46)</v>
      </c>
      <c r="N110" s="36">
        <f t="shared" si="9"/>
        <v>0</v>
      </c>
      <c r="O110" s="36">
        <f t="shared" si="9"/>
        <v>0</v>
      </c>
      <c r="P110" s="36" t="str">
        <f t="shared" si="11"/>
        <v>152,45</v>
      </c>
      <c r="Q110" s="37">
        <f t="shared" si="12"/>
        <v>1.9199999999999875</v>
      </c>
      <c r="R110" s="37" t="str">
        <f t="shared" si="13"/>
        <v>150,53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325</v>
      </c>
      <c r="G111" t="s">
        <v>326</v>
      </c>
      <c r="H111" t="s">
        <v>125</v>
      </c>
      <c r="I111" s="40"/>
      <c r="J111" s="41">
        <v>104</v>
      </c>
      <c r="K111" s="35" t="str">
        <f t="shared" si="8"/>
        <v>В46-104</v>
      </c>
      <c r="L111" s="35" t="str">
        <f t="shared" si="8"/>
        <v>152,44</v>
      </c>
      <c r="M111" s="35" t="str">
        <f t="shared" si="10"/>
        <v>88-7(46)</v>
      </c>
      <c r="N111" s="36">
        <f t="shared" si="9"/>
        <v>0</v>
      </c>
      <c r="O111" s="36">
        <f t="shared" si="9"/>
        <v>0</v>
      </c>
      <c r="P111" s="36" t="str">
        <f t="shared" si="11"/>
        <v>152,44</v>
      </c>
      <c r="Q111" s="37">
        <f t="shared" si="12"/>
        <v>1.6899999999999977</v>
      </c>
      <c r="R111" s="37" t="str">
        <f t="shared" si="13"/>
        <v>150,75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327</v>
      </c>
      <c r="G112" t="s">
        <v>328</v>
      </c>
      <c r="H112" t="s">
        <v>302</v>
      </c>
      <c r="I112" s="40"/>
      <c r="J112" s="41">
        <v>105</v>
      </c>
      <c r="K112" s="35" t="str">
        <f t="shared" si="8"/>
        <v>В46-105</v>
      </c>
      <c r="L112" s="35" t="str">
        <f t="shared" si="8"/>
        <v>152,87</v>
      </c>
      <c r="M112" s="35" t="str">
        <f t="shared" si="10"/>
        <v>88-7(46)</v>
      </c>
      <c r="N112" s="36">
        <f t="shared" si="9"/>
        <v>0</v>
      </c>
      <c r="O112" s="36">
        <f t="shared" si="9"/>
        <v>0</v>
      </c>
      <c r="P112" s="36" t="str">
        <f t="shared" si="11"/>
        <v>152,87</v>
      </c>
      <c r="Q112" s="37">
        <f t="shared" si="12"/>
        <v>1.6800000000000068</v>
      </c>
      <c r="R112" s="37" t="str">
        <f t="shared" si="13"/>
        <v>151,19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329</v>
      </c>
      <c r="G113" t="s">
        <v>330</v>
      </c>
      <c r="H113" t="s">
        <v>331</v>
      </c>
      <c r="I113" s="40"/>
      <c r="J113" s="41">
        <v>106</v>
      </c>
      <c r="K113" s="35" t="str">
        <f t="shared" si="8"/>
        <v>В46-106</v>
      </c>
      <c r="L113" s="35" t="str">
        <f t="shared" si="8"/>
        <v>152,64</v>
      </c>
      <c r="M113" s="35" t="str">
        <f t="shared" si="10"/>
        <v>88-7(46)</v>
      </c>
      <c r="N113" s="36">
        <f t="shared" si="9"/>
        <v>0</v>
      </c>
      <c r="O113" s="36">
        <f t="shared" si="9"/>
        <v>0</v>
      </c>
      <c r="P113" s="36" t="str">
        <f t="shared" si="11"/>
        <v>152,64</v>
      </c>
      <c r="Q113" s="37">
        <f t="shared" si="12"/>
        <v>1.9899999999999807</v>
      </c>
      <c r="R113" s="37" t="str">
        <f t="shared" si="13"/>
        <v>150,65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332</v>
      </c>
      <c r="G114" t="s">
        <v>333</v>
      </c>
      <c r="H114" t="s">
        <v>334</v>
      </c>
      <c r="I114" s="40"/>
      <c r="J114" s="41">
        <v>107</v>
      </c>
      <c r="K114" s="35" t="str">
        <f t="shared" si="8"/>
        <v>В46-107</v>
      </c>
      <c r="L114" s="35" t="str">
        <f t="shared" si="8"/>
        <v>152,82</v>
      </c>
      <c r="M114" s="35" t="str">
        <f t="shared" si="10"/>
        <v>88-7(46)</v>
      </c>
      <c r="N114" s="36">
        <f t="shared" si="9"/>
        <v>0</v>
      </c>
      <c r="O114" s="36">
        <f t="shared" si="9"/>
        <v>0</v>
      </c>
      <c r="P114" s="36" t="str">
        <f t="shared" si="11"/>
        <v>152,82</v>
      </c>
      <c r="Q114" s="37">
        <f t="shared" si="12"/>
        <v>1.3700000000000045</v>
      </c>
      <c r="R114" s="37" t="str">
        <f t="shared" si="13"/>
        <v>151,45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335</v>
      </c>
      <c r="G115" t="s">
        <v>336</v>
      </c>
      <c r="H115" t="s">
        <v>337</v>
      </c>
      <c r="I115" s="40"/>
      <c r="J115" s="41">
        <v>108</v>
      </c>
      <c r="K115" s="35" t="str">
        <f t="shared" si="8"/>
        <v>В46-108</v>
      </c>
      <c r="L115" s="35" t="str">
        <f t="shared" si="8"/>
        <v>152,63</v>
      </c>
      <c r="M115" s="35" t="str">
        <f t="shared" si="10"/>
        <v>88-7(46)</v>
      </c>
      <c r="N115" s="36">
        <f t="shared" si="9"/>
        <v>0</v>
      </c>
      <c r="O115" s="36">
        <f t="shared" si="9"/>
        <v>0</v>
      </c>
      <c r="P115" s="36" t="str">
        <f t="shared" si="11"/>
        <v>152,63</v>
      </c>
      <c r="Q115" s="37">
        <f t="shared" si="12"/>
        <v>1.7800000000000011</v>
      </c>
      <c r="R115" s="37" t="str">
        <f t="shared" si="13"/>
        <v>150,85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338</v>
      </c>
      <c r="G116" t="s">
        <v>339</v>
      </c>
      <c r="H116" t="s">
        <v>340</v>
      </c>
      <c r="I116" s="40"/>
      <c r="J116" s="41">
        <v>109</v>
      </c>
      <c r="K116" s="35" t="str">
        <f t="shared" si="8"/>
        <v>В46-109</v>
      </c>
      <c r="L116" s="35" t="str">
        <f t="shared" si="8"/>
        <v>153,05</v>
      </c>
      <c r="M116" s="35" t="str">
        <f t="shared" si="10"/>
        <v>88-7(46)</v>
      </c>
      <c r="N116" s="36">
        <f t="shared" si="9"/>
        <v>0</v>
      </c>
      <c r="O116" s="36">
        <f t="shared" si="9"/>
        <v>0</v>
      </c>
      <c r="P116" s="36" t="str">
        <f t="shared" si="11"/>
        <v>153,05</v>
      </c>
      <c r="Q116" s="37">
        <f t="shared" si="12"/>
        <v>1.4500000000000171</v>
      </c>
      <c r="R116" s="37" t="str">
        <f t="shared" si="13"/>
        <v>151,60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341</v>
      </c>
      <c r="G117" t="s">
        <v>342</v>
      </c>
      <c r="H117" t="s">
        <v>343</v>
      </c>
      <c r="I117" s="40"/>
      <c r="J117" s="41">
        <v>110</v>
      </c>
      <c r="K117" s="35" t="str">
        <f t="shared" si="8"/>
        <v>В46-110</v>
      </c>
      <c r="L117" s="35" t="str">
        <f t="shared" si="8"/>
        <v>153,16</v>
      </c>
      <c r="M117" s="35" t="str">
        <f t="shared" si="10"/>
        <v>88-7(46)</v>
      </c>
      <c r="N117" s="36">
        <f t="shared" si="9"/>
        <v>0</v>
      </c>
      <c r="O117" s="36">
        <f t="shared" si="9"/>
        <v>0</v>
      </c>
      <c r="P117" s="36" t="str">
        <f t="shared" si="11"/>
        <v>153,16</v>
      </c>
      <c r="Q117" s="37">
        <f t="shared" si="12"/>
        <v>1.4499999999999886</v>
      </c>
      <c r="R117" s="37" t="str">
        <f t="shared" si="13"/>
        <v>151,71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344</v>
      </c>
      <c r="G118" t="s">
        <v>345</v>
      </c>
      <c r="H118" t="s">
        <v>346</v>
      </c>
      <c r="I118" s="40"/>
      <c r="J118" s="41">
        <v>111</v>
      </c>
      <c r="K118" s="35" t="str">
        <f t="shared" si="8"/>
        <v>В46-111</v>
      </c>
      <c r="L118" s="35" t="str">
        <f t="shared" si="8"/>
        <v>153,32</v>
      </c>
      <c r="M118" s="35" t="str">
        <f t="shared" si="10"/>
        <v>88-7(46)</v>
      </c>
      <c r="N118" s="36">
        <f t="shared" si="9"/>
        <v>0</v>
      </c>
      <c r="O118" s="36">
        <f t="shared" si="9"/>
        <v>0</v>
      </c>
      <c r="P118" s="36" t="str">
        <f t="shared" si="11"/>
        <v>153,32</v>
      </c>
      <c r="Q118" s="37">
        <f t="shared" si="12"/>
        <v>1.7399999999999807</v>
      </c>
      <c r="R118" s="37" t="str">
        <f t="shared" si="13"/>
        <v>151,58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347</v>
      </c>
      <c r="G119" t="s">
        <v>348</v>
      </c>
      <c r="H119" t="s">
        <v>156</v>
      </c>
      <c r="I119" s="40"/>
      <c r="J119" s="41">
        <v>112</v>
      </c>
      <c r="K119" s="35" t="str">
        <f t="shared" si="8"/>
        <v>В46-112</v>
      </c>
      <c r="L119" s="35" t="str">
        <f t="shared" si="8"/>
        <v>154,36</v>
      </c>
      <c r="M119" s="35" t="str">
        <f t="shared" si="10"/>
        <v>88-7(46)</v>
      </c>
      <c r="N119" s="36">
        <f t="shared" si="9"/>
        <v>0</v>
      </c>
      <c r="O119" s="36">
        <f t="shared" si="9"/>
        <v>0</v>
      </c>
      <c r="P119" s="36" t="str">
        <f t="shared" si="11"/>
        <v>154,36</v>
      </c>
      <c r="Q119" s="37">
        <f t="shared" si="12"/>
        <v>1.7700000000000102</v>
      </c>
      <c r="R119" s="37" t="str">
        <f t="shared" si="13"/>
        <v>152,59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349</v>
      </c>
      <c r="G120" t="s">
        <v>212</v>
      </c>
      <c r="H120" t="s">
        <v>147</v>
      </c>
      <c r="I120" s="40"/>
      <c r="J120" s="41">
        <v>113</v>
      </c>
      <c r="K120" s="35" t="str">
        <f t="shared" si="8"/>
        <v>В46-113</v>
      </c>
      <c r="L120" s="35" t="str">
        <f t="shared" si="8"/>
        <v>154,51</v>
      </c>
      <c r="M120" s="35" t="str">
        <f t="shared" si="10"/>
        <v>88-7(46)</v>
      </c>
      <c r="N120" s="36">
        <f t="shared" si="9"/>
        <v>0</v>
      </c>
      <c r="O120" s="36">
        <f t="shared" si="9"/>
        <v>0</v>
      </c>
      <c r="P120" s="36" t="str">
        <f t="shared" si="11"/>
        <v>154,51</v>
      </c>
      <c r="Q120" s="37">
        <f t="shared" si="12"/>
        <v>1.7999999999999829</v>
      </c>
      <c r="R120" s="37" t="str">
        <f t="shared" si="13"/>
        <v>152,71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350</v>
      </c>
      <c r="G121" t="s">
        <v>351</v>
      </c>
      <c r="H121" t="s">
        <v>352</v>
      </c>
      <c r="I121" s="40"/>
      <c r="J121" s="41">
        <v>114</v>
      </c>
      <c r="K121" s="35" t="str">
        <f t="shared" si="8"/>
        <v>В46-114</v>
      </c>
      <c r="L121" s="35" t="str">
        <f t="shared" si="8"/>
        <v>154,96</v>
      </c>
      <c r="M121" s="35" t="str">
        <f t="shared" si="10"/>
        <v>88-7(46)</v>
      </c>
      <c r="N121" s="36">
        <f t="shared" si="9"/>
        <v>0</v>
      </c>
      <c r="O121" s="36">
        <f t="shared" si="9"/>
        <v>0</v>
      </c>
      <c r="P121" s="36" t="str">
        <f t="shared" si="11"/>
        <v>154,96</v>
      </c>
      <c r="Q121" s="37">
        <f t="shared" si="12"/>
        <v>1.2800000000000011</v>
      </c>
      <c r="R121" s="37" t="str">
        <f t="shared" si="13"/>
        <v>153,68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353</v>
      </c>
      <c r="G122" t="s">
        <v>354</v>
      </c>
      <c r="H122" t="s">
        <v>355</v>
      </c>
      <c r="I122" s="40"/>
      <c r="J122" s="41">
        <v>115</v>
      </c>
      <c r="K122" s="35" t="str">
        <f t="shared" si="8"/>
        <v>В46-115</v>
      </c>
      <c r="L122" s="35" t="str">
        <f t="shared" si="8"/>
        <v>155,03</v>
      </c>
      <c r="M122" s="35" t="str">
        <f t="shared" si="10"/>
        <v>88-7(46)</v>
      </c>
      <c r="N122" s="36">
        <f t="shared" si="9"/>
        <v>0</v>
      </c>
      <c r="O122" s="36">
        <f t="shared" si="9"/>
        <v>0</v>
      </c>
      <c r="P122" s="36" t="str">
        <f t="shared" si="11"/>
        <v>155,03</v>
      </c>
      <c r="Q122" s="37">
        <f t="shared" si="12"/>
        <v>1.3600000000000136</v>
      </c>
      <c r="R122" s="37" t="str">
        <f t="shared" si="13"/>
        <v>153,67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356</v>
      </c>
      <c r="G123" t="s">
        <v>357</v>
      </c>
      <c r="H123" t="s">
        <v>358</v>
      </c>
      <c r="I123" s="40"/>
      <c r="J123" s="41">
        <v>116</v>
      </c>
      <c r="K123" s="35" t="str">
        <f t="shared" si="8"/>
        <v>В46-116</v>
      </c>
      <c r="L123" s="35" t="str">
        <f t="shared" si="8"/>
        <v>154,70</v>
      </c>
      <c r="M123" s="35" t="str">
        <f t="shared" si="10"/>
        <v>88-7(46)</v>
      </c>
      <c r="N123" s="36">
        <f t="shared" si="9"/>
        <v>0</v>
      </c>
      <c r="O123" s="36">
        <f t="shared" si="9"/>
        <v>0</v>
      </c>
      <c r="P123" s="36" t="str">
        <f t="shared" si="11"/>
        <v>154,70</v>
      </c>
      <c r="Q123" s="37">
        <f t="shared" si="12"/>
        <v>1.839999999999975</v>
      </c>
      <c r="R123" s="37" t="str">
        <f t="shared" si="13"/>
        <v>152,86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359</v>
      </c>
      <c r="G124" t="s">
        <v>360</v>
      </c>
      <c r="H124" t="s">
        <v>328</v>
      </c>
      <c r="I124" s="40"/>
      <c r="J124" s="41">
        <v>117</v>
      </c>
      <c r="K124" s="35" t="str">
        <f t="shared" si="8"/>
        <v>В46-117</v>
      </c>
      <c r="L124" s="35" t="str">
        <f t="shared" si="8"/>
        <v>154,72</v>
      </c>
      <c r="M124" s="35" t="str">
        <f t="shared" si="10"/>
        <v>88-7(46)</v>
      </c>
      <c r="N124" s="36">
        <f t="shared" si="9"/>
        <v>0</v>
      </c>
      <c r="O124" s="36">
        <f t="shared" si="9"/>
        <v>0</v>
      </c>
      <c r="P124" s="36" t="str">
        <f t="shared" si="11"/>
        <v>154,72</v>
      </c>
      <c r="Q124" s="37">
        <f t="shared" si="12"/>
        <v>1.8499999999999943</v>
      </c>
      <c r="R124" s="37" t="str">
        <f t="shared" si="13"/>
        <v>152,87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361</v>
      </c>
      <c r="G125" t="s">
        <v>362</v>
      </c>
      <c r="H125" t="s">
        <v>153</v>
      </c>
      <c r="I125" s="40"/>
      <c r="J125" s="41">
        <v>118</v>
      </c>
      <c r="K125" s="35" t="str">
        <f t="shared" si="8"/>
        <v>В46-118</v>
      </c>
      <c r="L125" s="35" t="str">
        <f t="shared" si="8"/>
        <v>154,09</v>
      </c>
      <c r="M125" s="35" t="str">
        <f t="shared" si="10"/>
        <v>88-7(46)</v>
      </c>
      <c r="N125" s="36">
        <f t="shared" si="9"/>
        <v>0</v>
      </c>
      <c r="O125" s="36">
        <f t="shared" si="9"/>
        <v>0</v>
      </c>
      <c r="P125" s="36" t="str">
        <f t="shared" si="11"/>
        <v>154,09</v>
      </c>
      <c r="Q125" s="37">
        <f t="shared" si="12"/>
        <v>1.5300000000000011</v>
      </c>
      <c r="R125" s="37" t="str">
        <f t="shared" si="13"/>
        <v>152,56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363</v>
      </c>
      <c r="G126" t="s">
        <v>364</v>
      </c>
      <c r="H126" t="s">
        <v>365</v>
      </c>
      <c r="I126" s="40"/>
      <c r="J126" s="41">
        <v>119</v>
      </c>
      <c r="K126" s="35" t="str">
        <f t="shared" si="8"/>
        <v>В46-119</v>
      </c>
      <c r="L126" s="35" t="str">
        <f t="shared" si="8"/>
        <v>154,80</v>
      </c>
      <c r="M126" s="35" t="str">
        <f t="shared" si="10"/>
        <v>88-7(46)</v>
      </c>
      <c r="N126" s="36">
        <f t="shared" si="9"/>
        <v>0</v>
      </c>
      <c r="O126" s="36">
        <f t="shared" si="9"/>
        <v>0</v>
      </c>
      <c r="P126" s="36" t="str">
        <f t="shared" si="11"/>
        <v>154,80</v>
      </c>
      <c r="Q126" s="37">
        <f t="shared" si="12"/>
        <v>1.8900000000000148</v>
      </c>
      <c r="R126" s="37" t="str">
        <f t="shared" si="13"/>
        <v>152,91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366</v>
      </c>
      <c r="G127" t="s">
        <v>367</v>
      </c>
      <c r="H127" t="s">
        <v>368</v>
      </c>
      <c r="I127" s="40"/>
      <c r="J127" s="41">
        <v>120</v>
      </c>
      <c r="K127" s="35" t="str">
        <f t="shared" si="8"/>
        <v>В46-120</v>
      </c>
      <c r="L127" s="35" t="str">
        <f t="shared" si="8"/>
        <v>154,82</v>
      </c>
      <c r="M127" s="35" t="str">
        <f t="shared" si="10"/>
        <v>88-7(46)</v>
      </c>
      <c r="N127" s="36">
        <f t="shared" si="9"/>
        <v>0</v>
      </c>
      <c r="O127" s="36">
        <f t="shared" si="9"/>
        <v>0</v>
      </c>
      <c r="P127" s="36" t="str">
        <f t="shared" si="11"/>
        <v>154,82</v>
      </c>
      <c r="Q127" s="37">
        <f t="shared" si="12"/>
        <v>1.9000000000000057</v>
      </c>
      <c r="R127" s="37" t="str">
        <f t="shared" si="13"/>
        <v>152,92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369</v>
      </c>
      <c r="G128" t="s">
        <v>370</v>
      </c>
      <c r="H128" t="s">
        <v>371</v>
      </c>
      <c r="I128" s="40"/>
      <c r="J128" s="41">
        <v>121</v>
      </c>
      <c r="K128" s="35" t="str">
        <f t="shared" ref="K128:L191" si="14">F128</f>
        <v>В46-121</v>
      </c>
      <c r="L128" s="35" t="str">
        <f t="shared" si="14"/>
        <v>155,11</v>
      </c>
      <c r="M128" s="35" t="str">
        <f t="shared" si="10"/>
        <v>88-7(46)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155,11</v>
      </c>
      <c r="Q128" s="37">
        <f t="shared" si="12"/>
        <v>1</v>
      </c>
      <c r="R128" s="37" t="str">
        <f t="shared" si="13"/>
        <v>154,11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372</v>
      </c>
      <c r="G129" t="s">
        <v>373</v>
      </c>
      <c r="H129" t="s">
        <v>374</v>
      </c>
      <c r="I129" s="40"/>
      <c r="J129" s="41">
        <v>122</v>
      </c>
      <c r="K129" s="35" t="str">
        <f t="shared" si="14"/>
        <v>В46-122</v>
      </c>
      <c r="L129" s="35" t="str">
        <f t="shared" si="14"/>
        <v>155,33</v>
      </c>
      <c r="M129" s="35" t="str">
        <f t="shared" si="10"/>
        <v>88-7(46)</v>
      </c>
      <c r="N129" s="36">
        <f t="shared" si="15"/>
        <v>0</v>
      </c>
      <c r="O129" s="36">
        <f t="shared" si="15"/>
        <v>0</v>
      </c>
      <c r="P129" s="36" t="str">
        <f t="shared" si="11"/>
        <v>155,33</v>
      </c>
      <c r="Q129" s="37">
        <f t="shared" si="12"/>
        <v>1.8800000000000239</v>
      </c>
      <c r="R129" s="37" t="str">
        <f t="shared" si="13"/>
        <v>153,45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375</v>
      </c>
      <c r="G130" t="s">
        <v>376</v>
      </c>
      <c r="H130" t="s">
        <v>377</v>
      </c>
      <c r="I130" s="40"/>
      <c r="J130" s="41">
        <v>123</v>
      </c>
      <c r="K130" s="35" t="str">
        <f t="shared" si="14"/>
        <v>В46-123</v>
      </c>
      <c r="L130" s="35" t="str">
        <f t="shared" si="14"/>
        <v>154,40</v>
      </c>
      <c r="M130" s="35" t="str">
        <f t="shared" si="10"/>
        <v>88-7(46)</v>
      </c>
      <c r="N130" s="36">
        <f t="shared" si="15"/>
        <v>0</v>
      </c>
      <c r="O130" s="36">
        <f t="shared" si="15"/>
        <v>0</v>
      </c>
      <c r="P130" s="36" t="str">
        <f t="shared" si="11"/>
        <v>154,40</v>
      </c>
      <c r="Q130" s="37">
        <f t="shared" si="12"/>
        <v>2.0200000000000102</v>
      </c>
      <c r="R130" s="37" t="str">
        <f t="shared" si="13"/>
        <v>152,38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378</v>
      </c>
      <c r="G131" t="s">
        <v>379</v>
      </c>
      <c r="H131" t="s">
        <v>380</v>
      </c>
      <c r="I131" s="40"/>
      <c r="J131" s="41">
        <v>124</v>
      </c>
      <c r="K131" s="35" t="str">
        <f t="shared" si="14"/>
        <v>В46-124</v>
      </c>
      <c r="L131" s="35" t="str">
        <f t="shared" si="14"/>
        <v>154,12</v>
      </c>
      <c r="M131" s="35" t="str">
        <f t="shared" si="10"/>
        <v>88-7(46)</v>
      </c>
      <c r="N131" s="36">
        <f t="shared" si="15"/>
        <v>0</v>
      </c>
      <c r="O131" s="36">
        <f t="shared" si="15"/>
        <v>0</v>
      </c>
      <c r="P131" s="36" t="str">
        <f t="shared" si="11"/>
        <v>154,12</v>
      </c>
      <c r="Q131" s="37">
        <f t="shared" si="12"/>
        <v>2.0200000000000102</v>
      </c>
      <c r="R131" s="37" t="str">
        <f t="shared" si="13"/>
        <v>152,10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381</v>
      </c>
      <c r="G132" t="s">
        <v>382</v>
      </c>
      <c r="H132" t="s">
        <v>383</v>
      </c>
      <c r="I132" s="40"/>
      <c r="J132" s="41">
        <v>125</v>
      </c>
      <c r="K132" s="35" t="str">
        <f t="shared" si="14"/>
        <v>В46-125</v>
      </c>
      <c r="L132" s="35" t="str">
        <f t="shared" si="14"/>
        <v>154,20</v>
      </c>
      <c r="M132" s="35" t="str">
        <f t="shared" si="10"/>
        <v>88-7(46)</v>
      </c>
      <c r="N132" s="36">
        <f t="shared" si="15"/>
        <v>0</v>
      </c>
      <c r="O132" s="36">
        <f t="shared" si="15"/>
        <v>0</v>
      </c>
      <c r="P132" s="36" t="str">
        <f t="shared" si="11"/>
        <v>154,20</v>
      </c>
      <c r="Q132" s="37">
        <f t="shared" si="12"/>
        <v>1.7999999999999829</v>
      </c>
      <c r="R132" s="37" t="str">
        <f t="shared" si="13"/>
        <v>152,40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384</v>
      </c>
      <c r="G133" t="s">
        <v>385</v>
      </c>
      <c r="H133" t="s">
        <v>386</v>
      </c>
      <c r="I133" s="40"/>
      <c r="J133" s="41">
        <v>126</v>
      </c>
      <c r="K133" s="35" t="str">
        <f t="shared" si="14"/>
        <v>В46-126</v>
      </c>
      <c r="L133" s="35" t="str">
        <f t="shared" si="14"/>
        <v>154,10</v>
      </c>
      <c r="M133" s="35" t="str">
        <f t="shared" si="10"/>
        <v>88-7(46)</v>
      </c>
      <c r="N133" s="36">
        <f t="shared" si="15"/>
        <v>0</v>
      </c>
      <c r="O133" s="36">
        <f t="shared" si="15"/>
        <v>0</v>
      </c>
      <c r="P133" s="36" t="str">
        <f t="shared" si="11"/>
        <v>154,10</v>
      </c>
      <c r="Q133" s="37">
        <f t="shared" si="12"/>
        <v>1.9499999999999886</v>
      </c>
      <c r="R133" s="37" t="str">
        <f t="shared" si="13"/>
        <v>152,15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387</v>
      </c>
      <c r="G134" t="s">
        <v>388</v>
      </c>
      <c r="I134" s="40"/>
      <c r="J134" s="41">
        <v>127</v>
      </c>
      <c r="K134" s="35" t="str">
        <f t="shared" si="14"/>
        <v>В46-127</v>
      </c>
      <c r="L134" s="35" t="str">
        <f t="shared" si="14"/>
        <v>154,02</v>
      </c>
      <c r="M134" s="35" t="str">
        <f t="shared" si="10"/>
        <v>88-7(46)</v>
      </c>
      <c r="N134" s="36">
        <f t="shared" si="15"/>
        <v>0</v>
      </c>
      <c r="O134" s="36">
        <f t="shared" si="15"/>
        <v>0</v>
      </c>
      <c r="P134" s="36" t="str">
        <f t="shared" si="11"/>
        <v>154,02</v>
      </c>
      <c r="Q134" s="37">
        <f t="shared" si="12"/>
        <v>154.02000000000001</v>
      </c>
      <c r="R134" s="37">
        <f t="shared" si="13"/>
        <v>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389</v>
      </c>
      <c r="G135" t="s">
        <v>390</v>
      </c>
      <c r="H135" t="s">
        <v>391</v>
      </c>
      <c r="I135" s="40"/>
      <c r="J135" s="41">
        <v>128</v>
      </c>
      <c r="K135" s="35" t="str">
        <f t="shared" si="14"/>
        <v>В46-128</v>
      </c>
      <c r="L135" s="35" t="str">
        <f t="shared" si="14"/>
        <v>154,13</v>
      </c>
      <c r="M135" s="35" t="str">
        <f t="shared" si="10"/>
        <v>88-7(46)</v>
      </c>
      <c r="N135" s="36">
        <f t="shared" si="15"/>
        <v>0</v>
      </c>
      <c r="O135" s="36">
        <f t="shared" si="15"/>
        <v>0</v>
      </c>
      <c r="P135" s="36" t="str">
        <f t="shared" si="11"/>
        <v>154,13</v>
      </c>
      <c r="Q135" s="37">
        <f t="shared" si="12"/>
        <v>2.0499999999999829</v>
      </c>
      <c r="R135" s="37" t="str">
        <f t="shared" si="13"/>
        <v>152,08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392</v>
      </c>
      <c r="G136" t="s">
        <v>393</v>
      </c>
      <c r="H136" t="s">
        <v>394</v>
      </c>
      <c r="I136" s="40"/>
      <c r="J136" s="41">
        <v>129</v>
      </c>
      <c r="K136" s="35" t="str">
        <f t="shared" si="14"/>
        <v>В46-129</v>
      </c>
      <c r="L136" s="35" t="str">
        <f t="shared" si="14"/>
        <v>153,61</v>
      </c>
      <c r="M136" s="35" t="str">
        <f t="shared" si="10"/>
        <v>88-7(46)</v>
      </c>
      <c r="N136" s="36">
        <f t="shared" si="15"/>
        <v>0</v>
      </c>
      <c r="O136" s="36">
        <f t="shared" si="15"/>
        <v>0</v>
      </c>
      <c r="P136" s="36" t="str">
        <f t="shared" si="11"/>
        <v>153,61</v>
      </c>
      <c r="Q136" s="37">
        <f t="shared" si="12"/>
        <v>2.1100000000000136</v>
      </c>
      <c r="R136" s="37" t="str">
        <f t="shared" si="13"/>
        <v>151,50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395</v>
      </c>
      <c r="G137" t="s">
        <v>396</v>
      </c>
      <c r="H137" t="s">
        <v>397</v>
      </c>
      <c r="I137" s="40"/>
      <c r="J137" s="41">
        <v>130</v>
      </c>
      <c r="K137" s="35" t="str">
        <f t="shared" si="14"/>
        <v>В46-130</v>
      </c>
      <c r="L137" s="35" t="str">
        <f t="shared" si="14"/>
        <v>153,76</v>
      </c>
      <c r="M137" s="35" t="str">
        <f t="shared" ref="M137:M200" si="16">$L$2</f>
        <v>88-7(46)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153,76</v>
      </c>
      <c r="Q137" s="37">
        <f t="shared" ref="Q137:Q200" si="18">P137-R137</f>
        <v>1.9799999999999898</v>
      </c>
      <c r="R137" s="37" t="str">
        <f t="shared" ref="R137:R200" si="19">H137</f>
        <v>151,78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398</v>
      </c>
      <c r="G138" t="s">
        <v>399</v>
      </c>
      <c r="H138" t="s">
        <v>400</v>
      </c>
      <c r="I138" s="40"/>
      <c r="J138" s="41">
        <v>131</v>
      </c>
      <c r="K138" s="35" t="str">
        <f t="shared" si="14"/>
        <v>В46-131</v>
      </c>
      <c r="L138" s="35" t="str">
        <f t="shared" si="14"/>
        <v>153,29</v>
      </c>
      <c r="M138" s="35" t="str">
        <f t="shared" si="16"/>
        <v>88-7(46)</v>
      </c>
      <c r="N138" s="36">
        <f t="shared" si="15"/>
        <v>0</v>
      </c>
      <c r="O138" s="36">
        <f t="shared" si="15"/>
        <v>0</v>
      </c>
      <c r="P138" s="36" t="str">
        <f t="shared" si="17"/>
        <v>153,29</v>
      </c>
      <c r="Q138" s="37">
        <f t="shared" si="18"/>
        <v>1.9899999999999807</v>
      </c>
      <c r="R138" s="37" t="str">
        <f t="shared" si="19"/>
        <v>151,30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401</v>
      </c>
      <c r="G139" t="s">
        <v>402</v>
      </c>
      <c r="H139" t="s">
        <v>403</v>
      </c>
      <c r="I139" s="40"/>
      <c r="J139" s="41">
        <v>132</v>
      </c>
      <c r="K139" s="35" t="str">
        <f t="shared" si="14"/>
        <v>В46-132</v>
      </c>
      <c r="L139" s="35" t="str">
        <f t="shared" si="14"/>
        <v>153,63</v>
      </c>
      <c r="M139" s="35" t="str">
        <f t="shared" si="16"/>
        <v>88-7(46)</v>
      </c>
      <c r="N139" s="36">
        <f t="shared" si="15"/>
        <v>0</v>
      </c>
      <c r="O139" s="36">
        <f t="shared" si="15"/>
        <v>0</v>
      </c>
      <c r="P139" s="36" t="str">
        <f t="shared" si="17"/>
        <v>153,63</v>
      </c>
      <c r="Q139" s="37">
        <f t="shared" si="18"/>
        <v>2.2599999999999909</v>
      </c>
      <c r="R139" s="37" t="str">
        <f t="shared" si="19"/>
        <v>151,37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404</v>
      </c>
      <c r="G140" t="s">
        <v>405</v>
      </c>
      <c r="H140" t="s">
        <v>406</v>
      </c>
      <c r="I140" s="40"/>
      <c r="J140" s="41">
        <v>133</v>
      </c>
      <c r="K140" s="35" t="str">
        <f t="shared" si="14"/>
        <v>В46-133</v>
      </c>
      <c r="L140" s="35" t="str">
        <f t="shared" si="14"/>
        <v>153,51</v>
      </c>
      <c r="M140" s="35" t="str">
        <f t="shared" si="16"/>
        <v>88-7(46)</v>
      </c>
      <c r="N140" s="36">
        <f t="shared" si="15"/>
        <v>0</v>
      </c>
      <c r="O140" s="36">
        <f t="shared" si="15"/>
        <v>0</v>
      </c>
      <c r="P140" s="36" t="str">
        <f t="shared" si="17"/>
        <v>153,51</v>
      </c>
      <c r="Q140" s="37">
        <f t="shared" si="18"/>
        <v>2.0499999999999829</v>
      </c>
      <c r="R140" s="37" t="str">
        <f t="shared" si="19"/>
        <v>151,46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407</v>
      </c>
      <c r="G141" t="s">
        <v>408</v>
      </c>
      <c r="H141" t="s">
        <v>394</v>
      </c>
      <c r="I141" s="40"/>
      <c r="J141" s="41">
        <v>134</v>
      </c>
      <c r="K141" s="35" t="str">
        <f t="shared" si="14"/>
        <v>В46-134</v>
      </c>
      <c r="L141" s="35" t="str">
        <f t="shared" si="14"/>
        <v>153,21</v>
      </c>
      <c r="M141" s="35" t="str">
        <f t="shared" si="16"/>
        <v>88-7(46)</v>
      </c>
      <c r="N141" s="36">
        <f t="shared" si="15"/>
        <v>0</v>
      </c>
      <c r="O141" s="36">
        <f t="shared" si="15"/>
        <v>0</v>
      </c>
      <c r="P141" s="36" t="str">
        <f t="shared" si="17"/>
        <v>153,21</v>
      </c>
      <c r="Q141" s="37">
        <f t="shared" si="18"/>
        <v>1.710000000000008</v>
      </c>
      <c r="R141" s="37" t="str">
        <f t="shared" si="19"/>
        <v>151,50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409</v>
      </c>
      <c r="G142" t="s">
        <v>410</v>
      </c>
      <c r="H142" t="s">
        <v>103</v>
      </c>
      <c r="J142" s="41">
        <v>135</v>
      </c>
      <c r="K142" s="35" t="str">
        <f t="shared" si="14"/>
        <v>В46-135</v>
      </c>
      <c r="L142" s="35" t="str">
        <f t="shared" si="14"/>
        <v>152,54</v>
      </c>
      <c r="M142" s="35" t="str">
        <f t="shared" si="16"/>
        <v>88-7(46)</v>
      </c>
      <c r="N142" s="36">
        <f t="shared" si="15"/>
        <v>0</v>
      </c>
      <c r="O142" s="36">
        <f t="shared" si="15"/>
        <v>0</v>
      </c>
      <c r="P142" s="36" t="str">
        <f t="shared" si="17"/>
        <v>152,54</v>
      </c>
      <c r="Q142" s="37">
        <f t="shared" si="18"/>
        <v>2.1999999999999886</v>
      </c>
      <c r="R142" s="37" t="str">
        <f t="shared" si="19"/>
        <v>150,34</v>
      </c>
      <c r="S142" s="43"/>
    </row>
    <row r="143" spans="2:26">
      <c r="B143" s="33">
        <v>136</v>
      </c>
      <c r="C143" s="34"/>
      <c r="D143" s="34"/>
      <c r="E143" s="34"/>
      <c r="F143" t="s">
        <v>411</v>
      </c>
      <c r="G143" t="s">
        <v>412</v>
      </c>
      <c r="H143" t="s">
        <v>413</v>
      </c>
      <c r="J143" s="41">
        <v>136</v>
      </c>
      <c r="K143" s="35" t="str">
        <f t="shared" si="14"/>
        <v>В46-136</v>
      </c>
      <c r="L143" s="35" t="str">
        <f t="shared" si="14"/>
        <v>152,37</v>
      </c>
      <c r="M143" s="35" t="str">
        <f t="shared" si="16"/>
        <v>88-7(46)</v>
      </c>
      <c r="N143" s="36">
        <f t="shared" si="15"/>
        <v>0</v>
      </c>
      <c r="O143" s="36">
        <f t="shared" si="15"/>
        <v>0</v>
      </c>
      <c r="P143" s="36" t="str">
        <f t="shared" si="17"/>
        <v>152,37</v>
      </c>
      <c r="Q143" s="37">
        <f t="shared" si="18"/>
        <v>1.6700000000000159</v>
      </c>
      <c r="R143" s="37" t="str">
        <f t="shared" si="19"/>
        <v>150,70</v>
      </c>
      <c r="S143" s="43"/>
    </row>
    <row r="144" spans="2:26">
      <c r="B144" s="33">
        <v>137</v>
      </c>
      <c r="C144" s="34"/>
      <c r="D144" s="34"/>
      <c r="E144" s="34"/>
      <c r="F144" t="s">
        <v>414</v>
      </c>
      <c r="G144" t="s">
        <v>415</v>
      </c>
      <c r="H144" t="s">
        <v>416</v>
      </c>
      <c r="J144" s="41">
        <v>137</v>
      </c>
      <c r="K144" s="35" t="str">
        <f t="shared" si="14"/>
        <v>В46-137</v>
      </c>
      <c r="L144" s="35" t="str">
        <f t="shared" si="14"/>
        <v>152,53</v>
      </c>
      <c r="M144" s="35" t="str">
        <f t="shared" si="16"/>
        <v>88-7(46)</v>
      </c>
      <c r="N144" s="36">
        <f t="shared" si="15"/>
        <v>0</v>
      </c>
      <c r="O144" s="36">
        <f t="shared" si="15"/>
        <v>0</v>
      </c>
      <c r="P144" s="36" t="str">
        <f t="shared" si="17"/>
        <v>152,53</v>
      </c>
      <c r="Q144" s="37">
        <f t="shared" si="18"/>
        <v>1.8700000000000045</v>
      </c>
      <c r="R144" s="37" t="str">
        <f t="shared" si="19"/>
        <v>150,66</v>
      </c>
      <c r="S144" s="43"/>
    </row>
    <row r="145" spans="2:19">
      <c r="B145" s="33">
        <v>138</v>
      </c>
      <c r="C145" s="34"/>
      <c r="D145" s="34"/>
      <c r="E145" s="34"/>
      <c r="F145" t="s">
        <v>417</v>
      </c>
      <c r="G145" t="s">
        <v>418</v>
      </c>
      <c r="H145" t="s">
        <v>334</v>
      </c>
      <c r="J145" s="41">
        <v>138</v>
      </c>
      <c r="K145" s="35" t="str">
        <f t="shared" si="14"/>
        <v>В46-138</v>
      </c>
      <c r="L145" s="35" t="str">
        <f t="shared" si="14"/>
        <v>152,55</v>
      </c>
      <c r="M145" s="35" t="str">
        <f t="shared" si="16"/>
        <v>88-7(46)</v>
      </c>
      <c r="N145" s="36">
        <f t="shared" si="15"/>
        <v>0</v>
      </c>
      <c r="O145" s="36">
        <f t="shared" si="15"/>
        <v>0</v>
      </c>
      <c r="P145" s="36" t="str">
        <f t="shared" si="17"/>
        <v>152,55</v>
      </c>
      <c r="Q145" s="37">
        <f t="shared" si="18"/>
        <v>1.1000000000000227</v>
      </c>
      <c r="R145" s="37" t="str">
        <f t="shared" si="19"/>
        <v>151,45</v>
      </c>
      <c r="S145" s="43"/>
    </row>
    <row r="146" spans="2:19">
      <c r="B146" s="33">
        <v>139</v>
      </c>
      <c r="C146" s="34"/>
      <c r="D146" s="34"/>
      <c r="E146" s="34"/>
      <c r="F146" t="s">
        <v>419</v>
      </c>
      <c r="G146" t="s">
        <v>153</v>
      </c>
      <c r="H146" t="s">
        <v>420</v>
      </c>
      <c r="J146" s="41">
        <v>139</v>
      </c>
      <c r="K146" s="35" t="str">
        <f t="shared" si="14"/>
        <v>В46-139</v>
      </c>
      <c r="L146" s="35" t="str">
        <f t="shared" si="14"/>
        <v>152,56</v>
      </c>
      <c r="M146" s="35" t="str">
        <f t="shared" si="16"/>
        <v>88-7(46)</v>
      </c>
      <c r="N146" s="36">
        <f t="shared" si="15"/>
        <v>0</v>
      </c>
      <c r="O146" s="36">
        <f t="shared" si="15"/>
        <v>0</v>
      </c>
      <c r="P146" s="36" t="str">
        <f t="shared" si="17"/>
        <v>152,56</v>
      </c>
      <c r="Q146" s="37">
        <f t="shared" si="18"/>
        <v>1.1299999999999955</v>
      </c>
      <c r="R146" s="37" t="str">
        <f t="shared" si="19"/>
        <v>151,43</v>
      </c>
      <c r="S146" s="43"/>
    </row>
    <row r="147" spans="2:19">
      <c r="B147" s="33">
        <v>140</v>
      </c>
      <c r="C147" s="34"/>
      <c r="D147" s="34"/>
      <c r="E147" s="34"/>
      <c r="F147" t="s">
        <v>421</v>
      </c>
      <c r="G147" t="s">
        <v>159</v>
      </c>
      <c r="H147" t="s">
        <v>422</v>
      </c>
      <c r="J147" s="41">
        <v>140</v>
      </c>
      <c r="K147" s="35" t="str">
        <f t="shared" si="14"/>
        <v>В46-140</v>
      </c>
      <c r="L147" s="35" t="str">
        <f t="shared" si="14"/>
        <v>152,60</v>
      </c>
      <c r="M147" s="35" t="str">
        <f t="shared" si="16"/>
        <v>88-7(46)</v>
      </c>
      <c r="N147" s="36">
        <f t="shared" si="15"/>
        <v>0</v>
      </c>
      <c r="O147" s="36">
        <f t="shared" si="15"/>
        <v>0</v>
      </c>
      <c r="P147" s="36" t="str">
        <f t="shared" si="17"/>
        <v>152,60</v>
      </c>
      <c r="Q147" s="37">
        <f t="shared" si="18"/>
        <v>1.1099999999999852</v>
      </c>
      <c r="R147" s="37" t="str">
        <f t="shared" si="19"/>
        <v>151,49</v>
      </c>
      <c r="S147" s="43"/>
    </row>
    <row r="148" spans="2:19">
      <c r="B148" s="33">
        <v>141</v>
      </c>
      <c r="C148" s="34"/>
      <c r="D148" s="34"/>
      <c r="E148" s="34"/>
      <c r="F148" t="s">
        <v>423</v>
      </c>
      <c r="G148" t="s">
        <v>424</v>
      </c>
      <c r="H148" t="s">
        <v>425</v>
      </c>
      <c r="J148" s="41">
        <v>141</v>
      </c>
      <c r="K148" s="35" t="str">
        <f t="shared" si="14"/>
        <v>В46-141</v>
      </c>
      <c r="L148" s="35" t="str">
        <f t="shared" si="14"/>
        <v>153,40</v>
      </c>
      <c r="M148" s="35" t="str">
        <f t="shared" si="16"/>
        <v>88-7(46)</v>
      </c>
      <c r="N148" s="36">
        <f t="shared" si="15"/>
        <v>0</v>
      </c>
      <c r="O148" s="36">
        <f t="shared" si="15"/>
        <v>0</v>
      </c>
      <c r="P148" s="36" t="str">
        <f t="shared" si="17"/>
        <v>153,40</v>
      </c>
      <c r="Q148" s="37">
        <f t="shared" si="18"/>
        <v>1.7000000000000171</v>
      </c>
      <c r="R148" s="37" t="str">
        <f t="shared" si="19"/>
        <v>151,70</v>
      </c>
      <c r="S148" s="43"/>
    </row>
    <row r="149" spans="2:19">
      <c r="B149" s="33">
        <v>142</v>
      </c>
      <c r="C149" s="34"/>
      <c r="D149" s="34"/>
      <c r="E149" s="34"/>
      <c r="F149" t="s">
        <v>426</v>
      </c>
      <c r="G149" t="s">
        <v>427</v>
      </c>
      <c r="H149" t="s">
        <v>428</v>
      </c>
      <c r="J149" s="41">
        <v>142</v>
      </c>
      <c r="K149" s="35" t="str">
        <f t="shared" si="14"/>
        <v>В46-142</v>
      </c>
      <c r="L149" s="35" t="str">
        <f t="shared" si="14"/>
        <v>153,41</v>
      </c>
      <c r="M149" s="35" t="str">
        <f t="shared" si="16"/>
        <v>88-7(46)</v>
      </c>
      <c r="N149" s="36">
        <f t="shared" si="15"/>
        <v>0</v>
      </c>
      <c r="O149" s="36">
        <f t="shared" si="15"/>
        <v>0</v>
      </c>
      <c r="P149" s="36" t="str">
        <f t="shared" si="17"/>
        <v>153,41</v>
      </c>
      <c r="Q149" s="37">
        <f t="shared" si="18"/>
        <v>1.75</v>
      </c>
      <c r="R149" s="37" t="str">
        <f t="shared" si="19"/>
        <v>151,66</v>
      </c>
      <c r="S149" s="43"/>
    </row>
    <row r="150" spans="2:19">
      <c r="B150" s="33">
        <v>143</v>
      </c>
      <c r="C150" s="34"/>
      <c r="D150" s="34"/>
      <c r="E150" s="34"/>
      <c r="F150" t="s">
        <v>429</v>
      </c>
      <c r="G150" t="s">
        <v>430</v>
      </c>
      <c r="H150" t="s">
        <v>431</v>
      </c>
      <c r="J150" s="41">
        <v>143</v>
      </c>
      <c r="K150" s="35" t="str">
        <f t="shared" si="14"/>
        <v>В46-143</v>
      </c>
      <c r="L150" s="35" t="str">
        <f t="shared" si="14"/>
        <v>153,33</v>
      </c>
      <c r="M150" s="35" t="str">
        <f t="shared" si="16"/>
        <v>88-7(46)</v>
      </c>
      <c r="N150" s="36">
        <f t="shared" si="15"/>
        <v>0</v>
      </c>
      <c r="O150" s="36">
        <f t="shared" si="15"/>
        <v>0</v>
      </c>
      <c r="P150" s="36" t="str">
        <f t="shared" si="17"/>
        <v>153,33</v>
      </c>
      <c r="Q150" s="37">
        <f t="shared" si="18"/>
        <v>1.6100000000000136</v>
      </c>
      <c r="R150" s="37" t="str">
        <f t="shared" si="19"/>
        <v>151,72</v>
      </c>
      <c r="S150" s="43"/>
    </row>
    <row r="151" spans="2:19">
      <c r="B151" s="33">
        <v>144</v>
      </c>
      <c r="C151" s="34"/>
      <c r="D151" s="34"/>
      <c r="E151" s="34"/>
      <c r="F151" t="s">
        <v>432</v>
      </c>
      <c r="G151" t="s">
        <v>433</v>
      </c>
      <c r="H151" t="s">
        <v>434</v>
      </c>
      <c r="J151" s="41">
        <v>144</v>
      </c>
      <c r="K151" s="35" t="str">
        <f t="shared" si="14"/>
        <v>В46-144</v>
      </c>
      <c r="L151" s="35" t="str">
        <f t="shared" si="14"/>
        <v>153,34</v>
      </c>
      <c r="M151" s="35" t="str">
        <f t="shared" si="16"/>
        <v>88-7(46)</v>
      </c>
      <c r="N151" s="36">
        <f t="shared" si="15"/>
        <v>0</v>
      </c>
      <c r="O151" s="36">
        <f t="shared" si="15"/>
        <v>0</v>
      </c>
      <c r="P151" s="36" t="str">
        <f t="shared" si="17"/>
        <v>153,34</v>
      </c>
      <c r="Q151" s="37">
        <f t="shared" si="18"/>
        <v>1.710000000000008</v>
      </c>
      <c r="R151" s="37" t="str">
        <f t="shared" si="19"/>
        <v>151,63</v>
      </c>
      <c r="S151" s="43"/>
    </row>
    <row r="152" spans="2:19">
      <c r="B152" s="33">
        <v>145</v>
      </c>
      <c r="C152" s="34"/>
      <c r="D152" s="34"/>
      <c r="E152" s="34"/>
      <c r="F152" t="s">
        <v>435</v>
      </c>
      <c r="G152" t="s">
        <v>386</v>
      </c>
      <c r="H152" t="s">
        <v>436</v>
      </c>
      <c r="J152" s="41">
        <v>145</v>
      </c>
      <c r="K152" s="35" t="str">
        <f t="shared" si="14"/>
        <v>В46-145</v>
      </c>
      <c r="L152" s="35" t="str">
        <f t="shared" si="14"/>
        <v>152,15</v>
      </c>
      <c r="M152" s="35" t="str">
        <f t="shared" si="16"/>
        <v>88-7(46)</v>
      </c>
      <c r="N152" s="36">
        <f t="shared" si="15"/>
        <v>0</v>
      </c>
      <c r="O152" s="36">
        <f t="shared" si="15"/>
        <v>0</v>
      </c>
      <c r="P152" s="36" t="str">
        <f t="shared" si="17"/>
        <v>152,15</v>
      </c>
      <c r="Q152" s="37">
        <f t="shared" si="18"/>
        <v>1.5500000000000114</v>
      </c>
      <c r="R152" s="37" t="str">
        <f t="shared" si="19"/>
        <v>150,60</v>
      </c>
      <c r="S152" s="43"/>
    </row>
    <row r="153" spans="2:19">
      <c r="B153" s="33">
        <v>146</v>
      </c>
      <c r="C153" s="34"/>
      <c r="D153" s="34"/>
      <c r="E153" s="34"/>
      <c r="F153" t="s">
        <v>437</v>
      </c>
      <c r="G153" t="s">
        <v>438</v>
      </c>
      <c r="H153" t="s">
        <v>439</v>
      </c>
      <c r="J153" s="41">
        <v>146</v>
      </c>
      <c r="K153" s="35" t="str">
        <f t="shared" si="14"/>
        <v>В46-146</v>
      </c>
      <c r="L153" s="35" t="str">
        <f t="shared" si="14"/>
        <v>151,97</v>
      </c>
      <c r="M153" s="35" t="str">
        <f t="shared" si="16"/>
        <v>88-7(46)</v>
      </c>
      <c r="N153" s="36">
        <f t="shared" si="15"/>
        <v>0</v>
      </c>
      <c r="O153" s="36">
        <f t="shared" si="15"/>
        <v>0</v>
      </c>
      <c r="P153" s="36" t="str">
        <f t="shared" si="17"/>
        <v>151,97</v>
      </c>
      <c r="Q153" s="37">
        <f t="shared" si="18"/>
        <v>2.039999999999992</v>
      </c>
      <c r="R153" s="37" t="str">
        <f t="shared" si="19"/>
        <v>149,93</v>
      </c>
      <c r="S153" s="43"/>
    </row>
    <row r="154" spans="2:19">
      <c r="B154" s="33">
        <v>147</v>
      </c>
      <c r="C154" s="34"/>
      <c r="D154" s="34"/>
      <c r="E154" s="34"/>
      <c r="F154" t="s">
        <v>440</v>
      </c>
      <c r="G154" t="s">
        <v>441</v>
      </c>
      <c r="H154" t="s">
        <v>273</v>
      </c>
      <c r="J154" s="41">
        <v>147</v>
      </c>
      <c r="K154" s="35" t="str">
        <f t="shared" si="14"/>
        <v>В46-147</v>
      </c>
      <c r="L154" s="35" t="str">
        <f t="shared" si="14"/>
        <v>151,96</v>
      </c>
      <c r="M154" s="35" t="str">
        <f t="shared" si="16"/>
        <v>88-7(46)</v>
      </c>
      <c r="N154" s="36">
        <f t="shared" si="15"/>
        <v>0</v>
      </c>
      <c r="O154" s="36">
        <f t="shared" si="15"/>
        <v>0</v>
      </c>
      <c r="P154" s="36" t="str">
        <f t="shared" si="17"/>
        <v>151,96</v>
      </c>
      <c r="Q154" s="37">
        <f t="shared" si="18"/>
        <v>2.0100000000000193</v>
      </c>
      <c r="R154" s="37" t="str">
        <f t="shared" si="19"/>
        <v>149,95</v>
      </c>
      <c r="S154" s="43"/>
    </row>
    <row r="155" spans="2:19">
      <c r="B155" s="33">
        <v>148</v>
      </c>
      <c r="C155" s="34"/>
      <c r="D155" s="34"/>
      <c r="E155" s="34"/>
      <c r="F155" t="s">
        <v>442</v>
      </c>
      <c r="G155" t="s">
        <v>443</v>
      </c>
      <c r="H155" t="s">
        <v>444</v>
      </c>
      <c r="J155" s="41">
        <v>148</v>
      </c>
      <c r="K155" s="35" t="str">
        <f t="shared" si="14"/>
        <v>В46-148</v>
      </c>
      <c r="L155" s="35" t="str">
        <f t="shared" si="14"/>
        <v>151,99</v>
      </c>
      <c r="M155" s="35" t="str">
        <f t="shared" si="16"/>
        <v>88-7(46)</v>
      </c>
      <c r="N155" s="36">
        <f t="shared" si="15"/>
        <v>0</v>
      </c>
      <c r="O155" s="36">
        <f t="shared" si="15"/>
        <v>0</v>
      </c>
      <c r="P155" s="36" t="str">
        <f t="shared" si="17"/>
        <v>151,99</v>
      </c>
      <c r="Q155" s="37">
        <f t="shared" si="18"/>
        <v>2.0800000000000125</v>
      </c>
      <c r="R155" s="37" t="str">
        <f t="shared" si="19"/>
        <v>149,91</v>
      </c>
      <c r="S155" s="43"/>
    </row>
    <row r="156" spans="2:19">
      <c r="B156" s="33">
        <v>149</v>
      </c>
      <c r="C156" s="34"/>
      <c r="D156" s="34"/>
      <c r="E156" s="34"/>
      <c r="F156" t="s">
        <v>445</v>
      </c>
      <c r="G156" t="s">
        <v>446</v>
      </c>
      <c r="H156" t="s">
        <v>447</v>
      </c>
      <c r="J156" s="41">
        <v>149</v>
      </c>
      <c r="K156" s="35" t="str">
        <f t="shared" si="14"/>
        <v>В46-149</v>
      </c>
      <c r="L156" s="35" t="str">
        <f t="shared" si="14"/>
        <v>151,76</v>
      </c>
      <c r="M156" s="35" t="str">
        <f t="shared" si="16"/>
        <v>88-7(46)</v>
      </c>
      <c r="N156" s="36">
        <f t="shared" si="15"/>
        <v>0</v>
      </c>
      <c r="O156" s="36">
        <f t="shared" si="15"/>
        <v>0</v>
      </c>
      <c r="P156" s="36" t="str">
        <f t="shared" si="17"/>
        <v>151,76</v>
      </c>
      <c r="Q156" s="37">
        <f t="shared" si="18"/>
        <v>1.6299999999999955</v>
      </c>
      <c r="R156" s="37" t="str">
        <f t="shared" si="19"/>
        <v>150,13</v>
      </c>
      <c r="S156" s="43"/>
    </row>
    <row r="157" spans="2:19">
      <c r="B157" s="33">
        <v>150</v>
      </c>
      <c r="C157" s="34"/>
      <c r="D157" s="34"/>
      <c r="E157" s="34"/>
      <c r="F157" t="s">
        <v>448</v>
      </c>
      <c r="G157" t="s">
        <v>449</v>
      </c>
      <c r="H157" t="s">
        <v>450</v>
      </c>
      <c r="J157" s="41">
        <v>150</v>
      </c>
      <c r="K157" s="35" t="str">
        <f t="shared" si="14"/>
        <v>В46-150</v>
      </c>
      <c r="L157" s="35" t="str">
        <f t="shared" si="14"/>
        <v>151,84</v>
      </c>
      <c r="M157" s="35" t="str">
        <f t="shared" si="16"/>
        <v>88-7(46)</v>
      </c>
      <c r="N157" s="36">
        <f t="shared" si="15"/>
        <v>0</v>
      </c>
      <c r="O157" s="36">
        <f t="shared" si="15"/>
        <v>0</v>
      </c>
      <c r="P157" s="36" t="str">
        <f t="shared" si="17"/>
        <v>151,84</v>
      </c>
      <c r="Q157" s="37">
        <f t="shared" si="18"/>
        <v>1.8199999999999932</v>
      </c>
      <c r="R157" s="37" t="str">
        <f t="shared" si="19"/>
        <v>150,02</v>
      </c>
      <c r="S157" s="43"/>
    </row>
    <row r="158" spans="2:19">
      <c r="B158" s="33">
        <v>151</v>
      </c>
      <c r="C158" s="34"/>
      <c r="D158" s="34"/>
      <c r="E158" s="34"/>
      <c r="F158" t="s">
        <v>451</v>
      </c>
      <c r="G158" t="s">
        <v>133</v>
      </c>
      <c r="H158" t="s">
        <v>273</v>
      </c>
      <c r="J158" s="41">
        <v>151</v>
      </c>
      <c r="K158" s="35" t="str">
        <f t="shared" si="14"/>
        <v>В46-151</v>
      </c>
      <c r="L158" s="35" t="str">
        <f t="shared" si="14"/>
        <v>151,85</v>
      </c>
      <c r="M158" s="35" t="str">
        <f t="shared" si="16"/>
        <v>88-7(46)</v>
      </c>
      <c r="N158" s="36">
        <f t="shared" si="15"/>
        <v>0</v>
      </c>
      <c r="O158" s="36">
        <f t="shared" si="15"/>
        <v>0</v>
      </c>
      <c r="P158" s="36" t="str">
        <f t="shared" si="17"/>
        <v>151,85</v>
      </c>
      <c r="Q158" s="37">
        <f t="shared" si="18"/>
        <v>1.9000000000000057</v>
      </c>
      <c r="R158" s="37" t="str">
        <f t="shared" si="19"/>
        <v>149,95</v>
      </c>
      <c r="S158" s="43"/>
    </row>
    <row r="159" spans="2:19">
      <c r="B159" s="33">
        <v>152</v>
      </c>
      <c r="C159" s="34"/>
      <c r="D159" s="34"/>
      <c r="E159" s="34"/>
      <c r="F159" t="s">
        <v>452</v>
      </c>
      <c r="G159" t="s">
        <v>453</v>
      </c>
      <c r="H159" t="s">
        <v>454</v>
      </c>
      <c r="J159" s="41">
        <v>152</v>
      </c>
      <c r="K159" s="35" t="str">
        <f t="shared" si="14"/>
        <v>В46-152</v>
      </c>
      <c r="L159" s="35" t="str">
        <f t="shared" si="14"/>
        <v>151,83</v>
      </c>
      <c r="M159" s="35" t="str">
        <f t="shared" si="16"/>
        <v>88-7(46)</v>
      </c>
      <c r="N159" s="36">
        <f t="shared" si="15"/>
        <v>0</v>
      </c>
      <c r="O159" s="36">
        <f t="shared" si="15"/>
        <v>0</v>
      </c>
      <c r="P159" s="36" t="str">
        <f t="shared" si="17"/>
        <v>151,83</v>
      </c>
      <c r="Q159" s="37">
        <f t="shared" si="18"/>
        <v>1.8700000000000045</v>
      </c>
      <c r="R159" s="37" t="str">
        <f t="shared" si="19"/>
        <v>149,96</v>
      </c>
      <c r="S159" s="43"/>
    </row>
    <row r="160" spans="2:19">
      <c r="B160" s="33">
        <v>153</v>
      </c>
      <c r="C160" s="34"/>
      <c r="D160" s="34"/>
      <c r="E160" s="34"/>
      <c r="F160" t="s">
        <v>455</v>
      </c>
      <c r="G160" t="s">
        <v>456</v>
      </c>
      <c r="H160" t="s">
        <v>457</v>
      </c>
      <c r="J160" s="41">
        <v>153</v>
      </c>
      <c r="K160" s="35" t="str">
        <f t="shared" si="14"/>
        <v>В46-153</v>
      </c>
      <c r="L160" s="35" t="str">
        <f t="shared" si="14"/>
        <v>151,67</v>
      </c>
      <c r="M160" s="35" t="str">
        <f t="shared" si="16"/>
        <v>88-7(46)</v>
      </c>
      <c r="N160" s="36">
        <f t="shared" si="15"/>
        <v>0</v>
      </c>
      <c r="O160" s="36">
        <f t="shared" si="15"/>
        <v>0</v>
      </c>
      <c r="P160" s="36" t="str">
        <f t="shared" si="17"/>
        <v>151,67</v>
      </c>
      <c r="Q160" s="37">
        <f t="shared" si="18"/>
        <v>1.6699999999999875</v>
      </c>
      <c r="R160" s="37" t="str">
        <f t="shared" si="19"/>
        <v>150,00</v>
      </c>
      <c r="S160" s="43"/>
    </row>
    <row r="161" spans="2:19">
      <c r="B161" s="33">
        <v>154</v>
      </c>
      <c r="C161" s="34"/>
      <c r="D161" s="34"/>
      <c r="E161" s="34"/>
      <c r="F161" t="s">
        <v>458</v>
      </c>
      <c r="G161" t="s">
        <v>406</v>
      </c>
      <c r="H161" t="s">
        <v>296</v>
      </c>
      <c r="J161" s="41">
        <v>154</v>
      </c>
      <c r="K161" s="35" t="str">
        <f t="shared" si="14"/>
        <v>В46-154</v>
      </c>
      <c r="L161" s="35" t="str">
        <f t="shared" si="14"/>
        <v>151,46</v>
      </c>
      <c r="M161" s="35" t="str">
        <f t="shared" si="16"/>
        <v>88-7(46)</v>
      </c>
      <c r="N161" s="36">
        <f t="shared" si="15"/>
        <v>0</v>
      </c>
      <c r="O161" s="36">
        <f t="shared" si="15"/>
        <v>0</v>
      </c>
      <c r="P161" s="36" t="str">
        <f t="shared" si="17"/>
        <v>151,46</v>
      </c>
      <c r="Q161" s="37">
        <f t="shared" si="18"/>
        <v>1.4099999999999966</v>
      </c>
      <c r="R161" s="37" t="str">
        <f t="shared" si="19"/>
        <v>150,05</v>
      </c>
      <c r="S161" s="43"/>
    </row>
    <row r="162" spans="2:19">
      <c r="B162" s="33">
        <v>155</v>
      </c>
      <c r="C162" s="34"/>
      <c r="D162" s="34"/>
      <c r="E162" s="34"/>
      <c r="F162" t="s">
        <v>459</v>
      </c>
      <c r="G162" t="s">
        <v>311</v>
      </c>
      <c r="H162" t="s">
        <v>460</v>
      </c>
      <c r="J162" s="41">
        <v>155</v>
      </c>
      <c r="K162" s="35" t="str">
        <f t="shared" si="14"/>
        <v>В46-155</v>
      </c>
      <c r="L162" s="35" t="str">
        <f t="shared" si="14"/>
        <v>151,32</v>
      </c>
      <c r="M162" s="35" t="str">
        <f t="shared" si="16"/>
        <v>88-7(46)</v>
      </c>
      <c r="N162" s="36">
        <f t="shared" si="15"/>
        <v>0</v>
      </c>
      <c r="O162" s="36">
        <f t="shared" si="15"/>
        <v>0</v>
      </c>
      <c r="P162" s="36" t="str">
        <f t="shared" si="17"/>
        <v>151,32</v>
      </c>
      <c r="Q162" s="37">
        <f t="shared" si="18"/>
        <v>1.4499999999999886</v>
      </c>
      <c r="R162" s="37" t="str">
        <f t="shared" si="19"/>
        <v>149,87</v>
      </c>
      <c r="S162" s="43"/>
    </row>
    <row r="163" spans="2:19">
      <c r="B163" s="33">
        <v>156</v>
      </c>
      <c r="C163" s="34"/>
      <c r="D163" s="34"/>
      <c r="E163" s="34"/>
      <c r="F163" t="s">
        <v>461</v>
      </c>
      <c r="G163" t="s">
        <v>462</v>
      </c>
      <c r="H163" t="s">
        <v>317</v>
      </c>
      <c r="J163" s="41">
        <v>156</v>
      </c>
      <c r="K163" s="35" t="str">
        <f t="shared" si="14"/>
        <v>В46-156</v>
      </c>
      <c r="L163" s="35" t="str">
        <f t="shared" si="14"/>
        <v>151,27</v>
      </c>
      <c r="M163" s="35" t="str">
        <f t="shared" si="16"/>
        <v>88-7(46)</v>
      </c>
      <c r="N163" s="36">
        <f t="shared" si="15"/>
        <v>0</v>
      </c>
      <c r="O163" s="36">
        <f t="shared" si="15"/>
        <v>0</v>
      </c>
      <c r="P163" s="36" t="str">
        <f t="shared" si="17"/>
        <v>151,27</v>
      </c>
      <c r="Q163" s="37">
        <f t="shared" si="18"/>
        <v>1.9000000000000057</v>
      </c>
      <c r="R163" s="37" t="str">
        <f t="shared" si="19"/>
        <v>149,37</v>
      </c>
      <c r="S163" s="43"/>
    </row>
    <row r="164" spans="2:19">
      <c r="B164" s="33">
        <v>157</v>
      </c>
      <c r="C164" s="34"/>
      <c r="D164" s="34"/>
      <c r="E164" s="34"/>
      <c r="F164" t="s">
        <v>463</v>
      </c>
      <c r="G164" t="s">
        <v>464</v>
      </c>
      <c r="H164" t="s">
        <v>97</v>
      </c>
      <c r="J164" s="41">
        <v>157</v>
      </c>
      <c r="K164" s="35" t="str">
        <f t="shared" si="14"/>
        <v>В46-157</v>
      </c>
      <c r="L164" s="35" t="str">
        <f t="shared" si="14"/>
        <v>151,17</v>
      </c>
      <c r="M164" s="35" t="str">
        <f t="shared" si="16"/>
        <v>88-7(46)</v>
      </c>
      <c r="N164" s="36">
        <f t="shared" si="15"/>
        <v>0</v>
      </c>
      <c r="O164" s="36">
        <f t="shared" si="15"/>
        <v>0</v>
      </c>
      <c r="P164" s="36" t="str">
        <f t="shared" si="17"/>
        <v>151,17</v>
      </c>
      <c r="Q164" s="37">
        <f t="shared" si="18"/>
        <v>1.8699999999999761</v>
      </c>
      <c r="R164" s="37" t="str">
        <f t="shared" si="19"/>
        <v>149,30</v>
      </c>
      <c r="S164" s="43"/>
    </row>
    <row r="165" spans="2:19">
      <c r="B165" s="33">
        <v>158</v>
      </c>
      <c r="C165" s="34"/>
      <c r="D165" s="34"/>
      <c r="E165" s="34"/>
      <c r="F165" t="s">
        <v>465</v>
      </c>
      <c r="G165" t="s">
        <v>466</v>
      </c>
      <c r="H165" t="s">
        <v>467</v>
      </c>
      <c r="J165" s="41">
        <v>158</v>
      </c>
      <c r="K165" s="35" t="str">
        <f t="shared" si="14"/>
        <v>В46-158</v>
      </c>
      <c r="L165" s="35" t="str">
        <f t="shared" si="14"/>
        <v>150,96</v>
      </c>
      <c r="M165" s="35" t="str">
        <f t="shared" si="16"/>
        <v>88-7(46)</v>
      </c>
      <c r="N165" s="36">
        <f t="shared" si="15"/>
        <v>0</v>
      </c>
      <c r="O165" s="36">
        <f t="shared" si="15"/>
        <v>0</v>
      </c>
      <c r="P165" s="36" t="str">
        <f t="shared" si="17"/>
        <v>150,96</v>
      </c>
      <c r="Q165" s="37">
        <f t="shared" si="18"/>
        <v>1.710000000000008</v>
      </c>
      <c r="R165" s="37" t="str">
        <f t="shared" si="19"/>
        <v>149,25</v>
      </c>
      <c r="S165" s="43"/>
    </row>
    <row r="166" spans="2:19">
      <c r="B166" s="33">
        <v>159</v>
      </c>
      <c r="C166" s="34"/>
      <c r="D166" s="34"/>
      <c r="E166" s="34"/>
      <c r="F166" t="s">
        <v>468</v>
      </c>
      <c r="G166" t="s">
        <v>469</v>
      </c>
      <c r="H166" t="s">
        <v>123</v>
      </c>
      <c r="J166" s="41">
        <v>159</v>
      </c>
      <c r="K166" s="35" t="str">
        <f t="shared" si="14"/>
        <v>В46-159</v>
      </c>
      <c r="L166" s="35" t="str">
        <f t="shared" si="14"/>
        <v>150,98</v>
      </c>
      <c r="M166" s="35" t="str">
        <f t="shared" si="16"/>
        <v>88-7(46)</v>
      </c>
      <c r="N166" s="36">
        <f t="shared" si="15"/>
        <v>0</v>
      </c>
      <c r="O166" s="36">
        <f t="shared" si="15"/>
        <v>0</v>
      </c>
      <c r="P166" s="36" t="str">
        <f t="shared" si="17"/>
        <v>150,98</v>
      </c>
      <c r="Q166" s="37">
        <f t="shared" si="18"/>
        <v>1.8199999999999932</v>
      </c>
      <c r="R166" s="37" t="str">
        <f t="shared" si="19"/>
        <v>149,16</v>
      </c>
      <c r="S166" s="43"/>
    </row>
    <row r="167" spans="2:19">
      <c r="B167" s="33">
        <v>160</v>
      </c>
      <c r="C167" s="34"/>
      <c r="D167" s="34"/>
      <c r="E167" s="34"/>
      <c r="F167" t="s">
        <v>470</v>
      </c>
      <c r="G167" t="s">
        <v>380</v>
      </c>
      <c r="H167" t="s">
        <v>283</v>
      </c>
      <c r="J167" s="41">
        <v>160</v>
      </c>
      <c r="K167" s="35" t="str">
        <f t="shared" si="14"/>
        <v>В46-160</v>
      </c>
      <c r="L167" s="35" t="str">
        <f t="shared" si="14"/>
        <v>152,10</v>
      </c>
      <c r="M167" s="35" t="str">
        <f t="shared" si="16"/>
        <v>88-7(46)</v>
      </c>
      <c r="N167" s="36">
        <f t="shared" si="15"/>
        <v>0</v>
      </c>
      <c r="O167" s="36">
        <f t="shared" si="15"/>
        <v>0</v>
      </c>
      <c r="P167" s="36" t="str">
        <f t="shared" si="17"/>
        <v>152,10</v>
      </c>
      <c r="Q167" s="37">
        <f t="shared" si="18"/>
        <v>1.9399999999999977</v>
      </c>
      <c r="R167" s="37" t="str">
        <f t="shared" si="19"/>
        <v>150,16</v>
      </c>
      <c r="S167" s="43"/>
    </row>
    <row r="168" spans="2:19">
      <c r="B168" s="33">
        <v>161</v>
      </c>
      <c r="C168" s="34"/>
      <c r="D168" s="34"/>
      <c r="E168" s="34"/>
      <c r="F168" t="s">
        <v>471</v>
      </c>
      <c r="G168" t="s">
        <v>133</v>
      </c>
      <c r="H168" t="s">
        <v>460</v>
      </c>
      <c r="J168" s="41">
        <v>161</v>
      </c>
      <c r="K168" s="35" t="str">
        <f t="shared" si="14"/>
        <v>В46-161</v>
      </c>
      <c r="L168" s="35" t="str">
        <f t="shared" si="14"/>
        <v>151,85</v>
      </c>
      <c r="M168" s="35" t="str">
        <f t="shared" si="16"/>
        <v>88-7(46)</v>
      </c>
      <c r="N168" s="36">
        <f t="shared" si="15"/>
        <v>0</v>
      </c>
      <c r="O168" s="36">
        <f t="shared" si="15"/>
        <v>0</v>
      </c>
      <c r="P168" s="36" t="str">
        <f t="shared" si="17"/>
        <v>151,85</v>
      </c>
      <c r="Q168" s="37">
        <f t="shared" si="18"/>
        <v>1.9799999999999898</v>
      </c>
      <c r="R168" s="37" t="str">
        <f t="shared" si="19"/>
        <v>149,87</v>
      </c>
      <c r="S168" s="43"/>
    </row>
    <row r="169" spans="2:19">
      <c r="B169" s="33">
        <v>162</v>
      </c>
      <c r="C169" s="34"/>
      <c r="D169" s="34"/>
      <c r="E169" s="34"/>
      <c r="F169" t="s">
        <v>472</v>
      </c>
      <c r="G169" t="s">
        <v>473</v>
      </c>
      <c r="H169" t="s">
        <v>460</v>
      </c>
      <c r="J169" s="41">
        <v>162</v>
      </c>
      <c r="K169" s="35" t="str">
        <f t="shared" si="14"/>
        <v>В46-162</v>
      </c>
      <c r="L169" s="35" t="str">
        <f t="shared" si="14"/>
        <v>151,90</v>
      </c>
      <c r="M169" s="35" t="str">
        <f t="shared" si="16"/>
        <v>88-7(46)</v>
      </c>
      <c r="N169" s="36">
        <f t="shared" si="15"/>
        <v>0</v>
      </c>
      <c r="O169" s="36">
        <f t="shared" si="15"/>
        <v>0</v>
      </c>
      <c r="P169" s="36" t="str">
        <f t="shared" si="17"/>
        <v>151,90</v>
      </c>
      <c r="Q169" s="37">
        <f t="shared" si="18"/>
        <v>2.0300000000000011</v>
      </c>
      <c r="R169" s="37" t="str">
        <f t="shared" si="19"/>
        <v>149,87</v>
      </c>
      <c r="S169" s="43"/>
    </row>
    <row r="170" spans="2:19">
      <c r="B170" s="33">
        <v>163</v>
      </c>
      <c r="C170" s="34"/>
      <c r="D170" s="34"/>
      <c r="E170" s="34"/>
      <c r="F170" t="s">
        <v>474</v>
      </c>
      <c r="G170" t="s">
        <v>475</v>
      </c>
      <c r="J170" s="41">
        <v>163</v>
      </c>
      <c r="K170" s="35" t="str">
        <f t="shared" si="14"/>
        <v>В46-163</v>
      </c>
      <c r="L170" s="35" t="str">
        <f t="shared" si="14"/>
        <v>151,73</v>
      </c>
      <c r="M170" s="35" t="str">
        <f t="shared" si="16"/>
        <v>88-7(46)</v>
      </c>
      <c r="N170" s="36">
        <f t="shared" si="15"/>
        <v>0</v>
      </c>
      <c r="O170" s="36">
        <f t="shared" si="15"/>
        <v>0</v>
      </c>
      <c r="P170" s="36" t="str">
        <f t="shared" si="17"/>
        <v>151,73</v>
      </c>
      <c r="Q170" s="37">
        <f t="shared" si="18"/>
        <v>151.72999999999999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F171" t="s">
        <v>476</v>
      </c>
      <c r="G171" t="s">
        <v>449</v>
      </c>
      <c r="H171" t="s">
        <v>477</v>
      </c>
      <c r="J171" s="41">
        <v>164</v>
      </c>
      <c r="K171" s="35" t="str">
        <f t="shared" si="14"/>
        <v>В46-164</v>
      </c>
      <c r="L171" s="35" t="str">
        <f t="shared" si="14"/>
        <v>151,84</v>
      </c>
      <c r="M171" s="35" t="str">
        <f t="shared" si="16"/>
        <v>88-7(46)</v>
      </c>
      <c r="N171" s="36">
        <f t="shared" si="15"/>
        <v>0</v>
      </c>
      <c r="O171" s="36">
        <f t="shared" si="15"/>
        <v>0</v>
      </c>
      <c r="P171" s="36" t="str">
        <f t="shared" si="17"/>
        <v>151,84</v>
      </c>
      <c r="Q171" s="37">
        <f t="shared" si="18"/>
        <v>2</v>
      </c>
      <c r="R171" s="37" t="str">
        <f t="shared" si="19"/>
        <v>149,84</v>
      </c>
      <c r="S171" s="43"/>
    </row>
    <row r="172" spans="2:19">
      <c r="B172" s="33">
        <v>165</v>
      </c>
      <c r="C172" s="34"/>
      <c r="D172" s="34"/>
      <c r="E172" s="34"/>
      <c r="F172" t="s">
        <v>478</v>
      </c>
      <c r="G172" t="s">
        <v>479</v>
      </c>
      <c r="H172" t="s">
        <v>480</v>
      </c>
      <c r="J172" s="41">
        <v>165</v>
      </c>
      <c r="K172" s="35" t="str">
        <f t="shared" si="14"/>
        <v>В46-165</v>
      </c>
      <c r="L172" s="35" t="str">
        <f t="shared" si="14"/>
        <v>151,54</v>
      </c>
      <c r="M172" s="35" t="str">
        <f t="shared" si="16"/>
        <v>88-7(46)</v>
      </c>
      <c r="N172" s="36">
        <f t="shared" si="15"/>
        <v>0</v>
      </c>
      <c r="O172" s="36">
        <f t="shared" si="15"/>
        <v>0</v>
      </c>
      <c r="P172" s="36" t="str">
        <f t="shared" si="17"/>
        <v>151,54</v>
      </c>
      <c r="Q172" s="37">
        <f t="shared" si="18"/>
        <v>1.7399999999999807</v>
      </c>
      <c r="R172" s="37" t="str">
        <f t="shared" si="19"/>
        <v>149,80</v>
      </c>
      <c r="S172" s="43"/>
    </row>
    <row r="173" spans="2:19">
      <c r="B173" s="33">
        <v>166</v>
      </c>
      <c r="C173" s="34"/>
      <c r="D173" s="34"/>
      <c r="E173" s="34"/>
      <c r="F173" t="s">
        <v>481</v>
      </c>
      <c r="G173" t="s">
        <v>479</v>
      </c>
      <c r="H173" t="s">
        <v>482</v>
      </c>
      <c r="J173" s="41">
        <v>166</v>
      </c>
      <c r="K173" s="35" t="str">
        <f t="shared" si="14"/>
        <v>В46-166</v>
      </c>
      <c r="L173" s="35" t="str">
        <f t="shared" si="14"/>
        <v>151,54</v>
      </c>
      <c r="M173" s="35" t="str">
        <f t="shared" si="16"/>
        <v>88-7(46)</v>
      </c>
      <c r="N173" s="36">
        <f t="shared" si="15"/>
        <v>0</v>
      </c>
      <c r="O173" s="36">
        <f t="shared" si="15"/>
        <v>0</v>
      </c>
      <c r="P173" s="36" t="str">
        <f t="shared" si="17"/>
        <v>151,54</v>
      </c>
      <c r="Q173" s="37">
        <f t="shared" si="18"/>
        <v>1.789999999999992</v>
      </c>
      <c r="R173" s="37" t="str">
        <f t="shared" si="19"/>
        <v>149,75</v>
      </c>
      <c r="S173" s="43"/>
    </row>
    <row r="174" spans="2:19">
      <c r="B174" s="33">
        <v>167</v>
      </c>
      <c r="C174" s="34"/>
      <c r="D174" s="34"/>
      <c r="E174" s="34"/>
      <c r="F174" t="s">
        <v>483</v>
      </c>
      <c r="G174" t="s">
        <v>484</v>
      </c>
      <c r="H174" t="s">
        <v>83</v>
      </c>
      <c r="J174" s="41">
        <v>167</v>
      </c>
      <c r="K174" s="35" t="str">
        <f t="shared" si="14"/>
        <v>В46-167</v>
      </c>
      <c r="L174" s="35" t="str">
        <f t="shared" si="14"/>
        <v>150,54</v>
      </c>
      <c r="M174" s="35" t="str">
        <f t="shared" si="16"/>
        <v>88-7(46)</v>
      </c>
      <c r="N174" s="36">
        <f t="shared" si="15"/>
        <v>0</v>
      </c>
      <c r="O174" s="36">
        <f t="shared" si="15"/>
        <v>0</v>
      </c>
      <c r="P174" s="36" t="str">
        <f t="shared" si="17"/>
        <v>150,54</v>
      </c>
      <c r="Q174" s="37">
        <f t="shared" si="18"/>
        <v>1.1999999999999886</v>
      </c>
      <c r="R174" s="37" t="str">
        <f t="shared" si="19"/>
        <v>149,34</v>
      </c>
      <c r="S174" s="43"/>
    </row>
    <row r="175" spans="2:19">
      <c r="B175" s="33">
        <v>168</v>
      </c>
      <c r="C175" s="34"/>
      <c r="D175" s="34"/>
      <c r="E175" s="34"/>
      <c r="F175" t="s">
        <v>485</v>
      </c>
      <c r="G175" t="s">
        <v>486</v>
      </c>
      <c r="H175" t="s">
        <v>128</v>
      </c>
      <c r="J175" s="41">
        <v>168</v>
      </c>
      <c r="K175" s="35" t="str">
        <f t="shared" si="14"/>
        <v>В46-168</v>
      </c>
      <c r="L175" s="35" t="str">
        <f t="shared" si="14"/>
        <v>150,41</v>
      </c>
      <c r="M175" s="35" t="str">
        <f t="shared" si="16"/>
        <v>88-7(46)</v>
      </c>
      <c r="N175" s="36">
        <f t="shared" si="15"/>
        <v>0</v>
      </c>
      <c r="O175" s="36">
        <f t="shared" si="15"/>
        <v>0</v>
      </c>
      <c r="P175" s="36" t="str">
        <f t="shared" si="17"/>
        <v>150,41</v>
      </c>
      <c r="Q175" s="37">
        <f t="shared" si="18"/>
        <v>1.1699999999999875</v>
      </c>
      <c r="R175" s="37" t="str">
        <f t="shared" si="19"/>
        <v>149,24</v>
      </c>
      <c r="S175" s="43"/>
    </row>
    <row r="176" spans="2:19">
      <c r="B176" s="33">
        <v>169</v>
      </c>
      <c r="C176" s="34"/>
      <c r="D176" s="34"/>
      <c r="E176" s="34"/>
      <c r="F176" t="s">
        <v>487</v>
      </c>
      <c r="G176" t="s">
        <v>488</v>
      </c>
      <c r="H176" t="s">
        <v>489</v>
      </c>
      <c r="J176" s="41">
        <v>169</v>
      </c>
      <c r="K176" s="35" t="str">
        <f t="shared" si="14"/>
        <v>В46-169</v>
      </c>
      <c r="L176" s="35" t="str">
        <f t="shared" si="14"/>
        <v>150,90</v>
      </c>
      <c r="M176" s="35" t="str">
        <f t="shared" si="16"/>
        <v>88-7(46)</v>
      </c>
      <c r="N176" s="36">
        <f t="shared" si="15"/>
        <v>0</v>
      </c>
      <c r="O176" s="36">
        <f t="shared" si="15"/>
        <v>0</v>
      </c>
      <c r="P176" s="36" t="str">
        <f t="shared" si="17"/>
        <v>150,90</v>
      </c>
      <c r="Q176" s="37">
        <f t="shared" si="18"/>
        <v>1.2800000000000011</v>
      </c>
      <c r="R176" s="37" t="str">
        <f t="shared" si="19"/>
        <v>149,62</v>
      </c>
      <c r="S176" s="43"/>
    </row>
    <row r="177" spans="2:19">
      <c r="B177" s="33">
        <v>170</v>
      </c>
      <c r="C177" s="34"/>
      <c r="D177" s="34"/>
      <c r="E177" s="34"/>
      <c r="F177" t="s">
        <v>490</v>
      </c>
      <c r="G177" t="s">
        <v>413</v>
      </c>
      <c r="H177" t="s">
        <v>467</v>
      </c>
      <c r="J177" s="41">
        <v>170</v>
      </c>
      <c r="K177" s="35" t="str">
        <f t="shared" si="14"/>
        <v>В46-170</v>
      </c>
      <c r="L177" s="35" t="str">
        <f t="shared" si="14"/>
        <v>150,70</v>
      </c>
      <c r="M177" s="35" t="str">
        <f t="shared" si="16"/>
        <v>88-7(46)</v>
      </c>
      <c r="N177" s="36">
        <f t="shared" si="15"/>
        <v>0</v>
      </c>
      <c r="O177" s="36">
        <f t="shared" si="15"/>
        <v>0</v>
      </c>
      <c r="P177" s="36" t="str">
        <f t="shared" si="17"/>
        <v>150,70</v>
      </c>
      <c r="Q177" s="37">
        <f t="shared" si="18"/>
        <v>1.4499999999999886</v>
      </c>
      <c r="R177" s="37" t="str">
        <f t="shared" si="19"/>
        <v>149,25</v>
      </c>
      <c r="S177" s="43"/>
    </row>
    <row r="178" spans="2:19">
      <c r="B178" s="33">
        <v>171</v>
      </c>
      <c r="C178" s="34"/>
      <c r="D178" s="34"/>
      <c r="E178" s="34"/>
      <c r="F178" t="s">
        <v>491</v>
      </c>
      <c r="G178" t="s">
        <v>492</v>
      </c>
      <c r="H178" t="s">
        <v>97</v>
      </c>
      <c r="J178" s="41">
        <v>171</v>
      </c>
      <c r="K178" s="35" t="str">
        <f t="shared" si="14"/>
        <v>В46-171</v>
      </c>
      <c r="L178" s="35" t="str">
        <f t="shared" si="14"/>
        <v>150,72</v>
      </c>
      <c r="M178" s="35" t="str">
        <f t="shared" si="16"/>
        <v>88-7(46)</v>
      </c>
      <c r="N178" s="36">
        <f t="shared" si="15"/>
        <v>0</v>
      </c>
      <c r="O178" s="36">
        <f t="shared" si="15"/>
        <v>0</v>
      </c>
      <c r="P178" s="36" t="str">
        <f t="shared" si="17"/>
        <v>150,72</v>
      </c>
      <c r="Q178" s="37">
        <f t="shared" si="18"/>
        <v>1.4199999999999875</v>
      </c>
      <c r="R178" s="37" t="str">
        <f t="shared" si="19"/>
        <v>149,30</v>
      </c>
      <c r="S178" s="43"/>
    </row>
    <row r="179" spans="2:19">
      <c r="B179" s="33">
        <v>172</v>
      </c>
      <c r="C179" s="34"/>
      <c r="D179" s="34"/>
      <c r="E179" s="34"/>
      <c r="F179" t="s">
        <v>493</v>
      </c>
      <c r="G179" t="s">
        <v>494</v>
      </c>
      <c r="H179" t="s">
        <v>495</v>
      </c>
      <c r="J179" s="41">
        <v>172</v>
      </c>
      <c r="K179" s="35" t="str">
        <f t="shared" si="14"/>
        <v>В46-172</v>
      </c>
      <c r="L179" s="35" t="str">
        <f t="shared" si="14"/>
        <v>150,43</v>
      </c>
      <c r="M179" s="35" t="str">
        <f t="shared" si="16"/>
        <v>88-7(46)</v>
      </c>
      <c r="N179" s="36">
        <f t="shared" si="15"/>
        <v>0</v>
      </c>
      <c r="O179" s="36">
        <f t="shared" si="15"/>
        <v>0</v>
      </c>
      <c r="P179" s="36" t="str">
        <f t="shared" si="17"/>
        <v>150,43</v>
      </c>
      <c r="Q179" s="37">
        <f t="shared" si="18"/>
        <v>1.0400000000000205</v>
      </c>
      <c r="R179" s="37" t="str">
        <f t="shared" si="19"/>
        <v>149,39</v>
      </c>
      <c r="S179" s="43"/>
    </row>
    <row r="180" spans="2:19">
      <c r="B180" s="33">
        <v>173</v>
      </c>
      <c r="C180" s="34"/>
      <c r="D180" s="34"/>
      <c r="E180" s="34"/>
      <c r="F180" t="s">
        <v>496</v>
      </c>
      <c r="G180" t="s">
        <v>497</v>
      </c>
      <c r="H180" t="s">
        <v>498</v>
      </c>
      <c r="J180" s="41">
        <v>173</v>
      </c>
      <c r="K180" s="35" t="str">
        <f t="shared" si="14"/>
        <v>В46-173</v>
      </c>
      <c r="L180" s="35" t="str">
        <f t="shared" si="14"/>
        <v>150,78</v>
      </c>
      <c r="M180" s="35" t="str">
        <f t="shared" si="16"/>
        <v>88-7(46)</v>
      </c>
      <c r="N180" s="36">
        <f t="shared" si="15"/>
        <v>0</v>
      </c>
      <c r="O180" s="36">
        <f t="shared" si="15"/>
        <v>0</v>
      </c>
      <c r="P180" s="36" t="str">
        <f t="shared" si="17"/>
        <v>150,78</v>
      </c>
      <c r="Q180" s="37">
        <f t="shared" si="18"/>
        <v>0.90000000000000568</v>
      </c>
      <c r="R180" s="37" t="str">
        <f t="shared" si="19"/>
        <v>149,88</v>
      </c>
      <c r="S180" s="43"/>
    </row>
    <row r="181" spans="2:19">
      <c r="B181" s="33">
        <v>174</v>
      </c>
      <c r="C181" s="34"/>
      <c r="D181" s="34"/>
      <c r="E181" s="34"/>
      <c r="F181" t="s">
        <v>499</v>
      </c>
      <c r="G181" t="s">
        <v>500</v>
      </c>
      <c r="H181" t="s">
        <v>501</v>
      </c>
      <c r="J181" s="41">
        <v>174</v>
      </c>
      <c r="K181" s="35" t="str">
        <f t="shared" si="14"/>
        <v>В46-174</v>
      </c>
      <c r="L181" s="35" t="str">
        <f t="shared" si="14"/>
        <v>150,07</v>
      </c>
      <c r="M181" s="35" t="str">
        <f t="shared" si="16"/>
        <v>88-7(46)</v>
      </c>
      <c r="N181" s="36">
        <f t="shared" si="15"/>
        <v>0</v>
      </c>
      <c r="O181" s="36">
        <f t="shared" si="15"/>
        <v>0</v>
      </c>
      <c r="P181" s="36" t="str">
        <f t="shared" si="17"/>
        <v>150,07</v>
      </c>
      <c r="Q181" s="37">
        <f t="shared" si="18"/>
        <v>1.75</v>
      </c>
      <c r="R181" s="37" t="str">
        <f t="shared" si="19"/>
        <v>148,32</v>
      </c>
      <c r="S181" s="43"/>
    </row>
    <row r="182" spans="2:19">
      <c r="B182" s="33">
        <v>175</v>
      </c>
      <c r="C182" s="34"/>
      <c r="D182" s="34"/>
      <c r="E182" s="34"/>
      <c r="F182" t="s">
        <v>502</v>
      </c>
      <c r="G182" t="s">
        <v>503</v>
      </c>
      <c r="H182" t="s">
        <v>504</v>
      </c>
      <c r="J182" s="41">
        <v>175</v>
      </c>
      <c r="K182" s="35" t="str">
        <f t="shared" si="14"/>
        <v>В46-175</v>
      </c>
      <c r="L182" s="35" t="str">
        <f t="shared" si="14"/>
        <v>150,08</v>
      </c>
      <c r="M182" s="35" t="str">
        <f t="shared" si="16"/>
        <v>88-7(46)</v>
      </c>
      <c r="N182" s="36">
        <f t="shared" si="15"/>
        <v>0</v>
      </c>
      <c r="O182" s="36">
        <f t="shared" si="15"/>
        <v>0</v>
      </c>
      <c r="P182" s="36" t="str">
        <f t="shared" si="17"/>
        <v>150,08</v>
      </c>
      <c r="Q182" s="37">
        <f t="shared" si="18"/>
        <v>0.18000000000000682</v>
      </c>
      <c r="R182" s="37" t="str">
        <f t="shared" si="19"/>
        <v>149,90</v>
      </c>
      <c r="S182" s="43"/>
    </row>
    <row r="183" spans="2:19">
      <c r="B183" s="33">
        <v>176</v>
      </c>
      <c r="C183" s="34"/>
      <c r="D183" s="34"/>
      <c r="E183" s="34"/>
      <c r="F183" t="s">
        <v>505</v>
      </c>
      <c r="G183" t="s">
        <v>506</v>
      </c>
      <c r="H183" t="s">
        <v>507</v>
      </c>
      <c r="J183" s="41">
        <v>176</v>
      </c>
      <c r="K183" s="35" t="str">
        <f t="shared" si="14"/>
        <v>В46-176</v>
      </c>
      <c r="L183" s="35" t="str">
        <f t="shared" si="14"/>
        <v>149,43</v>
      </c>
      <c r="M183" s="35" t="str">
        <f t="shared" si="16"/>
        <v>88-7(46)</v>
      </c>
      <c r="N183" s="36">
        <f t="shared" si="15"/>
        <v>0</v>
      </c>
      <c r="O183" s="36">
        <f t="shared" si="15"/>
        <v>0</v>
      </c>
      <c r="P183" s="36" t="str">
        <f t="shared" si="17"/>
        <v>149,43</v>
      </c>
      <c r="Q183" s="37">
        <f t="shared" si="18"/>
        <v>2.3000000000000114</v>
      </c>
      <c r="R183" s="37" t="str">
        <f t="shared" si="19"/>
        <v>147,13</v>
      </c>
      <c r="S183" s="43"/>
    </row>
    <row r="184" spans="2:19">
      <c r="B184" s="33">
        <v>177</v>
      </c>
      <c r="C184" s="34"/>
      <c r="D184" s="34"/>
      <c r="E184" s="34"/>
      <c r="F184" t="s">
        <v>508</v>
      </c>
      <c r="G184" t="s">
        <v>509</v>
      </c>
      <c r="H184" t="s">
        <v>510</v>
      </c>
      <c r="J184" s="41">
        <v>177</v>
      </c>
      <c r="K184" s="35" t="str">
        <f t="shared" si="14"/>
        <v>В46-177</v>
      </c>
      <c r="L184" s="35" t="str">
        <f t="shared" si="14"/>
        <v>149,13</v>
      </c>
      <c r="M184" s="35" t="str">
        <f t="shared" si="16"/>
        <v>88-7(46)</v>
      </c>
      <c r="N184" s="36">
        <f t="shared" si="15"/>
        <v>0</v>
      </c>
      <c r="O184" s="36">
        <f t="shared" si="15"/>
        <v>0</v>
      </c>
      <c r="P184" s="36" t="str">
        <f t="shared" si="17"/>
        <v>149,13</v>
      </c>
      <c r="Q184" s="37">
        <f t="shared" si="18"/>
        <v>2.0199999999999818</v>
      </c>
      <c r="R184" s="37" t="str">
        <f t="shared" si="19"/>
        <v>147,11</v>
      </c>
      <c r="S184" s="43"/>
    </row>
    <row r="185" spans="2:19">
      <c r="B185" s="33">
        <v>178</v>
      </c>
      <c r="C185" s="34"/>
      <c r="D185" s="34"/>
      <c r="E185" s="34"/>
      <c r="F185" t="s">
        <v>511</v>
      </c>
      <c r="G185" t="s">
        <v>512</v>
      </c>
      <c r="H185" t="s">
        <v>510</v>
      </c>
      <c r="J185" s="41">
        <v>178</v>
      </c>
      <c r="K185" s="35" t="str">
        <f t="shared" si="14"/>
        <v>В46-178</v>
      </c>
      <c r="L185" s="35" t="str">
        <f t="shared" si="14"/>
        <v>149,05</v>
      </c>
      <c r="M185" s="35" t="str">
        <f t="shared" si="16"/>
        <v>88-7(46)</v>
      </c>
      <c r="N185" s="36">
        <f t="shared" si="15"/>
        <v>0</v>
      </c>
      <c r="O185" s="36">
        <f t="shared" si="15"/>
        <v>0</v>
      </c>
      <c r="P185" s="36" t="str">
        <f t="shared" si="17"/>
        <v>149,05</v>
      </c>
      <c r="Q185" s="37">
        <f t="shared" si="18"/>
        <v>1.9399999999999977</v>
      </c>
      <c r="R185" s="37" t="str">
        <f t="shared" si="19"/>
        <v>147,11</v>
      </c>
      <c r="S185" s="43"/>
    </row>
    <row r="186" spans="2:19">
      <c r="B186" s="33">
        <v>179</v>
      </c>
      <c r="C186" s="34"/>
      <c r="D186" s="34"/>
      <c r="E186" s="34"/>
      <c r="F186" t="s">
        <v>513</v>
      </c>
      <c r="G186" t="s">
        <v>265</v>
      </c>
      <c r="H186" t="s">
        <v>514</v>
      </c>
      <c r="J186" s="41">
        <v>179</v>
      </c>
      <c r="K186" s="35" t="str">
        <f t="shared" si="14"/>
        <v>В46-179</v>
      </c>
      <c r="L186" s="35" t="str">
        <f t="shared" si="14"/>
        <v>148,85</v>
      </c>
      <c r="M186" s="35" t="str">
        <f t="shared" si="16"/>
        <v>88-7(46)</v>
      </c>
      <c r="N186" s="36">
        <f t="shared" si="15"/>
        <v>0</v>
      </c>
      <c r="O186" s="36">
        <f t="shared" si="15"/>
        <v>0</v>
      </c>
      <c r="P186" s="36" t="str">
        <f t="shared" si="17"/>
        <v>148,85</v>
      </c>
      <c r="Q186" s="37">
        <f t="shared" si="18"/>
        <v>1.8199999999999932</v>
      </c>
      <c r="R186" s="37" t="str">
        <f t="shared" si="19"/>
        <v>147,03</v>
      </c>
      <c r="S186" s="43"/>
    </row>
    <row r="187" spans="2:19">
      <c r="B187" s="33">
        <v>180</v>
      </c>
      <c r="C187" s="34"/>
      <c r="D187" s="34"/>
      <c r="E187" s="34"/>
      <c r="F187" t="s">
        <v>515</v>
      </c>
      <c r="G187" t="s">
        <v>113</v>
      </c>
      <c r="H187" t="s">
        <v>516</v>
      </c>
      <c r="J187" s="41">
        <v>180</v>
      </c>
      <c r="K187" s="35" t="str">
        <f t="shared" si="14"/>
        <v>В46-180</v>
      </c>
      <c r="L187" s="35" t="str">
        <f t="shared" si="14"/>
        <v>148,94</v>
      </c>
      <c r="M187" s="35" t="str">
        <f t="shared" si="16"/>
        <v>88-7(46)</v>
      </c>
      <c r="N187" s="36">
        <f t="shared" si="15"/>
        <v>0</v>
      </c>
      <c r="O187" s="36">
        <f t="shared" si="15"/>
        <v>0</v>
      </c>
      <c r="P187" s="36" t="str">
        <f t="shared" si="17"/>
        <v>148,94</v>
      </c>
      <c r="Q187" s="37">
        <f t="shared" si="18"/>
        <v>1.1099999999999852</v>
      </c>
      <c r="R187" s="37" t="str">
        <f t="shared" si="19"/>
        <v>147,83</v>
      </c>
      <c r="S187" s="43"/>
    </row>
    <row r="188" spans="2:19">
      <c r="B188" s="33">
        <v>181</v>
      </c>
      <c r="C188" s="34"/>
      <c r="D188" s="34"/>
      <c r="E188" s="34"/>
      <c r="F188" t="s">
        <v>517</v>
      </c>
      <c r="G188" t="s">
        <v>518</v>
      </c>
      <c r="H188" t="s">
        <v>519</v>
      </c>
      <c r="J188" s="41">
        <v>181</v>
      </c>
      <c r="K188" s="35" t="str">
        <f t="shared" si="14"/>
        <v>В46-181</v>
      </c>
      <c r="L188" s="35" t="str">
        <f t="shared" si="14"/>
        <v>148,46</v>
      </c>
      <c r="M188" s="35" t="str">
        <f t="shared" si="16"/>
        <v>88-7(46)</v>
      </c>
      <c r="N188" s="36">
        <f t="shared" si="15"/>
        <v>0</v>
      </c>
      <c r="O188" s="36">
        <f t="shared" si="15"/>
        <v>0</v>
      </c>
      <c r="P188" s="36" t="str">
        <f t="shared" si="17"/>
        <v>148,46</v>
      </c>
      <c r="Q188" s="37">
        <f t="shared" si="18"/>
        <v>1.4099999999999966</v>
      </c>
      <c r="R188" s="37" t="str">
        <f t="shared" si="19"/>
        <v>147,05</v>
      </c>
      <c r="S188" s="43"/>
    </row>
    <row r="189" spans="2:19">
      <c r="B189" s="33">
        <v>182</v>
      </c>
      <c r="C189" s="34"/>
      <c r="D189" s="34"/>
      <c r="E189" s="34"/>
      <c r="F189" t="s">
        <v>520</v>
      </c>
      <c r="G189" t="s">
        <v>521</v>
      </c>
      <c r="H189" t="s">
        <v>522</v>
      </c>
      <c r="J189" s="41">
        <v>182</v>
      </c>
      <c r="K189" s="35" t="str">
        <f t="shared" si="14"/>
        <v>В46-182</v>
      </c>
      <c r="L189" s="35" t="str">
        <f t="shared" si="14"/>
        <v>148,79</v>
      </c>
      <c r="M189" s="35" t="str">
        <f t="shared" si="16"/>
        <v>88-7(46)</v>
      </c>
      <c r="N189" s="36">
        <f t="shared" si="15"/>
        <v>0</v>
      </c>
      <c r="O189" s="36">
        <f t="shared" si="15"/>
        <v>0</v>
      </c>
      <c r="P189" s="36" t="str">
        <f t="shared" si="17"/>
        <v>148,79</v>
      </c>
      <c r="Q189" s="37">
        <f t="shared" si="18"/>
        <v>1.539999999999992</v>
      </c>
      <c r="R189" s="37" t="str">
        <f t="shared" si="19"/>
        <v>147,25</v>
      </c>
      <c r="S189" s="43"/>
    </row>
    <row r="190" spans="2:19">
      <c r="B190" s="33">
        <v>183</v>
      </c>
      <c r="C190" s="34"/>
      <c r="D190" s="34"/>
      <c r="E190" s="34"/>
      <c r="F190" t="s">
        <v>523</v>
      </c>
      <c r="G190" t="s">
        <v>524</v>
      </c>
      <c r="H190" t="s">
        <v>229</v>
      </c>
      <c r="J190" s="41">
        <v>183</v>
      </c>
      <c r="K190" s="35" t="str">
        <f t="shared" si="14"/>
        <v>В46-183</v>
      </c>
      <c r="L190" s="35" t="str">
        <f t="shared" si="14"/>
        <v>148,35</v>
      </c>
      <c r="M190" s="35" t="str">
        <f t="shared" si="16"/>
        <v>88-7(46)</v>
      </c>
      <c r="N190" s="36">
        <f t="shared" si="15"/>
        <v>0</v>
      </c>
      <c r="O190" s="36">
        <f t="shared" si="15"/>
        <v>0</v>
      </c>
      <c r="P190" s="36" t="str">
        <f t="shared" si="17"/>
        <v>148,35</v>
      </c>
      <c r="Q190" s="37">
        <f t="shared" si="18"/>
        <v>1.4499999999999886</v>
      </c>
      <c r="R190" s="37" t="str">
        <f t="shared" si="19"/>
        <v>146,90</v>
      </c>
      <c r="S190" s="43"/>
    </row>
    <row r="191" spans="2:19">
      <c r="B191" s="33">
        <v>184</v>
      </c>
      <c r="C191" s="34"/>
      <c r="D191" s="34"/>
      <c r="E191" s="34"/>
      <c r="F191" t="s">
        <v>525</v>
      </c>
      <c r="G191" t="s">
        <v>526</v>
      </c>
      <c r="H191" t="s">
        <v>249</v>
      </c>
      <c r="J191" s="41">
        <v>184</v>
      </c>
      <c r="K191" s="35" t="str">
        <f t="shared" si="14"/>
        <v>В46-184</v>
      </c>
      <c r="L191" s="35" t="str">
        <f t="shared" si="14"/>
        <v>148,71</v>
      </c>
      <c r="M191" s="35" t="str">
        <f t="shared" si="16"/>
        <v>88-7(46)</v>
      </c>
      <c r="N191" s="36">
        <f t="shared" si="15"/>
        <v>0</v>
      </c>
      <c r="O191" s="36">
        <f t="shared" si="15"/>
        <v>0</v>
      </c>
      <c r="P191" s="36" t="str">
        <f t="shared" si="17"/>
        <v>148,71</v>
      </c>
      <c r="Q191" s="37">
        <f t="shared" si="18"/>
        <v>1.7900000000000205</v>
      </c>
      <c r="R191" s="37" t="str">
        <f t="shared" si="19"/>
        <v>146,92</v>
      </c>
      <c r="S191" s="43"/>
    </row>
    <row r="192" spans="2:19">
      <c r="B192" s="33">
        <v>185</v>
      </c>
      <c r="C192" s="34"/>
      <c r="D192" s="34"/>
      <c r="E192" s="34"/>
      <c r="F192" t="s">
        <v>527</v>
      </c>
      <c r="G192" t="s">
        <v>528</v>
      </c>
      <c r="H192" t="s">
        <v>529</v>
      </c>
      <c r="J192" s="41">
        <v>185</v>
      </c>
      <c r="K192" s="35" t="str">
        <f t="shared" ref="K192:L207" si="20">F192</f>
        <v>В46-185</v>
      </c>
      <c r="L192" s="35" t="str">
        <f t="shared" si="20"/>
        <v>148,08</v>
      </c>
      <c r="M192" s="35" t="str">
        <f t="shared" si="16"/>
        <v>88-7(46)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148,08</v>
      </c>
      <c r="Q192" s="37">
        <f t="shared" si="18"/>
        <v>1.3800000000000239</v>
      </c>
      <c r="R192" s="37" t="str">
        <f t="shared" si="19"/>
        <v>146,70</v>
      </c>
      <c r="S192" s="43"/>
    </row>
    <row r="193" spans="2:19">
      <c r="B193" s="33">
        <v>186</v>
      </c>
      <c r="C193" s="34"/>
      <c r="D193" s="34"/>
      <c r="E193" s="34"/>
      <c r="F193" t="s">
        <v>530</v>
      </c>
      <c r="G193" t="s">
        <v>50</v>
      </c>
      <c r="H193" t="s">
        <v>531</v>
      </c>
      <c r="J193" s="41">
        <v>186</v>
      </c>
      <c r="K193" s="35" t="str">
        <f t="shared" si="20"/>
        <v>В46-186</v>
      </c>
      <c r="L193" s="35" t="str">
        <f t="shared" si="20"/>
        <v>147,93</v>
      </c>
      <c r="M193" s="35" t="str">
        <f t="shared" si="16"/>
        <v>88-7(46)</v>
      </c>
      <c r="N193" s="36">
        <f t="shared" si="21"/>
        <v>0</v>
      </c>
      <c r="O193" s="36">
        <f t="shared" si="21"/>
        <v>0</v>
      </c>
      <c r="P193" s="36" t="str">
        <f t="shared" si="17"/>
        <v>147,93</v>
      </c>
      <c r="Q193" s="37">
        <f t="shared" si="18"/>
        <v>2.3600000000000136</v>
      </c>
      <c r="R193" s="37" t="str">
        <f t="shared" si="19"/>
        <v>145,57</v>
      </c>
      <c r="S193" s="43"/>
    </row>
    <row r="194" spans="2:19">
      <c r="B194" s="33">
        <v>187</v>
      </c>
      <c r="C194" s="34"/>
      <c r="D194" s="34"/>
      <c r="E194" s="34"/>
      <c r="F194" t="s">
        <v>532</v>
      </c>
      <c r="G194" t="s">
        <v>50</v>
      </c>
      <c r="H194" t="s">
        <v>533</v>
      </c>
      <c r="J194" s="41">
        <v>187</v>
      </c>
      <c r="K194" s="35" t="str">
        <f t="shared" si="20"/>
        <v>В46-187</v>
      </c>
      <c r="L194" s="35" t="str">
        <f t="shared" si="20"/>
        <v>147,93</v>
      </c>
      <c r="M194" s="35" t="str">
        <f t="shared" si="16"/>
        <v>88-7(46)</v>
      </c>
      <c r="N194" s="36">
        <f t="shared" si="21"/>
        <v>0</v>
      </c>
      <c r="O194" s="36">
        <f t="shared" si="21"/>
        <v>0</v>
      </c>
      <c r="P194" s="36" t="str">
        <f t="shared" si="17"/>
        <v>147,93</v>
      </c>
      <c r="Q194" s="37">
        <f t="shared" si="18"/>
        <v>0.78000000000000114</v>
      </c>
      <c r="R194" s="37" t="str">
        <f t="shared" si="19"/>
        <v>147,15</v>
      </c>
      <c r="S194" s="43"/>
    </row>
    <row r="195" spans="2:19">
      <c r="B195" s="33">
        <v>188</v>
      </c>
      <c r="C195" s="34"/>
      <c r="D195" s="34"/>
      <c r="E195" s="34"/>
      <c r="F195" t="s">
        <v>534</v>
      </c>
      <c r="G195" t="s">
        <v>535</v>
      </c>
      <c r="H195" t="s">
        <v>536</v>
      </c>
      <c r="J195" s="41">
        <v>188</v>
      </c>
      <c r="K195" s="35" t="str">
        <f t="shared" si="20"/>
        <v>В46-188</v>
      </c>
      <c r="L195" s="35" t="str">
        <f t="shared" si="20"/>
        <v>147,55</v>
      </c>
      <c r="M195" s="35" t="str">
        <f t="shared" si="16"/>
        <v>88-7(46)</v>
      </c>
      <c r="N195" s="36">
        <f t="shared" si="21"/>
        <v>0</v>
      </c>
      <c r="O195" s="36">
        <f t="shared" si="21"/>
        <v>0</v>
      </c>
      <c r="P195" s="36" t="str">
        <f t="shared" si="17"/>
        <v>147,55</v>
      </c>
      <c r="Q195" s="37">
        <f t="shared" si="18"/>
        <v>1.160000000000025</v>
      </c>
      <c r="R195" s="37" t="str">
        <f t="shared" si="19"/>
        <v>146,39</v>
      </c>
      <c r="S195" s="43"/>
    </row>
    <row r="196" spans="2:19">
      <c r="B196" s="33">
        <v>189</v>
      </c>
      <c r="C196" s="34"/>
      <c r="D196" s="34"/>
      <c r="E196" s="34"/>
      <c r="F196" t="s">
        <v>537</v>
      </c>
      <c r="G196" t="s">
        <v>538</v>
      </c>
      <c r="H196" t="s">
        <v>247</v>
      </c>
      <c r="J196" s="41">
        <v>189</v>
      </c>
      <c r="K196" s="35" t="str">
        <f t="shared" si="20"/>
        <v>В46-189</v>
      </c>
      <c r="L196" s="35" t="str">
        <f t="shared" si="20"/>
        <v>147,77</v>
      </c>
      <c r="M196" s="35" t="str">
        <f t="shared" si="16"/>
        <v>88-7(46)</v>
      </c>
      <c r="N196" s="36">
        <f t="shared" si="21"/>
        <v>0</v>
      </c>
      <c r="O196" s="36">
        <f t="shared" si="21"/>
        <v>0</v>
      </c>
      <c r="P196" s="36" t="str">
        <f t="shared" si="17"/>
        <v>147,77</v>
      </c>
      <c r="Q196" s="37">
        <f t="shared" si="18"/>
        <v>1.3200000000000216</v>
      </c>
      <c r="R196" s="37" t="str">
        <f t="shared" si="19"/>
        <v>146,45</v>
      </c>
      <c r="S196" s="43"/>
    </row>
    <row r="197" spans="2:19">
      <c r="B197" s="33">
        <v>190</v>
      </c>
      <c r="C197" s="34"/>
      <c r="D197" s="34"/>
      <c r="E197" s="34"/>
      <c r="F197" t="s">
        <v>539</v>
      </c>
      <c r="G197" t="s">
        <v>540</v>
      </c>
      <c r="H197" t="s">
        <v>541</v>
      </c>
      <c r="J197" s="41">
        <v>190</v>
      </c>
      <c r="K197" s="35" t="str">
        <f t="shared" si="20"/>
        <v>В46-190</v>
      </c>
      <c r="L197" s="35" t="str">
        <f t="shared" si="20"/>
        <v>148,77</v>
      </c>
      <c r="M197" s="35" t="str">
        <f t="shared" si="16"/>
        <v>88-7(46)</v>
      </c>
      <c r="N197" s="36">
        <f t="shared" si="21"/>
        <v>0</v>
      </c>
      <c r="O197" s="36">
        <f t="shared" si="21"/>
        <v>0</v>
      </c>
      <c r="P197" s="36" t="str">
        <f t="shared" si="17"/>
        <v>148,77</v>
      </c>
      <c r="Q197" s="37">
        <f t="shared" si="18"/>
        <v>1.3700000000000045</v>
      </c>
      <c r="R197" s="37" t="str">
        <f t="shared" si="19"/>
        <v>147,40</v>
      </c>
      <c r="S197" s="43"/>
    </row>
    <row r="198" spans="2:19">
      <c r="B198" s="33">
        <v>191</v>
      </c>
      <c r="C198" s="34"/>
      <c r="D198" s="34"/>
      <c r="E198" s="34"/>
      <c r="F198" t="s">
        <v>542</v>
      </c>
      <c r="G198" t="s">
        <v>254</v>
      </c>
      <c r="J198" s="41">
        <v>191</v>
      </c>
      <c r="K198" s="35" t="str">
        <f t="shared" si="20"/>
        <v>В46-191</v>
      </c>
      <c r="L198" s="35" t="str">
        <f t="shared" si="20"/>
        <v>148,25</v>
      </c>
      <c r="M198" s="35" t="str">
        <f t="shared" si="16"/>
        <v>88-7(46)</v>
      </c>
      <c r="N198" s="36">
        <f t="shared" si="21"/>
        <v>0</v>
      </c>
      <c r="O198" s="36">
        <f t="shared" si="21"/>
        <v>0</v>
      </c>
      <c r="P198" s="36" t="str">
        <f t="shared" si="17"/>
        <v>148,25</v>
      </c>
      <c r="Q198" s="37">
        <f t="shared" si="18"/>
        <v>148.25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F199" t="s">
        <v>543</v>
      </c>
      <c r="G199" t="s">
        <v>544</v>
      </c>
      <c r="H199" t="s">
        <v>545</v>
      </c>
      <c r="J199" s="41">
        <v>192</v>
      </c>
      <c r="K199" s="35" t="str">
        <f t="shared" si="20"/>
        <v>В46-192</v>
      </c>
      <c r="L199" s="35" t="str">
        <f t="shared" si="20"/>
        <v>148,27</v>
      </c>
      <c r="M199" s="35" t="str">
        <f t="shared" si="16"/>
        <v>88-7(46)</v>
      </c>
      <c r="N199" s="36">
        <f t="shared" si="21"/>
        <v>0</v>
      </c>
      <c r="O199" s="36">
        <f t="shared" si="21"/>
        <v>0</v>
      </c>
      <c r="P199" s="36" t="str">
        <f t="shared" si="17"/>
        <v>148,27</v>
      </c>
      <c r="Q199" s="37">
        <f t="shared" si="18"/>
        <v>1.9800000000000182</v>
      </c>
      <c r="R199" s="37" t="str">
        <f t="shared" si="19"/>
        <v>146,29</v>
      </c>
      <c r="S199" s="43"/>
    </row>
    <row r="200" spans="2:19">
      <c r="B200" s="33">
        <v>193</v>
      </c>
      <c r="C200" s="34"/>
      <c r="D200" s="34"/>
      <c r="E200" s="34"/>
      <c r="F200" t="s">
        <v>546</v>
      </c>
      <c r="G200" t="s">
        <v>289</v>
      </c>
      <c r="H200" t="s">
        <v>547</v>
      </c>
      <c r="J200" s="41">
        <v>193</v>
      </c>
      <c r="K200" s="35" t="str">
        <f t="shared" si="20"/>
        <v>В46-193</v>
      </c>
      <c r="L200" s="35" t="str">
        <f t="shared" si="20"/>
        <v>148,21</v>
      </c>
      <c r="M200" s="35" t="str">
        <f t="shared" si="16"/>
        <v>88-7(46)</v>
      </c>
      <c r="N200" s="36">
        <f t="shared" si="21"/>
        <v>0</v>
      </c>
      <c r="O200" s="36">
        <f t="shared" si="21"/>
        <v>0</v>
      </c>
      <c r="P200" s="36" t="str">
        <f t="shared" si="17"/>
        <v>148,21</v>
      </c>
      <c r="Q200" s="37">
        <f t="shared" si="18"/>
        <v>2.0100000000000193</v>
      </c>
      <c r="R200" s="37" t="str">
        <f t="shared" si="19"/>
        <v>146,20</v>
      </c>
      <c r="S200" s="43"/>
    </row>
    <row r="201" spans="2:19">
      <c r="B201" s="33">
        <v>194</v>
      </c>
      <c r="C201" s="34"/>
      <c r="D201" s="34"/>
      <c r="E201" s="34"/>
      <c r="F201" t="s">
        <v>548</v>
      </c>
      <c r="G201" t="s">
        <v>549</v>
      </c>
      <c r="H201" t="s">
        <v>550</v>
      </c>
      <c r="J201" s="41">
        <v>194</v>
      </c>
      <c r="K201" s="35" t="str">
        <f t="shared" si="20"/>
        <v>В46-194</v>
      </c>
      <c r="L201" s="35" t="str">
        <f t="shared" si="20"/>
        <v>148,19</v>
      </c>
      <c r="M201" s="35" t="str">
        <f t="shared" ref="M201:M207" si="22">$L$2</f>
        <v>88-7(46)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148,19</v>
      </c>
      <c r="Q201" s="37">
        <f t="shared" ref="Q201:Q207" si="24">P201-R201</f>
        <v>1.8899999999999864</v>
      </c>
      <c r="R201" s="37" t="str">
        <f t="shared" ref="R201:R207" si="25">H201</f>
        <v>146,30</v>
      </c>
      <c r="S201" s="43"/>
    </row>
    <row r="202" spans="2:19">
      <c r="B202" s="33">
        <v>195</v>
      </c>
      <c r="C202" s="34"/>
      <c r="D202" s="34"/>
      <c r="E202" s="34"/>
      <c r="F202" t="s">
        <v>551</v>
      </c>
      <c r="G202" t="s">
        <v>309</v>
      </c>
      <c r="H202" t="s">
        <v>522</v>
      </c>
      <c r="J202" s="41">
        <v>195</v>
      </c>
      <c r="K202" s="35" t="str">
        <f t="shared" si="20"/>
        <v>В46-195</v>
      </c>
      <c r="L202" s="35" t="str">
        <f t="shared" si="20"/>
        <v>149,35</v>
      </c>
      <c r="M202" s="35" t="str">
        <f t="shared" si="22"/>
        <v>88-7(46)</v>
      </c>
      <c r="N202" s="36">
        <f t="shared" si="21"/>
        <v>0</v>
      </c>
      <c r="O202" s="36">
        <f t="shared" si="21"/>
        <v>0</v>
      </c>
      <c r="P202" s="36" t="str">
        <f t="shared" si="23"/>
        <v>149,35</v>
      </c>
      <c r="Q202" s="37">
        <f t="shared" si="24"/>
        <v>2.0999999999999943</v>
      </c>
      <c r="R202" s="37" t="str">
        <f t="shared" si="25"/>
        <v>147,25</v>
      </c>
      <c r="S202" s="43"/>
    </row>
    <row r="203" spans="2:19">
      <c r="B203" s="33">
        <v>196</v>
      </c>
      <c r="C203" s="34"/>
      <c r="D203" s="34"/>
      <c r="E203" s="34"/>
      <c r="F203" t="s">
        <v>552</v>
      </c>
      <c r="G203" t="s">
        <v>77</v>
      </c>
      <c r="H203" t="s">
        <v>553</v>
      </c>
      <c r="J203" s="41">
        <v>196</v>
      </c>
      <c r="K203" s="35" t="str">
        <f t="shared" si="20"/>
        <v>В46-196</v>
      </c>
      <c r="L203" s="35" t="str">
        <f t="shared" si="20"/>
        <v>148,50</v>
      </c>
      <c r="M203" s="35" t="str">
        <f t="shared" si="22"/>
        <v>88-7(46)</v>
      </c>
      <c r="N203" s="36">
        <f t="shared" si="21"/>
        <v>0</v>
      </c>
      <c r="O203" s="36">
        <f t="shared" si="21"/>
        <v>0</v>
      </c>
      <c r="P203" s="36" t="str">
        <f t="shared" si="23"/>
        <v>148,50</v>
      </c>
      <c r="Q203" s="37">
        <f t="shared" si="24"/>
        <v>1.1500000000000057</v>
      </c>
      <c r="R203" s="37" t="str">
        <f t="shared" si="25"/>
        <v>147,35</v>
      </c>
      <c r="S203" s="43"/>
    </row>
    <row r="204" spans="2:19">
      <c r="B204" s="33">
        <v>197</v>
      </c>
      <c r="C204" s="34"/>
      <c r="D204" s="34"/>
      <c r="E204" s="34"/>
      <c r="F204" t="s">
        <v>554</v>
      </c>
      <c r="G204" t="s">
        <v>555</v>
      </c>
      <c r="H204" t="s">
        <v>556</v>
      </c>
      <c r="J204" s="41">
        <v>197</v>
      </c>
      <c r="K204" s="35" t="str">
        <f t="shared" si="20"/>
        <v>В46-197</v>
      </c>
      <c r="L204" s="35" t="str">
        <f t="shared" si="20"/>
        <v>149,55</v>
      </c>
      <c r="M204" s="35" t="str">
        <f t="shared" si="22"/>
        <v>88-7(46)</v>
      </c>
      <c r="N204" s="36">
        <f t="shared" si="21"/>
        <v>0</v>
      </c>
      <c r="O204" s="36">
        <f t="shared" si="21"/>
        <v>0</v>
      </c>
      <c r="P204" s="36" t="str">
        <f t="shared" si="23"/>
        <v>149,55</v>
      </c>
      <c r="Q204" s="37">
        <f t="shared" si="24"/>
        <v>2.2600000000000193</v>
      </c>
      <c r="R204" s="37" t="str">
        <f t="shared" si="25"/>
        <v>147,29</v>
      </c>
      <c r="S204" s="43"/>
    </row>
    <row r="205" spans="2:19">
      <c r="B205" s="33">
        <v>198</v>
      </c>
      <c r="C205" s="34"/>
      <c r="D205" s="34"/>
      <c r="E205" s="34"/>
      <c r="F205" t="s">
        <v>557</v>
      </c>
      <c r="G205" t="s">
        <v>558</v>
      </c>
      <c r="H205" t="s">
        <v>559</v>
      </c>
      <c r="J205" s="41">
        <v>198</v>
      </c>
      <c r="K205" s="35" t="str">
        <f t="shared" si="20"/>
        <v>В46-198</v>
      </c>
      <c r="L205" s="35" t="str">
        <f t="shared" si="20"/>
        <v>149,61</v>
      </c>
      <c r="M205" s="35" t="str">
        <f t="shared" si="22"/>
        <v>88-7(46)</v>
      </c>
      <c r="N205" s="36">
        <f t="shared" si="21"/>
        <v>0</v>
      </c>
      <c r="O205" s="36">
        <f t="shared" si="21"/>
        <v>0</v>
      </c>
      <c r="P205" s="36" t="str">
        <f t="shared" si="23"/>
        <v>149,61</v>
      </c>
      <c r="Q205" s="37">
        <f t="shared" si="24"/>
        <v>2.2900000000000205</v>
      </c>
      <c r="R205" s="37" t="str">
        <f t="shared" si="25"/>
        <v>147,32</v>
      </c>
      <c r="S205" s="43"/>
    </row>
    <row r="206" spans="2:19">
      <c r="B206" s="33">
        <v>199</v>
      </c>
      <c r="C206" s="34"/>
      <c r="D206" s="34"/>
      <c r="E206" s="34"/>
      <c r="F206" t="s">
        <v>560</v>
      </c>
      <c r="G206" t="s">
        <v>561</v>
      </c>
      <c r="H206" t="s">
        <v>562</v>
      </c>
      <c r="J206" s="41">
        <v>199</v>
      </c>
      <c r="K206" s="35" t="str">
        <f t="shared" si="20"/>
        <v>В46-199</v>
      </c>
      <c r="L206" s="35" t="str">
        <f t="shared" si="20"/>
        <v>149,60</v>
      </c>
      <c r="M206" s="35" t="str">
        <f t="shared" si="22"/>
        <v>88-7(46)</v>
      </c>
      <c r="N206" s="36">
        <f t="shared" si="21"/>
        <v>0</v>
      </c>
      <c r="O206" s="36">
        <f t="shared" si="21"/>
        <v>0</v>
      </c>
      <c r="P206" s="36" t="str">
        <f t="shared" si="23"/>
        <v>149,60</v>
      </c>
      <c r="Q206" s="37">
        <f t="shared" si="24"/>
        <v>2.2999999999999829</v>
      </c>
      <c r="R206" s="37" t="str">
        <f t="shared" si="25"/>
        <v>147,30</v>
      </c>
      <c r="S206" s="43"/>
    </row>
    <row r="207" spans="2:19">
      <c r="B207" s="33">
        <v>200</v>
      </c>
      <c r="C207" s="34"/>
      <c r="D207" s="34"/>
      <c r="E207" s="34"/>
      <c r="F207" t="s">
        <v>563</v>
      </c>
      <c r="G207" t="s">
        <v>564</v>
      </c>
      <c r="H207" t="s">
        <v>565</v>
      </c>
      <c r="I207" s="44"/>
      <c r="J207" s="41">
        <v>200</v>
      </c>
      <c r="K207" s="35" t="str">
        <f t="shared" si="20"/>
        <v>В46-200</v>
      </c>
      <c r="L207" s="35" t="str">
        <f t="shared" si="20"/>
        <v>149,92</v>
      </c>
      <c r="M207" s="35" t="str">
        <f t="shared" si="22"/>
        <v>88-7(46)</v>
      </c>
      <c r="N207" s="36">
        <f t="shared" si="21"/>
        <v>0</v>
      </c>
      <c r="O207" s="36">
        <f t="shared" si="21"/>
        <v>0</v>
      </c>
      <c r="P207" s="36" t="str">
        <f t="shared" si="23"/>
        <v>149,92</v>
      </c>
      <c r="Q207" s="37">
        <f t="shared" si="24"/>
        <v>2.2999999999999829</v>
      </c>
      <c r="R207" s="37" t="str">
        <f t="shared" si="25"/>
        <v>147,62</v>
      </c>
      <c r="S207" s="43"/>
    </row>
    <row r="208" spans="2:19">
      <c r="B208" s="40"/>
      <c r="C208" s="45"/>
      <c r="D208" s="45"/>
      <c r="E208" s="45"/>
      <c r="F208" s="45"/>
      <c r="G208" s="45"/>
      <c r="H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F209" s="45"/>
      <c r="G209" s="45"/>
      <c r="H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F210" s="45"/>
      <c r="G210" s="45"/>
      <c r="H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F211" s="45"/>
      <c r="G211" s="45"/>
      <c r="H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F212" s="45"/>
      <c r="G212" s="45"/>
      <c r="H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A22" sqref="A22:B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607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Заріччя'!K88</f>
        <v>В46-81</v>
      </c>
      <c r="B4" s="67"/>
      <c r="C4" s="2" t="str">
        <f>'GPS точки Заріччя'!M142</f>
        <v>88-7(46)</v>
      </c>
      <c r="D4" s="14" t="str">
        <f>'GPS точки Заріччя'!L88</f>
        <v>150,30</v>
      </c>
      <c r="E4" s="50" t="str">
        <f>'GPS точки Заріччя'!R88</f>
        <v>148,85</v>
      </c>
      <c r="F4" s="3"/>
      <c r="H4" s="73" t="s">
        <v>583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Заріччя'!K97</f>
        <v>В46-90</v>
      </c>
      <c r="B4" s="67"/>
      <c r="C4" s="2" t="str">
        <f>'GPS точки Заріччя'!M142</f>
        <v>88-7(46)</v>
      </c>
      <c r="D4" s="14" t="str">
        <f>'GPS точки Заріччя'!L97</f>
        <v>150,27</v>
      </c>
      <c r="E4" s="50" t="str">
        <f>'GPS точки Заріччя'!R97</f>
        <v>148,21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586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25</v>
      </c>
      <c r="C27" s="14" t="s">
        <v>570</v>
      </c>
      <c r="D27" s="68" t="s">
        <v>588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 t="s">
        <v>587</v>
      </c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Заріччя'!K98</f>
        <v>В46-91</v>
      </c>
      <c r="B4" s="67"/>
      <c r="C4" s="2" t="str">
        <f>'GPS точки Заріччя'!M142</f>
        <v>88-7(46)</v>
      </c>
      <c r="D4" s="14" t="str">
        <f>'GPS точки Заріччя'!L98</f>
        <v>150,33</v>
      </c>
      <c r="E4" s="50" t="str">
        <f>'GPS точки Заріччя'!R98</f>
        <v>148,21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568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590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 t="s">
        <v>591</v>
      </c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">
        <v>593</v>
      </c>
      <c r="B4" s="67"/>
      <c r="C4" s="2" t="str">
        <f>'GPS точки Заріччя'!M142</f>
        <v>88-7(46)</v>
      </c>
      <c r="D4" s="14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586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586</v>
      </c>
      <c r="E10" s="62"/>
      <c r="F10" s="3"/>
    </row>
    <row r="11" spans="1:9" ht="15">
      <c r="A11" s="15">
        <v>4</v>
      </c>
      <c r="B11" s="15">
        <v>1.8</v>
      </c>
      <c r="C11" s="15">
        <v>20</v>
      </c>
      <c r="D11" s="62" t="s">
        <v>586</v>
      </c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594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 t="s">
        <v>595</v>
      </c>
      <c r="E28" s="68"/>
      <c r="F28" s="3"/>
    </row>
    <row r="29" spans="1:6" ht="15">
      <c r="A29" s="15">
        <v>4</v>
      </c>
      <c r="B29" s="15">
        <v>20</v>
      </c>
      <c r="C29" s="14" t="s">
        <v>570</v>
      </c>
      <c r="D29" s="68" t="s">
        <v>596</v>
      </c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Заріччя'!K99</f>
        <v>В46-92</v>
      </c>
      <c r="B4" s="67"/>
      <c r="C4" s="2" t="str">
        <f>'GPS точки Заріччя'!M142</f>
        <v>88-7(46)</v>
      </c>
      <c r="D4" s="14" t="str">
        <f>'GPS точки Заріччя'!L99</f>
        <v>150,35</v>
      </c>
      <c r="E4" s="50" t="str">
        <f>'GPS точки Заріччя'!R99</f>
        <v>148,53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586</v>
      </c>
      <c r="E10" s="62"/>
      <c r="F10" s="3"/>
    </row>
    <row r="11" spans="1:9" ht="15">
      <c r="A11" s="15">
        <v>4</v>
      </c>
      <c r="B11" s="15">
        <v>1.8</v>
      </c>
      <c r="C11" s="15">
        <v>25</v>
      </c>
      <c r="D11" s="62" t="s">
        <v>568</v>
      </c>
      <c r="E11" s="62"/>
      <c r="F11" s="3"/>
    </row>
    <row r="12" spans="1:9" ht="15">
      <c r="A12" s="15">
        <v>5</v>
      </c>
      <c r="B12" s="15">
        <v>1.8</v>
      </c>
      <c r="C12" s="15">
        <v>20</v>
      </c>
      <c r="D12" s="62" t="s">
        <v>586</v>
      </c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590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 t="s">
        <v>598</v>
      </c>
      <c r="E28" s="68"/>
      <c r="F28" s="3"/>
    </row>
    <row r="29" spans="1:6" ht="15">
      <c r="A29" s="15">
        <v>4</v>
      </c>
      <c r="B29" s="15">
        <v>25</v>
      </c>
      <c r="C29" s="14" t="s">
        <v>570</v>
      </c>
      <c r="D29" s="68" t="s">
        <v>596</v>
      </c>
      <c r="E29" s="68"/>
      <c r="F29" s="3"/>
    </row>
    <row r="30" spans="1:6" ht="15">
      <c r="A30" s="15">
        <v>5</v>
      </c>
      <c r="B30" s="15">
        <v>20</v>
      </c>
      <c r="C30" s="14" t="s">
        <v>570</v>
      </c>
      <c r="D30" s="68" t="s">
        <v>599</v>
      </c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604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Заріччя'!K100</f>
        <v>В46-93</v>
      </c>
      <c r="B4" s="67"/>
      <c r="C4" s="2" t="str">
        <f>'GPS точки Заріччя'!M142</f>
        <v>88-7(46)</v>
      </c>
      <c r="D4" s="14" t="str">
        <f>'GPS точки Заріччя'!L100</f>
        <v>150,05</v>
      </c>
      <c r="E4" s="50" t="str">
        <f>'GPS точки Заріччя'!R100</f>
        <v>148,92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568</v>
      </c>
      <c r="E10" s="62"/>
      <c r="F10" s="3"/>
    </row>
    <row r="11" spans="1:9" ht="15">
      <c r="A11" s="15">
        <v>4</v>
      </c>
      <c r="B11" s="15">
        <v>1.8</v>
      </c>
      <c r="C11" s="15">
        <v>25</v>
      </c>
      <c r="D11" s="62" t="s">
        <v>568</v>
      </c>
      <c r="E11" s="62"/>
      <c r="F11" s="3"/>
    </row>
    <row r="12" spans="1:9" ht="15">
      <c r="A12" s="15">
        <v>5</v>
      </c>
      <c r="B12" s="15">
        <v>1.8</v>
      </c>
      <c r="C12" s="15">
        <v>25</v>
      </c>
      <c r="D12" s="62" t="s">
        <v>568</v>
      </c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605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/>
      <c r="E28" s="68"/>
      <c r="F28" s="3"/>
    </row>
    <row r="29" spans="1:6" ht="15">
      <c r="A29" s="15">
        <v>4</v>
      </c>
      <c r="B29" s="15">
        <v>25</v>
      </c>
      <c r="C29" s="14" t="s">
        <v>570</v>
      </c>
      <c r="D29" s="68" t="s">
        <v>606</v>
      </c>
      <c r="E29" s="68"/>
      <c r="F29" s="3"/>
    </row>
    <row r="30" spans="1:6" ht="15">
      <c r="A30" s="15">
        <v>5</v>
      </c>
      <c r="B30" s="15">
        <v>25</v>
      </c>
      <c r="C30" s="14" t="s">
        <v>570</v>
      </c>
      <c r="D30" s="68" t="s">
        <v>598</v>
      </c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">
        <v>601</v>
      </c>
      <c r="B4" s="67"/>
      <c r="C4" s="2" t="str">
        <f>'GPS точки Заріччя'!M142</f>
        <v>88-7(46)</v>
      </c>
      <c r="D4" s="14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602</v>
      </c>
      <c r="B22" s="15">
        <v>0.6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603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9" sqref="C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2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608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Заріччя'!K101</f>
        <v>В46-94</v>
      </c>
      <c r="B4" s="67"/>
      <c r="C4" s="2" t="str">
        <f>'GPS точки Заріччя'!M142</f>
        <v>88-7(46)</v>
      </c>
      <c r="D4" s="14" t="str">
        <f>'GPS точки Заріччя'!L101</f>
        <v>151,00</v>
      </c>
      <c r="E4" s="50" t="str">
        <f>'GPS точки Заріччя'!R101</f>
        <v>149,04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50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25</v>
      </c>
      <c r="D10" s="62" t="s">
        <v>568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50</v>
      </c>
      <c r="C27" s="14" t="s">
        <v>570</v>
      </c>
      <c r="D27" s="68"/>
      <c r="E27" s="68"/>
      <c r="F27" s="3"/>
    </row>
    <row r="28" spans="1:6" ht="15">
      <c r="A28" s="15">
        <v>3</v>
      </c>
      <c r="B28" s="15">
        <v>25</v>
      </c>
      <c r="C28" s="14" t="s">
        <v>570</v>
      </c>
      <c r="D28" s="68" t="s">
        <v>609</v>
      </c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610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Заріччя'!K102</f>
        <v>В46-95</v>
      </c>
      <c r="B4" s="67"/>
      <c r="C4" s="2" t="str">
        <f>'GPS точки Заріччя'!M142</f>
        <v>88-7(46)</v>
      </c>
      <c r="D4" s="14" t="str">
        <f>'GPS точки Заріччя'!L102</f>
        <v>151,19</v>
      </c>
      <c r="E4" s="50" t="str">
        <f>'GPS точки Заріччя'!R102</f>
        <v>149,42</v>
      </c>
      <c r="F4" s="3"/>
      <c r="H4" s="73" t="s">
        <v>583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3" sqref="Q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612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Заріччя'!K103</f>
        <v>В46-96</v>
      </c>
      <c r="B4" s="67"/>
      <c r="C4" s="2" t="str">
        <f>'GPS точки Заріччя'!M142</f>
        <v>88-7(46)</v>
      </c>
      <c r="D4" s="14" t="str">
        <f>'GPS точки Заріччя'!L103</f>
        <v>151,16</v>
      </c>
      <c r="E4" s="50" t="str">
        <f>'GPS точки Заріччя'!R103</f>
        <v>149,26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25</v>
      </c>
      <c r="D10" s="62" t="s">
        <v>568</v>
      </c>
      <c r="E10" s="62"/>
      <c r="F10" s="3"/>
    </row>
    <row r="11" spans="1:9" ht="15">
      <c r="A11" s="15">
        <v>4</v>
      </c>
      <c r="B11" s="15">
        <v>1.8</v>
      </c>
      <c r="C11" s="15">
        <v>25</v>
      </c>
      <c r="D11" s="62" t="s">
        <v>568</v>
      </c>
      <c r="E11" s="62"/>
      <c r="F11" s="3"/>
    </row>
    <row r="12" spans="1:9" ht="15">
      <c r="A12" s="15">
        <v>5</v>
      </c>
      <c r="B12" s="15">
        <v>1.8</v>
      </c>
      <c r="C12" s="15">
        <v>25</v>
      </c>
      <c r="D12" s="62" t="s">
        <v>586</v>
      </c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25</v>
      </c>
      <c r="C27" s="14" t="s">
        <v>570</v>
      </c>
      <c r="D27" s="68" t="s">
        <v>613</v>
      </c>
      <c r="E27" s="68"/>
      <c r="F27" s="3"/>
    </row>
    <row r="28" spans="1:6" ht="15">
      <c r="A28" s="15">
        <v>3</v>
      </c>
      <c r="B28" s="15">
        <v>25</v>
      </c>
      <c r="C28" s="14" t="s">
        <v>570</v>
      </c>
      <c r="D28" s="68" t="s">
        <v>613</v>
      </c>
      <c r="E28" s="68"/>
      <c r="F28" s="3"/>
    </row>
    <row r="29" spans="1:6" ht="15">
      <c r="A29" s="15">
        <v>4</v>
      </c>
      <c r="B29" s="15">
        <v>25</v>
      </c>
      <c r="C29" s="14" t="s">
        <v>570</v>
      </c>
      <c r="D29" s="68" t="s">
        <v>614</v>
      </c>
      <c r="E29" s="68"/>
      <c r="F29" s="3"/>
    </row>
    <row r="30" spans="1:6" ht="15">
      <c r="A30" s="15">
        <v>5</v>
      </c>
      <c r="B30" s="15">
        <v>25</v>
      </c>
      <c r="C30" s="14" t="s">
        <v>570</v>
      </c>
      <c r="D30" s="68" t="s">
        <v>615</v>
      </c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4" sqref="O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">
        <v>601</v>
      </c>
      <c r="B4" s="67"/>
      <c r="C4" s="2" t="str">
        <f>'GPS точки Заріччя'!M142</f>
        <v>88-7(46)</v>
      </c>
      <c r="D4" s="14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/>
      <c r="C9" s="15"/>
      <c r="D9" s="62"/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1.5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150</v>
      </c>
      <c r="C26" s="14" t="s">
        <v>570</v>
      </c>
      <c r="D26" s="68"/>
      <c r="E26" s="68"/>
      <c r="F26" s="3"/>
    </row>
    <row r="27" spans="1:6" ht="15" customHeight="1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616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Заріччя'!K107</f>
        <v>В46-100</v>
      </c>
      <c r="B4" s="67"/>
      <c r="C4" s="2" t="str">
        <f>'GPS точки Заріччя'!M142</f>
        <v>88-7(46)</v>
      </c>
      <c r="D4" s="14" t="str">
        <f>'GPS точки Заріччя'!L107</f>
        <v>151,07</v>
      </c>
      <c r="E4" s="50" t="str">
        <f>'GPS точки Заріччя'!R107</f>
        <v>149,37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1.7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1.7</v>
      </c>
      <c r="C9" s="15">
        <v>50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150</v>
      </c>
      <c r="C26" s="14" t="s">
        <v>570</v>
      </c>
      <c r="D26" s="68"/>
      <c r="E26" s="68"/>
      <c r="F26" s="3"/>
    </row>
    <row r="27" spans="1:6" ht="15" customHeight="1">
      <c r="A27" s="15">
        <v>2</v>
      </c>
      <c r="B27" s="15">
        <v>50</v>
      </c>
      <c r="C27" s="14" t="s">
        <v>570</v>
      </c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Заріччя'!K108</f>
        <v>В46-101</v>
      </c>
      <c r="B4" s="67"/>
      <c r="C4" s="2" t="str">
        <f>'GPS точки Заріччя'!M142</f>
        <v>88-7(46)</v>
      </c>
      <c r="D4" s="14" t="str">
        <f>'GPS точки Заріччя'!L108</f>
        <v>151,03</v>
      </c>
      <c r="E4" s="50" t="str">
        <f>'GPS точки Заріччя'!R108</f>
        <v>149,32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1.7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1.7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618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1" t="s">
        <v>1</v>
      </c>
      <c r="D3" s="4" t="s">
        <v>7</v>
      </c>
      <c r="E3" s="11" t="s">
        <v>15</v>
      </c>
      <c r="F3" s="3"/>
    </row>
    <row r="4" spans="1:9" ht="15.75">
      <c r="A4" s="66" t="str">
        <f>'GPS точки Заріччя'!K142</f>
        <v>В46-135</v>
      </c>
      <c r="B4" s="67"/>
      <c r="C4" s="2" t="str">
        <f>'GPS точки Заріччя'!M142</f>
        <v>88-7(46)</v>
      </c>
      <c r="D4" s="13" t="str">
        <f>'GPS точки Заріччя'!L142</f>
        <v>152,54</v>
      </c>
      <c r="E4" s="50" t="str">
        <f>'GPS точки Заріччя'!R142</f>
        <v>150,34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2">
        <v>1</v>
      </c>
      <c r="B8" s="12">
        <v>1.8</v>
      </c>
      <c r="C8" s="12">
        <v>100</v>
      </c>
      <c r="D8" s="68" t="s">
        <v>567</v>
      </c>
      <c r="E8" s="68"/>
      <c r="F8" s="3"/>
    </row>
    <row r="9" spans="1:9" ht="15">
      <c r="A9" s="12">
        <v>2</v>
      </c>
      <c r="B9" s="12">
        <v>1.8</v>
      </c>
      <c r="C9" s="12">
        <v>25</v>
      </c>
      <c r="D9" s="62" t="s">
        <v>568</v>
      </c>
      <c r="E9" s="62"/>
      <c r="F9" s="3"/>
    </row>
    <row r="10" spans="1:9" ht="15">
      <c r="A10" s="12">
        <v>3</v>
      </c>
      <c r="B10" s="12"/>
      <c r="C10" s="12"/>
      <c r="D10" s="62"/>
      <c r="E10" s="62"/>
      <c r="F10" s="3"/>
    </row>
    <row r="11" spans="1:9" ht="15">
      <c r="A11" s="12">
        <v>4</v>
      </c>
      <c r="B11" s="12"/>
      <c r="C11" s="12"/>
      <c r="D11" s="62"/>
      <c r="E11" s="62"/>
      <c r="F11" s="3"/>
    </row>
    <row r="12" spans="1:9" ht="15">
      <c r="A12" s="12">
        <v>5</v>
      </c>
      <c r="B12" s="12"/>
      <c r="C12" s="12"/>
      <c r="D12" s="62"/>
      <c r="E12" s="62"/>
      <c r="F12" s="3"/>
    </row>
    <row r="13" spans="1:9" ht="15">
      <c r="A13" s="12">
        <v>6</v>
      </c>
      <c r="B13" s="12"/>
      <c r="C13" s="12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2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2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2">
        <v>1</v>
      </c>
      <c r="B26" s="12"/>
      <c r="C26" s="11"/>
      <c r="D26" s="68"/>
      <c r="E26" s="68"/>
      <c r="F26" s="3"/>
    </row>
    <row r="27" spans="1:6" ht="15">
      <c r="A27" s="12">
        <v>2</v>
      </c>
      <c r="B27" s="12">
        <v>25</v>
      </c>
      <c r="C27" s="14" t="s">
        <v>570</v>
      </c>
      <c r="D27" s="68" t="s">
        <v>571</v>
      </c>
      <c r="E27" s="68"/>
      <c r="F27" s="3"/>
    </row>
    <row r="28" spans="1:6" ht="15">
      <c r="A28" s="12">
        <v>3</v>
      </c>
      <c r="B28" s="12"/>
      <c r="C28" s="11"/>
      <c r="D28" s="68"/>
      <c r="E28" s="68"/>
      <c r="F28" s="3"/>
    </row>
    <row r="29" spans="1:6" ht="15">
      <c r="A29" s="12">
        <v>4</v>
      </c>
      <c r="B29" s="12"/>
      <c r="C29" s="11"/>
      <c r="D29" s="68"/>
      <c r="E29" s="68"/>
      <c r="F29" s="3"/>
    </row>
    <row r="30" spans="1:6" ht="15">
      <c r="A30" s="12">
        <v>5</v>
      </c>
      <c r="B30" s="12"/>
      <c r="C30" s="11"/>
      <c r="D30" s="68"/>
      <c r="E30" s="68"/>
      <c r="F30" s="3"/>
    </row>
    <row r="31" spans="1:6" ht="15">
      <c r="A31" s="12">
        <v>6</v>
      </c>
      <c r="B31" s="12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572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Заріччя'!K143</f>
        <v>В46-136</v>
      </c>
      <c r="B4" s="67"/>
      <c r="C4" s="2" t="str">
        <f>'GPS точки Заріччя'!M142</f>
        <v>88-7(46)</v>
      </c>
      <c r="D4" s="14" t="str">
        <f>'GPS точки Заріччя'!L143</f>
        <v>152,37</v>
      </c>
      <c r="E4" s="50" t="str">
        <f>'GPS точки Заріччя'!R143</f>
        <v>150,70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100</v>
      </c>
      <c r="D9" s="62" t="s">
        <v>567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>
        <v>100</v>
      </c>
      <c r="C27" s="14" t="s">
        <v>570</v>
      </c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7" sqref="L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Заріччя'!K144</f>
        <v>В46-137</v>
      </c>
      <c r="B4" s="67"/>
      <c r="C4" s="2" t="str">
        <f>'GPS точки Заріччя'!M142</f>
        <v>88-7(46)</v>
      </c>
      <c r="D4" s="14" t="str">
        <f>'GPS точки Заріччя'!L144</f>
        <v>152,53</v>
      </c>
      <c r="E4" s="50" t="str">
        <f>'GPS точки Заріччя'!R144</f>
        <v>150,66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100</v>
      </c>
      <c r="D9" s="62" t="s">
        <v>567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100</v>
      </c>
      <c r="C26" s="14" t="s">
        <v>570</v>
      </c>
      <c r="D26" s="68"/>
      <c r="E26" s="68"/>
      <c r="F26" s="3"/>
    </row>
    <row r="27" spans="1:6" ht="30" customHeight="1">
      <c r="A27" s="15">
        <v>2</v>
      </c>
      <c r="B27" s="15">
        <v>100</v>
      </c>
      <c r="C27" s="14" t="s">
        <v>570</v>
      </c>
      <c r="D27" s="68" t="s">
        <v>575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576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Заріччя'!K153</f>
        <v>В46-146</v>
      </c>
      <c r="B4" s="67"/>
      <c r="C4" s="2" t="str">
        <f>'GPS точки Заріччя'!M142</f>
        <v>88-7(46)</v>
      </c>
      <c r="D4" s="14" t="str">
        <f>'GPS точки Заріччя'!L153</f>
        <v>151,97</v>
      </c>
      <c r="E4" s="50" t="str">
        <f>'GPS точки Заріччя'!R153</f>
        <v>149,93</v>
      </c>
      <c r="F4" s="3"/>
      <c r="H4" s="73" t="s">
        <v>577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Заріччя'!K154</f>
        <v>В46-147</v>
      </c>
      <c r="B4" s="67"/>
      <c r="C4" s="2" t="str">
        <f>'GPS точки Заріччя'!M142</f>
        <v>88-7(46)</v>
      </c>
      <c r="D4" s="14" t="str">
        <f>'GPS точки Заріччя'!L154</f>
        <v>151,96</v>
      </c>
      <c r="E4" s="50" t="str">
        <f>'GPS точки Заріччя'!R154</f>
        <v>149,95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100</v>
      </c>
      <c r="D9" s="62" t="s">
        <v>567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100</v>
      </c>
      <c r="C27" s="14" t="s">
        <v>570</v>
      </c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Заріччя'!K155</f>
        <v>В46-148</v>
      </c>
      <c r="B4" s="67"/>
      <c r="C4" s="2" t="str">
        <f>'GPS точки Заріччя'!M142</f>
        <v>88-7(46)</v>
      </c>
      <c r="D4" s="14" t="str">
        <f>'GPS точки Заріччя'!L155</f>
        <v>151,99</v>
      </c>
      <c r="E4" s="50" t="str">
        <f>'GPS точки Заріччя'!R155</f>
        <v>149,91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20</v>
      </c>
      <c r="D10" s="62" t="s">
        <v>568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>
        <v>25</v>
      </c>
      <c r="C27" s="14" t="s">
        <v>570</v>
      </c>
      <c r="D27" s="68" t="s">
        <v>580</v>
      </c>
      <c r="E27" s="68"/>
      <c r="F27" s="3"/>
    </row>
    <row r="28" spans="1:6" ht="15">
      <c r="A28" s="15">
        <v>3</v>
      </c>
      <c r="B28" s="15">
        <v>20</v>
      </c>
      <c r="C28" s="14" t="s">
        <v>570</v>
      </c>
      <c r="D28" s="68" t="s">
        <v>581</v>
      </c>
      <c r="E28" s="68"/>
      <c r="F28" s="3"/>
    </row>
    <row r="29" spans="1:6" ht="15">
      <c r="A29" s="15">
        <v>4</v>
      </c>
      <c r="B29" s="15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Заріччя'!K156</f>
        <v>В46-149</v>
      </c>
      <c r="B4" s="67"/>
      <c r="C4" s="2" t="str">
        <f>'GPS точки Заріччя'!M142</f>
        <v>88-7(46)</v>
      </c>
      <c r="D4" s="14" t="str">
        <f>'GPS точки Заріччя'!L156</f>
        <v>151,76</v>
      </c>
      <c r="E4" s="50" t="str">
        <f>'GPS точки Заріччя'!R156</f>
        <v>150,13</v>
      </c>
      <c r="F4" s="3"/>
      <c r="H4" s="73" t="s">
        <v>583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19" sqref="A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584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Заріччя'!K157</f>
        <v>В46-150</v>
      </c>
      <c r="B4" s="67"/>
      <c r="C4" s="2" t="str">
        <f>'GPS точки Заріччя'!M142</f>
        <v>88-7(46)</v>
      </c>
      <c r="D4" s="14" t="str">
        <f>'GPS точки Заріччя'!L157</f>
        <v>151,84</v>
      </c>
      <c r="E4" s="50" t="str">
        <f>'GPS точки Заріччя'!R157</f>
        <v>150,02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100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100</v>
      </c>
      <c r="D9" s="62" t="s">
        <v>567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>
        <v>100</v>
      </c>
      <c r="C27" s="14" t="s">
        <v>570</v>
      </c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4" workbookViewId="0">
      <selection activeCell="B20" sqref="B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636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">
        <v>637</v>
      </c>
      <c r="B4" s="67"/>
      <c r="C4" s="2" t="str">
        <f>'GPS точки Заріччя'!M142</f>
        <v>88-7(46)</v>
      </c>
      <c r="D4" s="14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/>
      <c r="C9" s="15"/>
      <c r="D9" s="62"/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573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>
        <v>150</v>
      </c>
      <c r="C26" s="14" t="s">
        <v>570</v>
      </c>
      <c r="D26" s="68"/>
      <c r="E26" s="68"/>
      <c r="F26" s="3"/>
    </row>
    <row r="27" spans="1:6" ht="15" customHeight="1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2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633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Заріччя'!K160</f>
        <v>В46-153</v>
      </c>
      <c r="B4" s="67"/>
      <c r="C4" s="2" t="str">
        <f>'GPS точки Заріччя'!M142</f>
        <v>88-7(46)</v>
      </c>
      <c r="D4" s="14" t="str">
        <f>'GPS точки Заріччя'!L160</f>
        <v>151,67</v>
      </c>
      <c r="E4" s="50" t="str">
        <f>'GPS точки Заріччя'!R160</f>
        <v>150,00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25</v>
      </c>
      <c r="D10" s="62" t="s">
        <v>568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25</v>
      </c>
      <c r="C27" s="14" t="s">
        <v>570</v>
      </c>
      <c r="D27" s="68" t="s">
        <v>634</v>
      </c>
      <c r="E27" s="68"/>
      <c r="F27" s="3"/>
    </row>
    <row r="28" spans="1:6" ht="15" customHeight="1">
      <c r="A28" s="15">
        <v>3</v>
      </c>
      <c r="B28" s="15">
        <v>25</v>
      </c>
      <c r="C28" s="14" t="s">
        <v>570</v>
      </c>
      <c r="D28" s="68" t="s">
        <v>635</v>
      </c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2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630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Заріччя'!K161</f>
        <v>В46-154</v>
      </c>
      <c r="B4" s="67"/>
      <c r="C4" s="2" t="str">
        <f>'GPS точки Заріччя'!M142</f>
        <v>88-7(46)</v>
      </c>
      <c r="D4" s="14" t="str">
        <f>'GPS точки Заріччя'!L161</f>
        <v>151,46</v>
      </c>
      <c r="E4" s="50" t="str">
        <f>'GPS точки Заріччя'!R161</f>
        <v>150,05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>
        <v>1.8</v>
      </c>
      <c r="C10" s="15">
        <v>25</v>
      </c>
      <c r="D10" s="62" t="s">
        <v>568</v>
      </c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25</v>
      </c>
      <c r="C27" s="14" t="s">
        <v>570</v>
      </c>
      <c r="D27" s="68" t="s">
        <v>631</v>
      </c>
      <c r="E27" s="68"/>
      <c r="F27" s="3"/>
    </row>
    <row r="28" spans="1:6" ht="15" customHeight="1">
      <c r="A28" s="15">
        <v>3</v>
      </c>
      <c r="B28" s="15">
        <v>25</v>
      </c>
      <c r="C28" s="14" t="s">
        <v>570</v>
      </c>
      <c r="D28" s="68" t="s">
        <v>632</v>
      </c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628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Заріччя'!K162</f>
        <v>В46-155</v>
      </c>
      <c r="B4" s="67"/>
      <c r="C4" s="2" t="str">
        <f>'GPS точки Заріччя'!M142</f>
        <v>88-7(46)</v>
      </c>
      <c r="D4" s="14" t="str">
        <f>'GPS точки Заріччя'!L162</f>
        <v>151,32</v>
      </c>
      <c r="E4" s="50" t="str">
        <f>'GPS точки Заріччя'!R162</f>
        <v>149,87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25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25</v>
      </c>
      <c r="C27" s="14" t="s">
        <v>570</v>
      </c>
      <c r="D27" s="68" t="s">
        <v>629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627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Заріччя'!K163</f>
        <v>В46-156</v>
      </c>
      <c r="B4" s="67"/>
      <c r="C4" s="2" t="str">
        <f>'GPS точки Заріччя'!M142</f>
        <v>88-7(46)</v>
      </c>
      <c r="D4" s="14" t="str">
        <f>'GPS точки Заріччя'!L163</f>
        <v>151,27</v>
      </c>
      <c r="E4" s="50" t="str">
        <f>'GPS точки Заріччя'!R163</f>
        <v>149,37</v>
      </c>
      <c r="F4" s="3"/>
      <c r="H4" s="73" t="s">
        <v>621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3" sqref="H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tr">
        <f>'GPS точки Заріччя'!K164</f>
        <v>В46-157</v>
      </c>
      <c r="B4" s="67"/>
      <c r="C4" s="2" t="str">
        <f>'GPS точки Заріччя'!M142</f>
        <v>88-7(46)</v>
      </c>
      <c r="D4" s="14" t="str">
        <f>'GPS точки Заріччя'!L164</f>
        <v>151,17</v>
      </c>
      <c r="E4" s="50" t="str">
        <f>'GPS точки Заріччя'!R164</f>
        <v>149,30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626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Заріччя'!K165</f>
        <v>В46-158</v>
      </c>
      <c r="B4" s="67"/>
      <c r="C4" s="2" t="str">
        <f>'GPS точки Заріччя'!M142</f>
        <v>88-7(46)</v>
      </c>
      <c r="D4" s="14" t="str">
        <f>'GPS точки Заріччя'!L165</f>
        <v>150,96</v>
      </c>
      <c r="E4" s="50" t="str">
        <f>'GPS точки Заріччя'!R165</f>
        <v>149,25</v>
      </c>
      <c r="F4" s="3"/>
      <c r="H4" s="73" t="s">
        <v>621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0.62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.75">
      <c r="A2" s="1" t="s">
        <v>622</v>
      </c>
      <c r="B2" s="1"/>
      <c r="C2" s="1"/>
      <c r="D2" s="1"/>
      <c r="E2" s="1"/>
      <c r="F2" s="3"/>
      <c r="I2" s="3" t="s">
        <v>25</v>
      </c>
    </row>
    <row r="3" spans="1:9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9" ht="15.75">
      <c r="A4" s="66" t="s">
        <v>623</v>
      </c>
      <c r="B4" s="67"/>
      <c r="C4" s="2" t="str">
        <f>'GPS точки Заріччя'!M142</f>
        <v>88-7(46)</v>
      </c>
      <c r="D4" s="14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5">
        <v>1</v>
      </c>
      <c r="B8" s="15">
        <v>1.8</v>
      </c>
      <c r="C8" s="15">
        <v>150</v>
      </c>
      <c r="D8" s="68" t="s">
        <v>567</v>
      </c>
      <c r="E8" s="68"/>
      <c r="F8" s="3"/>
    </row>
    <row r="9" spans="1:9" ht="15">
      <c r="A9" s="15">
        <v>2</v>
      </c>
      <c r="B9" s="15">
        <v>1.8</v>
      </c>
      <c r="C9" s="15">
        <v>20</v>
      </c>
      <c r="D9" s="62" t="s">
        <v>568</v>
      </c>
      <c r="E9" s="62"/>
      <c r="F9" s="3"/>
    </row>
    <row r="10" spans="1:9" ht="15">
      <c r="A10" s="15">
        <v>3</v>
      </c>
      <c r="B10" s="15"/>
      <c r="C10" s="15"/>
      <c r="D10" s="62"/>
      <c r="E10" s="62"/>
      <c r="F10" s="3"/>
    </row>
    <row r="11" spans="1:9" ht="15">
      <c r="A11" s="15">
        <v>4</v>
      </c>
      <c r="B11" s="15"/>
      <c r="C11" s="15"/>
      <c r="D11" s="62"/>
      <c r="E11" s="62"/>
      <c r="F11" s="3"/>
    </row>
    <row r="12" spans="1:9" ht="15">
      <c r="A12" s="15">
        <v>5</v>
      </c>
      <c r="B12" s="15"/>
      <c r="C12" s="15"/>
      <c r="D12" s="62"/>
      <c r="E12" s="62"/>
      <c r="F12" s="3"/>
    </row>
    <row r="13" spans="1:9" ht="15">
      <c r="A13" s="15">
        <v>6</v>
      </c>
      <c r="B13" s="15"/>
      <c r="C13" s="15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 t="s">
        <v>569</v>
      </c>
      <c r="B18" s="15">
        <v>1.2</v>
      </c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 t="s">
        <v>567</v>
      </c>
      <c r="B22" s="15">
        <v>0.64</v>
      </c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 customHeight="1">
      <c r="A27" s="15">
        <v>2</v>
      </c>
      <c r="B27" s="15">
        <v>20</v>
      </c>
      <c r="C27" s="14" t="s">
        <v>570</v>
      </c>
      <c r="D27" s="68" t="s">
        <v>624</v>
      </c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.710937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3" t="s">
        <v>6</v>
      </c>
      <c r="B1" s="63"/>
      <c r="C1" s="63"/>
      <c r="D1" s="63"/>
      <c r="E1" s="63"/>
      <c r="F1" s="1"/>
    </row>
    <row r="2" spans="1:14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14" ht="60">
      <c r="A3" s="64" t="s">
        <v>0</v>
      </c>
      <c r="B3" s="65"/>
      <c r="C3" s="14" t="s">
        <v>1</v>
      </c>
      <c r="D3" s="4" t="s">
        <v>7</v>
      </c>
      <c r="E3" s="14" t="s">
        <v>15</v>
      </c>
      <c r="F3" s="3"/>
    </row>
    <row r="4" spans="1:14" ht="15.75">
      <c r="A4" s="66" t="str">
        <f>'GPS точки Заріччя'!K166</f>
        <v>В46-159</v>
      </c>
      <c r="B4" s="67"/>
      <c r="C4" s="2" t="str">
        <f>'GPS точки Заріччя'!M142</f>
        <v>88-7(46)</v>
      </c>
      <c r="D4" s="14" t="str">
        <f>'GPS точки Заріччя'!L166</f>
        <v>150,98</v>
      </c>
      <c r="E4" s="50" t="str">
        <f>'GPS точки Заріччя'!R166</f>
        <v>149,16</v>
      </c>
      <c r="F4" s="3"/>
      <c r="H4" s="73" t="s">
        <v>583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4" ht="15">
      <c r="A8" s="15">
        <v>1</v>
      </c>
      <c r="B8" s="15"/>
      <c r="C8" s="15"/>
      <c r="D8" s="68"/>
      <c r="E8" s="68"/>
      <c r="F8" s="3"/>
    </row>
    <row r="9" spans="1:14" ht="15">
      <c r="A9" s="15">
        <v>2</v>
      </c>
      <c r="B9" s="15"/>
      <c r="C9" s="15"/>
      <c r="D9" s="62"/>
      <c r="E9" s="62"/>
      <c r="F9" s="3"/>
    </row>
    <row r="10" spans="1:14" ht="15">
      <c r="A10" s="15">
        <v>3</v>
      </c>
      <c r="B10" s="15"/>
      <c r="C10" s="15"/>
      <c r="D10" s="62"/>
      <c r="E10" s="62"/>
      <c r="F10" s="3"/>
    </row>
    <row r="11" spans="1:14" ht="15">
      <c r="A11" s="15">
        <v>4</v>
      </c>
      <c r="B11" s="15"/>
      <c r="C11" s="15"/>
      <c r="D11" s="62"/>
      <c r="E11" s="62"/>
      <c r="F11" s="3"/>
    </row>
    <row r="12" spans="1:14" ht="15">
      <c r="A12" s="15">
        <v>5</v>
      </c>
      <c r="B12" s="15"/>
      <c r="C12" s="15"/>
      <c r="D12" s="62"/>
      <c r="E12" s="62"/>
      <c r="F12" s="3"/>
    </row>
    <row r="13" spans="1:14" ht="15">
      <c r="A13" s="15">
        <v>6</v>
      </c>
      <c r="B13" s="15"/>
      <c r="C13" s="15"/>
      <c r="D13" s="62"/>
      <c r="E13" s="62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5"/>
      <c r="B18" s="15"/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5"/>
      <c r="B22" s="15"/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5">
        <v>1</v>
      </c>
      <c r="B26" s="15"/>
      <c r="C26" s="14"/>
      <c r="D26" s="68"/>
      <c r="E26" s="68"/>
      <c r="F26" s="3"/>
    </row>
    <row r="27" spans="1:6" ht="15">
      <c r="A27" s="15">
        <v>2</v>
      </c>
      <c r="B27" s="15"/>
      <c r="C27" s="14"/>
      <c r="D27" s="68"/>
      <c r="E27" s="68"/>
      <c r="F27" s="3"/>
    </row>
    <row r="28" spans="1:6" ht="15">
      <c r="A28" s="15">
        <v>3</v>
      </c>
      <c r="B28" s="15"/>
      <c r="C28" s="14"/>
      <c r="D28" s="68"/>
      <c r="E28" s="68"/>
      <c r="F28" s="3"/>
    </row>
    <row r="29" spans="1:6" ht="15">
      <c r="A29" s="15">
        <v>4</v>
      </c>
      <c r="B29" s="15"/>
      <c r="C29" s="14"/>
      <c r="D29" s="68"/>
      <c r="E29" s="68"/>
      <c r="F29" s="3"/>
    </row>
    <row r="30" spans="1:6" ht="15">
      <c r="A30" s="15">
        <v>5</v>
      </c>
      <c r="B30" s="15"/>
      <c r="C30" s="14"/>
      <c r="D30" s="68"/>
      <c r="E30" s="68"/>
      <c r="F30" s="3"/>
    </row>
    <row r="31" spans="1:6" ht="15">
      <c r="A31" s="15">
        <v>6</v>
      </c>
      <c r="B31" s="15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3" t="s">
        <v>6</v>
      </c>
      <c r="B1" s="63"/>
      <c r="C1" s="63"/>
      <c r="D1" s="63"/>
      <c r="E1" s="63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4" t="s">
        <v>0</v>
      </c>
      <c r="B3" s="65"/>
      <c r="C3" s="10" t="s">
        <v>1</v>
      </c>
      <c r="D3" s="70" t="s">
        <v>7</v>
      </c>
      <c r="E3" s="71"/>
      <c r="F3" s="3"/>
    </row>
    <row r="4" spans="1:9" ht="20.25" customHeight="1">
      <c r="A4" s="66"/>
      <c r="B4" s="67"/>
      <c r="C4" s="2"/>
      <c r="D4" s="64"/>
      <c r="E4" s="6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>
      <c r="A8" s="9">
        <v>1</v>
      </c>
      <c r="B8" s="9"/>
      <c r="C8" s="9"/>
      <c r="D8" s="68"/>
      <c r="E8" s="68"/>
      <c r="F8" s="3"/>
    </row>
    <row r="9" spans="1:9" ht="15">
      <c r="A9" s="9">
        <v>2</v>
      </c>
      <c r="B9" s="9"/>
      <c r="C9" s="9"/>
      <c r="D9" s="62"/>
      <c r="E9" s="62"/>
      <c r="F9" s="3"/>
    </row>
    <row r="10" spans="1:9" ht="15">
      <c r="A10" s="9">
        <v>3</v>
      </c>
      <c r="B10" s="9"/>
      <c r="C10" s="9"/>
      <c r="D10" s="62"/>
      <c r="E10" s="62"/>
      <c r="F10" s="3"/>
    </row>
    <row r="11" spans="1:9" ht="15">
      <c r="A11" s="9">
        <v>4</v>
      </c>
      <c r="B11" s="9"/>
      <c r="C11" s="9"/>
      <c r="D11" s="62"/>
      <c r="E11" s="62"/>
      <c r="F11" s="3"/>
    </row>
    <row r="12" spans="1:9" ht="15">
      <c r="A12" s="9">
        <v>5</v>
      </c>
      <c r="B12" s="9"/>
      <c r="C12" s="9"/>
      <c r="D12" s="62"/>
      <c r="E12" s="62"/>
      <c r="F12" s="3"/>
    </row>
    <row r="13" spans="1:9" ht="15">
      <c r="A13" s="9">
        <v>6</v>
      </c>
      <c r="B13" s="9"/>
      <c r="C13" s="9"/>
      <c r="D13" s="62"/>
      <c r="E13" s="6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62"/>
      <c r="D18" s="62"/>
      <c r="E18" s="6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62"/>
      <c r="D22" s="62"/>
      <c r="E22" s="6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>
      <c r="A26" s="9">
        <v>1</v>
      </c>
      <c r="B26" s="9"/>
      <c r="C26" s="10"/>
      <c r="D26" s="68"/>
      <c r="E26" s="68"/>
      <c r="F26" s="3"/>
    </row>
    <row r="27" spans="1:6" ht="15">
      <c r="A27" s="9">
        <v>2</v>
      </c>
      <c r="B27" s="9"/>
      <c r="C27" s="10"/>
      <c r="D27" s="68"/>
      <c r="E27" s="68"/>
      <c r="F27" s="3"/>
    </row>
    <row r="28" spans="1:6" ht="15">
      <c r="A28" s="9">
        <v>3</v>
      </c>
      <c r="B28" s="9"/>
      <c r="C28" s="10"/>
      <c r="D28" s="68"/>
      <c r="E28" s="68"/>
      <c r="F28" s="3"/>
    </row>
    <row r="29" spans="1:6" ht="15">
      <c r="A29" s="9">
        <v>4</v>
      </c>
      <c r="B29" s="9"/>
      <c r="C29" s="10"/>
      <c r="D29" s="68"/>
      <c r="E29" s="68"/>
      <c r="F29" s="3"/>
    </row>
    <row r="30" spans="1:6" ht="15">
      <c r="A30" s="9">
        <v>5</v>
      </c>
      <c r="B30" s="9"/>
      <c r="C30" s="10"/>
      <c r="D30" s="68"/>
      <c r="E30" s="68"/>
      <c r="F30" s="3"/>
    </row>
    <row r="31" spans="1:6" ht="15">
      <c r="A31" s="9">
        <v>6</v>
      </c>
      <c r="B31" s="9"/>
      <c r="C31" s="10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60</vt:i4>
      </vt:variant>
    </vt:vector>
  </HeadingPairs>
  <TitlesOfParts>
    <vt:vector size="92" baseType="lpstr">
      <vt:lpstr>GPS точки Заріччя</vt:lpstr>
      <vt:lpstr>46-1-81</vt:lpstr>
      <vt:lpstr>46-1-90</vt:lpstr>
      <vt:lpstr>46-1-91</vt:lpstr>
      <vt:lpstr>46-1-91а</vt:lpstr>
      <vt:lpstr>46-1-92</vt:lpstr>
      <vt:lpstr>46-1-93</vt:lpstr>
      <vt:lpstr>46-1-93а</vt:lpstr>
      <vt:lpstr>46-1-94</vt:lpstr>
      <vt:lpstr>46-1-95</vt:lpstr>
      <vt:lpstr>46-1-96</vt:lpstr>
      <vt:lpstr>46-1-96а</vt:lpstr>
      <vt:lpstr>46-1-100</vt:lpstr>
      <vt:lpstr>46-1-101</vt:lpstr>
      <vt:lpstr>46-1-135</vt:lpstr>
      <vt:lpstr>46-1-136</vt:lpstr>
      <vt:lpstr>46-1-137</vt:lpstr>
      <vt:lpstr>46-1-146</vt:lpstr>
      <vt:lpstr>46-1-147</vt:lpstr>
      <vt:lpstr>46-1-148</vt:lpstr>
      <vt:lpstr>46-1-149</vt:lpstr>
      <vt:lpstr>46-1-150</vt:lpstr>
      <vt:lpstr>46-1-150а</vt:lpstr>
      <vt:lpstr>46-1-153</vt:lpstr>
      <vt:lpstr>46-1-154</vt:lpstr>
      <vt:lpstr>46-1-155</vt:lpstr>
      <vt:lpstr>46-1-156</vt:lpstr>
      <vt:lpstr>46-1-157</vt:lpstr>
      <vt:lpstr>46-1-158</vt:lpstr>
      <vt:lpstr>46-1-158а</vt:lpstr>
      <vt:lpstr>46-1-159</vt:lpstr>
      <vt:lpstr>Лист3</vt:lpstr>
      <vt:lpstr>'46-1-100'!_GoBack</vt:lpstr>
      <vt:lpstr>'46-1-101'!_GoBack</vt:lpstr>
      <vt:lpstr>'46-1-135'!_GoBack</vt:lpstr>
      <vt:lpstr>'46-1-136'!_GoBack</vt:lpstr>
      <vt:lpstr>'46-1-137'!_GoBack</vt:lpstr>
      <vt:lpstr>'46-1-146'!_GoBack</vt:lpstr>
      <vt:lpstr>'46-1-147'!_GoBack</vt:lpstr>
      <vt:lpstr>'46-1-148'!_GoBack</vt:lpstr>
      <vt:lpstr>'46-1-149'!_GoBack</vt:lpstr>
      <vt:lpstr>'46-1-150'!_GoBack</vt:lpstr>
      <vt:lpstr>'46-1-150а'!_GoBack</vt:lpstr>
      <vt:lpstr>'46-1-153'!_GoBack</vt:lpstr>
      <vt:lpstr>'46-1-154'!_GoBack</vt:lpstr>
      <vt:lpstr>'46-1-155'!_GoBack</vt:lpstr>
      <vt:lpstr>'46-1-156'!_GoBack</vt:lpstr>
      <vt:lpstr>'46-1-157'!_GoBack</vt:lpstr>
      <vt:lpstr>'46-1-158'!_GoBack</vt:lpstr>
      <vt:lpstr>'46-1-158а'!_GoBack</vt:lpstr>
      <vt:lpstr>'46-1-159'!_GoBack</vt:lpstr>
      <vt:lpstr>'46-1-81'!_GoBack</vt:lpstr>
      <vt:lpstr>'46-1-90'!_GoBack</vt:lpstr>
      <vt:lpstr>'46-1-91'!_GoBack</vt:lpstr>
      <vt:lpstr>'46-1-91а'!_GoBack</vt:lpstr>
      <vt:lpstr>'46-1-92'!_GoBack</vt:lpstr>
      <vt:lpstr>'46-1-93'!_GoBack</vt:lpstr>
      <vt:lpstr>'46-1-93а'!_GoBack</vt:lpstr>
      <vt:lpstr>'46-1-94'!_GoBack</vt:lpstr>
      <vt:lpstr>'46-1-95'!_GoBack</vt:lpstr>
      <vt:lpstr>'46-1-96'!_GoBack</vt:lpstr>
      <vt:lpstr>'46-1-96а'!_GoBack</vt:lpstr>
      <vt:lpstr>'46-1-100'!Область_печати</vt:lpstr>
      <vt:lpstr>'46-1-101'!Область_печати</vt:lpstr>
      <vt:lpstr>'46-1-135'!Область_печати</vt:lpstr>
      <vt:lpstr>'46-1-136'!Область_печати</vt:lpstr>
      <vt:lpstr>'46-1-137'!Область_печати</vt:lpstr>
      <vt:lpstr>'46-1-146'!Область_печати</vt:lpstr>
      <vt:lpstr>'46-1-147'!Область_печати</vt:lpstr>
      <vt:lpstr>'46-1-148'!Область_печати</vt:lpstr>
      <vt:lpstr>'46-1-149'!Область_печати</vt:lpstr>
      <vt:lpstr>'46-1-150'!Область_печати</vt:lpstr>
      <vt:lpstr>'46-1-150а'!Область_печати</vt:lpstr>
      <vt:lpstr>'46-1-153'!Область_печати</vt:lpstr>
      <vt:lpstr>'46-1-154'!Область_печати</vt:lpstr>
      <vt:lpstr>'46-1-155'!Область_печати</vt:lpstr>
      <vt:lpstr>'46-1-156'!Область_печати</vt:lpstr>
      <vt:lpstr>'46-1-157'!Область_печати</vt:lpstr>
      <vt:lpstr>'46-1-158'!Область_печати</vt:lpstr>
      <vt:lpstr>'46-1-158а'!Область_печати</vt:lpstr>
      <vt:lpstr>'46-1-159'!Область_печати</vt:lpstr>
      <vt:lpstr>'46-1-81'!Область_печати</vt:lpstr>
      <vt:lpstr>'46-1-90'!Область_печати</vt:lpstr>
      <vt:lpstr>'46-1-91'!Область_печати</vt:lpstr>
      <vt:lpstr>'46-1-91а'!Область_печати</vt:lpstr>
      <vt:lpstr>'46-1-92'!Область_печати</vt:lpstr>
      <vt:lpstr>'46-1-93'!Область_печати</vt:lpstr>
      <vt:lpstr>'46-1-93а'!Область_печати</vt:lpstr>
      <vt:lpstr>'46-1-94'!Область_печати</vt:lpstr>
      <vt:lpstr>'46-1-95'!Область_печати</vt:lpstr>
      <vt:lpstr>'46-1-96'!Область_печати</vt:lpstr>
      <vt:lpstr>'46-1-96а'!Область_печати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2014-11-17T10:32:20Z</dcterms:modified>
</cp:coreProperties>
</file>