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drawings/drawing42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drawings/drawing103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drawings/drawing99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worksheets/sheet109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8840" yWindow="-15" windowWidth="9780" windowHeight="11535" firstSheet="1" activeTab="8"/>
  </bookViews>
  <sheets>
    <sheet name="GPS точки Заріччя (6)" sheetId="105" r:id="rId1"/>
    <sheet name="GPS точки Заріччя (5)" sheetId="98" r:id="rId2"/>
    <sheet name="GPS точки Заріччя (4)" sheetId="82" r:id="rId3"/>
    <sheet name="GPS точки Заріччя (3)" sheetId="79" r:id="rId4"/>
    <sheet name="GPS точки Заріччя (2)" sheetId="39" r:id="rId5"/>
    <sheet name="GPS точки Заріччя" sheetId="8" r:id="rId6"/>
    <sheet name="24-188-287" sheetId="112" r:id="rId7"/>
    <sheet name="24-188-288" sheetId="113" r:id="rId8"/>
    <sheet name="24-188-289" sheetId="114" r:id="rId9"/>
    <sheet name="24-188-290" sheetId="7" r:id="rId10"/>
    <sheet name="24-188-291" sheetId="9" r:id="rId11"/>
    <sheet name="24-188-292" sheetId="10" r:id="rId12"/>
    <sheet name="24-188-293" sheetId="11" r:id="rId13"/>
    <sheet name="24-188-294" sheetId="12" r:id="rId14"/>
    <sheet name="24-188-295" sheetId="13" r:id="rId15"/>
    <sheet name="24-188-296" sheetId="14" r:id="rId16"/>
    <sheet name="24-188-297" sheetId="15" r:id="rId17"/>
    <sheet name="24-188-298" sheetId="16" r:id="rId18"/>
    <sheet name="24-188-299" sheetId="17" r:id="rId19"/>
    <sheet name="24-188-301" sheetId="18" r:id="rId20"/>
    <sheet name="24-188-302" sheetId="19" r:id="rId21"/>
    <sheet name="24-188-303" sheetId="20" r:id="rId22"/>
    <sheet name="24-188-304" sheetId="21" r:id="rId23"/>
    <sheet name="24-188-310" sheetId="22" r:id="rId24"/>
    <sheet name="24-188-311" sheetId="23" r:id="rId25"/>
    <sheet name="24-188-312" sheetId="24" r:id="rId26"/>
    <sheet name="24-188-314" sheetId="25" r:id="rId27"/>
    <sheet name="24-188-315" sheetId="26" r:id="rId28"/>
    <sheet name="24-188-316" sheetId="27" r:id="rId29"/>
    <sheet name="24-188-318" sheetId="28" r:id="rId30"/>
    <sheet name="24-188-319" sheetId="29" r:id="rId31"/>
    <sheet name="24-188-320" sheetId="30" r:id="rId32"/>
    <sheet name="24-188-321" sheetId="31" r:id="rId33"/>
    <sheet name="24-188-322" sheetId="32" r:id="rId34"/>
    <sheet name="24-188-323" sheetId="33" r:id="rId35"/>
    <sheet name="24-188-324" sheetId="34" r:id="rId36"/>
    <sheet name="24-188-325" sheetId="36" r:id="rId37"/>
    <sheet name="24-188-326" sheetId="35" r:id="rId38"/>
    <sheet name="24-188-327" sheetId="37" r:id="rId39"/>
    <sheet name="25-188-16" sheetId="62" r:id="rId40"/>
    <sheet name="25-188-16(1)" sheetId="38" r:id="rId41"/>
    <sheet name="25-188-16(2)" sheetId="40" r:id="rId42"/>
    <sheet name="25-188-16(3)" sheetId="41" r:id="rId43"/>
    <sheet name="25-188-16(4)" sheetId="42" r:id="rId44"/>
    <sheet name="25-188-16(5)" sheetId="43" r:id="rId45"/>
    <sheet name="25-188-16(6)" sheetId="44" r:id="rId46"/>
    <sheet name="25-188-16(7)" sheetId="45" r:id="rId47"/>
    <sheet name="25-188-16(9)" sheetId="46" r:id="rId48"/>
    <sheet name="25-188-16(10)" sheetId="47" r:id="rId49"/>
    <sheet name="25-188-16(11)" sheetId="48" r:id="rId50"/>
    <sheet name="25-188-16(12)" sheetId="49" r:id="rId51"/>
    <sheet name="25-188-16а" sheetId="61" r:id="rId52"/>
    <sheet name="25-188-16б" sheetId="60" r:id="rId53"/>
    <sheet name="25-188-16в" sheetId="59" r:id="rId54"/>
    <sheet name="25-188-16г" sheetId="58" r:id="rId55"/>
    <sheet name="25-188-16д" sheetId="57" r:id="rId56"/>
    <sheet name="25-188-16з" sheetId="50" r:id="rId57"/>
    <sheet name="25-188-16и" sheetId="51" r:id="rId58"/>
    <sheet name="25-188-16й" sheetId="52" r:id="rId59"/>
    <sheet name="25-188-16к" sheetId="53" r:id="rId60"/>
    <sheet name="25-188-16ї" sheetId="54" r:id="rId61"/>
    <sheet name="25-188-16ж" sheetId="55" r:id="rId62"/>
    <sheet name="25-188-16е" sheetId="56" r:id="rId63"/>
    <sheet name="25-188-17" sheetId="63" r:id="rId64"/>
    <sheet name="25-188-17а" sheetId="64" r:id="rId65"/>
    <sheet name="25-188-17б" sheetId="65" r:id="rId66"/>
    <sheet name="25-188-18" sheetId="66" r:id="rId67"/>
    <sheet name="25-188-21" sheetId="67" r:id="rId68"/>
    <sheet name="25-188-22" sheetId="68" r:id="rId69"/>
    <sheet name="25-188-22а" sheetId="69" r:id="rId70"/>
    <sheet name="25-188-22б" sheetId="70" r:id="rId71"/>
    <sheet name="25-188-22в" sheetId="71" r:id="rId72"/>
    <sheet name="25-188-22г" sheetId="72" r:id="rId73"/>
    <sheet name="25-188-22д" sheetId="73" r:id="rId74"/>
    <sheet name="25-188-22е" sheetId="74" r:id="rId75"/>
    <sheet name="25-188-22ж-1" sheetId="75" r:id="rId76"/>
    <sheet name="25-188-22ж" sheetId="76" r:id="rId77"/>
    <sheet name="25-188-22з" sheetId="77" r:id="rId78"/>
    <sheet name="25-188-23" sheetId="78" r:id="rId79"/>
    <sheet name="25-188-419" sheetId="80" r:id="rId80"/>
    <sheet name="25-188-419а" sheetId="81" r:id="rId81"/>
    <sheet name="36-188-384" sheetId="83" r:id="rId82"/>
    <sheet name="36-188-385" sheetId="84" r:id="rId83"/>
    <sheet name="36-188-385а" sheetId="85" r:id="rId84"/>
    <sheet name="36-188-385б" sheetId="86" r:id="rId85"/>
    <sheet name="36-188-385в" sheetId="87" r:id="rId86"/>
    <sheet name="36-188-385г" sheetId="88" r:id="rId87"/>
    <sheet name="36-188-385д" sheetId="89" r:id="rId88"/>
    <sheet name="36-188-385е" sheetId="90" r:id="rId89"/>
    <sheet name="36-188-385ж" sheetId="91" r:id="rId90"/>
    <sheet name="36-188-385з" sheetId="92" r:id="rId91"/>
    <sheet name="36-188-385и" sheetId="93" r:id="rId92"/>
    <sheet name="36-188-385й" sheetId="94" r:id="rId93"/>
    <sheet name="36-188-385к" sheetId="95" r:id="rId94"/>
    <sheet name="36-188-385л" sheetId="96" r:id="rId95"/>
    <sheet name="36-188-388" sheetId="97" r:id="rId96"/>
    <sheet name="36-188-407" sheetId="99" r:id="rId97"/>
    <sheet name="36-188-407а" sheetId="100" r:id="rId98"/>
    <sheet name="36-188-407б" sheetId="101" r:id="rId99"/>
    <sheet name="36-188-408" sheetId="102" r:id="rId100"/>
    <sheet name="36-188-409" sheetId="103" r:id="rId101"/>
    <sheet name="36-188-410" sheetId="104" r:id="rId102"/>
    <sheet name="37-188-42" sheetId="106" r:id="rId103"/>
    <sheet name="37-188-43" sheetId="107" r:id="rId104"/>
    <sheet name="37-188-45а" sheetId="108" r:id="rId105"/>
    <sheet name="37-188-46" sheetId="109" r:id="rId106"/>
    <sheet name="37-188-48" sheetId="110" r:id="rId107"/>
    <sheet name="37-188-49" sheetId="111" r:id="rId108"/>
    <sheet name="Лист3" sheetId="6" r:id="rId109"/>
  </sheets>
  <definedNames>
    <definedName name="_GoBack" localSheetId="6">'24-188-287'!$A$14</definedName>
    <definedName name="_GoBack" localSheetId="7">'24-188-288'!$A$14</definedName>
    <definedName name="_GoBack" localSheetId="8">'24-188-289'!$A$14</definedName>
    <definedName name="_GoBack" localSheetId="9">'24-188-290'!$A$14</definedName>
    <definedName name="_GoBack" localSheetId="10">'24-188-291'!$A$14</definedName>
    <definedName name="_GoBack" localSheetId="11">'24-188-292'!$A$14</definedName>
    <definedName name="_GoBack" localSheetId="12">'24-188-293'!$A$14</definedName>
    <definedName name="_GoBack" localSheetId="13">'24-188-294'!$A$14</definedName>
    <definedName name="_GoBack" localSheetId="14">'24-188-295'!$A$14</definedName>
    <definedName name="_GoBack" localSheetId="15">'24-188-296'!$A$14</definedName>
    <definedName name="_GoBack" localSheetId="16">'24-188-297'!$A$14</definedName>
    <definedName name="_GoBack" localSheetId="17">'24-188-298'!$A$14</definedName>
    <definedName name="_GoBack" localSheetId="18">'24-188-299'!$A$14</definedName>
    <definedName name="_GoBack" localSheetId="19">'24-188-301'!$A$14</definedName>
    <definedName name="_GoBack" localSheetId="20">'24-188-302'!$A$14</definedName>
    <definedName name="_GoBack" localSheetId="21">'24-188-303'!$A$14</definedName>
    <definedName name="_GoBack" localSheetId="22">'24-188-304'!$A$14</definedName>
    <definedName name="_GoBack" localSheetId="23">'24-188-310'!$A$14</definedName>
    <definedName name="_GoBack" localSheetId="24">'24-188-311'!$A$14</definedName>
    <definedName name="_GoBack" localSheetId="25">'24-188-312'!$A$14</definedName>
    <definedName name="_GoBack" localSheetId="26">'24-188-314'!$A$14</definedName>
    <definedName name="_GoBack" localSheetId="27">'24-188-315'!$A$14</definedName>
    <definedName name="_GoBack" localSheetId="28">'24-188-316'!$A$14</definedName>
    <definedName name="_GoBack" localSheetId="29">'24-188-318'!$A$14</definedName>
    <definedName name="_GoBack" localSheetId="30">'24-188-319'!$A$14</definedName>
    <definedName name="_GoBack" localSheetId="31">'24-188-320'!$A$14</definedName>
    <definedName name="_GoBack" localSheetId="32">'24-188-321'!$A$14</definedName>
    <definedName name="_GoBack" localSheetId="33">'24-188-322'!$A$14</definedName>
    <definedName name="_GoBack" localSheetId="34">'24-188-323'!$A$14</definedName>
    <definedName name="_GoBack" localSheetId="35">'24-188-324'!$A$14</definedName>
    <definedName name="_GoBack" localSheetId="36">'24-188-325'!$A$14</definedName>
    <definedName name="_GoBack" localSheetId="37">'24-188-326'!$A$14</definedName>
    <definedName name="_GoBack" localSheetId="38">'24-188-327'!$A$14</definedName>
    <definedName name="_GoBack" localSheetId="39">'25-188-16'!$A$14</definedName>
    <definedName name="_GoBack" localSheetId="40">'25-188-16(1)'!$A$14</definedName>
    <definedName name="_GoBack" localSheetId="48">'25-188-16(10)'!$A$14</definedName>
    <definedName name="_GoBack" localSheetId="49">'25-188-16(11)'!$A$14</definedName>
    <definedName name="_GoBack" localSheetId="50">'25-188-16(12)'!$A$14</definedName>
    <definedName name="_GoBack" localSheetId="41">'25-188-16(2)'!$A$14</definedName>
    <definedName name="_GoBack" localSheetId="42">'25-188-16(3)'!$A$14</definedName>
    <definedName name="_GoBack" localSheetId="43">'25-188-16(4)'!$A$14</definedName>
    <definedName name="_GoBack" localSheetId="44">'25-188-16(5)'!$A$14</definedName>
    <definedName name="_GoBack" localSheetId="45">'25-188-16(6)'!$A$14</definedName>
    <definedName name="_GoBack" localSheetId="46">'25-188-16(7)'!$A$14</definedName>
    <definedName name="_GoBack" localSheetId="47">'25-188-16(9)'!$A$14</definedName>
    <definedName name="_GoBack" localSheetId="51">'25-188-16а'!$A$14</definedName>
    <definedName name="_GoBack" localSheetId="52">'25-188-16б'!$A$14</definedName>
    <definedName name="_GoBack" localSheetId="53">'25-188-16в'!$A$14</definedName>
    <definedName name="_GoBack" localSheetId="54">'25-188-16г'!$A$14</definedName>
    <definedName name="_GoBack" localSheetId="55">'25-188-16д'!$A$14</definedName>
    <definedName name="_GoBack" localSheetId="62">'25-188-16е'!$A$14</definedName>
    <definedName name="_GoBack" localSheetId="61">'25-188-16ж'!$A$14</definedName>
    <definedName name="_GoBack" localSheetId="56">'25-188-16з'!$A$14</definedName>
    <definedName name="_GoBack" localSheetId="57">'25-188-16и'!$A$14</definedName>
    <definedName name="_GoBack" localSheetId="60">'25-188-16ї'!$A$14</definedName>
    <definedName name="_GoBack" localSheetId="58">'25-188-16й'!$A$14</definedName>
    <definedName name="_GoBack" localSheetId="59">'25-188-16к'!$A$14</definedName>
    <definedName name="_GoBack" localSheetId="63">'25-188-17'!$A$14</definedName>
    <definedName name="_GoBack" localSheetId="64">'25-188-17а'!$A$14</definedName>
    <definedName name="_GoBack" localSheetId="65">'25-188-17б'!$A$14</definedName>
    <definedName name="_GoBack" localSheetId="66">'25-188-18'!$A$14</definedName>
    <definedName name="_GoBack" localSheetId="67">'25-188-21'!$A$14</definedName>
    <definedName name="_GoBack" localSheetId="68">'25-188-22'!$A$14</definedName>
    <definedName name="_GoBack" localSheetId="69">'25-188-22а'!$A$14</definedName>
    <definedName name="_GoBack" localSheetId="70">'25-188-22б'!$A$14</definedName>
    <definedName name="_GoBack" localSheetId="71">'25-188-22в'!$A$14</definedName>
    <definedName name="_GoBack" localSheetId="72">'25-188-22г'!$A$14</definedName>
    <definedName name="_GoBack" localSheetId="73">'25-188-22д'!$A$14</definedName>
    <definedName name="_GoBack" localSheetId="74">'25-188-22е'!$A$14</definedName>
    <definedName name="_GoBack" localSheetId="76">'25-188-22ж'!$A$14</definedName>
    <definedName name="_GoBack" localSheetId="75">'25-188-22ж-1'!$A$14</definedName>
    <definedName name="_GoBack" localSheetId="77">'25-188-22з'!$A$14</definedName>
    <definedName name="_GoBack" localSheetId="78">'25-188-23'!$A$14</definedName>
    <definedName name="_GoBack" localSheetId="79">'25-188-419'!$A$14</definedName>
    <definedName name="_GoBack" localSheetId="80">'25-188-419а'!$A$14</definedName>
    <definedName name="_GoBack" localSheetId="81">'36-188-384'!$A$14</definedName>
    <definedName name="_GoBack" localSheetId="82">'36-188-385'!$A$14</definedName>
    <definedName name="_GoBack" localSheetId="83">'36-188-385а'!$A$14</definedName>
    <definedName name="_GoBack" localSheetId="84">'36-188-385б'!$A$14</definedName>
    <definedName name="_GoBack" localSheetId="85">'36-188-385в'!$A$14</definedName>
    <definedName name="_GoBack" localSheetId="86">'36-188-385г'!$A$14</definedName>
    <definedName name="_GoBack" localSheetId="87">'36-188-385д'!$A$14</definedName>
    <definedName name="_GoBack" localSheetId="88">'36-188-385е'!$A$14</definedName>
    <definedName name="_GoBack" localSheetId="89">'36-188-385ж'!$A$14</definedName>
    <definedName name="_GoBack" localSheetId="90">'36-188-385з'!$A$14</definedName>
    <definedName name="_GoBack" localSheetId="91">'36-188-385и'!$A$14</definedName>
    <definedName name="_GoBack" localSheetId="92">'36-188-385й'!$A$14</definedName>
    <definedName name="_GoBack" localSheetId="93">'36-188-385к'!$A$14</definedName>
    <definedName name="_GoBack" localSheetId="94">'36-188-385л'!$A$14</definedName>
    <definedName name="_GoBack" localSheetId="95">'36-188-388'!$A$14</definedName>
    <definedName name="_GoBack" localSheetId="96">'36-188-407'!$A$14</definedName>
    <definedName name="_GoBack" localSheetId="97">'36-188-407а'!$A$14</definedName>
    <definedName name="_GoBack" localSheetId="98">'36-188-407б'!$A$14</definedName>
    <definedName name="_GoBack" localSheetId="99">'36-188-408'!$A$14</definedName>
    <definedName name="_GoBack" localSheetId="100">'36-188-409'!$A$14</definedName>
    <definedName name="_GoBack" localSheetId="101">'36-188-410'!$A$14</definedName>
    <definedName name="_GoBack" localSheetId="102">'37-188-42'!$A$14</definedName>
    <definedName name="_GoBack" localSheetId="103">'37-188-43'!$A$14</definedName>
    <definedName name="_GoBack" localSheetId="104">'37-188-45а'!$A$14</definedName>
    <definedName name="_GoBack" localSheetId="105">'37-188-46'!$A$14</definedName>
    <definedName name="_GoBack" localSheetId="106">'37-188-48'!$A$14</definedName>
    <definedName name="_GoBack" localSheetId="107">'37-188-49'!$A$14</definedName>
    <definedName name="_xlnm.Print_Area" localSheetId="6">'24-188-287'!$A$1:$O$96</definedName>
    <definedName name="_xlnm.Print_Area" localSheetId="7">'24-188-288'!$A$1:$O$96</definedName>
    <definedName name="_xlnm.Print_Area" localSheetId="8">'24-188-289'!$A$1:$O$96</definedName>
    <definedName name="_xlnm.Print_Area" localSheetId="9">'24-188-290'!$A$1:$O$96</definedName>
    <definedName name="_xlnm.Print_Area" localSheetId="10">'24-188-291'!$A$1:$O$96</definedName>
    <definedName name="_xlnm.Print_Area" localSheetId="11">'24-188-292'!$A$1:$O$96</definedName>
    <definedName name="_xlnm.Print_Area" localSheetId="12">'24-188-293'!$A$1:$O$96</definedName>
    <definedName name="_xlnm.Print_Area" localSheetId="13">'24-188-294'!$A$1:$O$96</definedName>
    <definedName name="_xlnm.Print_Area" localSheetId="14">'24-188-295'!$A$1:$O$96</definedName>
    <definedName name="_xlnm.Print_Area" localSheetId="15">'24-188-296'!$A$1:$O$96</definedName>
    <definedName name="_xlnm.Print_Area" localSheetId="16">'24-188-297'!$A$1:$O$96</definedName>
    <definedName name="_xlnm.Print_Area" localSheetId="17">'24-188-298'!$A$1:$O$96</definedName>
    <definedName name="_xlnm.Print_Area" localSheetId="18">'24-188-299'!$A$1:$O$96</definedName>
    <definedName name="_xlnm.Print_Area" localSheetId="19">'24-188-301'!$A$1:$O$96</definedName>
    <definedName name="_xlnm.Print_Area" localSheetId="20">'24-188-302'!$A$1:$O$96</definedName>
    <definedName name="_xlnm.Print_Area" localSheetId="21">'24-188-303'!$A$1:$O$96</definedName>
    <definedName name="_xlnm.Print_Area" localSheetId="22">'24-188-304'!$A$1:$O$96</definedName>
    <definedName name="_xlnm.Print_Area" localSheetId="23">'24-188-310'!$A$1:$O$96</definedName>
    <definedName name="_xlnm.Print_Area" localSheetId="24">'24-188-311'!$A$1:$O$96</definedName>
    <definedName name="_xlnm.Print_Area" localSheetId="25">'24-188-312'!$A$1:$O$96</definedName>
    <definedName name="_xlnm.Print_Area" localSheetId="26">'24-188-314'!$A$1:$O$96</definedName>
    <definedName name="_xlnm.Print_Area" localSheetId="27">'24-188-315'!$A$1:$O$96</definedName>
    <definedName name="_xlnm.Print_Area" localSheetId="28">'24-188-316'!$A$1:$O$96</definedName>
    <definedName name="_xlnm.Print_Area" localSheetId="29">'24-188-318'!$A$1:$O$96</definedName>
    <definedName name="_xlnm.Print_Area" localSheetId="30">'24-188-319'!$A$1:$O$96</definedName>
    <definedName name="_xlnm.Print_Area" localSheetId="31">'24-188-320'!$A$1:$O$96</definedName>
    <definedName name="_xlnm.Print_Area" localSheetId="32">'24-188-321'!$A$1:$O$96</definedName>
    <definedName name="_xlnm.Print_Area" localSheetId="33">'24-188-322'!$A$1:$O$96</definedName>
    <definedName name="_xlnm.Print_Area" localSheetId="34">'24-188-323'!$A$1:$O$96</definedName>
    <definedName name="_xlnm.Print_Area" localSheetId="35">'24-188-324'!$A$1:$O$96</definedName>
    <definedName name="_xlnm.Print_Area" localSheetId="36">'24-188-325'!$A$1:$O$96</definedName>
    <definedName name="_xlnm.Print_Area" localSheetId="37">'24-188-326'!$A$1:$O$96</definedName>
    <definedName name="_xlnm.Print_Area" localSheetId="38">'24-188-327'!$A$1:$O$96</definedName>
    <definedName name="_xlnm.Print_Area" localSheetId="39">'25-188-16'!$A$1:$O$96</definedName>
    <definedName name="_xlnm.Print_Area" localSheetId="40">'25-188-16(1)'!$A$1:$O$96</definedName>
    <definedName name="_xlnm.Print_Area" localSheetId="48">'25-188-16(10)'!$A$1:$O$96</definedName>
    <definedName name="_xlnm.Print_Area" localSheetId="49">'25-188-16(11)'!$A$1:$O$96</definedName>
    <definedName name="_xlnm.Print_Area" localSheetId="50">'25-188-16(12)'!$A$1:$O$96</definedName>
    <definedName name="_xlnm.Print_Area" localSheetId="41">'25-188-16(2)'!$A$1:$O$96</definedName>
    <definedName name="_xlnm.Print_Area" localSheetId="42">'25-188-16(3)'!$A$1:$O$96</definedName>
    <definedName name="_xlnm.Print_Area" localSheetId="43">'25-188-16(4)'!$A$1:$O$96</definedName>
    <definedName name="_xlnm.Print_Area" localSheetId="44">'25-188-16(5)'!$A$1:$O$96</definedName>
    <definedName name="_xlnm.Print_Area" localSheetId="45">'25-188-16(6)'!$A$1:$O$96</definedName>
    <definedName name="_xlnm.Print_Area" localSheetId="46">'25-188-16(7)'!$A$1:$O$96</definedName>
    <definedName name="_xlnm.Print_Area" localSheetId="47">'25-188-16(9)'!$A$1:$O$96</definedName>
    <definedName name="_xlnm.Print_Area" localSheetId="51">'25-188-16а'!$A$1:$O$96</definedName>
    <definedName name="_xlnm.Print_Area" localSheetId="52">'25-188-16б'!$A$1:$O$96</definedName>
    <definedName name="_xlnm.Print_Area" localSheetId="53">'25-188-16в'!$A$1:$O$96</definedName>
    <definedName name="_xlnm.Print_Area" localSheetId="54">'25-188-16г'!$A$1:$O$96</definedName>
    <definedName name="_xlnm.Print_Area" localSheetId="55">'25-188-16д'!$A$1:$O$96</definedName>
    <definedName name="_xlnm.Print_Area" localSheetId="62">'25-188-16е'!$A$1:$O$96</definedName>
    <definedName name="_xlnm.Print_Area" localSheetId="61">'25-188-16ж'!$A$1:$O$96</definedName>
    <definedName name="_xlnm.Print_Area" localSheetId="56">'25-188-16з'!$A$1:$O$96</definedName>
    <definedName name="_xlnm.Print_Area" localSheetId="57">'25-188-16и'!$A$1:$O$96</definedName>
    <definedName name="_xlnm.Print_Area" localSheetId="60">'25-188-16ї'!$A$1:$O$96</definedName>
    <definedName name="_xlnm.Print_Area" localSheetId="58">'25-188-16й'!$A$1:$O$96</definedName>
    <definedName name="_xlnm.Print_Area" localSheetId="59">'25-188-16к'!$A$1:$O$96</definedName>
    <definedName name="_xlnm.Print_Area" localSheetId="63">'25-188-17'!$A$1:$O$96</definedName>
    <definedName name="_xlnm.Print_Area" localSheetId="64">'25-188-17а'!$A$1:$O$96</definedName>
    <definedName name="_xlnm.Print_Area" localSheetId="65">'25-188-17б'!$A$1:$O$96</definedName>
    <definedName name="_xlnm.Print_Area" localSheetId="66">'25-188-18'!$A$1:$O$96</definedName>
    <definedName name="_xlnm.Print_Area" localSheetId="67">'25-188-21'!$A$1:$O$96</definedName>
    <definedName name="_xlnm.Print_Area" localSheetId="68">'25-188-22'!$A$1:$O$96</definedName>
    <definedName name="_xlnm.Print_Area" localSheetId="69">'25-188-22а'!$A$1:$O$96</definedName>
    <definedName name="_xlnm.Print_Area" localSheetId="70">'25-188-22б'!$A$1:$O$96</definedName>
    <definedName name="_xlnm.Print_Area" localSheetId="71">'25-188-22в'!$A$1:$O$96</definedName>
    <definedName name="_xlnm.Print_Area" localSheetId="72">'25-188-22г'!$A$1:$O$96</definedName>
    <definedName name="_xlnm.Print_Area" localSheetId="73">'25-188-22д'!$A$1:$O$96</definedName>
    <definedName name="_xlnm.Print_Area" localSheetId="74">'25-188-22е'!$A$1:$O$96</definedName>
    <definedName name="_xlnm.Print_Area" localSheetId="76">'25-188-22ж'!$A$1:$O$96</definedName>
    <definedName name="_xlnm.Print_Area" localSheetId="75">'25-188-22ж-1'!$A$1:$O$96</definedName>
    <definedName name="_xlnm.Print_Area" localSheetId="77">'25-188-22з'!$A$1:$O$96</definedName>
    <definedName name="_xlnm.Print_Area" localSheetId="78">'25-188-23'!$A$1:$O$96</definedName>
    <definedName name="_xlnm.Print_Area" localSheetId="79">'25-188-419'!$A$1:$O$96</definedName>
    <definedName name="_xlnm.Print_Area" localSheetId="80">'25-188-419а'!$A$1:$O$96</definedName>
    <definedName name="_xlnm.Print_Area" localSheetId="81">'36-188-384'!$A$1:$O$96</definedName>
    <definedName name="_xlnm.Print_Area" localSheetId="82">'36-188-385'!$A$1:$O$96</definedName>
    <definedName name="_xlnm.Print_Area" localSheetId="83">'36-188-385а'!$A$1:$O$96</definedName>
    <definedName name="_xlnm.Print_Area" localSheetId="84">'36-188-385б'!$A$1:$O$96</definedName>
    <definedName name="_xlnm.Print_Area" localSheetId="85">'36-188-385в'!$A$1:$O$96</definedName>
    <definedName name="_xlnm.Print_Area" localSheetId="86">'36-188-385г'!$A$1:$O$96</definedName>
    <definedName name="_xlnm.Print_Area" localSheetId="87">'36-188-385д'!$A$1:$O$96</definedName>
    <definedName name="_xlnm.Print_Area" localSheetId="88">'36-188-385е'!$A$1:$O$96</definedName>
    <definedName name="_xlnm.Print_Area" localSheetId="89">'36-188-385ж'!$A$1:$O$96</definedName>
    <definedName name="_xlnm.Print_Area" localSheetId="90">'36-188-385з'!$A$1:$O$96</definedName>
    <definedName name="_xlnm.Print_Area" localSheetId="91">'36-188-385и'!$A$1:$O$96</definedName>
    <definedName name="_xlnm.Print_Area" localSheetId="92">'36-188-385й'!$A$1:$O$96</definedName>
    <definedName name="_xlnm.Print_Area" localSheetId="93">'36-188-385к'!$A$1:$O$96</definedName>
    <definedName name="_xlnm.Print_Area" localSheetId="94">'36-188-385л'!$A$1:$O$96</definedName>
    <definedName name="_xlnm.Print_Area" localSheetId="95">'36-188-388'!$A$1:$O$96</definedName>
    <definedName name="_xlnm.Print_Area" localSheetId="96">'36-188-407'!$A$1:$O$96</definedName>
    <definedName name="_xlnm.Print_Area" localSheetId="97">'36-188-407а'!$A$1:$O$96</definedName>
    <definedName name="_xlnm.Print_Area" localSheetId="98">'36-188-407б'!$A$1:$O$96</definedName>
    <definedName name="_xlnm.Print_Area" localSheetId="99">'36-188-408'!$A$1:$O$96</definedName>
    <definedName name="_xlnm.Print_Area" localSheetId="100">'36-188-409'!$A$1:$O$96</definedName>
    <definedName name="_xlnm.Print_Area" localSheetId="101">'36-188-410'!$A$1:$O$96</definedName>
    <definedName name="_xlnm.Print_Area" localSheetId="102">'37-188-42'!$A$1:$O$96</definedName>
    <definedName name="_xlnm.Print_Area" localSheetId="103">'37-188-43'!$A$1:$O$96</definedName>
    <definedName name="_xlnm.Print_Area" localSheetId="104">'37-188-45а'!$A$1:$O$96</definedName>
    <definedName name="_xlnm.Print_Area" localSheetId="105">'37-188-46'!$A$1:$O$96</definedName>
    <definedName name="_xlnm.Print_Area" localSheetId="106">'37-188-48'!$A$1:$O$96</definedName>
    <definedName name="_xlnm.Print_Area" localSheetId="107">'37-188-49'!$A$1:$O$96</definedName>
  </definedNames>
  <calcPr calcId="125725"/>
</workbook>
</file>

<file path=xl/calcChain.xml><?xml version="1.0" encoding="utf-8"?>
<calcChain xmlns="http://schemas.openxmlformats.org/spreadsheetml/2006/main">
  <c r="E4" i="114"/>
  <c r="D4"/>
  <c r="A4"/>
  <c r="C4"/>
  <c r="E4" i="113"/>
  <c r="D4"/>
  <c r="A4"/>
  <c r="C4"/>
  <c r="E4" i="112"/>
  <c r="D4"/>
  <c r="A4"/>
  <c r="C4"/>
  <c r="E4" i="111"/>
  <c r="D4"/>
  <c r="A4"/>
  <c r="C4"/>
  <c r="E4" i="110"/>
  <c r="D4"/>
  <c r="A4"/>
  <c r="C4"/>
  <c r="E4" i="109"/>
  <c r="D4"/>
  <c r="A4"/>
  <c r="C4"/>
  <c r="C4" i="108"/>
  <c r="C4" i="107"/>
  <c r="E4"/>
  <c r="D4"/>
  <c r="A4"/>
  <c r="E4" i="106"/>
  <c r="D4"/>
  <c r="C4"/>
  <c r="A4"/>
  <c r="R207" i="10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04" l="1"/>
  <c r="D4"/>
  <c r="A4"/>
  <c r="C4"/>
  <c r="E4" i="103"/>
  <c r="D4"/>
  <c r="A4"/>
  <c r="C4"/>
  <c r="C4" i="102"/>
  <c r="C4" i="101"/>
  <c r="C4" i="100"/>
  <c r="E4" i="99"/>
  <c r="D4"/>
  <c r="A4"/>
  <c r="C4"/>
  <c r="R207" i="9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97" l="1"/>
  <c r="D4"/>
  <c r="A4"/>
  <c r="C4"/>
  <c r="C4" i="96"/>
  <c r="C4" i="95"/>
  <c r="C4" i="94"/>
  <c r="C4" i="93"/>
  <c r="C4" i="92"/>
  <c r="C4" i="91"/>
  <c r="C4" i="90"/>
  <c r="C4" i="89"/>
  <c r="C4" i="88"/>
  <c r="C4" i="87"/>
  <c r="C4" i="86"/>
  <c r="C4" i="85"/>
  <c r="E4" i="84"/>
  <c r="D4"/>
  <c r="A4"/>
  <c r="C4"/>
  <c r="E4" i="83"/>
  <c r="D4"/>
  <c r="C4"/>
  <c r="A4"/>
  <c r="R207" i="8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81" l="1"/>
  <c r="E4" i="80"/>
  <c r="D4"/>
  <c r="A4"/>
  <c r="C4"/>
  <c r="R207" i="7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8" l="1"/>
  <c r="D4"/>
  <c r="A4"/>
  <c r="C4"/>
  <c r="C4" i="77"/>
  <c r="C4" i="76"/>
  <c r="C4" i="75"/>
  <c r="C4" i="74"/>
  <c r="C4" i="73"/>
  <c r="C4" i="72"/>
  <c r="C4" i="71"/>
  <c r="C4" i="70"/>
  <c r="C4" i="69"/>
  <c r="E4" i="68"/>
  <c r="D4"/>
  <c r="A4"/>
  <c r="C4"/>
  <c r="E4" i="67"/>
  <c r="D4"/>
  <c r="A4"/>
  <c r="C4"/>
  <c r="E4" i="66"/>
  <c r="D4"/>
  <c r="A4"/>
  <c r="C4"/>
  <c r="C4" i="65"/>
  <c r="C4" i="64"/>
  <c r="E4" i="63"/>
  <c r="D4"/>
  <c r="A4"/>
  <c r="C4"/>
  <c r="E4" i="62"/>
  <c r="D4"/>
  <c r="A4"/>
  <c r="C4"/>
  <c r="C4" i="61"/>
  <c r="C4" i="60"/>
  <c r="C4" i="59"/>
  <c r="C4" i="58"/>
  <c r="C4" i="57"/>
  <c r="C4" i="56"/>
  <c r="C4" i="55"/>
  <c r="C4" i="54"/>
  <c r="C4" i="53"/>
  <c r="C4" i="52"/>
  <c r="C4" i="51"/>
  <c r="C4" i="50"/>
  <c r="C4" i="49"/>
  <c r="C4" i="48"/>
  <c r="C4" i="47"/>
  <c r="C4" i="46"/>
  <c r="C4" i="45"/>
  <c r="C4" i="44"/>
  <c r="C4" i="43"/>
  <c r="C4" i="42"/>
  <c r="C4" i="41"/>
  <c r="C4" i="40"/>
  <c r="C4" i="38"/>
  <c r="R207" i="3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7" l="1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<sst xmlns="http://schemas.openxmlformats.org/spreadsheetml/2006/main" count="6454" uniqueCount="2158">
  <si>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</si>
  <si>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</si>
  <si>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</si>
  <si>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</si>
  <si>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</si>
  <si>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</si>
  <si>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</si>
  <si>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</si>
  <si>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</si>
  <si>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</si>
  <si>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</si>
  <si>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</si>
  <si>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</si>
  <si>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</si>
  <si>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</si>
  <si>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</si>
  <si>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</si>
  <si>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</si>
  <si>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</si>
  <si>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</si>
  <si>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</si>
  <si>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</si>
  <si>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</si>
  <si>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</si>
  <si>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</si>
  <si>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</si>
  <si>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</si>
  <si>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</si>
  <si>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</si>
  <si>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</si>
  <si>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</si>
  <si>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</si>
  <si>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</si>
  <si>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</si>
  <si>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</si>
  <si>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</si>
  <si>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</si>
  <si>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</si>
  <si>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</si>
  <si>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</si>
  <si>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</si>
  <si>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</si>
  <si>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</si>
  <si>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</si>
  <si>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</si>
  <si>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</si>
  <si>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</si>
  <si>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</si>
  <si>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</si>
  <si>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</si>
  <si>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</si>
  <si>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</si>
  <si>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</si>
  <si>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</si>
  <si>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</si>
  <si>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</si>
  <si>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</si>
  <si>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</si>
  <si>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</si>
  <si>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</si>
  <si>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</si>
  <si>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</si>
  <si>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</si>
  <si>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</si>
  <si>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</si>
  <si>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</si>
  <si>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</si>
  <si>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</si>
  <si>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</si>
  <si>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</si>
  <si>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</si>
  <si>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</si>
  <si>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</si>
  <si>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</si>
  <si>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</si>
  <si>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</si>
  <si>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</si>
  <si>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</si>
  <si>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</si>
  <si>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</si>
  <si>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</si>
  <si>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</si>
  <si>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</si>
  <si>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</si>
  <si>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</si>
  <si>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</si>
  <si>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</si>
  <si>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</si>
  <si>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</si>
  <si>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</si>
  <si>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</si>
  <si>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</si>
  <si>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</si>
  <si>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</si>
  <si>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</si>
  <si>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</si>
  <si>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</si>
  <si>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</si>
  <si>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</si>
  <si>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</si>
  <si>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</si>
  <si>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</si>
  <si>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</si>
  <si>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</si>
  <si>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</si>
  <si>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</si>
  <si>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</si>
  <si>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</si>
  <si>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</si>
  <si>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</si>
  <si>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</si>
  <si>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</si>
  <si>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</si>
  <si>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</si>
  <si>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</si>
  <si>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</si>
  <si>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</si>
  <si>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</si>
  <si>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</si>
  <si>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</si>
  <si>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</si>
  <si>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</si>
  <si>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</si>
  <si>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</si>
  <si>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</si>
  <si>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</si>
  <si>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</si>
  <si>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</si>
  <si>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</si>
  <si>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</si>
  <si>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</si>
  <si>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</si>
  <si>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</si>
  <si>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</si>
  <si>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</si>
  <si>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</si>
  <si>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</si>
  <si>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</si>
  <si>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</si>
  <si>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</si>
  <si>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</si>
  <si>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</si>
  <si>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</si>
  <si>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</si>
  <si>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</si>
  <si>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</si>
  <si>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</si>
  <si>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</si>
  <si>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</si>
  <si>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</si>
  <si>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</si>
  <si>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</si>
  <si>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</si>
  <si>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</si>
  <si>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</si>
  <si>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</si>
  <si>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</si>
  <si>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</si>
  <si>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</si>
  <si>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</si>
  <si>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</si>
  <si>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</si>
  <si>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</si>
  <si>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</si>
  <si>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</si>
  <si>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</si>
  <si>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</si>
  <si>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</si>
  <si>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</si>
  <si>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</si>
  <si>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</si>
  <si>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</si>
  <si>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</si>
  <si>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</si>
  <si>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</si>
  <si>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</si>
  <si>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</si>
  <si>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</si>
  <si>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</si>
  <si>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</si>
  <si>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</si>
  <si>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</si>
  <si>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</si>
  <si>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</si>
  <si>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</si>
  <si>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</si>
  <si>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</si>
  <si>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</si>
  <si>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</si>
  <si>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</si>
  <si>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</si>
  <si>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</si>
  <si>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</si>
  <si>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</si>
  <si>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</si>
  <si>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</si>
  <si>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</si>
  <si>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</si>
  <si>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</si>
  <si>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</si>
  <si>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</si>
  <si>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</si>
  <si>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</si>
  <si>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</si>
  <si>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</si>
  <si>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</si>
  <si>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</si>
  <si>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</si>
  <si>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</si>
  <si>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</si>
  <si>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</si>
  <si>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</si>
  <si>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</si>
  <si>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</si>
  <si>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</si>
  <si>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</si>
  <si>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</si>
  <si>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</si>
  <si>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</si>
  <si>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</si>
  <si>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</si>
  <si>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</si>
  <si>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</si>
  <si>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</si>
  <si>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</si>
  <si>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</si>
  <si>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</si>
  <si>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</si>
  <si>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</si>
  <si>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</si>
  <si>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</si>
  <si>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</si>
  <si>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</si>
  <si>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</si>
  <si>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</si>
  <si>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</si>
  <si>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</si>
  <si>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</si>
  <si>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</si>
  <si>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</si>
  <si>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</si>
  <si>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</si>
  <si>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</si>
  <si>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</si>
  <si>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</si>
  <si>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</si>
  <si>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</si>
  <si>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</si>
  <si>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</si>
  <si>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</si>
  <si>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</si>
  <si>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</si>
  <si>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</si>
  <si>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</si>
  <si>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</si>
  <si>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</si>
  <si>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</si>
  <si>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</si>
  <si>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</si>
  <si>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</si>
  <si>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</si>
  <si>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</si>
  <si>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</si>
  <si>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</si>
  <si>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</si>
  <si>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</si>
  <si>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</si>
  <si>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</si>
  <si>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</si>
  <si>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</si>
  <si>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</si>
  <si>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</si>
  <si>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</si>
  <si>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</si>
  <si>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</si>
  <si>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</si>
  <si>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</si>
  <si>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</si>
  <si>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</si>
  <si>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</si>
  <si>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</si>
  <si>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</si>
  <si>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</si>
  <si>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</si>
  <si>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</si>
  <si>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</si>
  <si>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</si>
  <si>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</si>
  <si>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</si>
  <si>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</si>
  <si>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</si>
  <si>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</si>
  <si>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</si>
  <si>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</si>
  <si>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</si>
  <si>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</si>
  <si>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</si>
  <si>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</si>
  <si>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</si>
  <si>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</si>
  <si>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</si>
  <si>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</si>
  <si>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</si>
  <si>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</si>
  <si>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</si>
  <si>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</si>
  <si>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</si>
  <si>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</si>
  <si>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</si>
  <si>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</si>
  <si>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</si>
  <si>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</si>
  <si>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</si>
  <si>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</si>
  <si>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</si>
  <si>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</si>
  <si>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</si>
  <si>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</si>
  <si>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</si>
  <si>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</si>
  <si>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</si>
  <si>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</si>
  <si>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</si>
  <si>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</si>
  <si>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</si>
  <si>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</si>
  <si>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</si>
  <si>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</si>
  <si>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</si>
  <si>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</si>
  <si>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</si>
  <si>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</si>
  <si>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</si>
  <si>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</si>
  <si>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</si>
  <si>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</si>
  <si>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</si>
  <si>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</si>
  <si>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</si>
  <si>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</si>
  <si>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</si>
  <si>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</si>
  <si>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</si>
  <si>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</si>
  <si>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</si>
  <si>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</si>
  <si>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</si>
  <si>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</si>
  <si>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</si>
  <si>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</si>
  <si>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</si>
  <si>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</si>
  <si>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</si>
  <si>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</si>
  <si>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</si>
  <si>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</si>
  <si>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</si>
  <si>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</si>
  <si>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</si>
  <si>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</si>
  <si>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</si>
  <si>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</si>
  <si>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</si>
  <si>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</si>
  <si>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</si>
  <si>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</si>
  <si>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</si>
  <si>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</si>
  <si>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</si>
  <si>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</si>
  <si>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</si>
  <si>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</si>
  <si>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</si>
  <si>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</si>
  <si>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</si>
  <si>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</si>
  <si>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</si>
  <si>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</si>
  <si>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</si>
  <si>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</si>
  <si>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</si>
  <si>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</si>
  <si>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</si>
  <si>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</si>
  <si>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</si>
  <si>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</si>
  <si>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</si>
  <si>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</si>
  <si>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</si>
  <si>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</si>
  <si>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</si>
  <si>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</si>
  <si>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</si>
  <si>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</si>
  <si>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</si>
  <si>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</si>
  <si>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</si>
  <si>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</si>
  <si>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</si>
  <si>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</si>
  <si>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</si>
  <si>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</si>
  <si>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</si>
  <si>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</si>
  <si>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</si>
  <si>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</si>
  <si>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</si>
  <si>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</si>
  <si>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</si>
  <si>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</si>
  <si>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</si>
  <si>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</si>
  <si>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</si>
  <si>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</si>
  <si>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</si>
  <si>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</si>
  <si>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</si>
  <si>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</si>
  <si>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</si>
  <si>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</si>
  <si>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</si>
  <si>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</si>
  <si>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</si>
  <si>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</si>
  <si>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</si>
  <si>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</si>
  <si>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</si>
  <si>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</si>
  <si>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</si>
  <si>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</si>
  <si>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</si>
  <si>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</si>
  <si>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</si>
  <si>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</si>
  <si>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</si>
  <si>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</si>
  <si>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</si>
  <si>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</si>
  <si>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</si>
  <si>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</si>
  <si>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</si>
  <si>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</si>
  <si>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</si>
  <si>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</si>
  <si>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</si>
  <si>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</si>
  <si>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</si>
  <si>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</si>
  <si>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</si>
  <si>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</si>
  <si>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</si>
  <si>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</si>
  <si>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</si>
  <si>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</si>
  <si>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</si>
  <si>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</si>
  <si>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</si>
  <si>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</si>
  <si>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</si>
  <si>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</si>
  <si>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</si>
  <si>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</si>
  <si>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</si>
  <si>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</si>
  <si>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</si>
  <si>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</si>
  <si>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</si>
  <si>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</si>
  <si>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</si>
  <si>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</si>
  <si>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</si>
  <si>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</si>
  <si>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</si>
  <si>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</si>
  <si>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24-188-290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</si>
  <si>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</si>
  <si>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</si>
  <si>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відкрит</t>
  </si>
  <si>
    <t>до №154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</si>
  <si>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24-188-291</t>
    </r>
    <r>
      <rPr>
        <sz val="12"/>
        <color theme="1"/>
        <rFont val="Arial"/>
        <family val="2"/>
        <charset val="204"/>
      </rPr>
      <t xml:space="preserve"> </t>
    </r>
  </si>
  <si>
    <t>до №153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</si>
  <si>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24-188-292</t>
    </r>
    <r>
      <rPr>
        <sz val="12"/>
        <color theme="1"/>
        <rFont val="Arial"/>
        <family val="2"/>
        <charset val="204"/>
      </rPr>
      <t xml:space="preserve"> </t>
    </r>
  </si>
  <si>
    <t>до №152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</si>
  <si>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24-188-293</t>
    </r>
  </si>
  <si>
    <t>до №149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</si>
  <si>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24-188-294</t>
    </r>
  </si>
  <si>
    <t>до №148 кв.2 по вул. Залізничній</t>
  </si>
  <si>
    <t>до №147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</si>
  <si>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24-188-295</t>
    </r>
    <r>
      <rPr>
        <sz val="12"/>
        <color theme="1"/>
        <rFont val="Arial"/>
        <family val="2"/>
        <charset val="204"/>
      </rPr>
      <t xml:space="preserve"> </t>
    </r>
  </si>
  <si>
    <t>п/е</t>
  </si>
  <si>
    <t>до №148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</si>
  <si>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24-188-296</t>
    </r>
  </si>
  <si>
    <t>до №144 по вул. Залізничній</t>
  </si>
  <si>
    <t>до №141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</si>
  <si>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24-188-297</t>
    </r>
    <r>
      <rPr>
        <sz val="12"/>
        <color theme="1"/>
        <rFont val="Arial"/>
        <family val="2"/>
        <charset val="204"/>
      </rPr>
      <t xml:space="preserve"> </t>
    </r>
  </si>
  <si>
    <t>до №146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</si>
  <si>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24-188-298</t>
    </r>
  </si>
  <si>
    <t>м/п</t>
  </si>
  <si>
    <t>до №142 по вул. Залізничній</t>
  </si>
  <si>
    <t>до №139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</si>
  <si>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24-188-299</t>
    </r>
  </si>
  <si>
    <t>ПГ</t>
  </si>
  <si>
    <t>на мережі</t>
  </si>
  <si>
    <t>до №138 по вул. Залізничній</t>
  </si>
  <si>
    <t>до №135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</si>
  <si>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24-188-301</t>
    </r>
  </si>
  <si>
    <t>до №136 по вул. Залізничній</t>
  </si>
  <si>
    <t>до №135а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</si>
  <si>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24-188-302</t>
    </r>
  </si>
  <si>
    <t>до №134 по вул. Залізничній</t>
  </si>
  <si>
    <t>до №133 кв.2 по вул. Залізничній</t>
  </si>
  <si>
    <t>до №133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</si>
  <si>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24-188-303</t>
    </r>
    <r>
      <rPr>
        <sz val="12"/>
        <color theme="1"/>
        <rFont val="Arial"/>
        <family val="2"/>
        <charset val="204"/>
      </rPr>
      <t xml:space="preserve"> </t>
    </r>
  </si>
  <si>
    <t>до №132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</si>
  <si>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24-188-304</t>
    </r>
    <r>
      <rPr>
        <sz val="12"/>
        <color theme="1"/>
        <rFont val="Arial"/>
        <family val="2"/>
        <charset val="204"/>
      </rPr>
      <t xml:space="preserve"> 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</si>
  <si>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</si>
  <si>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</si>
  <si>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24-188-311</t>
    </r>
    <r>
      <rPr>
        <sz val="12"/>
        <color theme="1"/>
        <rFont val="Arial"/>
        <family val="2"/>
        <charset val="204"/>
      </rPr>
      <t xml:space="preserve"> </t>
    </r>
  </si>
  <si>
    <t>до №127 та 129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</si>
  <si>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24-188-312</t>
    </r>
  </si>
  <si>
    <t>до №125 по вул. Залізничній</t>
  </si>
  <si>
    <t>до №128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</si>
  <si>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24-188-314</t>
    </r>
  </si>
  <si>
    <t>до №125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</si>
  <si>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24-188-315</t>
    </r>
  </si>
  <si>
    <t>до №123 по вул. Залізничній</t>
  </si>
  <si>
    <t>до №126 по вул. Залізничній</t>
  </si>
  <si>
    <t>до №124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</si>
  <si>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24-188-316</t>
    </r>
  </si>
  <si>
    <t>до №121 по вул. Залізничній</t>
  </si>
  <si>
    <t>до №122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</si>
  <si>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24-188-318</t>
    </r>
  </si>
  <si>
    <t>до №117 кв.1 по вул. Залізничній</t>
  </si>
  <si>
    <t>до №117 кв.2 по вул. Залізничній</t>
  </si>
  <si>
    <t>до №119 по вул. Залізничній</t>
  </si>
  <si>
    <t>до №120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</si>
  <si>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24-188-319</t>
    </r>
  </si>
  <si>
    <t>до №118 по вул. Залізничній</t>
  </si>
  <si>
    <t>до №115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</si>
  <si>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24-188-320</t>
    </r>
  </si>
  <si>
    <t>до №116а по вул. Залізничній</t>
  </si>
  <si>
    <t>до №113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</si>
  <si>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24-188-321</t>
    </r>
  </si>
  <si>
    <t>до №116/2 по вул. Залізничній</t>
  </si>
  <si>
    <t>до №111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</si>
  <si>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24-188-322</t>
    </r>
    <r>
      <rPr>
        <sz val="12"/>
        <color theme="1"/>
        <rFont val="Arial"/>
        <family val="2"/>
        <charset val="204"/>
      </rPr>
      <t xml:space="preserve"> </t>
    </r>
  </si>
  <si>
    <t>до №109б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</si>
  <si>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</si>
  <si>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24-188-324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</si>
  <si>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</si>
  <si>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t>до №105 по вул. Залізничній</t>
  </si>
  <si>
    <t>до №? по Сквирському шосе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</si>
  <si>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24-188-326</t>
    </r>
    <r>
      <rPr>
        <sz val="12"/>
        <color theme="1"/>
        <rFont val="Arial"/>
        <family val="2"/>
        <charset val="204"/>
      </rPr>
      <t xml:space="preserve"> </t>
    </r>
  </si>
  <si>
    <t>0,,8</t>
  </si>
  <si>
    <t>до №107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</si>
  <si>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</si>
  <si>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24-188-325</t>
    </r>
  </si>
  <si>
    <t>до №109а по вул. Залізничній</t>
  </si>
  <si>
    <t>до №110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</si>
  <si>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25-188-16/1</t>
    </r>
    <r>
      <rPr>
        <sz val="12"/>
        <color theme="1"/>
        <rFont val="Arial"/>
        <family val="2"/>
        <charset val="204"/>
      </rPr>
      <t xml:space="preserve"> </t>
    </r>
  </si>
  <si>
    <t>В25-16/1</t>
  </si>
  <si>
    <t>90-8(25)</t>
  </si>
  <si>
    <t>В25-1</t>
  </si>
  <si>
    <t>В25-2</t>
  </si>
  <si>
    <t>В25-3</t>
  </si>
  <si>
    <t>В25-4</t>
  </si>
  <si>
    <t>177,56</t>
  </si>
  <si>
    <t>В25-5</t>
  </si>
  <si>
    <t>177,89</t>
  </si>
  <si>
    <t>175,09</t>
  </si>
  <si>
    <t>В25-6</t>
  </si>
  <si>
    <t>В25-7</t>
  </si>
  <si>
    <t>177,49</t>
  </si>
  <si>
    <t>176,49</t>
  </si>
  <si>
    <t>В25-8</t>
  </si>
  <si>
    <t>176,97</t>
  </si>
  <si>
    <t>175,15</t>
  </si>
  <si>
    <t>В25-9</t>
  </si>
  <si>
    <t>176,90</t>
  </si>
  <si>
    <t>175,10</t>
  </si>
  <si>
    <t>В25-10</t>
  </si>
  <si>
    <t>177,09</t>
  </si>
  <si>
    <t>В25-11</t>
  </si>
  <si>
    <t>В25-12</t>
  </si>
  <si>
    <t>В25-13</t>
  </si>
  <si>
    <t>177,32</t>
  </si>
  <si>
    <t>В25-14</t>
  </si>
  <si>
    <t>177,03</t>
  </si>
  <si>
    <t>175,29</t>
  </si>
  <si>
    <t>В25-15</t>
  </si>
  <si>
    <t>174,28</t>
  </si>
  <si>
    <t>В25-16</t>
  </si>
  <si>
    <t>В25-17</t>
  </si>
  <si>
    <t>175,43</t>
  </si>
  <si>
    <t>172,86</t>
  </si>
  <si>
    <t>В25-18</t>
  </si>
  <si>
    <t>В25-19</t>
  </si>
  <si>
    <t>175,11</t>
  </si>
  <si>
    <t>173,01</t>
  </si>
  <si>
    <t>В25-20</t>
  </si>
  <si>
    <t>173,49</t>
  </si>
  <si>
    <t>В25-21</t>
  </si>
  <si>
    <t>175,21</t>
  </si>
  <si>
    <t>173,33</t>
  </si>
  <si>
    <t>В25-22</t>
  </si>
  <si>
    <t>В25-23</t>
  </si>
  <si>
    <t>174,68</t>
  </si>
  <si>
    <t>172,90</t>
  </si>
  <si>
    <t>В25-24</t>
  </si>
  <si>
    <t>В25-25</t>
  </si>
  <si>
    <t>В25-26</t>
  </si>
  <si>
    <t>176,08</t>
  </si>
  <si>
    <t>174,08</t>
  </si>
  <si>
    <t>В25-27</t>
  </si>
  <si>
    <t>174,58</t>
  </si>
  <si>
    <t>172,15</t>
  </si>
  <si>
    <t>В25-28</t>
  </si>
  <si>
    <t>172,10</t>
  </si>
  <si>
    <t>В25-29</t>
  </si>
  <si>
    <t>174,64</t>
  </si>
  <si>
    <t>В25-30</t>
  </si>
  <si>
    <t>174,66</t>
  </si>
  <si>
    <t>172,08</t>
  </si>
  <si>
    <t>В25-31</t>
  </si>
  <si>
    <t>172,56</t>
  </si>
  <si>
    <t>В25-32</t>
  </si>
  <si>
    <t>172,28</t>
  </si>
  <si>
    <t>В25-33</t>
  </si>
  <si>
    <t>174,27</t>
  </si>
  <si>
    <t>172,25</t>
  </si>
  <si>
    <t>В25-34</t>
  </si>
  <si>
    <t>174,47</t>
  </si>
  <si>
    <t>172,70</t>
  </si>
  <si>
    <t>В25-35</t>
  </si>
  <si>
    <t>174,67</t>
  </si>
  <si>
    <t>172,94</t>
  </si>
  <si>
    <t>В25-36</t>
  </si>
  <si>
    <t>174,54</t>
  </si>
  <si>
    <t>172,63</t>
  </si>
  <si>
    <t>В25-37</t>
  </si>
  <si>
    <t>172,95</t>
  </si>
  <si>
    <t>В25-38</t>
  </si>
  <si>
    <t>173,62</t>
  </si>
  <si>
    <t>В25-39</t>
  </si>
  <si>
    <t>175,47</t>
  </si>
  <si>
    <t>173,63</t>
  </si>
  <si>
    <t>В25-40</t>
  </si>
  <si>
    <t>173,58</t>
  </si>
  <si>
    <t>В25-41</t>
  </si>
  <si>
    <t>175,71</t>
  </si>
  <si>
    <t>173,34</t>
  </si>
  <si>
    <t>В25-42</t>
  </si>
  <si>
    <t>175,66</t>
  </si>
  <si>
    <t>173,85</t>
  </si>
  <si>
    <t>В25-43</t>
  </si>
  <si>
    <t>173,83</t>
  </si>
  <si>
    <t>В25-44</t>
  </si>
  <si>
    <t>173,81</t>
  </si>
  <si>
    <t>В25-45</t>
  </si>
  <si>
    <t>В25-46</t>
  </si>
  <si>
    <t>173,48</t>
  </si>
  <si>
    <t>В25-47</t>
  </si>
  <si>
    <t>174,88</t>
  </si>
  <si>
    <t>172,80</t>
  </si>
  <si>
    <t>В25-48</t>
  </si>
  <si>
    <t>174,85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</si>
  <si>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</si>
  <si>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</si>
  <si>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</si>
  <si>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</si>
  <si>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</si>
  <si>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</si>
  <si>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</si>
  <si>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</si>
  <si>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</si>
  <si>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</si>
  <si>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</si>
  <si>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</si>
  <si>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</si>
  <si>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</si>
  <si>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</si>
  <si>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</si>
  <si>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</si>
  <si>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</si>
  <si>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</si>
  <si>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</si>
  <si>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</si>
  <si>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</si>
  <si>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</si>
  <si>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</si>
  <si>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</si>
  <si>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173,61</t>
  </si>
  <si>
    <t>В25-60</t>
  </si>
  <si>
    <t>175,98</t>
  </si>
  <si>
    <t>В25-61</t>
  </si>
  <si>
    <t>В25-62</t>
  </si>
  <si>
    <t>175,56</t>
  </si>
  <si>
    <t>173,21</t>
  </si>
  <si>
    <t>В25-63</t>
  </si>
  <si>
    <t>175,55</t>
  </si>
  <si>
    <t>174,55</t>
  </si>
  <si>
    <t>В25-64</t>
  </si>
  <si>
    <t>В25-65</t>
  </si>
  <si>
    <t>173,42</t>
  </si>
  <si>
    <t>В25-66</t>
  </si>
  <si>
    <t>173,26</t>
  </si>
  <si>
    <t>В25-67</t>
  </si>
  <si>
    <t>В25-68</t>
  </si>
  <si>
    <t>173,54</t>
  </si>
  <si>
    <t>В25-69</t>
  </si>
  <si>
    <t>174,00</t>
  </si>
  <si>
    <t>В25-70</t>
  </si>
  <si>
    <t>173,60</t>
  </si>
  <si>
    <t>В25-71</t>
  </si>
  <si>
    <t>175,81</t>
  </si>
  <si>
    <t>В25-72</t>
  </si>
  <si>
    <t>173,76</t>
  </si>
  <si>
    <t>В25-73</t>
  </si>
  <si>
    <t>174,02</t>
  </si>
  <si>
    <t>В25-74</t>
  </si>
  <si>
    <t>В25-75</t>
  </si>
  <si>
    <t>172,98</t>
  </si>
  <si>
    <t>В25-76</t>
  </si>
  <si>
    <t>В25-77</t>
  </si>
  <si>
    <t>174,93</t>
  </si>
  <si>
    <t>В25-78</t>
  </si>
  <si>
    <t>174,63</t>
  </si>
  <si>
    <t>172,60</t>
  </si>
  <si>
    <t>В25-79</t>
  </si>
  <si>
    <t>В25-80</t>
  </si>
  <si>
    <t>172,03</t>
  </si>
  <si>
    <t>В25-81</t>
  </si>
  <si>
    <t>173,51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</si>
  <si>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</si>
  <si>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</si>
  <si>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</si>
  <si>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</si>
  <si>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</si>
  <si>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</si>
  <si>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</si>
  <si>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</si>
  <si>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</si>
  <si>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</si>
  <si>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</si>
  <si>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</si>
  <si>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</si>
  <si>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</si>
  <si>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</si>
  <si>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</si>
  <si>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</si>
  <si>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</si>
  <si>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</si>
  <si>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</si>
  <si>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</si>
  <si>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</si>
  <si>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</si>
  <si>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</si>
  <si>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</si>
  <si>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</si>
  <si>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</si>
  <si>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</si>
  <si>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171,92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</si>
  <si>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</si>
  <si>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</si>
  <si>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</si>
  <si>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</si>
  <si>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</si>
  <si>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</si>
  <si>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</si>
  <si>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</si>
  <si>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</si>
  <si>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173,00</t>
  </si>
  <si>
    <t>171,70</t>
  </si>
  <si>
    <t>В25-96</t>
  </si>
  <si>
    <t>175,92</t>
  </si>
  <si>
    <t>В25-97</t>
  </si>
  <si>
    <t>170,60</t>
  </si>
  <si>
    <t>В25-98</t>
  </si>
  <si>
    <t>172,41</t>
  </si>
  <si>
    <t>170,55</t>
  </si>
  <si>
    <t>В25-99</t>
  </si>
  <si>
    <t>В25-100</t>
  </si>
  <si>
    <t>173,96</t>
  </si>
  <si>
    <t>В25-101</t>
  </si>
  <si>
    <t>174,80</t>
  </si>
  <si>
    <t>В25-102</t>
  </si>
  <si>
    <t>В25-103</t>
  </si>
  <si>
    <t>В25-104</t>
  </si>
  <si>
    <t>В25-105</t>
  </si>
  <si>
    <t>В25-106</t>
  </si>
  <si>
    <t>В25-107</t>
  </si>
  <si>
    <t>В25-108</t>
  </si>
  <si>
    <t>175,53</t>
  </si>
  <si>
    <t>В25-109</t>
  </si>
  <si>
    <t>В25-110</t>
  </si>
  <si>
    <t>В25-111</t>
  </si>
  <si>
    <t>В25-112</t>
  </si>
  <si>
    <t>173,08</t>
  </si>
  <si>
    <t>В25-113</t>
  </si>
  <si>
    <t>174,13</t>
  </si>
  <si>
    <t>В25-114</t>
  </si>
  <si>
    <t>В25-115</t>
  </si>
  <si>
    <t>175,97</t>
  </si>
  <si>
    <t>В25-116</t>
  </si>
  <si>
    <t>176,16</t>
  </si>
  <si>
    <t>174,11</t>
  </si>
  <si>
    <t>В25-117</t>
  </si>
  <si>
    <t>В25-118</t>
  </si>
  <si>
    <t>174,18</t>
  </si>
  <si>
    <t>В25-119</t>
  </si>
  <si>
    <t>173,27</t>
  </si>
  <si>
    <t>В25-120</t>
  </si>
  <si>
    <t>173,66</t>
  </si>
  <si>
    <t>В25-121</t>
  </si>
  <si>
    <t>В25-122</t>
  </si>
  <si>
    <t>172,40</t>
  </si>
  <si>
    <t>В25-123</t>
  </si>
  <si>
    <t>173,86</t>
  </si>
  <si>
    <t>В25-124</t>
  </si>
  <si>
    <t>172,50</t>
  </si>
  <si>
    <t>В25-125</t>
  </si>
  <si>
    <t>173,98</t>
  </si>
  <si>
    <t>В25-126</t>
  </si>
  <si>
    <t>173,97</t>
  </si>
  <si>
    <t>172,93</t>
  </si>
  <si>
    <t>В25-127</t>
  </si>
  <si>
    <t>В25-128</t>
  </si>
  <si>
    <t>173,88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</si>
  <si>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</si>
  <si>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</si>
  <si>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</si>
  <si>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</si>
  <si>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</si>
  <si>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</si>
  <si>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</si>
  <si>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</si>
  <si>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</si>
  <si>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</si>
  <si>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</si>
  <si>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</si>
  <si>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</si>
  <si>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</si>
  <si>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</si>
  <si>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</si>
  <si>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</si>
  <si>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</si>
  <si>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</si>
  <si>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</si>
  <si>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</si>
  <si>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</si>
  <si>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</si>
  <si>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</si>
  <si>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</si>
  <si>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</si>
  <si>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173,68</t>
  </si>
  <si>
    <t>В25-138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</si>
  <si>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</si>
  <si>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</si>
  <si>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</si>
  <si>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</si>
  <si>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</si>
  <si>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</si>
  <si>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</si>
  <si>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</si>
  <si>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</si>
  <si>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</si>
  <si>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173,05</t>
  </si>
  <si>
    <t>В25-144</t>
  </si>
  <si>
    <t>172,83</t>
  </si>
  <si>
    <t>В25-145</t>
  </si>
  <si>
    <t>В25-146</t>
  </si>
  <si>
    <t>173,04</t>
  </si>
  <si>
    <t>В25-147</t>
  </si>
  <si>
    <t>172,85</t>
  </si>
  <si>
    <t>В25-148</t>
  </si>
  <si>
    <t>174,83</t>
  </si>
  <si>
    <t>173,28</t>
  </si>
  <si>
    <t>В25-149</t>
  </si>
  <si>
    <t>В25-150</t>
  </si>
  <si>
    <t>172,68</t>
  </si>
  <si>
    <t>В25-151</t>
  </si>
  <si>
    <t>В25-152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</si>
  <si>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</si>
  <si>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</si>
  <si>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</si>
  <si>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</si>
  <si>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</si>
  <si>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</si>
  <si>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</si>
  <si>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</si>
  <si>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</si>
  <si>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171,94</t>
  </si>
  <si>
    <t>В25-158</t>
  </si>
  <si>
    <t>173,67</t>
  </si>
  <si>
    <t>171,72</t>
  </si>
  <si>
    <t>В25-159</t>
  </si>
  <si>
    <t>171,69</t>
  </si>
  <si>
    <t>В25-160</t>
  </si>
  <si>
    <t>171,65</t>
  </si>
  <si>
    <t>В25-161</t>
  </si>
  <si>
    <t>173,55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</si>
  <si>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</si>
  <si>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</si>
  <si>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</si>
  <si>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</si>
  <si>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</si>
  <si>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</si>
  <si>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</si>
  <si>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</si>
  <si>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</si>
  <si>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</si>
  <si>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</si>
  <si>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</si>
  <si>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</si>
  <si>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</si>
  <si>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</si>
  <si>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</si>
  <si>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</si>
  <si>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</si>
  <si>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</si>
  <si>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</si>
  <si>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</si>
  <si>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</si>
  <si>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</si>
  <si>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</si>
  <si>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</si>
  <si>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</si>
  <si>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</si>
  <si>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</si>
  <si>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</si>
  <si>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</si>
  <si>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</si>
  <si>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</si>
  <si>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</si>
  <si>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</si>
  <si>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</si>
  <si>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</si>
  <si>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</si>
  <si>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</si>
  <si>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</si>
  <si>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</si>
  <si>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</si>
  <si>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</si>
  <si>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</si>
  <si>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</si>
  <si>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</si>
  <si>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</si>
  <si>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</si>
  <si>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</si>
  <si>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</si>
  <si>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</si>
  <si>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</si>
  <si>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</si>
  <si>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</si>
  <si>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</si>
  <si>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</si>
  <si>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</si>
  <si>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</si>
  <si>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</si>
  <si>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</si>
  <si>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</si>
  <si>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</si>
  <si>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</si>
  <si>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</si>
  <si>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</si>
  <si>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</si>
  <si>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</si>
  <si>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</si>
  <si>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</si>
  <si>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</si>
  <si>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</si>
  <si>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</si>
  <si>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</si>
  <si>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</si>
  <si>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</si>
  <si>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</si>
  <si>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</si>
  <si>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</si>
  <si>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</si>
  <si>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</si>
  <si>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</si>
  <si>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175,07</t>
  </si>
  <si>
    <t>В25-196</t>
  </si>
  <si>
    <t>В25-197</t>
  </si>
  <si>
    <t>174,53</t>
  </si>
  <si>
    <t>В25-198</t>
  </si>
  <si>
    <t>В25-199</t>
  </si>
  <si>
    <t>172,69</t>
  </si>
  <si>
    <t>В25-200</t>
  </si>
  <si>
    <t>173,64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</si>
  <si>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25-188-16/2</t>
    </r>
    <r>
      <rPr>
        <sz val="12"/>
        <color theme="1"/>
        <rFont val="Arial"/>
        <family val="2"/>
        <charset val="204"/>
      </rPr>
      <t xml:space="preserve"> </t>
    </r>
  </si>
  <si>
    <t>В25-16/2</t>
  </si>
  <si>
    <t>до №93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</si>
  <si>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25-188-16/3</t>
    </r>
    <r>
      <rPr>
        <sz val="12"/>
        <color theme="1"/>
        <rFont val="Arial"/>
        <family val="2"/>
        <charset val="204"/>
      </rPr>
      <t xml:space="preserve"> </t>
    </r>
  </si>
  <si>
    <t>В25-16/3</t>
  </si>
  <si>
    <t>до №100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</si>
  <si>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25-188-16/4</t>
    </r>
    <r>
      <rPr>
        <sz val="12"/>
        <color theme="1"/>
        <rFont val="Arial"/>
        <family val="2"/>
        <charset val="204"/>
      </rPr>
      <t xml:space="preserve"> </t>
    </r>
  </si>
  <si>
    <t>В25-16/4</t>
  </si>
  <si>
    <t>до №95а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</si>
  <si>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25-188-16/5</t>
    </r>
    <r>
      <rPr>
        <sz val="12"/>
        <color theme="1"/>
        <rFont val="Arial"/>
        <family val="2"/>
        <charset val="204"/>
      </rPr>
      <t xml:space="preserve"> </t>
    </r>
  </si>
  <si>
    <t>В25-16/5</t>
  </si>
  <si>
    <t>до №95а кв.2 по вул. Залізничній</t>
  </si>
  <si>
    <t>до №102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</si>
  <si>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25-188-16/6</t>
    </r>
    <r>
      <rPr>
        <sz val="12"/>
        <color theme="1"/>
        <rFont val="Arial"/>
        <family val="2"/>
        <charset val="204"/>
      </rPr>
      <t xml:space="preserve"> </t>
    </r>
  </si>
  <si>
    <t>В25-16/6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</si>
  <si>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25-188-16/7</t>
    </r>
    <r>
      <rPr>
        <sz val="12"/>
        <color theme="1"/>
        <rFont val="Arial"/>
        <family val="2"/>
        <charset val="204"/>
      </rPr>
      <t xml:space="preserve"> </t>
    </r>
  </si>
  <si>
    <t>В25-16/7</t>
  </si>
  <si>
    <t>до №97 по вул. Залізничній</t>
  </si>
  <si>
    <t>до №99 по вул. Залізничній</t>
  </si>
  <si>
    <t>до №104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</si>
  <si>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25-188-16/9</t>
    </r>
    <r>
      <rPr>
        <sz val="12"/>
        <color theme="1"/>
        <rFont val="Arial"/>
        <family val="2"/>
        <charset val="204"/>
      </rPr>
      <t xml:space="preserve"> </t>
    </r>
  </si>
  <si>
    <t>В25-16/9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</si>
  <si>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25-188-16/10</t>
    </r>
    <r>
      <rPr>
        <sz val="12"/>
        <color theme="1"/>
        <rFont val="Arial"/>
        <family val="2"/>
        <charset val="204"/>
      </rPr>
      <t xml:space="preserve"> </t>
    </r>
  </si>
  <si>
    <t>В25-16/10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</si>
  <si>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25-188-16/11</t>
    </r>
    <r>
      <rPr>
        <sz val="12"/>
        <color theme="1"/>
        <rFont val="Arial"/>
        <family val="2"/>
        <charset val="204"/>
      </rPr>
      <t xml:space="preserve"> </t>
    </r>
  </si>
  <si>
    <t>В25-16/11</t>
  </si>
  <si>
    <t>до №101 по вул. Залізничній</t>
  </si>
  <si>
    <t>до №106 та №108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</si>
  <si>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25-188-16/12</t>
    </r>
    <r>
      <rPr>
        <sz val="12"/>
        <color theme="1"/>
        <rFont val="Arial"/>
        <family val="2"/>
        <charset val="204"/>
      </rPr>
      <t xml:space="preserve"> </t>
    </r>
  </si>
  <si>
    <t>В25-16/12</t>
  </si>
  <si>
    <t>до №110а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</si>
  <si>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25-188-16з</t>
    </r>
    <r>
      <rPr>
        <sz val="12"/>
        <color theme="1"/>
        <rFont val="Arial"/>
        <family val="2"/>
        <charset val="204"/>
      </rPr>
      <t xml:space="preserve"> </t>
    </r>
  </si>
  <si>
    <t>В25-16з</t>
  </si>
  <si>
    <t>до №89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</si>
  <si>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25-188-16и</t>
    </r>
    <r>
      <rPr>
        <sz val="12"/>
        <color theme="1"/>
        <rFont val="Arial"/>
        <family val="2"/>
        <charset val="204"/>
      </rPr>
      <t xml:space="preserve"> </t>
    </r>
  </si>
  <si>
    <t>В25-16и</t>
  </si>
  <si>
    <t>до №94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</si>
  <si>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25-188-16й</t>
    </r>
    <r>
      <rPr>
        <sz val="12"/>
        <color theme="1"/>
        <rFont val="Arial"/>
        <family val="2"/>
        <charset val="204"/>
      </rPr>
      <t xml:space="preserve"> </t>
    </r>
  </si>
  <si>
    <t>В25-16й</t>
  </si>
  <si>
    <t>до №96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</si>
  <si>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25-188-16к</t>
    </r>
    <r>
      <rPr>
        <sz val="12"/>
        <color theme="1"/>
        <rFont val="Arial"/>
        <family val="2"/>
        <charset val="204"/>
      </rPr>
      <t xml:space="preserve"> </t>
    </r>
  </si>
  <si>
    <t>В25-16к</t>
  </si>
  <si>
    <t>до №91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</si>
  <si>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25-188-16ї</t>
    </r>
    <r>
      <rPr>
        <sz val="12"/>
        <color theme="1"/>
        <rFont val="Arial"/>
        <family val="2"/>
        <charset val="204"/>
      </rPr>
      <t xml:space="preserve"> </t>
    </r>
  </si>
  <si>
    <t>В25-16ї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</si>
  <si>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25-188-16ж</t>
    </r>
  </si>
  <si>
    <t>В25-16ж</t>
  </si>
  <si>
    <t>до №85 кв.1 по вул. Залізничній</t>
  </si>
  <si>
    <t>до №87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</si>
  <si>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25-188-16е</t>
    </r>
    <r>
      <rPr>
        <sz val="12"/>
        <color theme="1"/>
        <rFont val="Arial"/>
        <family val="2"/>
        <charset val="204"/>
      </rPr>
      <t xml:space="preserve"> </t>
    </r>
  </si>
  <si>
    <t>В25-16е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</si>
  <si>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25-188-16д</t>
    </r>
    <r>
      <rPr>
        <sz val="12"/>
        <color theme="1"/>
        <rFont val="Arial"/>
        <family val="2"/>
        <charset val="204"/>
      </rPr>
      <t xml:space="preserve"> </t>
    </r>
  </si>
  <si>
    <t>В25-16д</t>
  </si>
  <si>
    <t>до №81 по вул. Залізничній</t>
  </si>
  <si>
    <t>до №86 кв.1 по вул. Залізничній</t>
  </si>
  <si>
    <t>до №85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</si>
  <si>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25-188-16г</t>
    </r>
    <r>
      <rPr>
        <sz val="12"/>
        <color theme="1"/>
        <rFont val="Arial"/>
        <family val="2"/>
        <charset val="204"/>
      </rPr>
      <t xml:space="preserve"> </t>
    </r>
  </si>
  <si>
    <t>В25-16г</t>
  </si>
  <si>
    <t>до №79 по вул. Залізничній</t>
  </si>
  <si>
    <t>до №84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</si>
  <si>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25-188-16в</t>
    </r>
    <r>
      <rPr>
        <sz val="12"/>
        <color theme="1"/>
        <rFont val="Arial"/>
        <family val="2"/>
        <charset val="204"/>
      </rPr>
      <t xml:space="preserve"> </t>
    </r>
  </si>
  <si>
    <t>В25-16в</t>
  </si>
  <si>
    <t>до №75 по вул. Залізничній</t>
  </si>
  <si>
    <t>до №82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</si>
  <si>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25-188-16б</t>
    </r>
  </si>
  <si>
    <t>В25-16б</t>
  </si>
  <si>
    <t>до №82 кв.1 по вул. Залізничній</t>
  </si>
  <si>
    <t>до №73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</si>
  <si>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25-188-16а</t>
    </r>
    <r>
      <rPr>
        <sz val="12"/>
        <color theme="1"/>
        <rFont val="Arial"/>
        <family val="2"/>
        <charset val="204"/>
      </rPr>
      <t xml:space="preserve"> </t>
    </r>
  </si>
  <si>
    <t>В25-16а</t>
  </si>
  <si>
    <t>до №71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</si>
  <si>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25-188-16</t>
    </r>
  </si>
  <si>
    <t>до №71 кв.3 по вул. Залізничній</t>
  </si>
  <si>
    <t>до №80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</si>
  <si>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25-188-17</t>
    </r>
  </si>
  <si>
    <t>до №63 по вул. Залізничній</t>
  </si>
  <si>
    <t>до №68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</si>
  <si>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25-188-17а</t>
    </r>
  </si>
  <si>
    <t>В25-17а</t>
  </si>
  <si>
    <t>до №65 по вул. Залізничній</t>
  </si>
  <si>
    <t>до №70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</si>
  <si>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25-188-17б</t>
    </r>
  </si>
  <si>
    <t>В25-17б</t>
  </si>
  <si>
    <t>до №67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</si>
  <si>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25-188-18</t>
    </r>
  </si>
  <si>
    <t>до №61 по вул. Залізничній</t>
  </si>
  <si>
    <t>до №66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</si>
  <si>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25-188-21</t>
    </r>
  </si>
  <si>
    <t>на Сквирське шосе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</si>
  <si>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</t>
    </r>
  </si>
  <si>
    <t>до №51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</si>
  <si>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25-188-22а</t>
    </r>
  </si>
  <si>
    <t>В25-22а</t>
  </si>
  <si>
    <t>до №50 по вул. Залізничній</t>
  </si>
  <si>
    <t>до №51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</si>
  <si>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25-188-22б</t>
    </r>
  </si>
  <si>
    <t>В25-22б</t>
  </si>
  <si>
    <t>до №52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</si>
  <si>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25-188-22в</t>
    </r>
  </si>
  <si>
    <t>В25-22в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</si>
  <si>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25-188-22г</t>
    </r>
  </si>
  <si>
    <t>В25-22г</t>
  </si>
  <si>
    <t>до №55 кв.1 по вул. Залізничній</t>
  </si>
  <si>
    <t>до №56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</si>
  <si>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25-188-22д</t>
    </r>
  </si>
  <si>
    <t>В25-22д</t>
  </si>
  <si>
    <t>пласт</t>
  </si>
  <si>
    <t>до №55 кв.2 по вул. Залізничній</t>
  </si>
  <si>
    <t>до №58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</si>
  <si>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25-188-22е</t>
    </r>
  </si>
  <si>
    <t>В25-22е</t>
  </si>
  <si>
    <t>гума</t>
  </si>
  <si>
    <t>до №55а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</si>
  <si>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25-188-22ж-1</t>
    </r>
  </si>
  <si>
    <t>В25-22ж-1</t>
  </si>
  <si>
    <t>до №60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</si>
  <si>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25-188-22ж</t>
    </r>
  </si>
  <si>
    <t>В25-22ж</t>
  </si>
  <si>
    <t>до №57 кв.2-№59а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</si>
  <si>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25-188-22з</t>
    </r>
  </si>
  <si>
    <t>В25-22з</t>
  </si>
  <si>
    <t>до №59 по вул. Залізничній</t>
  </si>
  <si>
    <t>до №62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</si>
  <si>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25-188-23</t>
    </r>
  </si>
  <si>
    <t>до №45 по вул. Залізничній</t>
  </si>
  <si>
    <t>В25-401</t>
  </si>
  <si>
    <t>173,07</t>
  </si>
  <si>
    <t>В25-402</t>
  </si>
  <si>
    <t>В25-403</t>
  </si>
  <si>
    <t>173,35</t>
  </si>
  <si>
    <t>В25-404</t>
  </si>
  <si>
    <t>172,16</t>
  </si>
  <si>
    <t>В25-405</t>
  </si>
  <si>
    <t>В25-406</t>
  </si>
  <si>
    <t>В25-407</t>
  </si>
  <si>
    <t>170,66</t>
  </si>
  <si>
    <t>В25-408</t>
  </si>
  <si>
    <t>172,82</t>
  </si>
  <si>
    <t>170,84</t>
  </si>
  <si>
    <t>В25-409</t>
  </si>
  <si>
    <t>В25-410</t>
  </si>
  <si>
    <t>172,97</t>
  </si>
  <si>
    <t>170,90</t>
  </si>
  <si>
    <t>В25-411</t>
  </si>
  <si>
    <t>172,78</t>
  </si>
  <si>
    <t>171,33</t>
  </si>
  <si>
    <t>В25-412</t>
  </si>
  <si>
    <t>171,31</t>
  </si>
  <si>
    <t>В25-413</t>
  </si>
  <si>
    <t>171,15</t>
  </si>
  <si>
    <t>В25-414</t>
  </si>
  <si>
    <t>В25-415</t>
  </si>
  <si>
    <t>В25-416</t>
  </si>
  <si>
    <t>В25-417</t>
  </si>
  <si>
    <t>В25-418</t>
  </si>
  <si>
    <t>В25-419</t>
  </si>
  <si>
    <t>173,95</t>
  </si>
  <si>
    <t>В25-420</t>
  </si>
  <si>
    <t>174,25</t>
  </si>
  <si>
    <t>В25-421</t>
  </si>
  <si>
    <t>169,61</t>
  </si>
  <si>
    <t>В25-422</t>
  </si>
  <si>
    <t>174,97</t>
  </si>
  <si>
    <t>В25-423</t>
  </si>
  <si>
    <t>175,01</t>
  </si>
  <si>
    <t>173,36</t>
  </si>
  <si>
    <t>В25-424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</si>
  <si>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25-188-419</t>
    </r>
  </si>
  <si>
    <t>до №69 по вул. Залізничній</t>
  </si>
  <si>
    <t>В25-419а</t>
  </si>
  <si>
    <t>до №76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</si>
  <si>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25-188-419а</t>
    </r>
  </si>
  <si>
    <t>89-8(36)</t>
  </si>
  <si>
    <t>В36-201</t>
  </si>
  <si>
    <t>171,03</t>
  </si>
  <si>
    <t>169,12</t>
  </si>
  <si>
    <t>В36-202</t>
  </si>
  <si>
    <t>В36-203</t>
  </si>
  <si>
    <t>171,32</t>
  </si>
  <si>
    <t>В36-204</t>
  </si>
  <si>
    <t>172,54</t>
  </si>
  <si>
    <t>В36-205</t>
  </si>
  <si>
    <t>176,29</t>
  </si>
  <si>
    <t>В36-206</t>
  </si>
  <si>
    <t>В36-207</t>
  </si>
  <si>
    <t>В36-208</t>
  </si>
  <si>
    <t>В36-209</t>
  </si>
  <si>
    <t>В36-210</t>
  </si>
  <si>
    <t>173,57</t>
  </si>
  <si>
    <t>В36-211</t>
  </si>
  <si>
    <t>176,67</t>
  </si>
  <si>
    <t>173,69</t>
  </si>
  <si>
    <t>В36-212</t>
  </si>
  <si>
    <t>В36-213</t>
  </si>
  <si>
    <t>174,04</t>
  </si>
  <si>
    <t>В36-214</t>
  </si>
  <si>
    <t>В36-215</t>
  </si>
  <si>
    <t>В36-216</t>
  </si>
  <si>
    <t>171,95</t>
  </si>
  <si>
    <t>В36-217</t>
  </si>
  <si>
    <t>175,59</t>
  </si>
  <si>
    <t>173,74</t>
  </si>
  <si>
    <t>В36-218</t>
  </si>
  <si>
    <t>В36-219</t>
  </si>
  <si>
    <t>175,39</t>
  </si>
  <si>
    <t>В36-220</t>
  </si>
  <si>
    <t>В36-221</t>
  </si>
  <si>
    <t>В36-222</t>
  </si>
  <si>
    <t>170,88</t>
  </si>
  <si>
    <t>169,08</t>
  </si>
  <si>
    <t>В36-223</t>
  </si>
  <si>
    <t>159,07</t>
  </si>
  <si>
    <t>В36-224</t>
  </si>
  <si>
    <t>169,04</t>
  </si>
  <si>
    <t>В36-225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</si>
  <si>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</si>
  <si>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</si>
  <si>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</si>
  <si>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</si>
  <si>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</si>
  <si>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</si>
  <si>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</si>
  <si>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</si>
  <si>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</si>
  <si>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168,75</t>
  </si>
  <si>
    <t>В36-230</t>
  </si>
  <si>
    <t>170,38</t>
  </si>
  <si>
    <t>167,90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</si>
  <si>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</si>
  <si>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</si>
  <si>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</si>
  <si>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</si>
  <si>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</si>
  <si>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</si>
  <si>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</si>
  <si>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</si>
  <si>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</si>
  <si>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172,06</t>
  </si>
  <si>
    <t>В36-235</t>
  </si>
  <si>
    <t>171,68</t>
  </si>
  <si>
    <t>В36-236</t>
  </si>
  <si>
    <t>171,47</t>
  </si>
  <si>
    <t>В36-237</t>
  </si>
  <si>
    <t>171,50</t>
  </si>
  <si>
    <t>В36-238</t>
  </si>
  <si>
    <t>В36-239</t>
  </si>
  <si>
    <t>173,14</t>
  </si>
  <si>
    <t>171,57</t>
  </si>
  <si>
    <t>В36-240</t>
  </si>
  <si>
    <t>171,14</t>
  </si>
  <si>
    <t>167,89</t>
  </si>
  <si>
    <t>В36-241</t>
  </si>
  <si>
    <t>169,51</t>
  </si>
  <si>
    <t>167,47</t>
  </si>
  <si>
    <t>В36-242</t>
  </si>
  <si>
    <t>169,49</t>
  </si>
  <si>
    <t>167,53</t>
  </si>
  <si>
    <t>В36-243</t>
  </si>
  <si>
    <t>169,20</t>
  </si>
  <si>
    <t>167,11</t>
  </si>
  <si>
    <t>В36-244</t>
  </si>
  <si>
    <t>169,28</t>
  </si>
  <si>
    <t>167,18</t>
  </si>
  <si>
    <t>В36-245</t>
  </si>
  <si>
    <t>168,56</t>
  </si>
  <si>
    <t>166,55</t>
  </si>
  <si>
    <t>В36-246</t>
  </si>
  <si>
    <t>168,59</t>
  </si>
  <si>
    <t>166,57</t>
  </si>
  <si>
    <t>В36-247</t>
  </si>
  <si>
    <t>169,86</t>
  </si>
  <si>
    <t>167,72</t>
  </si>
  <si>
    <t>В36-248</t>
  </si>
  <si>
    <t>169,85</t>
  </si>
  <si>
    <t>167,85</t>
  </si>
  <si>
    <t>В36-249</t>
  </si>
  <si>
    <t>172,32</t>
  </si>
  <si>
    <t>В36-250</t>
  </si>
  <si>
    <t>В36-251</t>
  </si>
  <si>
    <t>171,10</t>
  </si>
  <si>
    <t>В36-252</t>
  </si>
  <si>
    <t>174,40</t>
  </si>
  <si>
    <t>172,36</t>
  </si>
  <si>
    <t>В36-253</t>
  </si>
  <si>
    <t>174,87</t>
  </si>
  <si>
    <t>173,09</t>
  </si>
  <si>
    <t>В36-254</t>
  </si>
  <si>
    <t>В36-255</t>
  </si>
  <si>
    <t>173,24</t>
  </si>
  <si>
    <t>В36-256</t>
  </si>
  <si>
    <t>174,69</t>
  </si>
  <si>
    <t>В36-257</t>
  </si>
  <si>
    <t>В36-258</t>
  </si>
  <si>
    <t>174,74</t>
  </si>
  <si>
    <t>В36-259</t>
  </si>
  <si>
    <t>В36-260</t>
  </si>
  <si>
    <t>174,22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</si>
  <si>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</si>
  <si>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</si>
  <si>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</si>
  <si>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</si>
  <si>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</si>
  <si>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</si>
  <si>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</si>
  <si>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</si>
  <si>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</si>
  <si>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171,46</t>
  </si>
  <si>
    <t>В36-266</t>
  </si>
  <si>
    <t>171,93</t>
  </si>
  <si>
    <t>В36-267</t>
  </si>
  <si>
    <t>172,19</t>
  </si>
  <si>
    <t>В36-268</t>
  </si>
  <si>
    <t>171,99</t>
  </si>
  <si>
    <t>В36-269</t>
  </si>
  <si>
    <t>172,49</t>
  </si>
  <si>
    <t>В36-270</t>
  </si>
  <si>
    <t>В36-271</t>
  </si>
  <si>
    <t>172,35</t>
  </si>
  <si>
    <t>В36-272</t>
  </si>
  <si>
    <t>172,33</t>
  </si>
  <si>
    <t>В36-273</t>
  </si>
  <si>
    <t>174,60</t>
  </si>
  <si>
    <t>172,58</t>
  </si>
  <si>
    <t>В36-274</t>
  </si>
  <si>
    <t>В36-275</t>
  </si>
  <si>
    <t>В36-276</t>
  </si>
  <si>
    <t>175,22</t>
  </si>
  <si>
    <t>В36-277</t>
  </si>
  <si>
    <t>В36-278</t>
  </si>
  <si>
    <t>173,43</t>
  </si>
  <si>
    <t>В36-279</t>
  </si>
  <si>
    <t>В36-280</t>
  </si>
  <si>
    <t>175,74</t>
  </si>
  <si>
    <t>173,18</t>
  </si>
  <si>
    <t>В36-281</t>
  </si>
  <si>
    <t>175,79</t>
  </si>
  <si>
    <t>В36-282</t>
  </si>
  <si>
    <t>В36-283</t>
  </si>
  <si>
    <t>В36-284</t>
  </si>
  <si>
    <t>175,08</t>
  </si>
  <si>
    <t>В36-285</t>
  </si>
  <si>
    <t>172,61</t>
  </si>
  <si>
    <t>В36-286</t>
  </si>
  <si>
    <t>171,25</t>
  </si>
  <si>
    <t>В36-287</t>
  </si>
  <si>
    <t>170,77</t>
  </si>
  <si>
    <t>В36-288</t>
  </si>
  <si>
    <t>171,26</t>
  </si>
  <si>
    <t>В36-289</t>
  </si>
  <si>
    <t>170,79</t>
  </si>
  <si>
    <t>В36-290</t>
  </si>
  <si>
    <t>173,47</t>
  </si>
  <si>
    <t>В36-291</t>
  </si>
  <si>
    <t>171,54</t>
  </si>
  <si>
    <t>В36-292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</si>
  <si>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</si>
  <si>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</si>
  <si>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</si>
  <si>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</si>
  <si>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</si>
  <si>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</si>
  <si>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</si>
  <si>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</si>
  <si>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</si>
  <si>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</si>
  <si>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</si>
  <si>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170,17</t>
  </si>
  <si>
    <t>168,22</t>
  </si>
  <si>
    <t>В36-298</t>
  </si>
  <si>
    <t>168,36</t>
  </si>
  <si>
    <t>166,35</t>
  </si>
  <si>
    <t>В36-299</t>
  </si>
  <si>
    <t>167,87</t>
  </si>
  <si>
    <t>165,97</t>
  </si>
  <si>
    <t>В36-300</t>
  </si>
  <si>
    <t>167,84</t>
  </si>
  <si>
    <t>165,64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</si>
  <si>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</si>
  <si>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</si>
  <si>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</si>
  <si>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</si>
  <si>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</si>
  <si>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</si>
  <si>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</si>
  <si>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</si>
  <si>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</si>
  <si>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</si>
  <si>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</si>
  <si>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</si>
  <si>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</si>
  <si>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</si>
  <si>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</si>
  <si>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</si>
  <si>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</si>
  <si>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</si>
  <si>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167,78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</si>
  <si>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</si>
  <si>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</si>
  <si>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</si>
  <si>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</si>
  <si>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</si>
  <si>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</si>
  <si>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</si>
  <si>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</si>
  <si>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</si>
  <si>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</si>
  <si>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</si>
  <si>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</si>
  <si>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</si>
  <si>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</si>
  <si>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</si>
  <si>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167,97</t>
  </si>
  <si>
    <t>165,54</t>
  </si>
  <si>
    <t>В36-314</t>
  </si>
  <si>
    <t>167,33</t>
  </si>
  <si>
    <t>165,50</t>
  </si>
  <si>
    <t>В36-315</t>
  </si>
  <si>
    <t>167,65</t>
  </si>
  <si>
    <t>165,73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</si>
  <si>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</si>
  <si>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</si>
  <si>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</si>
  <si>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</si>
  <si>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</si>
  <si>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</si>
  <si>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</si>
  <si>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</si>
  <si>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</si>
  <si>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</si>
  <si>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</si>
  <si>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168,01</t>
  </si>
  <si>
    <t>166,00</t>
  </si>
  <si>
    <t>В36-321</t>
  </si>
  <si>
    <t>168,08</t>
  </si>
  <si>
    <t>165,91</t>
  </si>
  <si>
    <t>В36-322</t>
  </si>
  <si>
    <t>166,65</t>
  </si>
  <si>
    <t>В36-323</t>
  </si>
  <si>
    <t>166,34</t>
  </si>
  <si>
    <t>В36-324</t>
  </si>
  <si>
    <t>168,20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</si>
  <si>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</si>
  <si>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</si>
  <si>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</si>
  <si>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</si>
  <si>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</si>
  <si>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</si>
  <si>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</si>
  <si>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</si>
  <si>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168,40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</si>
  <si>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</si>
  <si>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</si>
  <si>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</si>
  <si>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</si>
  <si>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</si>
  <si>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</si>
  <si>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</si>
  <si>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</si>
  <si>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</si>
  <si>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</si>
  <si>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</si>
  <si>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</si>
  <si>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</si>
  <si>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</si>
  <si>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</si>
  <si>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</si>
  <si>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</si>
  <si>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</si>
  <si>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167,07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</si>
  <si>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</si>
  <si>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</si>
  <si>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</si>
  <si>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</si>
  <si>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</si>
  <si>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</si>
  <si>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</si>
  <si>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</si>
  <si>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</si>
  <si>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</si>
  <si>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</si>
  <si>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</si>
  <si>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</si>
  <si>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</si>
  <si>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</si>
  <si>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</si>
  <si>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164,98</t>
  </si>
  <si>
    <t>162,98</t>
  </si>
  <si>
    <t>В36-341</t>
  </si>
  <si>
    <t>164,94</t>
  </si>
  <si>
    <t>162,97</t>
  </si>
  <si>
    <t>В36-342</t>
  </si>
  <si>
    <t>164,81</t>
  </si>
  <si>
    <t>163,10</t>
  </si>
  <si>
    <t>В36-343</t>
  </si>
  <si>
    <t>164,78</t>
  </si>
  <si>
    <t>162,60</t>
  </si>
  <si>
    <t>В36-344</t>
  </si>
  <si>
    <t>164,68</t>
  </si>
  <si>
    <t>162,58</t>
  </si>
  <si>
    <t>В36-345</t>
  </si>
  <si>
    <t>164,46</t>
  </si>
  <si>
    <t>162,66</t>
  </si>
  <si>
    <t>В36-346</t>
  </si>
  <si>
    <t>165,78</t>
  </si>
  <si>
    <t>164,15</t>
  </si>
  <si>
    <t>В36-347</t>
  </si>
  <si>
    <t>165,65</t>
  </si>
  <si>
    <t>163,33</t>
  </si>
  <si>
    <t>В36-348</t>
  </si>
  <si>
    <t>164,50</t>
  </si>
  <si>
    <t>162,50</t>
  </si>
  <si>
    <t>В36-349</t>
  </si>
  <si>
    <t>164,63</t>
  </si>
  <si>
    <t>162,87</t>
  </si>
  <si>
    <t>В36-350</t>
  </si>
  <si>
    <t>162,42</t>
  </si>
  <si>
    <t>В36-351</t>
  </si>
  <si>
    <t>162,15</t>
  </si>
  <si>
    <t>В36-352</t>
  </si>
  <si>
    <t>164,51</t>
  </si>
  <si>
    <t>162,85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</si>
  <si>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</si>
  <si>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</si>
  <si>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</si>
  <si>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</si>
  <si>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</si>
  <si>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</si>
  <si>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</si>
  <si>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</si>
  <si>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164,05</t>
  </si>
  <si>
    <t>В36-356</t>
  </si>
  <si>
    <t>164,44</t>
  </si>
  <si>
    <t>В36-357</t>
  </si>
  <si>
    <t>163,95</t>
  </si>
  <si>
    <t>В36-358</t>
  </si>
  <si>
    <t>163,96</t>
  </si>
  <si>
    <t>162,75</t>
  </si>
  <si>
    <t>В36-359</t>
  </si>
  <si>
    <t>В36-360</t>
  </si>
  <si>
    <t>163,93</t>
  </si>
  <si>
    <t>162,93</t>
  </si>
  <si>
    <t>В36-361</t>
  </si>
  <si>
    <t>163,42</t>
  </si>
  <si>
    <t>162,20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</si>
  <si>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</si>
  <si>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</si>
  <si>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</si>
  <si>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</si>
  <si>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</si>
  <si>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</si>
  <si>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</si>
  <si>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</si>
  <si>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</si>
  <si>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</si>
  <si>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</si>
  <si>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</si>
  <si>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</si>
  <si>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</si>
  <si>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</si>
  <si>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</si>
  <si>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</si>
  <si>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</si>
  <si>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</si>
  <si>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</si>
  <si>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</si>
  <si>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161,05</t>
  </si>
  <si>
    <t>159,55</t>
  </si>
  <si>
    <t>В36-371</t>
  </si>
  <si>
    <t>160,08</t>
  </si>
  <si>
    <t>158,35</t>
  </si>
  <si>
    <t>В36-372</t>
  </si>
  <si>
    <t>160,04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</si>
  <si>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</si>
  <si>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</si>
  <si>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</si>
  <si>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</si>
  <si>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</si>
  <si>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</si>
  <si>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</si>
  <si>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</si>
  <si>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</si>
  <si>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</si>
  <si>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</si>
  <si>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157,42</t>
  </si>
  <si>
    <t>В36-377</t>
  </si>
  <si>
    <t>160,54</t>
  </si>
  <si>
    <t>158,75</t>
  </si>
  <si>
    <t>В36-378</t>
  </si>
  <si>
    <t>161,03</t>
  </si>
  <si>
    <t>160,03</t>
  </si>
  <si>
    <t>В36-379</t>
  </si>
  <si>
    <t>167,15</t>
  </si>
  <si>
    <t>165,31</t>
  </si>
  <si>
    <t>В36-380</t>
  </si>
  <si>
    <t>174,84</t>
  </si>
  <si>
    <t>В36-381</t>
  </si>
  <si>
    <t>174,82</t>
  </si>
  <si>
    <t>172,96</t>
  </si>
  <si>
    <t>В36-382</t>
  </si>
  <si>
    <t>173,29</t>
  </si>
  <si>
    <t>В36-383</t>
  </si>
  <si>
    <t>174,76</t>
  </si>
  <si>
    <t>В36-384</t>
  </si>
  <si>
    <t>172,42</t>
  </si>
  <si>
    <t>В36-385</t>
  </si>
  <si>
    <t>172,24</t>
  </si>
  <si>
    <t>169,90</t>
  </si>
  <si>
    <t>В36-386</t>
  </si>
  <si>
    <t>172,52</t>
  </si>
  <si>
    <t>170,45</t>
  </si>
  <si>
    <t>В36-387</t>
  </si>
  <si>
    <t>172,09</t>
  </si>
  <si>
    <t>В36-388</t>
  </si>
  <si>
    <t>В36-389</t>
  </si>
  <si>
    <t>172,26</t>
  </si>
  <si>
    <t>170,16</t>
  </si>
  <si>
    <t>В36-390</t>
  </si>
  <si>
    <t>174,59</t>
  </si>
  <si>
    <t>172,12</t>
  </si>
  <si>
    <t>В36-391</t>
  </si>
  <si>
    <t>В36-392</t>
  </si>
  <si>
    <t>В36-393</t>
  </si>
  <si>
    <t>170,33</t>
  </si>
  <si>
    <t>В36-394</t>
  </si>
  <si>
    <t>В36-395</t>
  </si>
  <si>
    <t>170,50</t>
  </si>
  <si>
    <t>В36-396</t>
  </si>
  <si>
    <t>В36-397</t>
  </si>
  <si>
    <t>171,20</t>
  </si>
  <si>
    <t>В36-398</t>
  </si>
  <si>
    <t>171,18</t>
  </si>
  <si>
    <t>В36-399</t>
  </si>
  <si>
    <t>173,70</t>
  </si>
  <si>
    <t>В36-400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</si>
  <si>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36-188-384</t>
    </r>
  </si>
  <si>
    <t>2*2</t>
  </si>
  <si>
    <t>до №26а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</si>
  <si>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</t>
    </r>
  </si>
  <si>
    <t>до №28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</si>
  <si>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36-188-385а</t>
    </r>
  </si>
  <si>
    <t>В36-385а</t>
  </si>
  <si>
    <t>до №30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</si>
  <si>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36-188-385б</t>
    </r>
  </si>
  <si>
    <t>В36-385б</t>
  </si>
  <si>
    <t>до №27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</si>
  <si>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36-188-385в</t>
    </r>
  </si>
  <si>
    <t>В36-385в</t>
  </si>
  <si>
    <t>до №32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</si>
  <si>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36-188-385г</t>
    </r>
  </si>
  <si>
    <t>В36-385г</t>
  </si>
  <si>
    <t>до №34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</si>
  <si>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36-188-385д</t>
    </r>
  </si>
  <si>
    <t>В36-385д</t>
  </si>
  <si>
    <t>до №31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</si>
  <si>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36-188-385е</t>
    </r>
  </si>
  <si>
    <t>В36-385е</t>
  </si>
  <si>
    <t>до №38 по вул. Залізничній</t>
  </si>
  <si>
    <t>до №36 кв.1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</si>
  <si>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36-188-385ж</t>
    </r>
  </si>
  <si>
    <t>В36-385ж</t>
  </si>
  <si>
    <t>до №35 кв.2;3 по вул. Залізничній</t>
  </si>
  <si>
    <t>до №37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</si>
  <si>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36-188-385з</t>
    </r>
  </si>
  <si>
    <t>В36-385з</t>
  </si>
  <si>
    <t>до №40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</si>
  <si>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36-188-385и</t>
    </r>
  </si>
  <si>
    <t>В36-385и</t>
  </si>
  <si>
    <t>до №39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</si>
  <si>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36-188-385й</t>
    </r>
  </si>
  <si>
    <t>В36-385й</t>
  </si>
  <si>
    <t>до №41 по вул. Залізничній</t>
  </si>
  <si>
    <t>до №44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</si>
  <si>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36-188-385к</t>
    </r>
  </si>
  <si>
    <t>В36-385к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</si>
  <si>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36-188-385л</t>
    </r>
  </si>
  <si>
    <t>В36-385л</t>
  </si>
  <si>
    <t>до №43 по вул. Залізничній</t>
  </si>
  <si>
    <t>до №46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</si>
  <si>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36-188-388</t>
    </r>
  </si>
  <si>
    <t>до №24 кв.2 по вул. Залізничній</t>
  </si>
  <si>
    <t>В36-401</t>
  </si>
  <si>
    <t>173,94</t>
  </si>
  <si>
    <t>В36-402</t>
  </si>
  <si>
    <t>171,61</t>
  </si>
  <si>
    <t>В36-403</t>
  </si>
  <si>
    <t>В36-404</t>
  </si>
  <si>
    <t>В36-405</t>
  </si>
  <si>
    <t>171,35</t>
  </si>
  <si>
    <t>В36-406</t>
  </si>
  <si>
    <t>В36-407</t>
  </si>
  <si>
    <t>171,60</t>
  </si>
  <si>
    <t>В36-408</t>
  </si>
  <si>
    <t>В36-409</t>
  </si>
  <si>
    <t>171,80</t>
  </si>
  <si>
    <t>В36-410</t>
  </si>
  <si>
    <t>171,90</t>
  </si>
  <si>
    <t>В36-411</t>
  </si>
  <si>
    <t>171,52</t>
  </si>
  <si>
    <t>В36-412</t>
  </si>
  <si>
    <t>171,49</t>
  </si>
  <si>
    <t>В36-413</t>
  </si>
  <si>
    <t>171,59</t>
  </si>
  <si>
    <t>В36-414</t>
  </si>
  <si>
    <t>171,74</t>
  </si>
  <si>
    <t>В36-415</t>
  </si>
  <si>
    <t>В36-416</t>
  </si>
  <si>
    <t>В36-417</t>
  </si>
  <si>
    <t>171,67</t>
  </si>
  <si>
    <t>170,05</t>
  </si>
  <si>
    <t>В36-418</t>
  </si>
  <si>
    <t>В36-419</t>
  </si>
  <si>
    <t>В36-420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</si>
  <si>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36-188-407</t>
    </r>
  </si>
  <si>
    <t>до №17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</si>
  <si>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36-188-407а</t>
    </r>
  </si>
  <si>
    <t>В36-407а</t>
  </si>
  <si>
    <t>до №20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</si>
  <si>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36-188-407б</t>
    </r>
  </si>
  <si>
    <t>В36-407б</t>
  </si>
  <si>
    <t>до №21 по вул. Залізничній</t>
  </si>
  <si>
    <t>до №22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</si>
  <si>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36-188-408</t>
    </r>
  </si>
  <si>
    <t>сталь</t>
  </si>
  <si>
    <t>до №18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</si>
  <si>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</si>
  <si>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36-188-410</t>
    </r>
  </si>
  <si>
    <t>до №20а по вул. Залізничній</t>
  </si>
  <si>
    <t>на котельню</t>
  </si>
  <si>
    <t>89-9(37)</t>
  </si>
  <si>
    <t>В37-1</t>
  </si>
  <si>
    <t>В37-2</t>
  </si>
  <si>
    <t>В37-3</t>
  </si>
  <si>
    <t>175,23</t>
  </si>
  <si>
    <t>В37-4</t>
  </si>
  <si>
    <t>174,57</t>
  </si>
  <si>
    <t>В37-5</t>
  </si>
  <si>
    <t>174,81</t>
  </si>
  <si>
    <t>В37-6</t>
  </si>
  <si>
    <t>В37-7</t>
  </si>
  <si>
    <t>172,38</t>
  </si>
  <si>
    <t>В37-8</t>
  </si>
  <si>
    <t>В37-9</t>
  </si>
  <si>
    <t>В37-10</t>
  </si>
  <si>
    <t>В37-11</t>
  </si>
  <si>
    <t>175,18</t>
  </si>
  <si>
    <t>В37-12</t>
  </si>
  <si>
    <t>В37-13</t>
  </si>
  <si>
    <t>172,17</t>
  </si>
  <si>
    <t>В37-14</t>
  </si>
  <si>
    <t>В37-15</t>
  </si>
  <si>
    <t>В37-16</t>
  </si>
  <si>
    <t>172,59</t>
  </si>
  <si>
    <t>В37-17</t>
  </si>
  <si>
    <t>В37-18</t>
  </si>
  <si>
    <t>В37-19</t>
  </si>
  <si>
    <t>В37-20</t>
  </si>
  <si>
    <t>В37-21</t>
  </si>
  <si>
    <t>173,65</t>
  </si>
  <si>
    <t>71,14</t>
  </si>
  <si>
    <t>В37-22</t>
  </si>
  <si>
    <t>171,62</t>
  </si>
  <si>
    <t>В37-23</t>
  </si>
  <si>
    <t>171,04</t>
  </si>
  <si>
    <t>В37-24</t>
  </si>
  <si>
    <t>171,82</t>
  </si>
  <si>
    <t>В37-25</t>
  </si>
  <si>
    <t>173,59</t>
  </si>
  <si>
    <t>171,79</t>
  </si>
  <si>
    <t>В37-26</t>
  </si>
  <si>
    <t>В37-27</t>
  </si>
  <si>
    <t>173,16</t>
  </si>
  <si>
    <t>В37-28</t>
  </si>
  <si>
    <t>В37-29</t>
  </si>
  <si>
    <t>170,15</t>
  </si>
  <si>
    <t>В37-30</t>
  </si>
  <si>
    <t>170,29</t>
  </si>
  <si>
    <t>В37-31</t>
  </si>
  <si>
    <t>168,34</t>
  </si>
  <si>
    <t>В37-32</t>
  </si>
  <si>
    <t>170,02</t>
  </si>
  <si>
    <t>В37-33</t>
  </si>
  <si>
    <t>В37-34</t>
  </si>
  <si>
    <t>174,70</t>
  </si>
  <si>
    <t>В37-35</t>
  </si>
  <si>
    <t>169,78</t>
  </si>
  <si>
    <t>В37-36</t>
  </si>
  <si>
    <t>169,96</t>
  </si>
  <si>
    <t>В37-37</t>
  </si>
  <si>
    <t>169,02</t>
  </si>
  <si>
    <t>В37-38</t>
  </si>
  <si>
    <t>172,20</t>
  </si>
  <si>
    <t>В37-39</t>
  </si>
  <si>
    <t>171,07</t>
  </si>
  <si>
    <t>169,05</t>
  </si>
  <si>
    <t>В37-40</t>
  </si>
  <si>
    <t>В37-41</t>
  </si>
  <si>
    <t>169,45</t>
  </si>
  <si>
    <t>В37-42</t>
  </si>
  <si>
    <t>169,77</t>
  </si>
  <si>
    <t>В37-43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</si>
  <si>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</si>
  <si>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</si>
  <si>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</si>
  <si>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</si>
  <si>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</si>
  <si>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</si>
  <si>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</si>
  <si>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</si>
  <si>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</si>
  <si>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169,80</t>
  </si>
  <si>
    <t>В37-48</t>
  </si>
  <si>
    <t>172,27</t>
  </si>
  <si>
    <t>172,04</t>
  </si>
  <si>
    <t>В37-49</t>
  </si>
  <si>
    <t>В37-50</t>
  </si>
  <si>
    <t>В37-51</t>
  </si>
  <si>
    <t>171,66</t>
  </si>
  <si>
    <t>В37-52</t>
  </si>
  <si>
    <t>В37-53</t>
  </si>
  <si>
    <t>В37-54</t>
  </si>
  <si>
    <t>170,96</t>
  </si>
  <si>
    <t>В37-55</t>
  </si>
  <si>
    <t>В37-56</t>
  </si>
  <si>
    <t>В37-57</t>
  </si>
  <si>
    <t>170,52</t>
  </si>
  <si>
    <t>В37-58</t>
  </si>
  <si>
    <t>170,06</t>
  </si>
  <si>
    <t>В37-59</t>
  </si>
  <si>
    <t>171,83</t>
  </si>
  <si>
    <t>169,83</t>
  </si>
  <si>
    <t>В37-60</t>
  </si>
  <si>
    <t>171,53</t>
  </si>
  <si>
    <t>В37-61</t>
  </si>
  <si>
    <t>169,32</t>
  </si>
  <si>
    <t>В37-62</t>
  </si>
  <si>
    <t>171,17</t>
  </si>
  <si>
    <t>В37-63</t>
  </si>
  <si>
    <t>170,94</t>
  </si>
  <si>
    <t>168,89</t>
  </si>
  <si>
    <t>В37-64</t>
  </si>
  <si>
    <t>168,88</t>
  </si>
  <si>
    <t>В37-65</t>
  </si>
  <si>
    <t>171,48</t>
  </si>
  <si>
    <t>169,53</t>
  </si>
  <si>
    <t>В37-66</t>
  </si>
  <si>
    <t>В37-67</t>
  </si>
  <si>
    <t>169,91</t>
  </si>
  <si>
    <t>В37-68</t>
  </si>
  <si>
    <t>169,70</t>
  </si>
  <si>
    <t>В37-69</t>
  </si>
  <si>
    <t>В37-70</t>
  </si>
  <si>
    <t>В37-71</t>
  </si>
  <si>
    <t>169,63</t>
  </si>
  <si>
    <t>В37-72</t>
  </si>
  <si>
    <t>172,00</t>
  </si>
  <si>
    <t>В37-73</t>
  </si>
  <si>
    <t>В37-74</t>
  </si>
  <si>
    <t>169,50</t>
  </si>
  <si>
    <t>В37-75</t>
  </si>
  <si>
    <t>В37-76</t>
  </si>
  <si>
    <t>В37-77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</si>
  <si>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</si>
  <si>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</si>
  <si>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</si>
  <si>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</si>
  <si>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</si>
  <si>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</si>
  <si>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</si>
  <si>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</si>
  <si>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В37-81</t>
  </si>
  <si>
    <t>В37-82</t>
  </si>
  <si>
    <t>В37-83</t>
  </si>
  <si>
    <t>166,85</t>
  </si>
  <si>
    <t>В37-84</t>
  </si>
  <si>
    <t>В37-85</t>
  </si>
  <si>
    <t>168,10</t>
  </si>
  <si>
    <t>В37-86</t>
  </si>
  <si>
    <t>168,67</t>
  </si>
  <si>
    <t>В37-87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</si>
  <si>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</si>
  <si>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</si>
  <si>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</si>
  <si>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</si>
  <si>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</si>
  <si>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</si>
  <si>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</si>
  <si>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</si>
  <si>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</si>
  <si>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</si>
  <si>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</si>
  <si>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</si>
  <si>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В37-92</t>
  </si>
  <si>
    <t>168,76</t>
  </si>
  <si>
    <t>166,98</t>
  </si>
  <si>
    <t>В37-93</t>
  </si>
  <si>
    <t>В37-94</t>
  </si>
  <si>
    <t>169,13</t>
  </si>
  <si>
    <t>167,10</t>
  </si>
  <si>
    <t>В37-95</t>
  </si>
  <si>
    <t>В37-96</t>
  </si>
  <si>
    <t>В37-97</t>
  </si>
  <si>
    <t>168,42</t>
  </si>
  <si>
    <t>166,37</t>
  </si>
  <si>
    <t>В37-98</t>
  </si>
  <si>
    <t>165,82</t>
  </si>
  <si>
    <t>В37-99</t>
  </si>
  <si>
    <t>169,17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</si>
  <si>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</si>
  <si>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</si>
  <si>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</si>
  <si>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</si>
  <si>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</si>
  <si>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</si>
  <si>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</si>
  <si>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</si>
  <si>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</si>
  <si>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</si>
  <si>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</si>
  <si>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</si>
  <si>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</si>
  <si>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</si>
  <si>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</si>
  <si>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</si>
  <si>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</si>
  <si>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</si>
  <si>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</si>
  <si>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</si>
  <si>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</si>
  <si>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</si>
  <si>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В37-108</t>
  </si>
  <si>
    <t>165,30</t>
  </si>
  <si>
    <t>В37-109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</si>
  <si>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</si>
  <si>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</si>
  <si>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</si>
  <si>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</si>
  <si>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</si>
  <si>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</si>
  <si>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</si>
  <si>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</si>
  <si>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</si>
  <si>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</si>
  <si>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</si>
  <si>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</si>
  <si>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</si>
  <si>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</si>
  <si>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</si>
  <si>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</si>
  <si>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</si>
  <si>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</si>
  <si>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</si>
  <si>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</si>
  <si>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160,60</t>
  </si>
  <si>
    <t>В37-117</t>
  </si>
  <si>
    <t>163,25</t>
  </si>
  <si>
    <t>161,30</t>
  </si>
  <si>
    <t>В37-118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</si>
  <si>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</si>
  <si>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</si>
  <si>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</si>
  <si>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</si>
  <si>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</si>
  <si>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</si>
  <si>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</si>
  <si>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</si>
  <si>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</si>
  <si>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</si>
  <si>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</si>
  <si>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</si>
  <si>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</si>
  <si>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</si>
  <si>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</si>
  <si>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</si>
  <si>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</si>
  <si>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</si>
  <si>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</si>
  <si>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</si>
  <si>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</si>
  <si>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</si>
  <si>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</si>
  <si>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</si>
  <si>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</si>
  <si>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159,25</t>
  </si>
  <si>
    <t>В37-130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</si>
  <si>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</si>
  <si>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</si>
  <si>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</si>
  <si>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</si>
  <si>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</si>
  <si>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</si>
  <si>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</si>
  <si>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</si>
  <si>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</si>
  <si>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</si>
  <si>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</si>
  <si>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</si>
  <si>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</si>
  <si>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</si>
  <si>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</si>
  <si>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</si>
  <si>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</si>
  <si>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</si>
  <si>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</si>
  <si>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</si>
  <si>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</si>
  <si>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</si>
  <si>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</si>
  <si>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164,92</t>
  </si>
  <si>
    <t>В37-140</t>
  </si>
  <si>
    <t>В37-141</t>
  </si>
  <si>
    <t>В37-142</t>
  </si>
  <si>
    <t>В37-143</t>
  </si>
  <si>
    <t>170,40</t>
  </si>
  <si>
    <t>168,45</t>
  </si>
  <si>
    <t>В37-144</t>
  </si>
  <si>
    <t>170,24</t>
  </si>
  <si>
    <t>168,44</t>
  </si>
  <si>
    <t>В37-145</t>
  </si>
  <si>
    <t>168,23</t>
  </si>
  <si>
    <t>В37-146</t>
  </si>
  <si>
    <t>168,24</t>
  </si>
  <si>
    <t>166,20</t>
  </si>
  <si>
    <t>В37-147</t>
  </si>
  <si>
    <t>168,98</t>
  </si>
  <si>
    <t>В37-148</t>
  </si>
  <si>
    <t>171,23</t>
  </si>
  <si>
    <t>В37-149</t>
  </si>
  <si>
    <t>170,28</t>
  </si>
  <si>
    <t>В37-150</t>
  </si>
  <si>
    <t>В37-151</t>
  </si>
  <si>
    <t>167,26</t>
  </si>
  <si>
    <t>В37-152</t>
  </si>
  <si>
    <t>В37-153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</si>
  <si>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</si>
  <si>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</si>
  <si>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</si>
  <si>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</si>
  <si>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</si>
  <si>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</si>
  <si>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</si>
  <si>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</si>
  <si>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</si>
  <si>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</si>
  <si>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166,04</t>
  </si>
  <si>
    <t>В37-158</t>
  </si>
  <si>
    <t>В37-159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</si>
  <si>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</si>
  <si>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</si>
  <si>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</si>
  <si>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</si>
  <si>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</si>
  <si>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</si>
  <si>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</si>
  <si>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</si>
  <si>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</si>
  <si>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</si>
  <si>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</si>
  <si>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</si>
  <si>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</si>
  <si>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</si>
  <si>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</si>
  <si>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</si>
  <si>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</si>
  <si>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</si>
  <si>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</si>
  <si>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</si>
  <si>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</si>
  <si>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</si>
  <si>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</si>
  <si>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</si>
  <si>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</si>
  <si>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</si>
  <si>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</si>
  <si>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</si>
  <si>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</si>
  <si>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</si>
  <si>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</si>
  <si>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</si>
  <si>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</si>
  <si>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</si>
  <si>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</si>
  <si>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</si>
  <si>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</si>
  <si>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</si>
  <si>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</si>
  <si>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</si>
  <si>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</si>
  <si>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</si>
  <si>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</si>
  <si>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</si>
  <si>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</si>
  <si>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</si>
  <si>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</si>
  <si>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В37-178</t>
  </si>
  <si>
    <t>164,36</t>
  </si>
  <si>
    <t>В37-179</t>
  </si>
  <si>
    <t>В37-180</t>
  </si>
  <si>
    <t>159,31</t>
  </si>
  <si>
    <t>157,76</t>
  </si>
  <si>
    <t>В37-181</t>
  </si>
  <si>
    <t>165,85</t>
  </si>
  <si>
    <t>В37-182</t>
  </si>
  <si>
    <t>165,02</t>
  </si>
  <si>
    <t>163,50</t>
  </si>
  <si>
    <t>В37-183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</si>
  <si>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</si>
  <si>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</si>
  <si>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</si>
  <si>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</si>
  <si>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</si>
  <si>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</si>
  <si>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</si>
  <si>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</si>
  <si>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</si>
  <si>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</si>
  <si>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</si>
  <si>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</si>
  <si>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</si>
  <si>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</si>
  <si>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</si>
  <si>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</si>
  <si>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</si>
  <si>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</si>
  <si>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</si>
  <si>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</si>
  <si>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</si>
  <si>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</si>
  <si>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</si>
  <si>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</si>
  <si>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</si>
  <si>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</si>
  <si>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</si>
  <si>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</si>
  <si>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</si>
  <si>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</si>
  <si>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</si>
  <si>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</si>
  <si>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</si>
  <si>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</si>
  <si>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</si>
  <si>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</si>
  <si>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</si>
  <si>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</si>
  <si>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</si>
  <si>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</si>
  <si>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</si>
  <si>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37-188-42</t>
    </r>
  </si>
  <si>
    <t>до №6-8 по пров. Селищному та до №1-9 по вул. Київській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</si>
  <si>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37-188-43</t>
    </r>
  </si>
  <si>
    <t>до №4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</si>
  <si>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37-188-45а</t>
    </r>
  </si>
  <si>
    <t>В37-45а</t>
  </si>
  <si>
    <t>до №2/5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</si>
  <si>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37-188-46</t>
    </r>
  </si>
  <si>
    <t>до №6 кв.1 по вул. Залізничній</t>
  </si>
  <si>
    <t>до №5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</si>
  <si>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37-188-48</t>
    </r>
  </si>
  <si>
    <t>до №6 кв.2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</si>
  <si>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37-188-49</t>
    </r>
  </si>
  <si>
    <t>до №8 по вул. Залізничній</t>
  </si>
  <si>
    <t>до №9 по вул. Залізничній</t>
  </si>
  <si>
    <t>до №2 по пров. Селищному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</si>
  <si>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24-188-287</t>
    </r>
    <r>
      <rPr>
        <sz val="12"/>
        <color theme="1"/>
        <rFont val="Arial"/>
        <family val="2"/>
        <charset val="204"/>
      </rPr>
      <t xml:space="preserve"> </t>
    </r>
  </si>
  <si>
    <t>до №160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</si>
  <si>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24-188-288</t>
    </r>
    <r>
      <rPr>
        <sz val="12"/>
        <color theme="1"/>
        <rFont val="Arial"/>
        <family val="2"/>
        <charset val="204"/>
      </rPr>
      <t xml:space="preserve"> </t>
    </r>
  </si>
  <si>
    <t>до №158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</si>
  <si>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24-188-289</t>
    </r>
    <r>
      <rPr>
        <sz val="12"/>
        <color theme="1"/>
        <rFont val="Arial"/>
        <family val="2"/>
        <charset val="204"/>
      </rPr>
      <t xml:space="preserve"> </t>
    </r>
  </si>
  <si>
    <t>до №156 по вул. Залізничній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</si>
</sst>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3" name="Группа 2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1" name="TextBox 30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6" name="Группа 25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28575</xdr:rowOff>
    </xdr:from>
    <xdr:to>
      <xdr:col>10</xdr:col>
      <xdr:colOff>494408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017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31774</xdr:colOff>
      <xdr:row>14</xdr:row>
      <xdr:rowOff>17220</xdr:rowOff>
    </xdr:from>
    <xdr:to>
      <xdr:col>11</xdr:col>
      <xdr:colOff>400050</xdr:colOff>
      <xdr:row>24</xdr:row>
      <xdr:rowOff>219077</xdr:rowOff>
    </xdr:to>
    <xdr:cxnSp macro="">
      <xdr:nvCxnSpPr>
        <xdr:cNvPr id="23" name="Прямая соединительная линия 22"/>
        <xdr:cNvCxnSpPr/>
      </xdr:nvCxnSpPr>
      <xdr:spPr>
        <a:xfrm>
          <a:off x="9528199" y="3931995"/>
          <a:ext cx="368276" cy="21068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85725</xdr:rowOff>
    </xdr:from>
    <xdr:to>
      <xdr:col>11</xdr:col>
      <xdr:colOff>216000</xdr:colOff>
      <xdr:row>17</xdr:row>
      <xdr:rowOff>64725</xdr:rowOff>
    </xdr:to>
    <xdr:grpSp>
      <xdr:nvGrpSpPr>
        <xdr:cNvPr id="26" name="Группа 25"/>
        <xdr:cNvGrpSpPr/>
      </xdr:nvGrpSpPr>
      <xdr:grpSpPr>
        <a:xfrm rot="10200000">
          <a:off x="9496425" y="4191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10595</xdr:colOff>
      <xdr:row>21</xdr:row>
      <xdr:rowOff>189430</xdr:rowOff>
    </xdr:from>
    <xdr:ext cx="264560" cy="609600"/>
    <xdr:sp macro="" textlink="">
      <xdr:nvSpPr>
        <xdr:cNvPr id="31" name="TextBox 30"/>
        <xdr:cNvSpPr txBox="1"/>
      </xdr:nvSpPr>
      <xdr:spPr>
        <a:xfrm rot="16800000">
          <a:off x="8115300" y="5610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9</xdr:col>
      <xdr:colOff>209550</xdr:colOff>
      <xdr:row>13</xdr:row>
      <xdr:rowOff>188670</xdr:rowOff>
    </xdr:from>
    <xdr:to>
      <xdr:col>9</xdr:col>
      <xdr:colOff>577826</xdr:colOff>
      <xdr:row>24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8486775" y="3912945"/>
          <a:ext cx="368276" cy="20878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15</xdr:row>
      <xdr:rowOff>104775</xdr:rowOff>
    </xdr:from>
    <xdr:to>
      <xdr:col>9</xdr:col>
      <xdr:colOff>606525</xdr:colOff>
      <xdr:row>17</xdr:row>
      <xdr:rowOff>83775</xdr:rowOff>
    </xdr:to>
    <xdr:grpSp>
      <xdr:nvGrpSpPr>
        <xdr:cNvPr id="38" name="Группа 37"/>
        <xdr:cNvGrpSpPr/>
      </xdr:nvGrpSpPr>
      <xdr:grpSpPr>
        <a:xfrm rot="11400000">
          <a:off x="8667750" y="42100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123825</xdr:colOff>
      <xdr:row>22</xdr:row>
      <xdr:rowOff>66675</xdr:rowOff>
    </xdr:from>
    <xdr:ext cx="264560" cy="609600"/>
    <xdr:sp macro="" textlink="">
      <xdr:nvSpPr>
        <xdr:cNvPr id="43" name="TextBox 42"/>
        <xdr:cNvSpPr txBox="1"/>
      </xdr:nvSpPr>
      <xdr:spPr>
        <a:xfrm rot="15600000">
          <a:off x="9447730" y="56779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72300" y="3924300"/>
          <a:ext cx="22193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17980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1100" y="58197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46555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47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3</xdr:row>
      <xdr:rowOff>0</xdr:rowOff>
    </xdr:from>
    <xdr:to>
      <xdr:col>10</xdr:col>
      <xdr:colOff>314326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428750"/>
          <a:ext cx="1" cy="2505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2</xdr:row>
      <xdr:rowOff>579955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63000" y="1419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8</xdr:col>
      <xdr:colOff>390525</xdr:colOff>
      <xdr:row>3</xdr:row>
      <xdr:rowOff>0</xdr:rowOff>
    </xdr:from>
    <xdr:to>
      <xdr:col>12</xdr:col>
      <xdr:colOff>219075</xdr:colOff>
      <xdr:row>3</xdr:row>
      <xdr:rowOff>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9191625" y="2952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171450</xdr:rowOff>
    </xdr:from>
    <xdr:to>
      <xdr:col>10</xdr:col>
      <xdr:colOff>416025</xdr:colOff>
      <xdr:row>17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4276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219076</xdr:colOff>
      <xdr:row>12</xdr:row>
      <xdr:rowOff>114299</xdr:rowOff>
    </xdr:from>
    <xdr:to>
      <xdr:col>9</xdr:col>
      <xdr:colOff>219076</xdr:colOff>
      <xdr:row>24</xdr:row>
      <xdr:rowOff>95249</xdr:rowOff>
    </xdr:to>
    <xdr:cxnSp macro="">
      <xdr:nvCxnSpPr>
        <xdr:cNvPr id="37" name="Прямая соединительная линия 36"/>
        <xdr:cNvCxnSpPr/>
      </xdr:nvCxnSpPr>
      <xdr:spPr>
        <a:xfrm rot="2400000">
          <a:off x="8496301" y="3648074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15</xdr:row>
      <xdr:rowOff>57151</xdr:rowOff>
    </xdr:from>
    <xdr:to>
      <xdr:col>10</xdr:col>
      <xdr:colOff>73125</xdr:colOff>
      <xdr:row>17</xdr:row>
      <xdr:rowOff>36151</xdr:rowOff>
    </xdr:to>
    <xdr:grpSp>
      <xdr:nvGrpSpPr>
        <xdr:cNvPr id="38" name="Группа 37"/>
        <xdr:cNvGrpSpPr/>
      </xdr:nvGrpSpPr>
      <xdr:grpSpPr>
        <a:xfrm rot="13200000">
          <a:off x="8743950" y="4162426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28575</xdr:colOff>
      <xdr:row>20</xdr:row>
      <xdr:rowOff>9524</xdr:rowOff>
    </xdr:from>
    <xdr:ext cx="264560" cy="609600"/>
    <xdr:sp macro="" textlink="">
      <xdr:nvSpPr>
        <xdr:cNvPr id="41" name="TextBox 40"/>
        <xdr:cNvSpPr txBox="1"/>
      </xdr:nvSpPr>
      <xdr:spPr>
        <a:xfrm rot="18600000">
          <a:off x="7523680" y="5239819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171450</xdr:rowOff>
    </xdr:from>
    <xdr:to>
      <xdr:col>10</xdr:col>
      <xdr:colOff>416025</xdr:colOff>
      <xdr:row>17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4276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457202</xdr:colOff>
      <xdr:row>5</xdr:row>
      <xdr:rowOff>95248</xdr:rowOff>
    </xdr:from>
    <xdr:to>
      <xdr:col>11</xdr:col>
      <xdr:colOff>457202</xdr:colOff>
      <xdr:row>15</xdr:row>
      <xdr:rowOff>76198</xdr:rowOff>
    </xdr:to>
    <xdr:cxnSp macro="">
      <xdr:nvCxnSpPr>
        <xdr:cNvPr id="37" name="Прямая соединительная линия 36"/>
        <xdr:cNvCxnSpPr/>
      </xdr:nvCxnSpPr>
      <xdr:spPr>
        <a:xfrm rot="2400000">
          <a:off x="9953627" y="1914523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542924</xdr:colOff>
      <xdr:row>11</xdr:row>
      <xdr:rowOff>19050</xdr:rowOff>
    </xdr:from>
    <xdr:to>
      <xdr:col>11</xdr:col>
      <xdr:colOff>149324</xdr:colOff>
      <xdr:row>12</xdr:row>
      <xdr:rowOff>188550</xdr:rowOff>
    </xdr:to>
    <xdr:grpSp>
      <xdr:nvGrpSpPr>
        <xdr:cNvPr id="38" name="Группа 37"/>
        <xdr:cNvGrpSpPr/>
      </xdr:nvGrpSpPr>
      <xdr:grpSpPr>
        <a:xfrm rot="13200000">
          <a:off x="9429749" y="3362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314325</xdr:colOff>
      <xdr:row>5</xdr:row>
      <xdr:rowOff>38099</xdr:rowOff>
    </xdr:from>
    <xdr:ext cx="264560" cy="609600"/>
    <xdr:sp macro="" textlink="">
      <xdr:nvSpPr>
        <xdr:cNvPr id="41" name="TextBox 40"/>
        <xdr:cNvSpPr txBox="1"/>
      </xdr:nvSpPr>
      <xdr:spPr>
        <a:xfrm rot="18600000">
          <a:off x="10247830" y="2029894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171450</xdr:rowOff>
    </xdr:from>
    <xdr:to>
      <xdr:col>10</xdr:col>
      <xdr:colOff>416025</xdr:colOff>
      <xdr:row>17</xdr:row>
      <xdr:rowOff>150450</xdr:rowOff>
    </xdr:to>
    <xdr:grpSp>
      <xdr:nvGrpSpPr>
        <xdr:cNvPr id="26" name="Группа 25"/>
        <xdr:cNvGrpSpPr/>
      </xdr:nvGrpSpPr>
      <xdr:grpSpPr>
        <a:xfrm rot="10800000">
          <a:off x="9086850" y="4276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102001</xdr:colOff>
      <xdr:row>6</xdr:row>
      <xdr:rowOff>114300</xdr:rowOff>
    </xdr:from>
    <xdr:to>
      <xdr:col>12</xdr:col>
      <xdr:colOff>323850</xdr:colOff>
      <xdr:row>14</xdr:row>
      <xdr:rowOff>8100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598426" y="2124075"/>
          <a:ext cx="831449" cy="1798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161923</xdr:colOff>
      <xdr:row>11</xdr:row>
      <xdr:rowOff>38100</xdr:rowOff>
    </xdr:from>
    <xdr:to>
      <xdr:col>11</xdr:col>
      <xdr:colOff>377923</xdr:colOff>
      <xdr:row>13</xdr:row>
      <xdr:rowOff>17100</xdr:rowOff>
    </xdr:to>
    <xdr:grpSp>
      <xdr:nvGrpSpPr>
        <xdr:cNvPr id="38" name="Группа 37"/>
        <xdr:cNvGrpSpPr/>
      </xdr:nvGrpSpPr>
      <xdr:grpSpPr>
        <a:xfrm rot="12300000">
          <a:off x="9658348" y="33813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66674</xdr:colOff>
      <xdr:row>4</xdr:row>
      <xdr:rowOff>152399</xdr:rowOff>
    </xdr:from>
    <xdr:ext cx="264560" cy="609600"/>
    <xdr:sp macro="" textlink="">
      <xdr:nvSpPr>
        <xdr:cNvPr id="41" name="TextBox 40"/>
        <xdr:cNvSpPr txBox="1"/>
      </xdr:nvSpPr>
      <xdr:spPr>
        <a:xfrm rot="17700000">
          <a:off x="10000179" y="1953694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559198</xdr:colOff>
      <xdr:row>6</xdr:row>
      <xdr:rowOff>342900</xdr:rowOff>
    </xdr:from>
    <xdr:to>
      <xdr:col>13</xdr:col>
      <xdr:colOff>66675</xdr:colOff>
      <xdr:row>14</xdr:row>
      <xdr:rowOff>17627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10055623" y="2352675"/>
          <a:ext cx="726677" cy="15797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11</xdr:row>
      <xdr:rowOff>104775</xdr:rowOff>
    </xdr:from>
    <xdr:to>
      <xdr:col>12</xdr:col>
      <xdr:colOff>206475</xdr:colOff>
      <xdr:row>13</xdr:row>
      <xdr:rowOff>83775</xdr:rowOff>
    </xdr:to>
    <xdr:grpSp>
      <xdr:nvGrpSpPr>
        <xdr:cNvPr id="45" name="Группа 44"/>
        <xdr:cNvGrpSpPr/>
      </xdr:nvGrpSpPr>
      <xdr:grpSpPr>
        <a:xfrm rot="12300000">
          <a:off x="10096500" y="34480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419100</xdr:colOff>
      <xdr:row>6</xdr:row>
      <xdr:rowOff>47625</xdr:rowOff>
    </xdr:from>
    <xdr:ext cx="264560" cy="609600"/>
    <xdr:sp macro="" textlink="">
      <xdr:nvSpPr>
        <xdr:cNvPr id="48" name="TextBox 47"/>
        <xdr:cNvSpPr txBox="1"/>
      </xdr:nvSpPr>
      <xdr:spPr>
        <a:xfrm rot="17700000">
          <a:off x="10352605" y="22299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3" name="Группа 22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0" name="Группа 29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28575</xdr:rowOff>
    </xdr:from>
    <xdr:to>
      <xdr:col>10</xdr:col>
      <xdr:colOff>494408</xdr:colOff>
      <xdr:row>15</xdr:row>
      <xdr:rowOff>13344</xdr:rowOff>
    </xdr:to>
    <xdr:grpSp>
      <xdr:nvGrpSpPr>
        <xdr:cNvPr id="34" name="Группа 33"/>
        <xdr:cNvGrpSpPr/>
      </xdr:nvGrpSpPr>
      <xdr:grpSpPr>
        <a:xfrm rot="1670272">
          <a:off x="9020175" y="3752850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57150</xdr:rowOff>
    </xdr:from>
    <xdr:to>
      <xdr:col>10</xdr:col>
      <xdr:colOff>425550</xdr:colOff>
      <xdr:row>12</xdr:row>
      <xdr:rowOff>36150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8</xdr:col>
      <xdr:colOff>133350</xdr:colOff>
      <xdr:row>6</xdr:row>
      <xdr:rowOff>247650</xdr:rowOff>
    </xdr:from>
    <xdr:to>
      <xdr:col>10</xdr:col>
      <xdr:colOff>319009</xdr:colOff>
      <xdr:row>14</xdr:row>
      <xdr:rowOff>20568</xdr:rowOff>
    </xdr:to>
    <xdr:cxnSp macro="">
      <xdr:nvCxnSpPr>
        <xdr:cNvPr id="32" name="Прямая соединительная линия 31"/>
        <xdr:cNvCxnSpPr/>
      </xdr:nvCxnSpPr>
      <xdr:spPr>
        <a:xfrm>
          <a:off x="7800975" y="2257425"/>
          <a:ext cx="1404859" cy="16779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11</xdr:row>
      <xdr:rowOff>0</xdr:rowOff>
    </xdr:from>
    <xdr:to>
      <xdr:col>10</xdr:col>
      <xdr:colOff>73125</xdr:colOff>
      <xdr:row>12</xdr:row>
      <xdr:rowOff>169500</xdr:rowOff>
    </xdr:to>
    <xdr:grpSp>
      <xdr:nvGrpSpPr>
        <xdr:cNvPr id="35" name="Группа 34"/>
        <xdr:cNvGrpSpPr/>
      </xdr:nvGrpSpPr>
      <xdr:grpSpPr>
        <a:xfrm rot="8400000">
          <a:off x="8743950" y="3343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590550</xdr:colOff>
      <xdr:row>6</xdr:row>
      <xdr:rowOff>76200</xdr:rowOff>
    </xdr:from>
    <xdr:ext cx="264560" cy="609600"/>
    <xdr:sp macro="" textlink="">
      <xdr:nvSpPr>
        <xdr:cNvPr id="38" name="TextBox 37"/>
        <xdr:cNvSpPr txBox="1"/>
      </xdr:nvSpPr>
      <xdr:spPr>
        <a:xfrm rot="13800000">
          <a:off x="7476055" y="2258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381000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33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37030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58388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33" name="Группа 32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752475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90505" y="1591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361950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790505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85725</xdr:rowOff>
    </xdr:from>
    <xdr:to>
      <xdr:col>10</xdr:col>
      <xdr:colOff>416025</xdr:colOff>
      <xdr:row>17</xdr:row>
      <xdr:rowOff>64725</xdr:rowOff>
    </xdr:to>
    <xdr:grpSp>
      <xdr:nvGrpSpPr>
        <xdr:cNvPr id="34" name="Группа 33"/>
        <xdr:cNvGrpSpPr/>
      </xdr:nvGrpSpPr>
      <xdr:grpSpPr>
        <a:xfrm rot="10800000">
          <a:off x="9086850" y="4191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57150</xdr:rowOff>
    </xdr:from>
    <xdr:to>
      <xdr:col>10</xdr:col>
      <xdr:colOff>425550</xdr:colOff>
      <xdr:row>12</xdr:row>
      <xdr:rowOff>36150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</xdr:row>
      <xdr:rowOff>751405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72525" y="15906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8</xdr:col>
      <xdr:colOff>485775</xdr:colOff>
      <xdr:row>5</xdr:row>
      <xdr:rowOff>142874</xdr:rowOff>
    </xdr:from>
    <xdr:to>
      <xdr:col>9</xdr:col>
      <xdr:colOff>589781</xdr:colOff>
      <xdr:row>14</xdr:row>
      <xdr:rowOff>10191</xdr:rowOff>
    </xdr:to>
    <xdr:cxnSp macro="">
      <xdr:nvCxnSpPr>
        <xdr:cNvPr id="32" name="Прямая соединительная линия 31"/>
        <xdr:cNvCxnSpPr/>
      </xdr:nvCxnSpPr>
      <xdr:spPr>
        <a:xfrm>
          <a:off x="8153400" y="1962149"/>
          <a:ext cx="713606" cy="196281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11</xdr:row>
      <xdr:rowOff>0</xdr:rowOff>
    </xdr:from>
    <xdr:to>
      <xdr:col>9</xdr:col>
      <xdr:colOff>558900</xdr:colOff>
      <xdr:row>12</xdr:row>
      <xdr:rowOff>169500</xdr:rowOff>
    </xdr:to>
    <xdr:grpSp>
      <xdr:nvGrpSpPr>
        <xdr:cNvPr id="33" name="Группа 32"/>
        <xdr:cNvGrpSpPr/>
      </xdr:nvGrpSpPr>
      <xdr:grpSpPr>
        <a:xfrm rot="9600000">
          <a:off x="8620125" y="3343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276225</xdr:colOff>
      <xdr:row>4</xdr:row>
      <xdr:rowOff>152400</xdr:rowOff>
    </xdr:from>
    <xdr:ext cx="264560" cy="609600"/>
    <xdr:sp macro="" textlink="">
      <xdr:nvSpPr>
        <xdr:cNvPr id="36" name="TextBox 35"/>
        <xdr:cNvSpPr txBox="1"/>
      </xdr:nvSpPr>
      <xdr:spPr>
        <a:xfrm rot="15000000">
          <a:off x="7771330" y="19536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26" name="Группа 25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361950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790505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171450</xdr:rowOff>
    </xdr:from>
    <xdr:to>
      <xdr:col>10</xdr:col>
      <xdr:colOff>425550</xdr:colOff>
      <xdr:row>17</xdr:row>
      <xdr:rowOff>150450</xdr:rowOff>
    </xdr:to>
    <xdr:grpSp>
      <xdr:nvGrpSpPr>
        <xdr:cNvPr id="34" name="Группа 33"/>
        <xdr:cNvGrpSpPr/>
      </xdr:nvGrpSpPr>
      <xdr:grpSpPr>
        <a:xfrm rot="10800000">
          <a:off x="9096375" y="42767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381000</xdr:colOff>
      <xdr:row>24</xdr:row>
      <xdr:rowOff>371475</xdr:rowOff>
    </xdr:from>
    <xdr:to>
      <xdr:col>12</xdr:col>
      <xdr:colOff>209550</xdr:colOff>
      <xdr:row>24</xdr:row>
      <xdr:rowOff>371475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9182100" y="50577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24</xdr:row>
      <xdr:rowOff>371475</xdr:rowOff>
    </xdr:from>
    <xdr:to>
      <xdr:col>8</xdr:col>
      <xdr:colOff>390525</xdr:colOff>
      <xdr:row>27</xdr:row>
      <xdr:rowOff>161925</xdr:rowOff>
    </xdr:to>
    <xdr:cxnSp macro="">
      <xdr:nvCxnSpPr>
        <xdr:cNvPr id="38" name="Прямая соединительная линия 37"/>
        <xdr:cNvCxnSpPr/>
      </xdr:nvCxnSpPr>
      <xdr:spPr>
        <a:xfrm>
          <a:off x="8058150" y="6191250"/>
          <a:ext cx="0" cy="742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24</xdr:row>
      <xdr:rowOff>361950</xdr:rowOff>
    </xdr:from>
    <xdr:to>
      <xdr:col>12</xdr:col>
      <xdr:colOff>200025</xdr:colOff>
      <xdr:row>27</xdr:row>
      <xdr:rowOff>152400</xdr:rowOff>
    </xdr:to>
    <xdr:cxnSp macro="">
      <xdr:nvCxnSpPr>
        <xdr:cNvPr id="40" name="Прямая соединительная линия 39"/>
        <xdr:cNvCxnSpPr/>
      </xdr:nvCxnSpPr>
      <xdr:spPr>
        <a:xfrm>
          <a:off x="10306050" y="6181725"/>
          <a:ext cx="0" cy="742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24</xdr:row>
      <xdr:rowOff>262500</xdr:rowOff>
    </xdr:from>
    <xdr:to>
      <xdr:col>9</xdr:col>
      <xdr:colOff>545175</xdr:colOff>
      <xdr:row>24</xdr:row>
      <xdr:rowOff>478500</xdr:rowOff>
    </xdr:to>
    <xdr:grpSp>
      <xdr:nvGrpSpPr>
        <xdr:cNvPr id="41" name="Группа 40"/>
        <xdr:cNvGrpSpPr/>
      </xdr:nvGrpSpPr>
      <xdr:grpSpPr>
        <a:xfrm rot="16200000">
          <a:off x="8534400" y="60102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24</xdr:row>
      <xdr:rowOff>257175</xdr:rowOff>
    </xdr:from>
    <xdr:to>
      <xdr:col>11</xdr:col>
      <xdr:colOff>464775</xdr:colOff>
      <xdr:row>24</xdr:row>
      <xdr:rowOff>473175</xdr:rowOff>
    </xdr:to>
    <xdr:grpSp>
      <xdr:nvGrpSpPr>
        <xdr:cNvPr id="44" name="Группа 43"/>
        <xdr:cNvGrpSpPr/>
      </xdr:nvGrpSpPr>
      <xdr:grpSpPr>
        <a:xfrm rot="16200000">
          <a:off x="9673200" y="6004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4" name="Группа 33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4" name="Группа 33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13</xdr:row>
      <xdr:rowOff>19049</xdr:rowOff>
    </xdr:from>
    <xdr:to>
      <xdr:col>11</xdr:col>
      <xdr:colOff>380108</xdr:colOff>
      <xdr:row>15</xdr:row>
      <xdr:rowOff>3818</xdr:rowOff>
    </xdr:to>
    <xdr:grpSp>
      <xdr:nvGrpSpPr>
        <xdr:cNvPr id="3" name="Группа 2"/>
        <xdr:cNvGrpSpPr/>
      </xdr:nvGrpSpPr>
      <xdr:grpSpPr>
        <a:xfrm rot="1670272">
          <a:off x="9515475" y="374332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4" name="Группа 33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4" name="Группа 33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9525</xdr:colOff>
      <xdr:row>6</xdr:row>
      <xdr:rowOff>390525</xdr:rowOff>
    </xdr:from>
    <xdr:to>
      <xdr:col>10</xdr:col>
      <xdr:colOff>63881</xdr:colOff>
      <xdr:row>14</xdr:row>
      <xdr:rowOff>12048</xdr:rowOff>
    </xdr:to>
    <xdr:cxnSp macro="">
      <xdr:nvCxnSpPr>
        <xdr:cNvPr id="37" name="Прямая соединительная линия 36"/>
        <xdr:cNvCxnSpPr/>
      </xdr:nvCxnSpPr>
      <xdr:spPr>
        <a:xfrm>
          <a:off x="7677150" y="2400300"/>
          <a:ext cx="1273556" cy="15265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11</xdr:row>
      <xdr:rowOff>85725</xdr:rowOff>
    </xdr:from>
    <xdr:to>
      <xdr:col>9</xdr:col>
      <xdr:colOff>520800</xdr:colOff>
      <xdr:row>13</xdr:row>
      <xdr:rowOff>64725</xdr:rowOff>
    </xdr:to>
    <xdr:grpSp>
      <xdr:nvGrpSpPr>
        <xdr:cNvPr id="39" name="Группа 38"/>
        <xdr:cNvGrpSpPr/>
      </xdr:nvGrpSpPr>
      <xdr:grpSpPr>
        <a:xfrm rot="8400000">
          <a:off x="8582025" y="3429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457200</xdr:colOff>
      <xdr:row>6</xdr:row>
      <xdr:rowOff>228599</xdr:rowOff>
    </xdr:from>
    <xdr:ext cx="264560" cy="609600"/>
    <xdr:sp macro="" textlink="">
      <xdr:nvSpPr>
        <xdr:cNvPr id="42" name="TextBox 41"/>
        <xdr:cNvSpPr txBox="1"/>
      </xdr:nvSpPr>
      <xdr:spPr>
        <a:xfrm rot="13800000">
          <a:off x="7342705" y="2410894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32" name="Прямая соединительная линия 31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4" name="Группа 33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782050" y="1619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304800</xdr:colOff>
      <xdr:row>14</xdr:row>
      <xdr:rowOff>19050</xdr:rowOff>
    </xdr:from>
    <xdr:to>
      <xdr:col>11</xdr:col>
      <xdr:colOff>304800</xdr:colOff>
      <xdr:row>24</xdr:row>
      <xdr:rowOff>219075</xdr:rowOff>
    </xdr:to>
    <xdr:cxnSp macro="">
      <xdr:nvCxnSpPr>
        <xdr:cNvPr id="32" name="Прямая соединительная линия 31"/>
        <xdr:cNvCxnSpPr/>
      </xdr:nvCxnSpPr>
      <xdr:spPr>
        <a:xfrm>
          <a:off x="9801225" y="393382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14</xdr:row>
      <xdr:rowOff>0</xdr:rowOff>
    </xdr:from>
    <xdr:to>
      <xdr:col>9</xdr:col>
      <xdr:colOff>314325</xdr:colOff>
      <xdr:row>24</xdr:row>
      <xdr:rowOff>190500</xdr:rowOff>
    </xdr:to>
    <xdr:cxnSp macro="">
      <xdr:nvCxnSpPr>
        <xdr:cNvPr id="33" name="Прямая соединительная линия 32"/>
        <xdr:cNvCxnSpPr/>
      </xdr:nvCxnSpPr>
      <xdr:spPr>
        <a:xfrm>
          <a:off x="8591550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15</xdr:row>
      <xdr:rowOff>123825</xdr:rowOff>
    </xdr:from>
    <xdr:to>
      <xdr:col>11</xdr:col>
      <xdr:colOff>406500</xdr:colOff>
      <xdr:row>17</xdr:row>
      <xdr:rowOff>102825</xdr:rowOff>
    </xdr:to>
    <xdr:grpSp>
      <xdr:nvGrpSpPr>
        <xdr:cNvPr id="36" name="Группа 35"/>
        <xdr:cNvGrpSpPr/>
      </xdr:nvGrpSpPr>
      <xdr:grpSpPr>
        <a:xfrm rot="10800000">
          <a:off x="9686925" y="42291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200025</xdr:colOff>
      <xdr:row>15</xdr:row>
      <xdr:rowOff>104775</xdr:rowOff>
    </xdr:from>
    <xdr:to>
      <xdr:col>9</xdr:col>
      <xdr:colOff>416025</xdr:colOff>
      <xdr:row>17</xdr:row>
      <xdr:rowOff>83775</xdr:rowOff>
    </xdr:to>
    <xdr:grpSp>
      <xdr:nvGrpSpPr>
        <xdr:cNvPr id="39" name="Группа 38"/>
        <xdr:cNvGrpSpPr/>
      </xdr:nvGrpSpPr>
      <xdr:grpSpPr>
        <a:xfrm rot="10800000">
          <a:off x="8477250" y="4210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66675</xdr:colOff>
      <xdr:row>22</xdr:row>
      <xdr:rowOff>28575</xdr:rowOff>
    </xdr:from>
    <xdr:ext cx="264560" cy="609600"/>
    <xdr:sp macro="" textlink="">
      <xdr:nvSpPr>
        <xdr:cNvPr id="42" name="TextBox 41"/>
        <xdr:cNvSpPr txBox="1"/>
      </xdr:nvSpPr>
      <xdr:spPr>
        <a:xfrm rot="16200000">
          <a:off x="9390580" y="56398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85725</xdr:colOff>
      <xdr:row>21</xdr:row>
      <xdr:rowOff>180975</xdr:rowOff>
    </xdr:from>
    <xdr:ext cx="264560" cy="609600"/>
    <xdr:sp macro="" textlink="">
      <xdr:nvSpPr>
        <xdr:cNvPr id="43" name="TextBox 42"/>
        <xdr:cNvSpPr txBox="1"/>
      </xdr:nvSpPr>
      <xdr:spPr>
        <a:xfrm rot="16200000">
          <a:off x="8190430" y="560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342900</xdr:colOff>
      <xdr:row>5</xdr:row>
      <xdr:rowOff>9525</xdr:rowOff>
    </xdr:from>
    <xdr:to>
      <xdr:col>9</xdr:col>
      <xdr:colOff>342900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862012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</xdr:row>
      <xdr:rowOff>180975</xdr:rowOff>
    </xdr:from>
    <xdr:to>
      <xdr:col>9</xdr:col>
      <xdr:colOff>444600</xdr:colOff>
      <xdr:row>12</xdr:row>
      <xdr:rowOff>159975</xdr:rowOff>
    </xdr:to>
    <xdr:grpSp>
      <xdr:nvGrpSpPr>
        <xdr:cNvPr id="26" name="Группа 25"/>
        <xdr:cNvGrpSpPr/>
      </xdr:nvGrpSpPr>
      <xdr:grpSpPr>
        <a:xfrm rot="10800000">
          <a:off x="8505825" y="3333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96320</xdr:colOff>
      <xdr:row>3</xdr:row>
      <xdr:rowOff>198955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201025" y="1800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342900</xdr:colOff>
      <xdr:row>14</xdr:row>
      <xdr:rowOff>19050</xdr:rowOff>
    </xdr:from>
    <xdr:to>
      <xdr:col>9</xdr:col>
      <xdr:colOff>342900</xdr:colOff>
      <xdr:row>24</xdr:row>
      <xdr:rowOff>209550</xdr:rowOff>
    </xdr:to>
    <xdr:cxnSp macro="">
      <xdr:nvCxnSpPr>
        <xdr:cNvPr id="33" name="Прямая соединительная линия 32"/>
        <xdr:cNvCxnSpPr/>
      </xdr:nvCxnSpPr>
      <xdr:spPr>
        <a:xfrm>
          <a:off x="86201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95250</xdr:colOff>
      <xdr:row>21</xdr:row>
      <xdr:rowOff>180975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199955" y="560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228600</xdr:colOff>
      <xdr:row>15</xdr:row>
      <xdr:rowOff>95250</xdr:rowOff>
    </xdr:from>
    <xdr:to>
      <xdr:col>9</xdr:col>
      <xdr:colOff>444600</xdr:colOff>
      <xdr:row>17</xdr:row>
      <xdr:rowOff>74250</xdr:rowOff>
    </xdr:to>
    <xdr:grpSp>
      <xdr:nvGrpSpPr>
        <xdr:cNvPr id="35" name="Группа 34"/>
        <xdr:cNvGrpSpPr/>
      </xdr:nvGrpSpPr>
      <xdr:grpSpPr>
        <a:xfrm rot="10800000">
          <a:off x="8505825" y="4200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156600</xdr:colOff>
      <xdr:row>13</xdr:row>
      <xdr:rowOff>91050</xdr:rowOff>
    </xdr:from>
    <xdr:to>
      <xdr:col>10</xdr:col>
      <xdr:colOff>516600</xdr:colOff>
      <xdr:row>14</xdr:row>
      <xdr:rowOff>116550</xdr:rowOff>
    </xdr:to>
    <xdr:grpSp>
      <xdr:nvGrpSpPr>
        <xdr:cNvPr id="38" name="Группа 37"/>
        <xdr:cNvGrpSpPr/>
      </xdr:nvGrpSpPr>
      <xdr:grpSpPr>
        <a:xfrm rot="16200000">
          <a:off x="9115425" y="3743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95450"/>
          <a:ext cx="0" cy="2228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19050</xdr:rowOff>
    </xdr:from>
    <xdr:to>
      <xdr:col>10</xdr:col>
      <xdr:colOff>425550</xdr:colOff>
      <xdr:row>11</xdr:row>
      <xdr:rowOff>188550</xdr:rowOff>
    </xdr:to>
    <xdr:grpSp>
      <xdr:nvGrpSpPr>
        <xdr:cNvPr id="23" name="Группа 22"/>
        <xdr:cNvGrpSpPr/>
      </xdr:nvGrpSpPr>
      <xdr:grpSpPr>
        <a:xfrm rot="10800000">
          <a:off x="9096375" y="31718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152401</xdr:colOff>
      <xdr:row>13</xdr:row>
      <xdr:rowOff>9524</xdr:rowOff>
    </xdr:from>
    <xdr:to>
      <xdr:col>10</xdr:col>
      <xdr:colOff>513459</xdr:colOff>
      <xdr:row>14</xdr:row>
      <xdr:rowOff>184793</xdr:rowOff>
    </xdr:to>
    <xdr:grpSp>
      <xdr:nvGrpSpPr>
        <xdr:cNvPr id="30" name="Группа 29"/>
        <xdr:cNvGrpSpPr/>
      </xdr:nvGrpSpPr>
      <xdr:grpSpPr>
        <a:xfrm rot="1670272">
          <a:off x="9039226" y="37337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0" name="Группа 29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0" name="Группа 29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0" name="Группа 29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190500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19050</xdr:rowOff>
    </xdr:from>
    <xdr:to>
      <xdr:col>10</xdr:col>
      <xdr:colOff>435075</xdr:colOff>
      <xdr:row>16</xdr:row>
      <xdr:rowOff>188550</xdr:rowOff>
    </xdr:to>
    <xdr:grpSp>
      <xdr:nvGrpSpPr>
        <xdr:cNvPr id="31" name="Группа 30"/>
        <xdr:cNvGrpSpPr/>
      </xdr:nvGrpSpPr>
      <xdr:grpSpPr>
        <a:xfrm rot="10800000">
          <a:off x="9105900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0" name="Группа 29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438151</xdr:colOff>
      <xdr:row>14</xdr:row>
      <xdr:rowOff>9525</xdr:rowOff>
    </xdr:from>
    <xdr:to>
      <xdr:col>10</xdr:col>
      <xdr:colOff>438151</xdr:colOff>
      <xdr:row>24</xdr:row>
      <xdr:rowOff>200025</xdr:rowOff>
    </xdr:to>
    <xdr:cxnSp macro="">
      <xdr:nvCxnSpPr>
        <xdr:cNvPr id="29" name="Прямая соединительная линия 28"/>
        <xdr:cNvCxnSpPr/>
      </xdr:nvCxnSpPr>
      <xdr:spPr>
        <a:xfrm rot="-300000">
          <a:off x="9324976" y="39243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285750</xdr:colOff>
      <xdr:row>22</xdr:row>
      <xdr:rowOff>85725</xdr:rowOff>
    </xdr:from>
    <xdr:ext cx="264560" cy="609600"/>
    <xdr:sp macro="" textlink="">
      <xdr:nvSpPr>
        <xdr:cNvPr id="30" name="TextBox 29"/>
        <xdr:cNvSpPr txBox="1"/>
      </xdr:nvSpPr>
      <xdr:spPr>
        <a:xfrm rot="15900000">
          <a:off x="9000055" y="56970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15</xdr:row>
      <xdr:rowOff>19050</xdr:rowOff>
    </xdr:from>
    <xdr:to>
      <xdr:col>10</xdr:col>
      <xdr:colOff>482700</xdr:colOff>
      <xdr:row>16</xdr:row>
      <xdr:rowOff>188550</xdr:rowOff>
    </xdr:to>
    <xdr:grpSp>
      <xdr:nvGrpSpPr>
        <xdr:cNvPr id="31" name="Группа 30"/>
        <xdr:cNvGrpSpPr/>
      </xdr:nvGrpSpPr>
      <xdr:grpSpPr>
        <a:xfrm rot="10500000">
          <a:off x="9153525" y="4124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4" name="Группа 33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5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28575</xdr:rowOff>
    </xdr:from>
    <xdr:to>
      <xdr:col>10</xdr:col>
      <xdr:colOff>425550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76200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09555" y="56874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123824</xdr:rowOff>
    </xdr:from>
    <xdr:to>
      <xdr:col>17</xdr:col>
      <xdr:colOff>418208</xdr:colOff>
      <xdr:row>19</xdr:row>
      <xdr:rowOff>108593</xdr:rowOff>
    </xdr:to>
    <xdr:grpSp>
      <xdr:nvGrpSpPr>
        <xdr:cNvPr id="30" name="Группа 29"/>
        <xdr:cNvGrpSpPr/>
      </xdr:nvGrpSpPr>
      <xdr:grpSpPr>
        <a:xfrm rot="1670272">
          <a:off x="13211175" y="461009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23" name="Группа 22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141805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57531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219075</xdr:colOff>
      <xdr:row>5</xdr:row>
      <xdr:rowOff>47625</xdr:rowOff>
    </xdr:from>
    <xdr:to>
      <xdr:col>11</xdr:col>
      <xdr:colOff>219075</xdr:colOff>
      <xdr:row>14</xdr:row>
      <xdr:rowOff>47625</xdr:rowOff>
    </xdr:to>
    <xdr:cxnSp macro="">
      <xdr:nvCxnSpPr>
        <xdr:cNvPr id="29" name="Прямая соединительная линия 28"/>
        <xdr:cNvCxnSpPr/>
      </xdr:nvCxnSpPr>
      <xdr:spPr>
        <a:xfrm rot="900000">
          <a:off x="9715500" y="18669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30" name="TextBox 29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571500</xdr:colOff>
      <xdr:row>10</xdr:row>
      <xdr:rowOff>161925</xdr:rowOff>
    </xdr:from>
    <xdr:to>
      <xdr:col>11</xdr:col>
      <xdr:colOff>177900</xdr:colOff>
      <xdr:row>12</xdr:row>
      <xdr:rowOff>140925</xdr:rowOff>
    </xdr:to>
    <xdr:grpSp>
      <xdr:nvGrpSpPr>
        <xdr:cNvPr id="31" name="Группа 30"/>
        <xdr:cNvGrpSpPr/>
      </xdr:nvGrpSpPr>
      <xdr:grpSpPr>
        <a:xfrm rot="11700000">
          <a:off x="9458325" y="33147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13</xdr:row>
      <xdr:rowOff>19049</xdr:rowOff>
    </xdr:from>
    <xdr:to>
      <xdr:col>9</xdr:col>
      <xdr:colOff>380108</xdr:colOff>
      <xdr:row>15</xdr:row>
      <xdr:rowOff>3818</xdr:rowOff>
    </xdr:to>
    <xdr:grpSp>
      <xdr:nvGrpSpPr>
        <xdr:cNvPr id="34" name="Группа 33"/>
        <xdr:cNvGrpSpPr/>
      </xdr:nvGrpSpPr>
      <xdr:grpSpPr>
        <a:xfrm rot="1670272">
          <a:off x="8296275" y="3743324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30" name="TextBox 29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4" name="Группа 33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19050</xdr:colOff>
      <xdr:row>4</xdr:row>
      <xdr:rowOff>161925</xdr:rowOff>
    </xdr:from>
    <xdr:to>
      <xdr:col>11</xdr:col>
      <xdr:colOff>19050</xdr:colOff>
      <xdr:row>14</xdr:row>
      <xdr:rowOff>38100</xdr:rowOff>
    </xdr:to>
    <xdr:cxnSp macro="">
      <xdr:nvCxnSpPr>
        <xdr:cNvPr id="20" name="Прямая соединительная линия 19"/>
        <xdr:cNvCxnSpPr/>
      </xdr:nvCxnSpPr>
      <xdr:spPr>
        <a:xfrm rot="900000">
          <a:off x="9515475" y="17907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11</xdr:row>
      <xdr:rowOff>19050</xdr:rowOff>
    </xdr:from>
    <xdr:to>
      <xdr:col>10</xdr:col>
      <xdr:colOff>558899</xdr:colOff>
      <xdr:row>12</xdr:row>
      <xdr:rowOff>188550</xdr:rowOff>
    </xdr:to>
    <xdr:grpSp>
      <xdr:nvGrpSpPr>
        <xdr:cNvPr id="23" name="Группа 22"/>
        <xdr:cNvGrpSpPr/>
      </xdr:nvGrpSpPr>
      <xdr:grpSpPr>
        <a:xfrm rot="11700000">
          <a:off x="9229724" y="336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39169</xdr:colOff>
      <xdr:row>3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7100000">
          <a:off x="9363074" y="17240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0</xdr:colOff>
      <xdr:row>4</xdr:row>
      <xdr:rowOff>133350</xdr:rowOff>
    </xdr:from>
    <xdr:to>
      <xdr:col>10</xdr:col>
      <xdr:colOff>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88868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10</xdr:row>
      <xdr:rowOff>171450</xdr:rowOff>
    </xdr:from>
    <xdr:to>
      <xdr:col>10</xdr:col>
      <xdr:colOff>101700</xdr:colOff>
      <xdr:row>12</xdr:row>
      <xdr:rowOff>150450</xdr:rowOff>
    </xdr:to>
    <xdr:grpSp>
      <xdr:nvGrpSpPr>
        <xdr:cNvPr id="34" name="Группа 33"/>
        <xdr:cNvGrpSpPr/>
      </xdr:nvGrpSpPr>
      <xdr:grpSpPr>
        <a:xfrm rot="10800000">
          <a:off x="8772525" y="3324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361950</xdr:colOff>
      <xdr:row>3</xdr:row>
      <xdr:rowOff>123825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466655" y="17250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52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179905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91575" y="57912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261375</xdr:colOff>
      <xdr:row>13</xdr:row>
      <xdr:rowOff>91050</xdr:rowOff>
    </xdr:from>
    <xdr:to>
      <xdr:col>10</xdr:col>
      <xdr:colOff>11775</xdr:colOff>
      <xdr:row>14</xdr:row>
      <xdr:rowOff>116550</xdr:rowOff>
    </xdr:to>
    <xdr:grpSp>
      <xdr:nvGrpSpPr>
        <xdr:cNvPr id="38" name="Группа 37"/>
        <xdr:cNvGrpSpPr/>
      </xdr:nvGrpSpPr>
      <xdr:grpSpPr>
        <a:xfrm rot="16200000">
          <a:off x="8610600" y="3743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13</xdr:row>
      <xdr:rowOff>85725</xdr:rowOff>
    </xdr:from>
    <xdr:to>
      <xdr:col>11</xdr:col>
      <xdr:colOff>379050</xdr:colOff>
      <xdr:row>14</xdr:row>
      <xdr:rowOff>111225</xdr:rowOff>
    </xdr:to>
    <xdr:grpSp>
      <xdr:nvGrpSpPr>
        <xdr:cNvPr id="41" name="Группа 40"/>
        <xdr:cNvGrpSpPr/>
      </xdr:nvGrpSpPr>
      <xdr:grpSpPr>
        <a:xfrm rot="16200000">
          <a:off x="9587475" y="3738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6</xdr:row>
      <xdr:rowOff>9525</xdr:rowOff>
    </xdr:from>
    <xdr:to>
      <xdr:col>9</xdr:col>
      <xdr:colOff>238125</xdr:colOff>
      <xdr:row>15</xdr:row>
      <xdr:rowOff>76200</xdr:rowOff>
    </xdr:to>
    <xdr:cxnSp macro="">
      <xdr:nvCxnSpPr>
        <xdr:cNvPr id="44" name="Прямая соединительная линия 43"/>
        <xdr:cNvCxnSpPr/>
      </xdr:nvCxnSpPr>
      <xdr:spPr>
        <a:xfrm rot="-2400000">
          <a:off x="8515350" y="20193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11</xdr:row>
      <xdr:rowOff>0</xdr:rowOff>
    </xdr:from>
    <xdr:to>
      <xdr:col>10</xdr:col>
      <xdr:colOff>101700</xdr:colOff>
      <xdr:row>12</xdr:row>
      <xdr:rowOff>169500</xdr:rowOff>
    </xdr:to>
    <xdr:grpSp>
      <xdr:nvGrpSpPr>
        <xdr:cNvPr id="45" name="Группа 44"/>
        <xdr:cNvGrpSpPr/>
      </xdr:nvGrpSpPr>
      <xdr:grpSpPr>
        <a:xfrm rot="8400000">
          <a:off x="8772525" y="33432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561975</xdr:colOff>
      <xdr:row>6</xdr:row>
      <xdr:rowOff>47625</xdr:rowOff>
    </xdr:from>
    <xdr:ext cx="264560" cy="609600"/>
    <xdr:sp macro="" textlink="">
      <xdr:nvSpPr>
        <xdr:cNvPr id="48" name="TextBox 47"/>
        <xdr:cNvSpPr txBox="1"/>
      </xdr:nvSpPr>
      <xdr:spPr>
        <a:xfrm rot="13800000">
          <a:off x="7447480" y="22299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156600</xdr:colOff>
      <xdr:row>13</xdr:row>
      <xdr:rowOff>81525</xdr:rowOff>
    </xdr:from>
    <xdr:to>
      <xdr:col>11</xdr:col>
      <xdr:colOff>516600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7250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5</xdr:row>
      <xdr:rowOff>123825</xdr:rowOff>
    </xdr:from>
    <xdr:to>
      <xdr:col>9</xdr:col>
      <xdr:colOff>19050</xdr:colOff>
      <xdr:row>14</xdr:row>
      <xdr:rowOff>19050</xdr:rowOff>
    </xdr:to>
    <xdr:cxnSp macro="">
      <xdr:nvCxnSpPr>
        <xdr:cNvPr id="36" name="Прямая соединительная линия 35"/>
        <xdr:cNvCxnSpPr/>
      </xdr:nvCxnSpPr>
      <xdr:spPr>
        <a:xfrm>
          <a:off x="8296275" y="1943100"/>
          <a:ext cx="0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11</xdr:row>
      <xdr:rowOff>38100</xdr:rowOff>
    </xdr:from>
    <xdr:to>
      <xdr:col>9</xdr:col>
      <xdr:colOff>120750</xdr:colOff>
      <xdr:row>13</xdr:row>
      <xdr:rowOff>17100</xdr:rowOff>
    </xdr:to>
    <xdr:grpSp>
      <xdr:nvGrpSpPr>
        <xdr:cNvPr id="37" name="Группа 36"/>
        <xdr:cNvGrpSpPr/>
      </xdr:nvGrpSpPr>
      <xdr:grpSpPr>
        <a:xfrm rot="10800000">
          <a:off x="8181975" y="33813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390525</xdr:colOff>
      <xdr:row>4</xdr:row>
      <xdr:rowOff>123825</xdr:rowOff>
    </xdr:from>
    <xdr:ext cx="264560" cy="609600"/>
    <xdr:sp macro="" textlink="">
      <xdr:nvSpPr>
        <xdr:cNvPr id="41" name="TextBox 40"/>
        <xdr:cNvSpPr txBox="1"/>
      </xdr:nvSpPr>
      <xdr:spPr>
        <a:xfrm rot="16200000">
          <a:off x="7885630" y="19251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308025</xdr:colOff>
      <xdr:row>10</xdr:row>
      <xdr:rowOff>180975</xdr:rowOff>
    </xdr:from>
    <xdr:to>
      <xdr:col>10</xdr:col>
      <xdr:colOff>314325</xdr:colOff>
      <xdr:row>14</xdr:row>
      <xdr:rowOff>0</xdr:rowOff>
    </xdr:to>
    <xdr:cxnSp macro="">
      <xdr:nvCxnSpPr>
        <xdr:cNvPr id="36" name="Прямая соединительная линия 35"/>
        <xdr:cNvCxnSpPr>
          <a:stCxn id="34" idx="3"/>
        </xdr:cNvCxnSpPr>
      </xdr:nvCxnSpPr>
      <xdr:spPr>
        <a:xfrm>
          <a:off x="9194850" y="3333750"/>
          <a:ext cx="6300" cy="581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180975</xdr:rowOff>
    </xdr:from>
    <xdr:to>
      <xdr:col>10</xdr:col>
      <xdr:colOff>416025</xdr:colOff>
      <xdr:row>12</xdr:row>
      <xdr:rowOff>159975</xdr:rowOff>
    </xdr:to>
    <xdr:grpSp>
      <xdr:nvGrpSpPr>
        <xdr:cNvPr id="33" name="Группа 32"/>
        <xdr:cNvGrpSpPr/>
      </xdr:nvGrpSpPr>
      <xdr:grpSpPr>
        <a:xfrm rot="10800000">
          <a:off x="9086850" y="33337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133350</xdr:rowOff>
    </xdr:from>
    <xdr:to>
      <xdr:col>10</xdr:col>
      <xdr:colOff>400050</xdr:colOff>
      <xdr:row>10</xdr:row>
      <xdr:rowOff>133350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105900" y="3286125"/>
          <a:ext cx="1809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3" name="Группа 22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200026</xdr:colOff>
      <xdr:row>12</xdr:row>
      <xdr:rowOff>123825</xdr:rowOff>
    </xdr:from>
    <xdr:to>
      <xdr:col>9</xdr:col>
      <xdr:colOff>200026</xdr:colOff>
      <xdr:row>24</xdr:row>
      <xdr:rowOff>104775</xdr:rowOff>
    </xdr:to>
    <xdr:cxnSp macro="">
      <xdr:nvCxnSpPr>
        <xdr:cNvPr id="21" name="Прямая соединительная линия 20"/>
        <xdr:cNvCxnSpPr/>
      </xdr:nvCxnSpPr>
      <xdr:spPr>
        <a:xfrm rot="13200000">
          <a:off x="8477251" y="3657600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067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14</xdr:row>
      <xdr:rowOff>171450</xdr:rowOff>
    </xdr:from>
    <xdr:to>
      <xdr:col>10</xdr:col>
      <xdr:colOff>130275</xdr:colOff>
      <xdr:row>16</xdr:row>
      <xdr:rowOff>150450</xdr:rowOff>
    </xdr:to>
    <xdr:grpSp>
      <xdr:nvGrpSpPr>
        <xdr:cNvPr id="23" name="Группа 22"/>
        <xdr:cNvGrpSpPr/>
      </xdr:nvGrpSpPr>
      <xdr:grpSpPr>
        <a:xfrm rot="13200000">
          <a:off x="8801100" y="40862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1071</xdr:colOff>
      <xdr:row>20</xdr:row>
      <xdr:rowOff>46555</xdr:rowOff>
    </xdr:from>
    <xdr:ext cx="264560" cy="609600"/>
    <xdr:sp macro="" textlink="">
      <xdr:nvSpPr>
        <xdr:cNvPr id="38" name="TextBox 37"/>
        <xdr:cNvSpPr txBox="1"/>
      </xdr:nvSpPr>
      <xdr:spPr>
        <a:xfrm rot="-3000000">
          <a:off x="7496176" y="52768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2014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172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172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236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12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224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12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106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830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830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894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8052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067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7" name="TextBox 36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1071</xdr:colOff>
      <xdr:row>20</xdr:row>
      <xdr:rowOff>46555</xdr:rowOff>
    </xdr:from>
    <xdr:ext cx="264560" cy="609600"/>
    <xdr:sp macro="" textlink="">
      <xdr:nvSpPr>
        <xdr:cNvPr id="38" name="TextBox 37"/>
        <xdr:cNvSpPr txBox="1"/>
      </xdr:nvSpPr>
      <xdr:spPr>
        <a:xfrm rot="-3000000">
          <a:off x="7496176" y="52768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10344150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40" name="Группа 39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12</xdr:row>
      <xdr:rowOff>142875</xdr:rowOff>
    </xdr:from>
    <xdr:ext cx="609600" cy="264560"/>
    <xdr:sp macro="" textlink="">
      <xdr:nvSpPr>
        <xdr:cNvPr id="43" name="TextBox 42"/>
        <xdr:cNvSpPr txBox="1"/>
      </xdr:nvSpPr>
      <xdr:spPr>
        <a:xfrm>
          <a:off x="11134725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716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161925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352425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057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28575</xdr:rowOff>
    </xdr:from>
    <xdr:to>
      <xdr:col>10</xdr:col>
      <xdr:colOff>416025</xdr:colOff>
      <xdr:row>13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113230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78205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9" name="TextBox 28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30" name="Группа 29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338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67675" y="27908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133350</xdr:rowOff>
    </xdr:from>
    <xdr:ext cx="609600" cy="264560"/>
    <xdr:sp macro="" textlink="">
      <xdr:nvSpPr>
        <xdr:cNvPr id="22" name="TextBox 21"/>
        <xdr:cNvSpPr txBox="1"/>
      </xdr:nvSpPr>
      <xdr:spPr>
        <a:xfrm>
          <a:off x="6934200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09600" cy="264560"/>
    <xdr:sp macro="" textlink="">
      <xdr:nvSpPr>
        <xdr:cNvPr id="23" name="TextBox 22"/>
        <xdr:cNvSpPr txBox="1"/>
      </xdr:nvSpPr>
      <xdr:spPr>
        <a:xfrm>
          <a:off x="110490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122755</xdr:rowOff>
    </xdr:from>
    <xdr:ext cx="264560" cy="609600"/>
    <xdr:sp macro="" textlink="">
      <xdr:nvSpPr>
        <xdr:cNvPr id="24" name="TextBox 23"/>
        <xdr:cNvSpPr txBox="1"/>
      </xdr:nvSpPr>
      <xdr:spPr>
        <a:xfrm rot="16200000">
          <a:off x="8782050" y="57340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247650</xdr:colOff>
      <xdr:row>3</xdr:row>
      <xdr:rowOff>190500</xdr:rowOff>
    </xdr:from>
    <xdr:ext cx="264560" cy="609600"/>
    <xdr:sp macro="" textlink="">
      <xdr:nvSpPr>
        <xdr:cNvPr id="25" name="TextBox 24"/>
        <xdr:cNvSpPr txBox="1"/>
      </xdr:nvSpPr>
      <xdr:spPr>
        <a:xfrm rot="17100000">
          <a:off x="9571555" y="1791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114299</xdr:rowOff>
    </xdr:from>
    <xdr:to>
      <xdr:col>17</xdr:col>
      <xdr:colOff>418208</xdr:colOff>
      <xdr:row>19</xdr:row>
      <xdr:rowOff>99068</xdr:rowOff>
    </xdr:to>
    <xdr:grpSp>
      <xdr:nvGrpSpPr>
        <xdr:cNvPr id="26" name="Группа 25"/>
        <xdr:cNvGrpSpPr/>
      </xdr:nvGrpSpPr>
      <xdr:grpSpPr>
        <a:xfrm rot="1670272">
          <a:off x="13211175" y="4600574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>
          <a:off x="9201150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30" name="Группа 29"/>
        <xdr:cNvGrpSpPr/>
      </xdr:nvGrpSpPr>
      <xdr:grpSpPr>
        <a:xfrm rot="10800000"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609600"/>
    <xdr:sp macro="" textlink="">
      <xdr:nvSpPr>
        <xdr:cNvPr id="33" name="TextBox 32"/>
        <xdr:cNvSpPr txBox="1"/>
      </xdr:nvSpPr>
      <xdr:spPr>
        <a:xfrm rot="16200000">
          <a:off x="87905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1071</xdr:colOff>
      <xdr:row>20</xdr:row>
      <xdr:rowOff>46555</xdr:rowOff>
    </xdr:from>
    <xdr:ext cx="264560" cy="609600"/>
    <xdr:sp macro="" textlink="">
      <xdr:nvSpPr>
        <xdr:cNvPr id="34" name="TextBox 33"/>
        <xdr:cNvSpPr txBox="1"/>
      </xdr:nvSpPr>
      <xdr:spPr>
        <a:xfrm rot="-3000000">
          <a:off x="7496176" y="52768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12</xdr:col>
      <xdr:colOff>171450</xdr:colOff>
      <xdr:row>14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10675" y="3924300"/>
          <a:ext cx="1066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36" name="Группа 3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12</xdr:row>
      <xdr:rowOff>142875</xdr:rowOff>
    </xdr:from>
    <xdr:ext cx="609600" cy="264560"/>
    <xdr:sp macro="" textlink="">
      <xdr:nvSpPr>
        <xdr:cNvPr id="39" name="TextBox 38"/>
        <xdr:cNvSpPr txBox="1"/>
      </xdr:nvSpPr>
      <xdr:spPr>
        <a:xfrm>
          <a:off x="11134725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247650</xdr:colOff>
      <xdr:row>13</xdr:row>
      <xdr:rowOff>66675</xdr:rowOff>
    </xdr:from>
    <xdr:to>
      <xdr:col>12</xdr:col>
      <xdr:colOff>247650</xdr:colOff>
      <xdr:row>14</xdr:row>
      <xdr:rowOff>152400</xdr:rowOff>
    </xdr:to>
    <xdr:cxnSp macro="">
      <xdr:nvCxnSpPr>
        <xdr:cNvPr id="41" name="Прямая соединительная линия 40"/>
        <xdr:cNvCxnSpPr/>
      </xdr:nvCxnSpPr>
      <xdr:spPr>
        <a:xfrm>
          <a:off x="10353675" y="3790950"/>
          <a:ext cx="0" cy="276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13</xdr:row>
      <xdr:rowOff>66675</xdr:rowOff>
    </xdr:from>
    <xdr:to>
      <xdr:col>12</xdr:col>
      <xdr:colOff>190500</xdr:colOff>
      <xdr:row>14</xdr:row>
      <xdr:rowOff>152400</xdr:rowOff>
    </xdr:to>
    <xdr:cxnSp macro="">
      <xdr:nvCxnSpPr>
        <xdr:cNvPr id="43" name="Прямая соединительная линия 42"/>
        <xdr:cNvCxnSpPr/>
      </xdr:nvCxnSpPr>
      <xdr:spPr>
        <a:xfrm>
          <a:off x="10296525" y="3790950"/>
          <a:ext cx="0" cy="276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K15" zoomScale="80" zoomScaleNormal="8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1718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1719</v>
      </c>
      <c r="G8" t="s">
        <v>98</v>
      </c>
      <c r="H8" t="s">
        <v>1341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1720</v>
      </c>
      <c r="G9" t="s">
        <v>861</v>
      </c>
      <c r="H9" t="s">
        <v>1319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1721</v>
      </c>
      <c r="G10" t="s">
        <v>1722</v>
      </c>
      <c r="H10" t="s">
        <v>1589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1723</v>
      </c>
      <c r="G11" t="s">
        <v>1724</v>
      </c>
      <c r="H11" t="s">
        <v>1312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1725</v>
      </c>
      <c r="G12" t="s">
        <v>1726</v>
      </c>
      <c r="H12" t="s">
        <v>121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1727</v>
      </c>
      <c r="G13" t="s">
        <v>175</v>
      </c>
      <c r="H13" t="s">
        <v>903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1728</v>
      </c>
      <c r="G14" t="s">
        <v>1311</v>
      </c>
      <c r="H14" t="s">
        <v>1729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1730</v>
      </c>
      <c r="G15" t="s">
        <v>169</v>
      </c>
      <c r="H15" t="s">
        <v>1266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1731</v>
      </c>
      <c r="G16" t="s">
        <v>160</v>
      </c>
      <c r="H16" t="s">
        <v>815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1732</v>
      </c>
      <c r="G17" t="s">
        <v>1316</v>
      </c>
      <c r="H17" t="s">
        <v>121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1733</v>
      </c>
      <c r="G18" t="s">
        <v>1734</v>
      </c>
      <c r="H18" t="s">
        <v>126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1735</v>
      </c>
      <c r="G19" t="s">
        <v>371</v>
      </c>
      <c r="H19" t="s">
        <v>847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1736</v>
      </c>
      <c r="G20" t="s">
        <v>369</v>
      </c>
      <c r="H20" t="s">
        <v>1737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1738</v>
      </c>
      <c r="G21" t="s">
        <v>569</v>
      </c>
      <c r="H21" t="s">
        <v>687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1739</v>
      </c>
      <c r="G22" t="s">
        <v>138</v>
      </c>
      <c r="H22" t="s">
        <v>923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1740</v>
      </c>
      <c r="G23" t="s">
        <v>606</v>
      </c>
      <c r="H23" t="s">
        <v>1741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1742</v>
      </c>
      <c r="G24" t="s">
        <v>132</v>
      </c>
      <c r="H24" t="s">
        <v>727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1743</v>
      </c>
      <c r="G25" t="s">
        <v>138</v>
      </c>
      <c r="H25" t="s">
        <v>819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1744</v>
      </c>
      <c r="G26" t="s">
        <v>1274</v>
      </c>
      <c r="H26" t="s">
        <v>640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1745</v>
      </c>
      <c r="G27" t="s">
        <v>989</v>
      </c>
      <c r="H27" t="s">
        <v>1239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1746</v>
      </c>
      <c r="G28" t="s">
        <v>1747</v>
      </c>
      <c r="H28" t="s">
        <v>1748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1749</v>
      </c>
      <c r="G29" t="s">
        <v>1283</v>
      </c>
      <c r="H29" t="s">
        <v>1750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1751</v>
      </c>
      <c r="G30" t="s">
        <v>710</v>
      </c>
      <c r="H30" t="s">
        <v>1752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1753</v>
      </c>
      <c r="G31" t="s">
        <v>435</v>
      </c>
      <c r="H31" t="s">
        <v>1754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1755</v>
      </c>
      <c r="G32" t="s">
        <v>1756</v>
      </c>
      <c r="H32" t="s">
        <v>1757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1758</v>
      </c>
      <c r="G33" t="s">
        <v>1119</v>
      </c>
      <c r="H33" t="s">
        <v>1683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1759</v>
      </c>
      <c r="G34" t="s">
        <v>1760</v>
      </c>
      <c r="H34" t="s">
        <v>622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1761</v>
      </c>
      <c r="G35" t="s">
        <v>871</v>
      </c>
      <c r="H35" t="s">
        <v>1188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1762</v>
      </c>
      <c r="G36" t="s">
        <v>1593</v>
      </c>
      <c r="H36" t="s">
        <v>1763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1764</v>
      </c>
      <c r="G37" t="s">
        <v>1683</v>
      </c>
      <c r="H37" t="s">
        <v>1765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1766</v>
      </c>
      <c r="G38" t="s">
        <v>1767</v>
      </c>
      <c r="H38" t="s">
        <v>1428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1768</v>
      </c>
      <c r="G39" t="s">
        <v>663</v>
      </c>
      <c r="H39" t="s">
        <v>1769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1770</v>
      </c>
      <c r="G40" t="s">
        <v>135</v>
      </c>
      <c r="H40" t="s">
        <v>758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1771</v>
      </c>
      <c r="G41" t="s">
        <v>1772</v>
      </c>
      <c r="H41" t="s">
        <v>727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1773</v>
      </c>
      <c r="G42" t="s">
        <v>868</v>
      </c>
      <c r="H42" t="s">
        <v>1774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1775</v>
      </c>
      <c r="G43" t="s">
        <v>116</v>
      </c>
      <c r="H43" t="s">
        <v>1776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1777</v>
      </c>
      <c r="G44" t="s">
        <v>1164</v>
      </c>
      <c r="H44" t="s">
        <v>1778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1779</v>
      </c>
      <c r="G45" t="s">
        <v>1780</v>
      </c>
      <c r="H45" t="s">
        <v>927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1781</v>
      </c>
      <c r="G46" t="s">
        <v>1782</v>
      </c>
      <c r="H46" t="s">
        <v>1783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1784</v>
      </c>
      <c r="G47" t="s">
        <v>730</v>
      </c>
      <c r="H47" t="s">
        <v>756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1785</v>
      </c>
      <c r="G48" t="s">
        <v>738</v>
      </c>
      <c r="H48" t="s">
        <v>1786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1787</v>
      </c>
      <c r="G49" t="s">
        <v>1231</v>
      </c>
      <c r="H49" t="s">
        <v>1788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1789</v>
      </c>
      <c r="G50" t="s">
        <v>755</v>
      </c>
      <c r="H50" t="s">
        <v>1790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1791</v>
      </c>
      <c r="G51" t="s">
        <v>1792</v>
      </c>
      <c r="H51" t="s">
        <v>1786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1793</v>
      </c>
      <c r="G52" t="s">
        <v>1794</v>
      </c>
      <c r="H52" t="s">
        <v>1795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1796</v>
      </c>
      <c r="G53" t="s">
        <v>1797</v>
      </c>
      <c r="H53" t="s">
        <v>1778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1798</v>
      </c>
      <c r="G54" t="s">
        <v>1693</v>
      </c>
      <c r="H54" t="s">
        <v>1799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1800</v>
      </c>
      <c r="G55" t="s">
        <v>1801</v>
      </c>
      <c r="H55" t="s">
        <v>1802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1803</v>
      </c>
      <c r="G56" t="s">
        <v>1266</v>
      </c>
      <c r="H56" t="s">
        <v>1769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1804</v>
      </c>
      <c r="G57" t="s">
        <v>1685</v>
      </c>
      <c r="H57" t="s">
        <v>1263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1805</v>
      </c>
      <c r="G58" t="s">
        <v>906</v>
      </c>
      <c r="H58" t="s">
        <v>1806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1807</v>
      </c>
      <c r="G59" t="s">
        <v>103</v>
      </c>
      <c r="H59" t="s">
        <v>738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1808</v>
      </c>
      <c r="G60" t="s">
        <v>111</v>
      </c>
      <c r="H60" t="s">
        <v>1269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1809</v>
      </c>
      <c r="G61" t="s">
        <v>1760</v>
      </c>
      <c r="H61" t="s">
        <v>1810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1811</v>
      </c>
      <c r="G62" t="s">
        <v>106</v>
      </c>
      <c r="H62" t="s">
        <v>741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1812</v>
      </c>
      <c r="G63" t="s">
        <v>923</v>
      </c>
      <c r="H63" t="s">
        <v>851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1813</v>
      </c>
      <c r="G64" t="s">
        <v>1593</v>
      </c>
      <c r="H64" t="s">
        <v>1814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1815</v>
      </c>
      <c r="G65" t="s">
        <v>638</v>
      </c>
      <c r="H65" t="s">
        <v>1816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1817</v>
      </c>
      <c r="G66" t="s">
        <v>1818</v>
      </c>
      <c r="H66" t="s">
        <v>1819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1820</v>
      </c>
      <c r="G67" t="s">
        <v>1821</v>
      </c>
      <c r="H67" t="s">
        <v>1819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1822</v>
      </c>
      <c r="G68" t="s">
        <v>1677</v>
      </c>
      <c r="H68" t="s">
        <v>1823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1824</v>
      </c>
      <c r="G69" t="s">
        <v>1825</v>
      </c>
      <c r="H69" t="s">
        <v>739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1826</v>
      </c>
      <c r="G70" t="s">
        <v>1827</v>
      </c>
      <c r="H70" t="s">
        <v>1828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1829</v>
      </c>
      <c r="G71" t="s">
        <v>744</v>
      </c>
      <c r="H71" t="s">
        <v>1830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1831</v>
      </c>
      <c r="G72" t="s">
        <v>1832</v>
      </c>
      <c r="H72" t="s">
        <v>1833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1834</v>
      </c>
      <c r="G73" t="s">
        <v>1333</v>
      </c>
      <c r="H73" t="s">
        <v>1248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1835</v>
      </c>
      <c r="G74" t="s">
        <v>1608</v>
      </c>
      <c r="H74" t="s">
        <v>1836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1837</v>
      </c>
      <c r="G75" t="s">
        <v>898</v>
      </c>
      <c r="H75" t="s">
        <v>1838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1839</v>
      </c>
      <c r="G76" t="s">
        <v>1687</v>
      </c>
      <c r="H76" t="s">
        <v>969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1840</v>
      </c>
      <c r="G77" t="s">
        <v>1697</v>
      </c>
      <c r="H77" t="s">
        <v>683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1841</v>
      </c>
      <c r="G78" t="s">
        <v>898</v>
      </c>
      <c r="H78" t="s">
        <v>1842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1843</v>
      </c>
      <c r="G79" t="s">
        <v>1844</v>
      </c>
      <c r="H79" t="s">
        <v>1698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1845</v>
      </c>
      <c r="G80" t="s">
        <v>847</v>
      </c>
      <c r="H80" t="s">
        <v>1225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1846</v>
      </c>
      <c r="G81" t="s">
        <v>915</v>
      </c>
      <c r="H81" t="s">
        <v>1847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1848</v>
      </c>
      <c r="G82" t="s">
        <v>1806</v>
      </c>
      <c r="H82" t="s">
        <v>1786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1849</v>
      </c>
      <c r="G83" t="s">
        <v>1810</v>
      </c>
      <c r="H83" t="s">
        <v>1786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1850</v>
      </c>
      <c r="G84" t="s">
        <v>1335</v>
      </c>
      <c r="H84" t="s">
        <v>1851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1852</v>
      </c>
      <c r="G85" t="s">
        <v>1853</v>
      </c>
      <c r="H85" t="s">
        <v>1854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1855</v>
      </c>
      <c r="G86" t="s">
        <v>1856</v>
      </c>
      <c r="H86" t="s">
        <v>1857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1858</v>
      </c>
      <c r="G87" t="s">
        <v>1216</v>
      </c>
      <c r="H87" t="s">
        <v>1248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1859</v>
      </c>
      <c r="G88" t="s">
        <v>1225</v>
      </c>
      <c r="H88" t="s">
        <v>1857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1860</v>
      </c>
      <c r="G89" t="s">
        <v>1763</v>
      </c>
      <c r="H89" t="s">
        <v>1430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1861</v>
      </c>
      <c r="G90" t="s">
        <v>745</v>
      </c>
      <c r="H90" t="s">
        <v>1862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1863</v>
      </c>
      <c r="G91" t="s">
        <v>1225</v>
      </c>
      <c r="H91" t="s">
        <v>1439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1864</v>
      </c>
      <c r="G92" t="s">
        <v>759</v>
      </c>
      <c r="H92" t="s">
        <v>1865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1866</v>
      </c>
      <c r="G93" t="s">
        <v>1339</v>
      </c>
      <c r="H93" t="s">
        <v>1867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1868</v>
      </c>
      <c r="G94" t="s">
        <v>1420</v>
      </c>
      <c r="H94" t="s">
        <v>1869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1870</v>
      </c>
      <c r="G95" t="s">
        <v>1871</v>
      </c>
      <c r="H95" t="s">
        <v>1872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1873</v>
      </c>
      <c r="G96" t="s">
        <v>1874</v>
      </c>
      <c r="H96" t="s">
        <v>1875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1876</v>
      </c>
      <c r="G97" t="s">
        <v>1877</v>
      </c>
      <c r="H97" t="s">
        <v>1878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1879</v>
      </c>
      <c r="G98" t="s">
        <v>1880</v>
      </c>
      <c r="H98" t="s">
        <v>1496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1881</v>
      </c>
      <c r="G99" t="s">
        <v>1882</v>
      </c>
      <c r="H99" t="s">
        <v>1883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1884</v>
      </c>
      <c r="G100" t="s">
        <v>974</v>
      </c>
      <c r="H100" t="s">
        <v>1458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1885</v>
      </c>
      <c r="G101" t="s">
        <v>1886</v>
      </c>
      <c r="H101" t="s">
        <v>1887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1888</v>
      </c>
      <c r="G102" t="s">
        <v>972</v>
      </c>
      <c r="H102" t="s">
        <v>1874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1889</v>
      </c>
      <c r="G103" t="s">
        <v>972</v>
      </c>
      <c r="H103" t="s">
        <v>1874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1890</v>
      </c>
      <c r="G104" t="s">
        <v>1891</v>
      </c>
      <c r="H104" t="s">
        <v>1892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1893</v>
      </c>
      <c r="G105" t="s">
        <v>943</v>
      </c>
      <c r="H105" t="s">
        <v>1894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1895</v>
      </c>
      <c r="G106" t="s">
        <v>1896</v>
      </c>
      <c r="H106" t="s">
        <v>1581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1897</v>
      </c>
      <c r="G107" t="s">
        <v>1898</v>
      </c>
      <c r="H107" t="s">
        <v>1899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1900</v>
      </c>
      <c r="G108" t="s">
        <v>1901</v>
      </c>
      <c r="H108" t="s">
        <v>1902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1903</v>
      </c>
      <c r="G109" t="s">
        <v>1904</v>
      </c>
      <c r="H109" t="s">
        <v>1905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1906</v>
      </c>
      <c r="G110" t="s">
        <v>1907</v>
      </c>
      <c r="H110" t="s">
        <v>1908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1909</v>
      </c>
      <c r="G111" t="s">
        <v>1910</v>
      </c>
      <c r="H111" t="s">
        <v>1499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1911</v>
      </c>
      <c r="G112" t="s">
        <v>1912</v>
      </c>
      <c r="H112" t="s">
        <v>1913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1914</v>
      </c>
      <c r="G113" t="s">
        <v>1915</v>
      </c>
      <c r="H113" t="s">
        <v>1916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1917</v>
      </c>
      <c r="G114" t="s">
        <v>1918</v>
      </c>
      <c r="H114" t="s">
        <v>1500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1919</v>
      </c>
      <c r="G115" t="s">
        <v>1920</v>
      </c>
      <c r="H115" t="s">
        <v>1505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1921</v>
      </c>
      <c r="G116" t="s">
        <v>1510</v>
      </c>
      <c r="H116" t="s">
        <v>1922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1923</v>
      </c>
      <c r="G117" t="s">
        <v>1924</v>
      </c>
      <c r="H117" t="s">
        <v>1925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1926</v>
      </c>
      <c r="G118" t="s">
        <v>1927</v>
      </c>
      <c r="H118" t="s">
        <v>1928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1929</v>
      </c>
      <c r="G119" t="s">
        <v>1930</v>
      </c>
      <c r="H119" t="s">
        <v>1931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1932</v>
      </c>
      <c r="G120" t="s">
        <v>1933</v>
      </c>
      <c r="H120" t="s">
        <v>1934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1935</v>
      </c>
      <c r="G121" t="s">
        <v>1936</v>
      </c>
      <c r="H121" t="s">
        <v>1937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1938</v>
      </c>
      <c r="G122" t="s">
        <v>1939</v>
      </c>
      <c r="H122" t="s">
        <v>1940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1941</v>
      </c>
      <c r="G123" t="s">
        <v>1526</v>
      </c>
      <c r="H123" t="s">
        <v>1942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1943</v>
      </c>
      <c r="G124" t="s">
        <v>1944</v>
      </c>
      <c r="H124" t="s">
        <v>1945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1946</v>
      </c>
      <c r="G125" t="s">
        <v>1488</v>
      </c>
      <c r="H125" t="s">
        <v>1942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1947</v>
      </c>
      <c r="G126" t="s">
        <v>1948</v>
      </c>
      <c r="H126" t="s">
        <v>1949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1950</v>
      </c>
      <c r="G127" t="s">
        <v>1951</v>
      </c>
      <c r="H127" t="s">
        <v>1952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1953</v>
      </c>
      <c r="G128" t="s">
        <v>1954</v>
      </c>
      <c r="H128" t="s">
        <v>1955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1956</v>
      </c>
      <c r="G129" t="s">
        <v>1533</v>
      </c>
      <c r="H129" t="s">
        <v>1957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1958</v>
      </c>
      <c r="G130" t="s">
        <v>1510</v>
      </c>
      <c r="H130" t="s">
        <v>1922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1959</v>
      </c>
      <c r="G131" t="s">
        <v>1960</v>
      </c>
      <c r="H131" t="s">
        <v>1961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1962</v>
      </c>
      <c r="G132" t="s">
        <v>1963</v>
      </c>
      <c r="H132" t="s">
        <v>1964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1965</v>
      </c>
      <c r="G133" t="s">
        <v>1966</v>
      </c>
      <c r="H133" t="s">
        <v>1967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1968</v>
      </c>
      <c r="G134" t="s">
        <v>1505</v>
      </c>
      <c r="H134" t="s">
        <v>1969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1970</v>
      </c>
      <c r="G135" t="s">
        <v>1505</v>
      </c>
      <c r="H135" t="s">
        <v>1964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1971</v>
      </c>
      <c r="G136" t="s">
        <v>1555</v>
      </c>
      <c r="H136" t="s">
        <v>1972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1973</v>
      </c>
      <c r="G137" t="s">
        <v>1467</v>
      </c>
      <c r="H137" t="s">
        <v>1974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1975</v>
      </c>
      <c r="G138" t="s">
        <v>1976</v>
      </c>
      <c r="H138" t="s">
        <v>1977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1978</v>
      </c>
      <c r="G139" t="s">
        <v>1979</v>
      </c>
      <c r="H139" t="s">
        <v>1980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1981</v>
      </c>
      <c r="G140" t="s">
        <v>1982</v>
      </c>
      <c r="H140" t="s">
        <v>1980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1983</v>
      </c>
      <c r="G141" t="s">
        <v>1984</v>
      </c>
      <c r="H141" t="s">
        <v>1985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1986</v>
      </c>
      <c r="G142" t="s">
        <v>1987</v>
      </c>
      <c r="H142" t="s">
        <v>1988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1989</v>
      </c>
      <c r="G143" t="s">
        <v>1990</v>
      </c>
      <c r="H143" t="s">
        <v>1991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1992</v>
      </c>
      <c r="G144" t="s">
        <v>1990</v>
      </c>
      <c r="H144" t="s">
        <v>1991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1993</v>
      </c>
      <c r="G145" t="s">
        <v>1994</v>
      </c>
      <c r="H145" t="s">
        <v>1995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1996</v>
      </c>
      <c r="G146" t="s">
        <v>1255</v>
      </c>
      <c r="H146" t="s">
        <v>1997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1998</v>
      </c>
      <c r="G147" t="s">
        <v>844</v>
      </c>
      <c r="H147" t="s">
        <v>836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1999</v>
      </c>
      <c r="G148" t="s">
        <v>1499</v>
      </c>
      <c r="H148" t="s">
        <v>1482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2000</v>
      </c>
      <c r="G149" t="s">
        <v>919</v>
      </c>
      <c r="H149" t="s">
        <v>674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2001</v>
      </c>
      <c r="G150" t="s">
        <v>2002</v>
      </c>
      <c r="H150" t="s">
        <v>2003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2004</v>
      </c>
      <c r="G151" t="s">
        <v>2005</v>
      </c>
      <c r="H151" t="s">
        <v>2006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2007</v>
      </c>
      <c r="G152" t="s">
        <v>1222</v>
      </c>
      <c r="H152" t="s">
        <v>2008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2009</v>
      </c>
      <c r="G153" t="s">
        <v>2010</v>
      </c>
      <c r="H153" t="s">
        <v>2011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2012</v>
      </c>
      <c r="G154" t="s">
        <v>744</v>
      </c>
      <c r="H154" t="s">
        <v>2013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2014</v>
      </c>
      <c r="G155" t="s">
        <v>2015</v>
      </c>
      <c r="H155" t="s">
        <v>1248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2016</v>
      </c>
      <c r="G156" t="s">
        <v>747</v>
      </c>
      <c r="H156" t="s">
        <v>2017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2018</v>
      </c>
      <c r="G157" t="s">
        <v>1263</v>
      </c>
      <c r="H157" t="s">
        <v>835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2019</v>
      </c>
      <c r="G158" t="s">
        <v>1786</v>
      </c>
      <c r="H158" t="s">
        <v>2020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2021</v>
      </c>
      <c r="G159" t="s">
        <v>970</v>
      </c>
      <c r="H159" t="s">
        <v>940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2022</v>
      </c>
      <c r="G160" t="s">
        <v>767</v>
      </c>
      <c r="H160" t="s">
        <v>2023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2024</v>
      </c>
      <c r="G161" t="s">
        <v>2025</v>
      </c>
      <c r="H161" t="s">
        <v>2026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2027</v>
      </c>
      <c r="G162" t="s">
        <v>2010</v>
      </c>
      <c r="H162" t="s">
        <v>2028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2029</v>
      </c>
      <c r="G163" t="s">
        <v>2030</v>
      </c>
      <c r="H163" t="s">
        <v>2031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2032</v>
      </c>
      <c r="G164" t="s">
        <v>1240</v>
      </c>
      <c r="H164" t="s">
        <v>2033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2034</v>
      </c>
      <c r="G165" t="s">
        <v>1401</v>
      </c>
      <c r="H165" t="s">
        <v>1898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2035</v>
      </c>
      <c r="G166" t="s">
        <v>945</v>
      </c>
      <c r="H166" t="s">
        <v>1402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2036</v>
      </c>
      <c r="G167" t="s">
        <v>2037</v>
      </c>
      <c r="H167" t="s">
        <v>2038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2039</v>
      </c>
      <c r="G168" t="s">
        <v>2040</v>
      </c>
      <c r="H168" t="s">
        <v>1982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2041</v>
      </c>
      <c r="G169" t="s">
        <v>2042</v>
      </c>
      <c r="H169" t="s">
        <v>2043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2044</v>
      </c>
      <c r="G170" t="s">
        <v>2045</v>
      </c>
      <c r="H170" t="s">
        <v>2046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2047</v>
      </c>
      <c r="G171" t="s">
        <v>2048</v>
      </c>
      <c r="H171" t="s">
        <v>2049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2050</v>
      </c>
      <c r="G172" t="s">
        <v>1931</v>
      </c>
      <c r="H172" t="s">
        <v>2051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2052</v>
      </c>
      <c r="G173" t="s">
        <v>2053</v>
      </c>
      <c r="H173" t="s">
        <v>2054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2055</v>
      </c>
      <c r="G174" t="s">
        <v>2056</v>
      </c>
      <c r="H174" t="s">
        <v>2057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2058</v>
      </c>
      <c r="G175" t="s">
        <v>1982</v>
      </c>
      <c r="H175" t="s">
        <v>2056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2059</v>
      </c>
      <c r="G176" t="s">
        <v>2060</v>
      </c>
      <c r="H176" t="s">
        <v>2061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2062</v>
      </c>
      <c r="G177" t="s">
        <v>2063</v>
      </c>
      <c r="H177" t="s">
        <v>2064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2065</v>
      </c>
      <c r="G178" t="s">
        <v>2066</v>
      </c>
      <c r="H178" t="s">
        <v>2067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2068</v>
      </c>
      <c r="G179" t="s">
        <v>2069</v>
      </c>
      <c r="H179" t="s">
        <v>2070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2071</v>
      </c>
      <c r="G180" t="s">
        <v>2072</v>
      </c>
      <c r="H180" t="s">
        <v>2073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2074</v>
      </c>
      <c r="G181" t="s">
        <v>2075</v>
      </c>
      <c r="H181" t="s">
        <v>2076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2077</v>
      </c>
      <c r="G182" t="s">
        <v>1499</v>
      </c>
      <c r="H182" t="s">
        <v>2078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2079</v>
      </c>
      <c r="G183" t="s">
        <v>2080</v>
      </c>
      <c r="H183" t="s">
        <v>2081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2082</v>
      </c>
      <c r="G184" t="s">
        <v>1360</v>
      </c>
      <c r="H184" t="s">
        <v>1991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2083</v>
      </c>
      <c r="G185" t="s">
        <v>1264</v>
      </c>
      <c r="H185" t="s">
        <v>2084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2085</v>
      </c>
      <c r="G186" t="s">
        <v>2067</v>
      </c>
      <c r="H186" t="s">
        <v>1972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2086</v>
      </c>
      <c r="G187" t="s">
        <v>2087</v>
      </c>
      <c r="H187" t="s">
        <v>2088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2089</v>
      </c>
      <c r="G188" t="s">
        <v>2090</v>
      </c>
      <c r="H188" t="s">
        <v>1519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2091</v>
      </c>
      <c r="G189" t="s">
        <v>2092</v>
      </c>
      <c r="H189" t="s">
        <v>2093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2094</v>
      </c>
      <c r="G190" t="s">
        <v>1475</v>
      </c>
      <c r="H190" t="s">
        <v>2095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2096</v>
      </c>
      <c r="G191" t="s">
        <v>1905</v>
      </c>
      <c r="H191" t="s">
        <v>2097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2098</v>
      </c>
      <c r="G192" t="s">
        <v>2099</v>
      </c>
      <c r="H192" t="s">
        <v>2100</v>
      </c>
      <c r="J192" s="43">
        <v>185</v>
      </c>
      <c r="K192" s="37" t="str">
        <f t="shared" ref="K192:L207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2101</v>
      </c>
      <c r="G193" t="s">
        <v>2102</v>
      </c>
      <c r="H193" t="s">
        <v>1948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2103</v>
      </c>
      <c r="G194" t="s">
        <v>2104</v>
      </c>
      <c r="H194" t="s">
        <v>2105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2106</v>
      </c>
      <c r="G195" t="s">
        <v>2107</v>
      </c>
      <c r="H195" t="s">
        <v>2108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2109</v>
      </c>
      <c r="G196" t="s">
        <v>2110</v>
      </c>
      <c r="H196" t="s">
        <v>1533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2111</v>
      </c>
      <c r="G197" t="s">
        <v>1525</v>
      </c>
      <c r="H197" t="s">
        <v>2112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2113</v>
      </c>
      <c r="G198" t="s">
        <v>2066</v>
      </c>
      <c r="H198" t="s">
        <v>2114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2115</v>
      </c>
      <c r="G199" t="s">
        <v>2116</v>
      </c>
      <c r="H199" t="s">
        <v>2053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2117</v>
      </c>
      <c r="G200" t="s">
        <v>2078</v>
      </c>
      <c r="H200" t="s">
        <v>2118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2119</v>
      </c>
      <c r="G201" t="s">
        <v>1960</v>
      </c>
      <c r="H201" t="s">
        <v>2120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162,45</v>
      </c>
      <c r="Q201" s="39">
        <f t="shared" ref="Q201:Q207" si="24">P201-R201</f>
        <v>2.0099999999999909</v>
      </c>
      <c r="R201" s="39" t="str">
        <f t="shared" ref="R201:R20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2121</v>
      </c>
      <c r="G202" t="s">
        <v>2122</v>
      </c>
      <c r="H202" t="s">
        <v>1977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2123</v>
      </c>
      <c r="G203" t="s">
        <v>2060</v>
      </c>
      <c r="H203" t="s">
        <v>2124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2125</v>
      </c>
      <c r="G204" t="s">
        <v>2126</v>
      </c>
      <c r="H204" t="s">
        <v>2127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2128</v>
      </c>
      <c r="G205" t="s">
        <v>1570</v>
      </c>
      <c r="H205" t="s">
        <v>2129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2130</v>
      </c>
      <c r="G206" t="s">
        <v>2131</v>
      </c>
      <c r="H206" t="s">
        <v>2132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2133</v>
      </c>
      <c r="G207" t="s">
        <v>2134</v>
      </c>
      <c r="H207" t="s">
        <v>2135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K7" zoomScale="80" zoomScaleNormal="80" workbookViewId="0">
      <selection activeCell="J48" sqref="H48:J4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1162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1670</v>
      </c>
      <c r="G8" t="s">
        <v>1671</v>
      </c>
      <c r="H8" t="s">
        <v>761</v>
      </c>
      <c r="J8" s="37">
        <v>1</v>
      </c>
      <c r="K8" s="37" t="str">
        <f t="shared" ref="K8:L47" si="0">F8</f>
        <v>В36-401</v>
      </c>
      <c r="L8" s="37" t="str">
        <f>G8</f>
        <v>173,94</v>
      </c>
      <c r="M8" s="37" t="str">
        <f>$L$2</f>
        <v>89-8(36)</v>
      </c>
      <c r="N8" s="38">
        <f t="shared" ref="N8:O47" si="1">C8</f>
        <v>0</v>
      </c>
      <c r="O8" s="38">
        <f t="shared" si="1"/>
        <v>0</v>
      </c>
      <c r="P8" s="38" t="str">
        <f>L8</f>
        <v>173,94</v>
      </c>
      <c r="Q8" s="39">
        <f>P8-R8</f>
        <v>2.0200000000000102</v>
      </c>
      <c r="R8" s="39" t="str">
        <f>H8</f>
        <v>171,92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1672</v>
      </c>
      <c r="G9" t="s">
        <v>140</v>
      </c>
      <c r="H9" t="s">
        <v>1673</v>
      </c>
      <c r="J9" s="37">
        <v>2</v>
      </c>
      <c r="K9" s="37" t="str">
        <f t="shared" si="0"/>
        <v>В36-402</v>
      </c>
      <c r="L9" s="37" t="str">
        <f t="shared" si="0"/>
        <v>173,77</v>
      </c>
      <c r="M9" s="37" t="str">
        <f t="shared" ref="M9:M72" si="2">$L$2</f>
        <v>89-8(36)</v>
      </c>
      <c r="N9" s="38">
        <f t="shared" si="1"/>
        <v>0</v>
      </c>
      <c r="O9" s="38">
        <f t="shared" si="1"/>
        <v>0</v>
      </c>
      <c r="P9" s="38" t="str">
        <f t="shared" ref="P9:P72" si="3">L9</f>
        <v>173,77</v>
      </c>
      <c r="Q9" s="39">
        <f t="shared" ref="Q9:Q72" si="4">P9-R9</f>
        <v>2.1599999999999966</v>
      </c>
      <c r="R9" s="39" t="str">
        <f t="shared" ref="R9:R72" si="5">H9</f>
        <v>171,61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1674</v>
      </c>
      <c r="G10" t="s">
        <v>662</v>
      </c>
      <c r="H10" t="s">
        <v>663</v>
      </c>
      <c r="J10" s="43">
        <v>3</v>
      </c>
      <c r="K10" s="43" t="str">
        <f t="shared" si="0"/>
        <v>В36-403</v>
      </c>
      <c r="L10" s="37" t="str">
        <f t="shared" si="0"/>
        <v>174,88</v>
      </c>
      <c r="M10" s="37" t="str">
        <f t="shared" si="2"/>
        <v>89-8(36)</v>
      </c>
      <c r="N10" s="44">
        <f t="shared" si="1"/>
        <v>0</v>
      </c>
      <c r="O10" s="44">
        <f t="shared" si="1"/>
        <v>0</v>
      </c>
      <c r="P10" s="38" t="str">
        <f t="shared" si="3"/>
        <v>174,88</v>
      </c>
      <c r="Q10" s="39">
        <f t="shared" si="4"/>
        <v>2.0799999999999841</v>
      </c>
      <c r="R10" s="39" t="str">
        <f t="shared" si="5"/>
        <v>172,80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1675</v>
      </c>
      <c r="G11" t="s">
        <v>57</v>
      </c>
      <c r="H11" t="s">
        <v>607</v>
      </c>
      <c r="J11" s="43">
        <v>4</v>
      </c>
      <c r="K11" s="43" t="str">
        <f t="shared" si="0"/>
        <v>В36-404</v>
      </c>
      <c r="L11" s="37" t="str">
        <f t="shared" si="0"/>
        <v>174,90</v>
      </c>
      <c r="M11" s="37" t="str">
        <f t="shared" si="2"/>
        <v>89-8(36)</v>
      </c>
      <c r="N11" s="44">
        <f t="shared" si="1"/>
        <v>0</v>
      </c>
      <c r="O11" s="44">
        <f t="shared" si="1"/>
        <v>0</v>
      </c>
      <c r="P11" s="38" t="str">
        <f t="shared" si="3"/>
        <v>174,90</v>
      </c>
      <c r="Q11" s="39">
        <f t="shared" si="4"/>
        <v>2</v>
      </c>
      <c r="R11" s="39" t="str">
        <f t="shared" si="5"/>
        <v>172,90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1676</v>
      </c>
      <c r="G12" t="s">
        <v>424</v>
      </c>
      <c r="H12" t="s">
        <v>1677</v>
      </c>
      <c r="J12" s="43">
        <v>5</v>
      </c>
      <c r="K12" s="43" t="str">
        <f t="shared" si="0"/>
        <v>В36-405</v>
      </c>
      <c r="L12" s="37" t="str">
        <f t="shared" si="0"/>
        <v>173,40</v>
      </c>
      <c r="M12" s="37" t="str">
        <f t="shared" si="2"/>
        <v>89-8(36)</v>
      </c>
      <c r="N12" s="44">
        <f t="shared" si="1"/>
        <v>0</v>
      </c>
      <c r="O12" s="44">
        <f t="shared" si="1"/>
        <v>0</v>
      </c>
      <c r="P12" s="38" t="str">
        <f t="shared" si="3"/>
        <v>173,40</v>
      </c>
      <c r="Q12" s="39">
        <f t="shared" si="4"/>
        <v>2.0500000000000114</v>
      </c>
      <c r="R12" s="39" t="str">
        <f t="shared" si="5"/>
        <v>171,35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1678</v>
      </c>
      <c r="G13" t="s">
        <v>394</v>
      </c>
      <c r="H13" t="s">
        <v>1224</v>
      </c>
      <c r="J13" s="43">
        <v>6</v>
      </c>
      <c r="K13" s="43" t="str">
        <f t="shared" si="0"/>
        <v>В36-406</v>
      </c>
      <c r="L13" s="37" t="str">
        <f t="shared" si="0"/>
        <v>174,21</v>
      </c>
      <c r="M13" s="37" t="str">
        <f t="shared" si="2"/>
        <v>89-8(36)</v>
      </c>
      <c r="N13" s="44">
        <f t="shared" si="1"/>
        <v>0</v>
      </c>
      <c r="O13" s="44">
        <f t="shared" si="1"/>
        <v>0</v>
      </c>
      <c r="P13" s="38" t="str">
        <f t="shared" si="3"/>
        <v>174,21</v>
      </c>
      <c r="Q13" s="39">
        <f t="shared" si="4"/>
        <v>1.5</v>
      </c>
      <c r="R13" s="39" t="str">
        <f t="shared" si="5"/>
        <v>172,71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1679</v>
      </c>
      <c r="G14" t="s">
        <v>103</v>
      </c>
      <c r="H14" t="s">
        <v>1680</v>
      </c>
      <c r="J14" s="43">
        <v>7</v>
      </c>
      <c r="K14" s="43" t="str">
        <f t="shared" si="0"/>
        <v>В36-407</v>
      </c>
      <c r="L14" s="37" t="str">
        <f t="shared" si="0"/>
        <v>173,41</v>
      </c>
      <c r="M14" s="37" t="str">
        <f t="shared" si="2"/>
        <v>89-8(36)</v>
      </c>
      <c r="N14" s="44">
        <f t="shared" si="1"/>
        <v>0</v>
      </c>
      <c r="O14" s="44">
        <f t="shared" si="1"/>
        <v>0</v>
      </c>
      <c r="P14" s="38" t="str">
        <f t="shared" si="3"/>
        <v>173,41</v>
      </c>
      <c r="Q14" s="39">
        <f t="shared" si="4"/>
        <v>1.8100000000000023</v>
      </c>
      <c r="R14" s="39" t="str">
        <f t="shared" si="5"/>
        <v>171,60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1681</v>
      </c>
      <c r="G15" t="s">
        <v>810</v>
      </c>
      <c r="H15" t="s">
        <v>736</v>
      </c>
      <c r="J15" s="37">
        <v>8</v>
      </c>
      <c r="K15" s="37" t="str">
        <f t="shared" si="0"/>
        <v>В36-408</v>
      </c>
      <c r="L15" s="37" t="str">
        <f t="shared" si="0"/>
        <v>173,27</v>
      </c>
      <c r="M15" s="37" t="str">
        <f t="shared" si="2"/>
        <v>89-8(36)</v>
      </c>
      <c r="N15" s="38">
        <f t="shared" si="1"/>
        <v>0</v>
      </c>
      <c r="O15" s="38">
        <f t="shared" si="1"/>
        <v>0</v>
      </c>
      <c r="P15" s="38" t="str">
        <f t="shared" si="3"/>
        <v>173,27</v>
      </c>
      <c r="Q15" s="39">
        <f t="shared" si="4"/>
        <v>1.5200000000000102</v>
      </c>
      <c r="R15" s="39" t="str">
        <f t="shared" si="5"/>
        <v>171,75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1682</v>
      </c>
      <c r="G16" t="s">
        <v>653</v>
      </c>
      <c r="H16" t="s">
        <v>1683</v>
      </c>
      <c r="J16" s="43">
        <v>9</v>
      </c>
      <c r="K16" s="43" t="str">
        <f t="shared" si="0"/>
        <v>В36-409</v>
      </c>
      <c r="L16" s="37" t="str">
        <f t="shared" si="0"/>
        <v>173,85</v>
      </c>
      <c r="M16" s="37" t="str">
        <f t="shared" si="2"/>
        <v>89-8(36)</v>
      </c>
      <c r="N16" s="44">
        <f t="shared" si="1"/>
        <v>0</v>
      </c>
      <c r="O16" s="44">
        <f t="shared" si="1"/>
        <v>0</v>
      </c>
      <c r="P16" s="38" t="str">
        <f t="shared" si="3"/>
        <v>173,85</v>
      </c>
      <c r="Q16" s="39">
        <f t="shared" si="4"/>
        <v>2.0499999999999829</v>
      </c>
      <c r="R16" s="39" t="str">
        <f t="shared" si="5"/>
        <v>171,80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1684</v>
      </c>
      <c r="G17" t="s">
        <v>1146</v>
      </c>
      <c r="H17" t="s">
        <v>1685</v>
      </c>
      <c r="J17" s="43">
        <v>10</v>
      </c>
      <c r="K17" s="43" t="str">
        <f t="shared" si="0"/>
        <v>В36-410</v>
      </c>
      <c r="L17" s="37" t="str">
        <f t="shared" si="0"/>
        <v>173,95</v>
      </c>
      <c r="M17" s="37" t="str">
        <f t="shared" si="2"/>
        <v>89-8(36)</v>
      </c>
      <c r="N17" s="44">
        <f t="shared" si="1"/>
        <v>0</v>
      </c>
      <c r="O17" s="44">
        <f t="shared" si="1"/>
        <v>0</v>
      </c>
      <c r="P17" s="38" t="str">
        <f t="shared" si="3"/>
        <v>173,95</v>
      </c>
      <c r="Q17" s="39">
        <f t="shared" si="4"/>
        <v>2.0499999999999829</v>
      </c>
      <c r="R17" s="39" t="str">
        <f t="shared" si="5"/>
        <v>171,90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1686</v>
      </c>
      <c r="G18" t="s">
        <v>642</v>
      </c>
      <c r="H18" t="s">
        <v>1687</v>
      </c>
      <c r="J18" s="43">
        <v>11</v>
      </c>
      <c r="K18" s="43" t="str">
        <f t="shared" si="0"/>
        <v>В36-411</v>
      </c>
      <c r="L18" s="37" t="str">
        <f t="shared" si="0"/>
        <v>173,62</v>
      </c>
      <c r="M18" s="37" t="str">
        <f t="shared" si="2"/>
        <v>89-8(36)</v>
      </c>
      <c r="N18" s="44">
        <f t="shared" si="1"/>
        <v>0</v>
      </c>
      <c r="O18" s="44">
        <f t="shared" si="1"/>
        <v>0</v>
      </c>
      <c r="P18" s="38" t="str">
        <f t="shared" si="3"/>
        <v>173,62</v>
      </c>
      <c r="Q18" s="39">
        <f t="shared" si="4"/>
        <v>2.0999999999999943</v>
      </c>
      <c r="R18" s="39" t="str">
        <f t="shared" si="5"/>
        <v>171,52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1688</v>
      </c>
      <c r="G19" t="s">
        <v>1319</v>
      </c>
      <c r="H19" t="s">
        <v>1689</v>
      </c>
      <c r="J19" s="43">
        <v>12</v>
      </c>
      <c r="K19" s="43" t="str">
        <f t="shared" si="0"/>
        <v>В36-412</v>
      </c>
      <c r="L19" s="37" t="str">
        <f t="shared" si="0"/>
        <v>173,43</v>
      </c>
      <c r="M19" s="37" t="str">
        <f t="shared" si="2"/>
        <v>89-8(36)</v>
      </c>
      <c r="N19" s="44">
        <f t="shared" si="1"/>
        <v>0</v>
      </c>
      <c r="O19" s="44">
        <f t="shared" si="1"/>
        <v>0</v>
      </c>
      <c r="P19" s="38" t="str">
        <f t="shared" si="3"/>
        <v>173,43</v>
      </c>
      <c r="Q19" s="39">
        <f t="shared" si="4"/>
        <v>1.9399999999999977</v>
      </c>
      <c r="R19" s="39" t="str">
        <f t="shared" si="5"/>
        <v>171,49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1690</v>
      </c>
      <c r="G20" t="s">
        <v>703</v>
      </c>
      <c r="H20" t="s">
        <v>1691</v>
      </c>
      <c r="J20" s="43">
        <v>13</v>
      </c>
      <c r="K20" s="43" t="str">
        <f t="shared" si="0"/>
        <v>В36-413</v>
      </c>
      <c r="L20" s="37" t="str">
        <f t="shared" si="0"/>
        <v>173,42</v>
      </c>
      <c r="M20" s="37" t="str">
        <f t="shared" si="2"/>
        <v>89-8(36)</v>
      </c>
      <c r="N20" s="44">
        <f t="shared" si="1"/>
        <v>0</v>
      </c>
      <c r="O20" s="44">
        <f t="shared" si="1"/>
        <v>0</v>
      </c>
      <c r="P20" s="38" t="str">
        <f t="shared" si="3"/>
        <v>173,42</v>
      </c>
      <c r="Q20" s="39">
        <f t="shared" si="4"/>
        <v>1.8299999999999841</v>
      </c>
      <c r="R20" s="39" t="str">
        <f t="shared" si="5"/>
        <v>171,59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1692</v>
      </c>
      <c r="G21" t="s">
        <v>708</v>
      </c>
      <c r="H21" t="s">
        <v>1693</v>
      </c>
      <c r="J21" s="43">
        <v>14</v>
      </c>
      <c r="K21" s="43" t="str">
        <f t="shared" si="0"/>
        <v>В36-414</v>
      </c>
      <c r="L21" s="37" t="str">
        <f t="shared" si="0"/>
        <v>173,54</v>
      </c>
      <c r="M21" s="37" t="str">
        <f t="shared" si="2"/>
        <v>89-8(36)</v>
      </c>
      <c r="N21" s="44">
        <f t="shared" si="1"/>
        <v>0</v>
      </c>
      <c r="O21" s="44">
        <f t="shared" si="1"/>
        <v>0</v>
      </c>
      <c r="P21" s="38" t="str">
        <f t="shared" si="3"/>
        <v>173,54</v>
      </c>
      <c r="Q21" s="39">
        <f t="shared" si="4"/>
        <v>1.7999999999999829</v>
      </c>
      <c r="R21" s="39" t="str">
        <f t="shared" si="5"/>
        <v>171,74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1694</v>
      </c>
      <c r="G22" t="s">
        <v>1116</v>
      </c>
      <c r="H22" t="s">
        <v>1135</v>
      </c>
      <c r="J22" s="43">
        <v>15</v>
      </c>
      <c r="K22" s="43" t="str">
        <f t="shared" si="0"/>
        <v>В36-415</v>
      </c>
      <c r="L22" s="37" t="str">
        <f t="shared" si="0"/>
        <v>173,07</v>
      </c>
      <c r="M22" s="37" t="str">
        <f t="shared" si="2"/>
        <v>89-8(36)</v>
      </c>
      <c r="N22" s="44">
        <f t="shared" si="1"/>
        <v>0</v>
      </c>
      <c r="O22" s="44">
        <f t="shared" si="1"/>
        <v>0</v>
      </c>
      <c r="P22" s="38" t="str">
        <f t="shared" si="3"/>
        <v>173,07</v>
      </c>
      <c r="Q22" s="39">
        <f t="shared" si="4"/>
        <v>1.7399999999999807</v>
      </c>
      <c r="R22" s="39" t="str">
        <f t="shared" si="5"/>
        <v>171,33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1695</v>
      </c>
      <c r="G23" t="s">
        <v>617</v>
      </c>
      <c r="H23" t="s">
        <v>1269</v>
      </c>
      <c r="J23" s="43">
        <v>16</v>
      </c>
      <c r="K23" s="43" t="str">
        <f t="shared" si="0"/>
        <v>В36-416</v>
      </c>
      <c r="L23" s="37" t="str">
        <f t="shared" si="0"/>
        <v>172,10</v>
      </c>
      <c r="M23" s="37" t="str">
        <f t="shared" si="2"/>
        <v>89-8(36)</v>
      </c>
      <c r="N23" s="44">
        <f t="shared" si="1"/>
        <v>0</v>
      </c>
      <c r="O23" s="44">
        <f t="shared" si="1"/>
        <v>0</v>
      </c>
      <c r="P23" s="38" t="str">
        <f t="shared" si="3"/>
        <v>172,10</v>
      </c>
      <c r="Q23" s="39">
        <f t="shared" si="4"/>
        <v>1</v>
      </c>
      <c r="R23" s="39" t="str">
        <f t="shared" si="5"/>
        <v>171,10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1696</v>
      </c>
      <c r="G24" t="s">
        <v>1697</v>
      </c>
      <c r="H24" t="s">
        <v>1698</v>
      </c>
      <c r="J24" s="43">
        <v>17</v>
      </c>
      <c r="K24" s="43" t="str">
        <f t="shared" si="0"/>
        <v>В36-417</v>
      </c>
      <c r="L24" s="37" t="str">
        <f t="shared" si="0"/>
        <v>171,67</v>
      </c>
      <c r="M24" s="37" t="str">
        <f t="shared" si="2"/>
        <v>89-8(36)</v>
      </c>
      <c r="N24" s="44">
        <f t="shared" si="1"/>
        <v>0</v>
      </c>
      <c r="O24" s="44">
        <f t="shared" si="1"/>
        <v>0</v>
      </c>
      <c r="P24" s="38" t="str">
        <f t="shared" si="3"/>
        <v>171,67</v>
      </c>
      <c r="Q24" s="39">
        <f t="shared" si="4"/>
        <v>1.6199999999999761</v>
      </c>
      <c r="R24" s="39" t="str">
        <f t="shared" si="5"/>
        <v>170,05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1699</v>
      </c>
      <c r="G25" t="s">
        <v>682</v>
      </c>
      <c r="H25" t="s">
        <v>756</v>
      </c>
      <c r="J25" s="43">
        <v>18</v>
      </c>
      <c r="K25" s="43" t="str">
        <f t="shared" si="0"/>
        <v>В36-418</v>
      </c>
      <c r="L25" s="37" t="str">
        <f t="shared" si="0"/>
        <v>171,51</v>
      </c>
      <c r="M25" s="37" t="str">
        <f t="shared" si="2"/>
        <v>89-8(36)</v>
      </c>
      <c r="N25" s="44">
        <f t="shared" si="1"/>
        <v>0</v>
      </c>
      <c r="O25" s="44">
        <f t="shared" si="1"/>
        <v>0</v>
      </c>
      <c r="P25" s="38" t="str">
        <f t="shared" si="3"/>
        <v>171,51</v>
      </c>
      <c r="Q25" s="39">
        <f t="shared" si="4"/>
        <v>1.5099999999999909</v>
      </c>
      <c r="R25" s="39" t="str">
        <f t="shared" si="5"/>
        <v>170,00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1700</v>
      </c>
      <c r="G26" t="s">
        <v>898</v>
      </c>
      <c r="H26" t="s">
        <v>765</v>
      </c>
      <c r="J26" s="43">
        <v>19</v>
      </c>
      <c r="K26" s="43" t="str">
        <f t="shared" si="0"/>
        <v>В36-419</v>
      </c>
      <c r="L26" s="37" t="str">
        <f t="shared" si="0"/>
        <v>171,65</v>
      </c>
      <c r="M26" s="43" t="str">
        <f t="shared" si="2"/>
        <v>89-8(36)</v>
      </c>
      <c r="N26" s="44">
        <f t="shared" si="1"/>
        <v>0</v>
      </c>
      <c r="O26" s="44">
        <f t="shared" si="1"/>
        <v>0</v>
      </c>
      <c r="P26" s="38" t="str">
        <f t="shared" si="3"/>
        <v>171,65</v>
      </c>
      <c r="Q26" s="39">
        <f t="shared" si="4"/>
        <v>1.7000000000000171</v>
      </c>
      <c r="R26" s="39" t="str">
        <f t="shared" si="5"/>
        <v>169,95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1701</v>
      </c>
      <c r="G27" t="s">
        <v>812</v>
      </c>
      <c r="H27" t="s">
        <v>772</v>
      </c>
      <c r="J27" s="43">
        <v>20</v>
      </c>
      <c r="K27" s="37" t="str">
        <f t="shared" si="0"/>
        <v>В36-420</v>
      </c>
      <c r="L27" s="37" t="str">
        <f t="shared" si="0"/>
        <v>173,66</v>
      </c>
      <c r="M27" s="37" t="str">
        <f t="shared" si="2"/>
        <v>89-8(36)</v>
      </c>
      <c r="N27" s="38">
        <f t="shared" si="1"/>
        <v>0</v>
      </c>
      <c r="O27" s="38">
        <f t="shared" si="1"/>
        <v>0</v>
      </c>
      <c r="P27" s="38" t="str">
        <f t="shared" si="3"/>
        <v>173,66</v>
      </c>
      <c r="Q27" s="39">
        <f t="shared" si="4"/>
        <v>1.960000000000008</v>
      </c>
      <c r="R27" s="39" t="str">
        <f t="shared" si="5"/>
        <v>171,70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I28" s="42"/>
      <c r="J28" s="43">
        <v>21</v>
      </c>
      <c r="K28" s="37">
        <f t="shared" si="0"/>
        <v>0</v>
      </c>
      <c r="L28" s="37">
        <f t="shared" si="0"/>
        <v>0</v>
      </c>
      <c r="M28" s="37" t="str">
        <f t="shared" si="2"/>
        <v>89-8(36)</v>
      </c>
      <c r="N28" s="38">
        <f t="shared" si="1"/>
        <v>0</v>
      </c>
      <c r="O28" s="38">
        <f t="shared" si="1"/>
        <v>0</v>
      </c>
      <c r="P28" s="38">
        <f t="shared" si="3"/>
        <v>0</v>
      </c>
      <c r="Q28" s="39">
        <f t="shared" si="4"/>
        <v>0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I29" s="42"/>
      <c r="J29" s="43">
        <v>22</v>
      </c>
      <c r="K29" s="37">
        <f t="shared" si="0"/>
        <v>0</v>
      </c>
      <c r="L29" s="37">
        <f t="shared" si="0"/>
        <v>0</v>
      </c>
      <c r="M29" s="37" t="str">
        <f t="shared" si="2"/>
        <v>89-8(36)</v>
      </c>
      <c r="N29" s="38">
        <f t="shared" si="1"/>
        <v>0</v>
      </c>
      <c r="O29" s="38">
        <f t="shared" si="1"/>
        <v>0</v>
      </c>
      <c r="P29" s="38">
        <f t="shared" si="3"/>
        <v>0</v>
      </c>
      <c r="Q29" s="39">
        <f t="shared" si="4"/>
        <v>0</v>
      </c>
      <c r="R29" s="39">
        <f t="shared" si="5"/>
        <v>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I30" s="42"/>
      <c r="J30" s="43">
        <v>23</v>
      </c>
      <c r="K30" s="37">
        <f t="shared" si="0"/>
        <v>0</v>
      </c>
      <c r="L30" s="37">
        <f t="shared" si="0"/>
        <v>0</v>
      </c>
      <c r="M30" s="37" t="str">
        <f t="shared" si="2"/>
        <v>89-8(36)</v>
      </c>
      <c r="N30" s="38">
        <f t="shared" si="1"/>
        <v>0</v>
      </c>
      <c r="O30" s="38">
        <f t="shared" si="1"/>
        <v>0</v>
      </c>
      <c r="P30" s="38">
        <f t="shared" si="3"/>
        <v>0</v>
      </c>
      <c r="Q30" s="39">
        <f t="shared" si="4"/>
        <v>0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I31" s="42"/>
      <c r="J31" s="43">
        <v>24</v>
      </c>
      <c r="K31" s="37">
        <f t="shared" si="0"/>
        <v>0</v>
      </c>
      <c r="L31" s="37">
        <f t="shared" si="0"/>
        <v>0</v>
      </c>
      <c r="M31" s="37" t="str">
        <f t="shared" si="2"/>
        <v>89-8(36)</v>
      </c>
      <c r="N31" s="38">
        <f t="shared" si="1"/>
        <v>0</v>
      </c>
      <c r="O31" s="38">
        <f t="shared" si="1"/>
        <v>0</v>
      </c>
      <c r="P31" s="38">
        <f t="shared" si="3"/>
        <v>0</v>
      </c>
      <c r="Q31" s="39">
        <f t="shared" si="4"/>
        <v>0</v>
      </c>
      <c r="R31" s="39">
        <f t="shared" si="5"/>
        <v>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89-8(36)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89-8(36)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89-8(36)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89-8(36)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89-8(36)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89-8(36)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89-8(36)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89-8(36)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89-8(36)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89-8(36)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89-8(36)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89-8(36)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89-8(36)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89-8(36)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89-8(36)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89-8(36)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89-8(36)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89-8(36)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89-8(36)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89-8(36)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89-8(36)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89-8(36)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89-8(36)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89-8(36)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89-8(36)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89-8(36)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89-8(36)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89-8(36)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89-8(36)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89-8(36)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89-8(36)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89-8(36)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89-8(36)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89-8(36)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89-8(36)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89-8(36)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89-8(36)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89-8(36)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89-8(36)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89-8(36)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89-8(36)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89-8(36)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89-8(36)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89-8(36)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89-8(36)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89-8(36)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89-8(36)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89-8(36)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89-8(36)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89-8(36)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89-8(36)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89-8(36)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89-8(36)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89-8(36)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89-8(36)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89-8(36)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89-8(36)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89-8(36)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89-8(36)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89-8(36)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89-8(36)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89-8(36)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89-8(36)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89-8(36)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89-8(36)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89-8(36)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89-8(36)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89-8(36)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89-8(36)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89-8(36)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89-8(36)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89-8(36)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89-8(36)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89-8(36)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89-8(36)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89-8(36)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89-8(36)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89-8(36)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89-8(36)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89-8(36)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89-8(36)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89-8(36)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89-8(36)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89-8(36)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89-8(36)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89-8(36)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89-8(36)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89-8(36)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89-8(36)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89-8(36)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89-8(36)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89-8(36)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89-8(36)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89-8(36)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89-8(36)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89-8(36)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89-8(36)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89-8(36)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89-8(36)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89-8(36)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89-8(36)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89-8(36)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89-8(36)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89-8(36)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89-8(36)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89-8(36)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89-8(36)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89-8(36)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89-8(36)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89-8(36)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89-8(36)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89-8(36)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89-8(36)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89-8(36)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89-8(36)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89-8(36)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89-8(36)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89-8(36)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89-8(36)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89-8(36)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89-8(36)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89-8(36)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89-8(36)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89-8(36)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89-8(36)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89-8(36)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89-8(36)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89-8(36)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89-8(36)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89-8(36)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89-8(36)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89-8(36)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89-8(36)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89-8(36)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89-8(36)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89-8(36)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89-8(36)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89-8(36)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89-8(36)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89-8(36)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89-8(36)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89-8(36)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89-8(36)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89-8(36)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89-8(36)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89-8(36)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89-8(36)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89-8(36)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89-8(36)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89-8(36)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89-8(36)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89-8(36)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89-8(36)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89-8(36)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89-8(36)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89-8(36)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89-8(36)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89-8(36)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89-8(36)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89-8(36)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89-8(36)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89-8(36)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89-8(36)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89-8(36)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89-8(36)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89-8(36)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89-8(36)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89-8(36)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89-8(36)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89-8(36)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89-8(36)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89-8(36)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89-8(36)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89-8(36)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89-8(36)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89-8(36)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J162" zoomScale="80" zoomScaleNormal="80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1162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1163</v>
      </c>
      <c r="G8" t="s">
        <v>1164</v>
      </c>
      <c r="H8" t="s">
        <v>1165</v>
      </c>
      <c r="J8" s="37">
        <v>1</v>
      </c>
      <c r="K8" s="37" t="str">
        <f t="shared" ref="K8:L47" si="0">F8</f>
        <v>В36-201</v>
      </c>
      <c r="L8" s="37" t="str">
        <f>G8</f>
        <v>171,03</v>
      </c>
      <c r="M8" s="37" t="str">
        <f>$L$2</f>
        <v>89-8(36)</v>
      </c>
      <c r="N8" s="38">
        <f t="shared" ref="N8:O47" si="1">C8</f>
        <v>0</v>
      </c>
      <c r="O8" s="38">
        <f t="shared" si="1"/>
        <v>0</v>
      </c>
      <c r="P8" s="38" t="str">
        <f>L8</f>
        <v>171,03</v>
      </c>
      <c r="Q8" s="39">
        <f>P8-R8</f>
        <v>1.9099999999999966</v>
      </c>
      <c r="R8" s="39" t="str">
        <f>H8</f>
        <v>169,12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1166</v>
      </c>
      <c r="G9" t="s">
        <v>1121</v>
      </c>
      <c r="H9" t="s">
        <v>759</v>
      </c>
      <c r="J9" s="37">
        <v>2</v>
      </c>
      <c r="K9" s="37" t="str">
        <f t="shared" si="0"/>
        <v>В36-202</v>
      </c>
      <c r="L9" s="37" t="str">
        <f t="shared" si="0"/>
        <v>172,16</v>
      </c>
      <c r="M9" s="37" t="str">
        <f t="shared" ref="M9:M72" si="2">$L$2</f>
        <v>89-8(36)</v>
      </c>
      <c r="N9" s="38">
        <f t="shared" si="1"/>
        <v>0</v>
      </c>
      <c r="O9" s="38">
        <f t="shared" si="1"/>
        <v>0</v>
      </c>
      <c r="P9" s="38" t="str">
        <f t="shared" ref="P9:P72" si="3">L9</f>
        <v>172,16</v>
      </c>
      <c r="Q9" s="39">
        <f t="shared" ref="Q9:Q72" si="4">P9-R9</f>
        <v>2.1500000000000057</v>
      </c>
      <c r="R9" s="39" t="str">
        <f t="shared" ref="R9:R72" si="5">H9</f>
        <v>170,01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1167</v>
      </c>
      <c r="G10" t="s">
        <v>703</v>
      </c>
      <c r="H10" t="s">
        <v>1168</v>
      </c>
      <c r="J10" s="43">
        <v>3</v>
      </c>
      <c r="K10" s="43" t="str">
        <f t="shared" si="0"/>
        <v>В36-203</v>
      </c>
      <c r="L10" s="37" t="str">
        <f t="shared" si="0"/>
        <v>173,42</v>
      </c>
      <c r="M10" s="37" t="str">
        <f t="shared" si="2"/>
        <v>89-8(36)</v>
      </c>
      <c r="N10" s="44">
        <f t="shared" si="1"/>
        <v>0</v>
      </c>
      <c r="O10" s="44">
        <f t="shared" si="1"/>
        <v>0</v>
      </c>
      <c r="P10" s="38" t="str">
        <f t="shared" si="3"/>
        <v>173,42</v>
      </c>
      <c r="Q10" s="39">
        <f t="shared" si="4"/>
        <v>2.0999999999999943</v>
      </c>
      <c r="R10" s="39" t="str">
        <f t="shared" si="5"/>
        <v>171,32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1169</v>
      </c>
      <c r="G11" t="s">
        <v>375</v>
      </c>
      <c r="H11" t="s">
        <v>1170</v>
      </c>
      <c r="J11" s="43">
        <v>4</v>
      </c>
      <c r="K11" s="43" t="str">
        <f t="shared" si="0"/>
        <v>В36-204</v>
      </c>
      <c r="L11" s="37" t="str">
        <f t="shared" si="0"/>
        <v>174,20</v>
      </c>
      <c r="M11" s="37" t="str">
        <f t="shared" si="2"/>
        <v>89-8(36)</v>
      </c>
      <c r="N11" s="44">
        <f t="shared" si="1"/>
        <v>0</v>
      </c>
      <c r="O11" s="44">
        <f t="shared" si="1"/>
        <v>0</v>
      </c>
      <c r="P11" s="38" t="str">
        <f t="shared" si="3"/>
        <v>174,20</v>
      </c>
      <c r="Q11" s="39">
        <f t="shared" si="4"/>
        <v>1.6599999999999966</v>
      </c>
      <c r="R11" s="39" t="str">
        <f t="shared" si="5"/>
        <v>172,54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1171</v>
      </c>
      <c r="G12" t="s">
        <v>1172</v>
      </c>
      <c r="H12" t="s">
        <v>718</v>
      </c>
      <c r="J12" s="43">
        <v>5</v>
      </c>
      <c r="K12" s="43" t="str">
        <f t="shared" si="0"/>
        <v>В36-205</v>
      </c>
      <c r="L12" s="37" t="str">
        <f t="shared" si="0"/>
        <v>176,29</v>
      </c>
      <c r="M12" s="37" t="str">
        <f t="shared" si="2"/>
        <v>89-8(36)</v>
      </c>
      <c r="N12" s="44">
        <f t="shared" si="1"/>
        <v>0</v>
      </c>
      <c r="O12" s="44">
        <f t="shared" si="1"/>
        <v>0</v>
      </c>
      <c r="P12" s="38" t="str">
        <f t="shared" si="3"/>
        <v>176,29</v>
      </c>
      <c r="Q12" s="39">
        <f t="shared" si="4"/>
        <v>2.2699999999999818</v>
      </c>
      <c r="R12" s="39" t="str">
        <f t="shared" si="5"/>
        <v>174,02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1173</v>
      </c>
      <c r="G13" t="s">
        <v>145</v>
      </c>
      <c r="H13" t="s">
        <v>402</v>
      </c>
      <c r="J13" s="43">
        <v>6</v>
      </c>
      <c r="K13" s="43" t="str">
        <f t="shared" si="0"/>
        <v>В36-206</v>
      </c>
      <c r="L13" s="37" t="str">
        <f t="shared" si="0"/>
        <v>176,24</v>
      </c>
      <c r="M13" s="37" t="str">
        <f t="shared" si="2"/>
        <v>89-8(36)</v>
      </c>
      <c r="N13" s="44">
        <f t="shared" si="1"/>
        <v>0</v>
      </c>
      <c r="O13" s="44">
        <f t="shared" si="1"/>
        <v>0</v>
      </c>
      <c r="P13" s="38" t="str">
        <f t="shared" si="3"/>
        <v>176,24</v>
      </c>
      <c r="Q13" s="39">
        <f t="shared" si="4"/>
        <v>1.8000000000000114</v>
      </c>
      <c r="R13" s="39" t="str">
        <f t="shared" si="5"/>
        <v>174,44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1174</v>
      </c>
      <c r="G14" t="s">
        <v>142</v>
      </c>
      <c r="H14" t="s">
        <v>129</v>
      </c>
      <c r="J14" s="43">
        <v>7</v>
      </c>
      <c r="K14" s="43" t="str">
        <f t="shared" si="0"/>
        <v>В36-207</v>
      </c>
      <c r="L14" s="37" t="str">
        <f t="shared" si="0"/>
        <v>176,25</v>
      </c>
      <c r="M14" s="37" t="str">
        <f t="shared" si="2"/>
        <v>89-8(36)</v>
      </c>
      <c r="N14" s="44">
        <f t="shared" si="1"/>
        <v>0</v>
      </c>
      <c r="O14" s="44">
        <f t="shared" si="1"/>
        <v>0</v>
      </c>
      <c r="P14" s="38" t="str">
        <f t="shared" si="3"/>
        <v>176,25</v>
      </c>
      <c r="Q14" s="39">
        <f t="shared" si="4"/>
        <v>2.1500000000000057</v>
      </c>
      <c r="R14" s="39" t="str">
        <f t="shared" si="5"/>
        <v>174,10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1175</v>
      </c>
      <c r="G15" t="s">
        <v>199</v>
      </c>
      <c r="H15" t="s">
        <v>1146</v>
      </c>
      <c r="J15" s="37">
        <v>8</v>
      </c>
      <c r="K15" s="37" t="str">
        <f t="shared" si="0"/>
        <v>В36-208</v>
      </c>
      <c r="L15" s="37" t="str">
        <f t="shared" si="0"/>
        <v>176,01</v>
      </c>
      <c r="M15" s="37" t="str">
        <f t="shared" si="2"/>
        <v>89-8(36)</v>
      </c>
      <c r="N15" s="38">
        <f t="shared" si="1"/>
        <v>0</v>
      </c>
      <c r="O15" s="38">
        <f t="shared" si="1"/>
        <v>0</v>
      </c>
      <c r="P15" s="38" t="str">
        <f t="shared" si="3"/>
        <v>176,01</v>
      </c>
      <c r="Q15" s="39">
        <f t="shared" si="4"/>
        <v>2.0600000000000023</v>
      </c>
      <c r="R15" s="39" t="str">
        <f t="shared" si="5"/>
        <v>173,95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1176</v>
      </c>
      <c r="G16" t="s">
        <v>76</v>
      </c>
      <c r="H16" t="s">
        <v>732</v>
      </c>
      <c r="J16" s="43">
        <v>9</v>
      </c>
      <c r="K16" s="43" t="str">
        <f t="shared" si="0"/>
        <v>В36-209</v>
      </c>
      <c r="L16" s="37" t="str">
        <f t="shared" si="0"/>
        <v>175,95</v>
      </c>
      <c r="M16" s="37" t="str">
        <f t="shared" si="2"/>
        <v>89-8(36)</v>
      </c>
      <c r="N16" s="44">
        <f t="shared" si="1"/>
        <v>0</v>
      </c>
      <c r="O16" s="44">
        <f t="shared" si="1"/>
        <v>0</v>
      </c>
      <c r="P16" s="38" t="str">
        <f t="shared" si="3"/>
        <v>175,95</v>
      </c>
      <c r="Q16" s="39">
        <f t="shared" si="4"/>
        <v>2.4399999999999977</v>
      </c>
      <c r="R16" s="39" t="str">
        <f t="shared" si="5"/>
        <v>173,51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1177</v>
      </c>
      <c r="G17" t="s">
        <v>282</v>
      </c>
      <c r="H17" t="s">
        <v>1178</v>
      </c>
      <c r="J17" s="43">
        <v>10</v>
      </c>
      <c r="K17" s="43" t="str">
        <f t="shared" si="0"/>
        <v>В36-210</v>
      </c>
      <c r="L17" s="37" t="str">
        <f t="shared" si="0"/>
        <v>176,70</v>
      </c>
      <c r="M17" s="37" t="str">
        <f t="shared" si="2"/>
        <v>89-8(36)</v>
      </c>
      <c r="N17" s="44">
        <f t="shared" si="1"/>
        <v>0</v>
      </c>
      <c r="O17" s="44">
        <f t="shared" si="1"/>
        <v>0</v>
      </c>
      <c r="P17" s="38" t="str">
        <f t="shared" si="3"/>
        <v>176,70</v>
      </c>
      <c r="Q17" s="39">
        <f t="shared" si="4"/>
        <v>3.1299999999999955</v>
      </c>
      <c r="R17" s="39" t="str">
        <f t="shared" si="5"/>
        <v>173,57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1179</v>
      </c>
      <c r="G18" t="s">
        <v>1180</v>
      </c>
      <c r="H18" t="s">
        <v>1181</v>
      </c>
      <c r="J18" s="43">
        <v>11</v>
      </c>
      <c r="K18" s="43" t="str">
        <f t="shared" si="0"/>
        <v>В36-211</v>
      </c>
      <c r="L18" s="37" t="str">
        <f t="shared" si="0"/>
        <v>176,67</v>
      </c>
      <c r="M18" s="37" t="str">
        <f t="shared" si="2"/>
        <v>89-8(36)</v>
      </c>
      <c r="N18" s="44">
        <f t="shared" si="1"/>
        <v>0</v>
      </c>
      <c r="O18" s="44">
        <f t="shared" si="1"/>
        <v>0</v>
      </c>
      <c r="P18" s="38" t="str">
        <f t="shared" si="3"/>
        <v>176,67</v>
      </c>
      <c r="Q18" s="39">
        <f t="shared" si="4"/>
        <v>2.9799999999999898</v>
      </c>
      <c r="R18" s="39" t="str">
        <f t="shared" si="5"/>
        <v>173,69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1182</v>
      </c>
      <c r="G19" t="s">
        <v>182</v>
      </c>
      <c r="H19" t="s">
        <v>805</v>
      </c>
      <c r="J19" s="43">
        <v>12</v>
      </c>
      <c r="K19" s="43" t="str">
        <f t="shared" si="0"/>
        <v>В36-212</v>
      </c>
      <c r="L19" s="37" t="str">
        <f t="shared" si="0"/>
        <v>175,42</v>
      </c>
      <c r="M19" s="37" t="str">
        <f t="shared" si="2"/>
        <v>89-8(36)</v>
      </c>
      <c r="N19" s="44">
        <f t="shared" si="1"/>
        <v>0</v>
      </c>
      <c r="O19" s="44">
        <f t="shared" si="1"/>
        <v>0</v>
      </c>
      <c r="P19" s="38" t="str">
        <f t="shared" si="3"/>
        <v>175,42</v>
      </c>
      <c r="Q19" s="39">
        <f t="shared" si="4"/>
        <v>1.3099999999999739</v>
      </c>
      <c r="R19" s="39" t="str">
        <f t="shared" si="5"/>
        <v>174,11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1183</v>
      </c>
      <c r="G20" t="s">
        <v>336</v>
      </c>
      <c r="H20" t="s">
        <v>1184</v>
      </c>
      <c r="J20" s="43">
        <v>13</v>
      </c>
      <c r="K20" s="43" t="str">
        <f t="shared" si="0"/>
        <v>В36-213</v>
      </c>
      <c r="L20" s="37" t="str">
        <f t="shared" si="0"/>
        <v>175,64</v>
      </c>
      <c r="M20" s="37" t="str">
        <f t="shared" si="2"/>
        <v>89-8(36)</v>
      </c>
      <c r="N20" s="44">
        <f t="shared" si="1"/>
        <v>0</v>
      </c>
      <c r="O20" s="44">
        <f t="shared" si="1"/>
        <v>0</v>
      </c>
      <c r="P20" s="38" t="str">
        <f t="shared" si="3"/>
        <v>175,64</v>
      </c>
      <c r="Q20" s="39">
        <f t="shared" si="4"/>
        <v>1.5999999999999943</v>
      </c>
      <c r="R20" s="39" t="str">
        <f t="shared" si="5"/>
        <v>174,04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1185</v>
      </c>
      <c r="G21" t="s">
        <v>314</v>
      </c>
      <c r="H21" t="s">
        <v>433</v>
      </c>
      <c r="J21" s="43">
        <v>14</v>
      </c>
      <c r="K21" s="43" t="str">
        <f t="shared" si="0"/>
        <v>В36-214</v>
      </c>
      <c r="L21" s="37" t="str">
        <f t="shared" si="0"/>
        <v>175,87</v>
      </c>
      <c r="M21" s="37" t="str">
        <f t="shared" si="2"/>
        <v>89-8(36)</v>
      </c>
      <c r="N21" s="44">
        <f t="shared" si="1"/>
        <v>0</v>
      </c>
      <c r="O21" s="44">
        <f t="shared" si="1"/>
        <v>0</v>
      </c>
      <c r="P21" s="38" t="str">
        <f t="shared" si="3"/>
        <v>175,87</v>
      </c>
      <c r="Q21" s="39">
        <f t="shared" si="4"/>
        <v>1.9699999999999989</v>
      </c>
      <c r="R21" s="39" t="str">
        <f t="shared" si="5"/>
        <v>173,90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1186</v>
      </c>
      <c r="G22" t="s">
        <v>123</v>
      </c>
      <c r="H22" t="s">
        <v>888</v>
      </c>
      <c r="J22" s="43">
        <v>15</v>
      </c>
      <c r="K22" s="43" t="str">
        <f t="shared" si="0"/>
        <v>В36-215</v>
      </c>
      <c r="L22" s="37" t="str">
        <f t="shared" si="0"/>
        <v>175,75</v>
      </c>
      <c r="M22" s="37" t="str">
        <f t="shared" si="2"/>
        <v>89-8(36)</v>
      </c>
      <c r="N22" s="44">
        <f t="shared" si="1"/>
        <v>0</v>
      </c>
      <c r="O22" s="44">
        <f t="shared" si="1"/>
        <v>0</v>
      </c>
      <c r="P22" s="38" t="str">
        <f t="shared" si="3"/>
        <v>175,75</v>
      </c>
      <c r="Q22" s="39">
        <f t="shared" si="4"/>
        <v>1.9699999999999989</v>
      </c>
      <c r="R22" s="39" t="str">
        <f t="shared" si="5"/>
        <v>173,78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1187</v>
      </c>
      <c r="G23" t="s">
        <v>443</v>
      </c>
      <c r="H23" t="s">
        <v>1188</v>
      </c>
      <c r="J23" s="43">
        <v>16</v>
      </c>
      <c r="K23" s="43" t="str">
        <f t="shared" si="0"/>
        <v>В36-216</v>
      </c>
      <c r="L23" s="37" t="str">
        <f t="shared" si="0"/>
        <v>175,61</v>
      </c>
      <c r="M23" s="37" t="str">
        <f t="shared" si="2"/>
        <v>89-8(36)</v>
      </c>
      <c r="N23" s="44">
        <f t="shared" si="1"/>
        <v>0</v>
      </c>
      <c r="O23" s="44">
        <f t="shared" si="1"/>
        <v>0</v>
      </c>
      <c r="P23" s="38" t="str">
        <f t="shared" si="3"/>
        <v>175,61</v>
      </c>
      <c r="Q23" s="39">
        <f t="shared" si="4"/>
        <v>3.660000000000025</v>
      </c>
      <c r="R23" s="39" t="str">
        <f t="shared" si="5"/>
        <v>171,95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1189</v>
      </c>
      <c r="G24" t="s">
        <v>1190</v>
      </c>
      <c r="H24" t="s">
        <v>1191</v>
      </c>
      <c r="J24" s="43">
        <v>17</v>
      </c>
      <c r="K24" s="43" t="str">
        <f t="shared" si="0"/>
        <v>В36-217</v>
      </c>
      <c r="L24" s="37" t="str">
        <f t="shared" si="0"/>
        <v>175,59</v>
      </c>
      <c r="M24" s="37" t="str">
        <f t="shared" si="2"/>
        <v>89-8(36)</v>
      </c>
      <c r="N24" s="44">
        <f t="shared" si="1"/>
        <v>0</v>
      </c>
      <c r="O24" s="44">
        <f t="shared" si="1"/>
        <v>0</v>
      </c>
      <c r="P24" s="38" t="str">
        <f t="shared" si="3"/>
        <v>175,59</v>
      </c>
      <c r="Q24" s="39">
        <f t="shared" si="4"/>
        <v>1.8499999999999943</v>
      </c>
      <c r="R24" s="39" t="str">
        <f t="shared" si="5"/>
        <v>173,74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1192</v>
      </c>
      <c r="G25" t="s">
        <v>853</v>
      </c>
      <c r="H25" t="s">
        <v>140</v>
      </c>
      <c r="J25" s="43">
        <v>18</v>
      </c>
      <c r="K25" s="43" t="str">
        <f t="shared" si="0"/>
        <v>В36-218</v>
      </c>
      <c r="L25" s="37" t="str">
        <f t="shared" si="0"/>
        <v>175,57</v>
      </c>
      <c r="M25" s="37" t="str">
        <f t="shared" si="2"/>
        <v>89-8(36)</v>
      </c>
      <c r="N25" s="44">
        <f t="shared" si="1"/>
        <v>0</v>
      </c>
      <c r="O25" s="44">
        <f t="shared" si="1"/>
        <v>0</v>
      </c>
      <c r="P25" s="38" t="str">
        <f t="shared" si="3"/>
        <v>175,57</v>
      </c>
      <c r="Q25" s="39">
        <f t="shared" si="4"/>
        <v>1.7999999999999829</v>
      </c>
      <c r="R25" s="39" t="str">
        <f t="shared" si="5"/>
        <v>173,77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1193</v>
      </c>
      <c r="G26" t="s">
        <v>1194</v>
      </c>
      <c r="H26" t="s">
        <v>600</v>
      </c>
      <c r="J26" s="43">
        <v>19</v>
      </c>
      <c r="K26" s="43" t="str">
        <f t="shared" si="0"/>
        <v>В36-219</v>
      </c>
      <c r="L26" s="37" t="str">
        <f t="shared" si="0"/>
        <v>175,39</v>
      </c>
      <c r="M26" s="43" t="str">
        <f t="shared" si="2"/>
        <v>89-8(36)</v>
      </c>
      <c r="N26" s="44">
        <f t="shared" si="1"/>
        <v>0</v>
      </c>
      <c r="O26" s="44">
        <f t="shared" si="1"/>
        <v>0</v>
      </c>
      <c r="P26" s="38" t="str">
        <f t="shared" si="3"/>
        <v>175,39</v>
      </c>
      <c r="Q26" s="39">
        <f t="shared" si="4"/>
        <v>1.8999999999999773</v>
      </c>
      <c r="R26" s="39" t="str">
        <f t="shared" si="5"/>
        <v>173,49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1195</v>
      </c>
      <c r="G27" t="s">
        <v>576</v>
      </c>
      <c r="H27" t="s">
        <v>600</v>
      </c>
      <c r="J27" s="43">
        <v>20</v>
      </c>
      <c r="K27" s="37" t="str">
        <f t="shared" si="0"/>
        <v>В36-220</v>
      </c>
      <c r="L27" s="37" t="str">
        <f t="shared" si="0"/>
        <v>175,15</v>
      </c>
      <c r="M27" s="37" t="str">
        <f t="shared" si="2"/>
        <v>89-8(36)</v>
      </c>
      <c r="N27" s="38">
        <f t="shared" si="1"/>
        <v>0</v>
      </c>
      <c r="O27" s="38">
        <f t="shared" si="1"/>
        <v>0</v>
      </c>
      <c r="P27" s="38" t="str">
        <f t="shared" si="3"/>
        <v>175,15</v>
      </c>
      <c r="Q27" s="39">
        <f t="shared" si="4"/>
        <v>1.6599999999999966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1196</v>
      </c>
      <c r="G28" t="s">
        <v>355</v>
      </c>
      <c r="H28" t="s">
        <v>697</v>
      </c>
      <c r="I28" s="42"/>
      <c r="J28" s="43">
        <v>21</v>
      </c>
      <c r="K28" s="37" t="str">
        <f t="shared" si="0"/>
        <v>В36-221</v>
      </c>
      <c r="L28" s="37" t="str">
        <f t="shared" si="0"/>
        <v>175,02</v>
      </c>
      <c r="M28" s="37" t="str">
        <f t="shared" si="2"/>
        <v>89-8(36)</v>
      </c>
      <c r="N28" s="38">
        <f t="shared" si="1"/>
        <v>0</v>
      </c>
      <c r="O28" s="38">
        <f t="shared" si="1"/>
        <v>0</v>
      </c>
      <c r="P28" s="38" t="str">
        <f t="shared" si="3"/>
        <v>175,02</v>
      </c>
      <c r="Q28" s="39">
        <f t="shared" si="4"/>
        <v>1.8100000000000023</v>
      </c>
      <c r="R28" s="39" t="str">
        <f t="shared" si="5"/>
        <v>173,21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1197</v>
      </c>
      <c r="G29" t="s">
        <v>1198</v>
      </c>
      <c r="H29" t="s">
        <v>1199</v>
      </c>
      <c r="I29" s="42"/>
      <c r="J29" s="43">
        <v>22</v>
      </c>
      <c r="K29" s="37" t="str">
        <f t="shared" si="0"/>
        <v>В36-222</v>
      </c>
      <c r="L29" s="37" t="str">
        <f t="shared" si="0"/>
        <v>170,88</v>
      </c>
      <c r="M29" s="37" t="str">
        <f t="shared" si="2"/>
        <v>89-8(36)</v>
      </c>
      <c r="N29" s="38">
        <f t="shared" si="1"/>
        <v>0</v>
      </c>
      <c r="O29" s="38">
        <f t="shared" si="1"/>
        <v>0</v>
      </c>
      <c r="P29" s="38" t="str">
        <f t="shared" si="3"/>
        <v>170,88</v>
      </c>
      <c r="Q29" s="39">
        <f t="shared" si="4"/>
        <v>1.7999999999999829</v>
      </c>
      <c r="R29" s="39" t="str">
        <f t="shared" si="5"/>
        <v>169,08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1200</v>
      </c>
      <c r="G30" t="s">
        <v>969</v>
      </c>
      <c r="H30" t="s">
        <v>1201</v>
      </c>
      <c r="I30" s="42"/>
      <c r="J30" s="43">
        <v>23</v>
      </c>
      <c r="K30" s="37" t="str">
        <f t="shared" si="0"/>
        <v>В36-223</v>
      </c>
      <c r="L30" s="37" t="str">
        <f t="shared" si="0"/>
        <v>170,22</v>
      </c>
      <c r="M30" s="37" t="str">
        <f t="shared" si="2"/>
        <v>89-8(36)</v>
      </c>
      <c r="N30" s="38">
        <f t="shared" si="1"/>
        <v>0</v>
      </c>
      <c r="O30" s="38">
        <f t="shared" si="1"/>
        <v>0</v>
      </c>
      <c r="P30" s="38" t="str">
        <f t="shared" si="3"/>
        <v>170,22</v>
      </c>
      <c r="Q30" s="39">
        <f t="shared" si="4"/>
        <v>11.150000000000006</v>
      </c>
      <c r="R30" s="39" t="str">
        <f t="shared" si="5"/>
        <v>159,07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1202</v>
      </c>
      <c r="G31" t="s">
        <v>924</v>
      </c>
      <c r="H31" t="s">
        <v>1203</v>
      </c>
      <c r="I31" s="42"/>
      <c r="J31" s="43">
        <v>24</v>
      </c>
      <c r="K31" s="37" t="str">
        <f t="shared" si="0"/>
        <v>В36-224</v>
      </c>
      <c r="L31" s="37" t="str">
        <f t="shared" si="0"/>
        <v>170,23</v>
      </c>
      <c r="M31" s="37" t="str">
        <f t="shared" si="2"/>
        <v>89-8(36)</v>
      </c>
      <c r="N31" s="38">
        <f t="shared" si="1"/>
        <v>0</v>
      </c>
      <c r="O31" s="38">
        <f t="shared" si="1"/>
        <v>0</v>
      </c>
      <c r="P31" s="38" t="str">
        <f t="shared" si="3"/>
        <v>170,23</v>
      </c>
      <c r="Q31" s="39">
        <f t="shared" si="4"/>
        <v>1.1899999999999977</v>
      </c>
      <c r="R31" s="39" t="str">
        <f t="shared" si="5"/>
        <v>169,04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1204</v>
      </c>
      <c r="G32" t="s">
        <v>924</v>
      </c>
      <c r="H32" t="s">
        <v>748</v>
      </c>
      <c r="I32" s="42"/>
      <c r="J32" s="43">
        <v>25</v>
      </c>
      <c r="K32" s="37" t="str">
        <f t="shared" si="0"/>
        <v>В36-225</v>
      </c>
      <c r="L32" s="37" t="str">
        <f t="shared" si="0"/>
        <v>170,23</v>
      </c>
      <c r="M32" s="37" t="str">
        <f t="shared" si="2"/>
        <v>89-8(36)</v>
      </c>
      <c r="N32" s="38">
        <f t="shared" si="1"/>
        <v>0</v>
      </c>
      <c r="O32" s="38">
        <f t="shared" si="1"/>
        <v>0</v>
      </c>
      <c r="P32" s="38" t="str">
        <f t="shared" si="3"/>
        <v>170,23</v>
      </c>
      <c r="Q32" s="39">
        <f t="shared" si="4"/>
        <v>1.2299999999999898</v>
      </c>
      <c r="R32" s="39" t="str">
        <f t="shared" si="5"/>
        <v>169,00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1205</v>
      </c>
      <c r="G33" t="s">
        <v>1206</v>
      </c>
      <c r="H33" t="s">
        <v>1165</v>
      </c>
      <c r="I33" s="42"/>
      <c r="J33" s="43">
        <v>26</v>
      </c>
      <c r="K33" s="37" t="str">
        <f t="shared" si="0"/>
        <v>В36-226</v>
      </c>
      <c r="L33" s="37" t="str">
        <f t="shared" si="0"/>
        <v>170,53</v>
      </c>
      <c r="M33" s="37" t="str">
        <f t="shared" si="2"/>
        <v>89-8(36)</v>
      </c>
      <c r="N33" s="38">
        <f t="shared" si="1"/>
        <v>0</v>
      </c>
      <c r="O33" s="38">
        <f t="shared" si="1"/>
        <v>0</v>
      </c>
      <c r="P33" s="38" t="str">
        <f t="shared" si="3"/>
        <v>170,53</v>
      </c>
      <c r="Q33" s="39">
        <f t="shared" si="4"/>
        <v>1.4099999999999966</v>
      </c>
      <c r="R33" s="39" t="str">
        <f t="shared" si="5"/>
        <v>169,12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1207</v>
      </c>
      <c r="G34" t="s">
        <v>1208</v>
      </c>
      <c r="H34" t="s">
        <v>1209</v>
      </c>
      <c r="I34" s="42"/>
      <c r="J34" s="43">
        <v>27</v>
      </c>
      <c r="K34" s="37" t="str">
        <f t="shared" si="0"/>
        <v>В36-227</v>
      </c>
      <c r="L34" s="37" t="str">
        <f t="shared" si="0"/>
        <v>170,35</v>
      </c>
      <c r="M34" s="37" t="str">
        <f t="shared" si="2"/>
        <v>89-8(36)</v>
      </c>
      <c r="N34" s="38">
        <f t="shared" si="1"/>
        <v>0</v>
      </c>
      <c r="O34" s="38">
        <f t="shared" si="1"/>
        <v>0</v>
      </c>
      <c r="P34" s="38" t="str">
        <f t="shared" si="3"/>
        <v>170,35</v>
      </c>
      <c r="Q34" s="39">
        <f t="shared" si="4"/>
        <v>1.8299999999999841</v>
      </c>
      <c r="R34" s="39" t="str">
        <f t="shared" si="5"/>
        <v>168,52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1210</v>
      </c>
      <c r="G35" t="s">
        <v>1211</v>
      </c>
      <c r="H35" t="s">
        <v>1212</v>
      </c>
      <c r="I35" s="42"/>
      <c r="J35" s="43">
        <v>28</v>
      </c>
      <c r="K35" s="37" t="str">
        <f t="shared" si="0"/>
        <v>В36-228</v>
      </c>
      <c r="L35" s="37" t="str">
        <f t="shared" si="0"/>
        <v>170,31</v>
      </c>
      <c r="M35" s="37" t="str">
        <f t="shared" si="2"/>
        <v>89-8(36)</v>
      </c>
      <c r="N35" s="38">
        <f t="shared" si="1"/>
        <v>0</v>
      </c>
      <c r="O35" s="38">
        <f t="shared" si="1"/>
        <v>0</v>
      </c>
      <c r="P35" s="38" t="str">
        <f t="shared" si="3"/>
        <v>170,31</v>
      </c>
      <c r="Q35" s="39">
        <f t="shared" si="4"/>
        <v>1.9300000000000068</v>
      </c>
      <c r="R35" s="39" t="str">
        <f t="shared" si="5"/>
        <v>168,38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1213</v>
      </c>
      <c r="G36" t="s">
        <v>848</v>
      </c>
      <c r="H36" t="s">
        <v>1214</v>
      </c>
      <c r="I36" s="42"/>
      <c r="J36" s="43">
        <v>29</v>
      </c>
      <c r="K36" s="37" t="str">
        <f t="shared" si="0"/>
        <v>В36-229</v>
      </c>
      <c r="L36" s="37" t="str">
        <f t="shared" si="0"/>
        <v>170,74</v>
      </c>
      <c r="M36" s="37" t="str">
        <f t="shared" si="2"/>
        <v>89-8(36)</v>
      </c>
      <c r="N36" s="38">
        <f t="shared" si="1"/>
        <v>0</v>
      </c>
      <c r="O36" s="38">
        <f t="shared" si="1"/>
        <v>0</v>
      </c>
      <c r="P36" s="38" t="str">
        <f t="shared" si="3"/>
        <v>170,74</v>
      </c>
      <c r="Q36" s="39">
        <f t="shared" si="4"/>
        <v>1.9900000000000091</v>
      </c>
      <c r="R36" s="39" t="str">
        <f t="shared" si="5"/>
        <v>168,75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1215</v>
      </c>
      <c r="G37" t="s">
        <v>1216</v>
      </c>
      <c r="H37" t="s">
        <v>1217</v>
      </c>
      <c r="I37" s="42"/>
      <c r="J37" s="43">
        <v>30</v>
      </c>
      <c r="K37" s="37" t="str">
        <f t="shared" si="0"/>
        <v>В36-230</v>
      </c>
      <c r="L37" s="37" t="str">
        <f t="shared" si="0"/>
        <v>170,38</v>
      </c>
      <c r="M37" s="37" t="str">
        <f t="shared" si="2"/>
        <v>89-8(36)</v>
      </c>
      <c r="N37" s="38">
        <f t="shared" si="1"/>
        <v>0</v>
      </c>
      <c r="O37" s="38">
        <f t="shared" si="1"/>
        <v>0</v>
      </c>
      <c r="P37" s="38" t="str">
        <f t="shared" si="3"/>
        <v>170,38</v>
      </c>
      <c r="Q37" s="39">
        <f t="shared" si="4"/>
        <v>2.4799999999999898</v>
      </c>
      <c r="R37" s="39" t="str">
        <f t="shared" si="5"/>
        <v>167,90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1218</v>
      </c>
      <c r="G38" t="s">
        <v>1219</v>
      </c>
      <c r="H38" t="s">
        <v>969</v>
      </c>
      <c r="I38" s="42"/>
      <c r="J38" s="43">
        <v>31</v>
      </c>
      <c r="K38" s="37" t="str">
        <f t="shared" si="0"/>
        <v>В36-231</v>
      </c>
      <c r="L38" s="37" t="str">
        <f t="shared" si="0"/>
        <v>171,88</v>
      </c>
      <c r="M38" s="37" t="str">
        <f t="shared" si="2"/>
        <v>89-8(36)</v>
      </c>
      <c r="N38" s="38">
        <f t="shared" si="1"/>
        <v>0</v>
      </c>
      <c r="O38" s="38">
        <f t="shared" si="1"/>
        <v>0</v>
      </c>
      <c r="P38" s="38" t="str">
        <f t="shared" si="3"/>
        <v>171,88</v>
      </c>
      <c r="Q38" s="39">
        <f t="shared" si="4"/>
        <v>1.6599999999999966</v>
      </c>
      <c r="R38" s="39" t="str">
        <f t="shared" si="5"/>
        <v>170,22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1220</v>
      </c>
      <c r="G39" t="s">
        <v>1221</v>
      </c>
      <c r="H39" t="s">
        <v>1222</v>
      </c>
      <c r="I39" s="42"/>
      <c r="J39" s="43">
        <v>32</v>
      </c>
      <c r="K39" s="37" t="str">
        <f t="shared" si="0"/>
        <v>В36-232</v>
      </c>
      <c r="L39" s="37" t="str">
        <f t="shared" si="0"/>
        <v>171,89</v>
      </c>
      <c r="M39" s="37" t="str">
        <f t="shared" si="2"/>
        <v>89-8(36)</v>
      </c>
      <c r="N39" s="38">
        <f t="shared" si="1"/>
        <v>0</v>
      </c>
      <c r="O39" s="38">
        <f t="shared" si="1"/>
        <v>0</v>
      </c>
      <c r="P39" s="38" t="str">
        <f t="shared" si="3"/>
        <v>171,89</v>
      </c>
      <c r="Q39" s="39">
        <f t="shared" si="4"/>
        <v>2.3099999999999739</v>
      </c>
      <c r="R39" s="39" t="str">
        <f t="shared" si="5"/>
        <v>169,58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1223</v>
      </c>
      <c r="G40" t="s">
        <v>1224</v>
      </c>
      <c r="H40" t="s">
        <v>1225</v>
      </c>
      <c r="I40" s="42"/>
      <c r="J40" s="43">
        <v>33</v>
      </c>
      <c r="K40" s="37" t="str">
        <f t="shared" si="0"/>
        <v>В36-233</v>
      </c>
      <c r="L40" s="37" t="str">
        <f t="shared" si="0"/>
        <v>172,71</v>
      </c>
      <c r="M40" s="37" t="str">
        <f t="shared" si="2"/>
        <v>89-8(36)</v>
      </c>
      <c r="N40" s="38">
        <f t="shared" si="1"/>
        <v>0</v>
      </c>
      <c r="O40" s="38">
        <f t="shared" si="1"/>
        <v>0</v>
      </c>
      <c r="P40" s="38" t="str">
        <f t="shared" si="3"/>
        <v>172,71</v>
      </c>
      <c r="Q40" s="39">
        <f t="shared" si="4"/>
        <v>2.4099999999999966</v>
      </c>
      <c r="R40" s="39" t="str">
        <f t="shared" si="5"/>
        <v>170,30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1226</v>
      </c>
      <c r="G41" t="s">
        <v>143</v>
      </c>
      <c r="H41" t="s">
        <v>1227</v>
      </c>
      <c r="I41" s="42"/>
      <c r="J41" s="43">
        <v>34</v>
      </c>
      <c r="K41" s="37" t="str">
        <f t="shared" si="0"/>
        <v>В36-234</v>
      </c>
      <c r="L41" s="37" t="str">
        <f t="shared" si="0"/>
        <v>173,75</v>
      </c>
      <c r="M41" s="37" t="str">
        <f t="shared" si="2"/>
        <v>89-8(36)</v>
      </c>
      <c r="N41" s="38">
        <f t="shared" si="1"/>
        <v>0</v>
      </c>
      <c r="O41" s="38">
        <f t="shared" si="1"/>
        <v>0</v>
      </c>
      <c r="P41" s="38" t="str">
        <f t="shared" si="3"/>
        <v>173,75</v>
      </c>
      <c r="Q41" s="39">
        <f t="shared" si="4"/>
        <v>1.6899999999999977</v>
      </c>
      <c r="R41" s="39" t="str">
        <f t="shared" si="5"/>
        <v>172,06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1228</v>
      </c>
      <c r="G42" t="s">
        <v>689</v>
      </c>
      <c r="H42" t="s">
        <v>1229</v>
      </c>
      <c r="I42" s="42"/>
      <c r="J42" s="43">
        <v>35</v>
      </c>
      <c r="K42" s="37" t="str">
        <f t="shared" si="0"/>
        <v>В36-235</v>
      </c>
      <c r="L42" s="37" t="str">
        <f t="shared" si="0"/>
        <v>173,56</v>
      </c>
      <c r="M42" s="37" t="str">
        <f t="shared" si="2"/>
        <v>89-8(36)</v>
      </c>
      <c r="N42" s="38">
        <f t="shared" si="1"/>
        <v>0</v>
      </c>
      <c r="O42" s="38">
        <f t="shared" si="1"/>
        <v>0</v>
      </c>
      <c r="P42" s="38" t="str">
        <f t="shared" si="3"/>
        <v>173,56</v>
      </c>
      <c r="Q42" s="39">
        <f t="shared" si="4"/>
        <v>1.8799999999999955</v>
      </c>
      <c r="R42" s="39" t="str">
        <f t="shared" si="5"/>
        <v>171,68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1230</v>
      </c>
      <c r="G43" t="s">
        <v>903</v>
      </c>
      <c r="H43" t="s">
        <v>1231</v>
      </c>
      <c r="I43" s="42"/>
      <c r="J43" s="43">
        <v>36</v>
      </c>
      <c r="K43" s="37" t="str">
        <f t="shared" si="0"/>
        <v>В36-236</v>
      </c>
      <c r="L43" s="37" t="str">
        <f t="shared" si="0"/>
        <v>173,39</v>
      </c>
      <c r="M43" s="37" t="str">
        <f t="shared" si="2"/>
        <v>89-8(36)</v>
      </c>
      <c r="N43" s="38">
        <f t="shared" si="1"/>
        <v>0</v>
      </c>
      <c r="O43" s="38">
        <f t="shared" si="1"/>
        <v>0</v>
      </c>
      <c r="P43" s="38" t="str">
        <f t="shared" si="3"/>
        <v>173,39</v>
      </c>
      <c r="Q43" s="39">
        <f t="shared" si="4"/>
        <v>1.9199999999999875</v>
      </c>
      <c r="R43" s="39" t="str">
        <f t="shared" si="5"/>
        <v>171,47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1232</v>
      </c>
      <c r="G44" t="s">
        <v>687</v>
      </c>
      <c r="H44" t="s">
        <v>1233</v>
      </c>
      <c r="I44" s="42"/>
      <c r="J44" s="43">
        <v>37</v>
      </c>
      <c r="K44" s="37" t="str">
        <f t="shared" si="0"/>
        <v>В36-237</v>
      </c>
      <c r="L44" s="37" t="str">
        <f t="shared" si="0"/>
        <v>173,22</v>
      </c>
      <c r="M44" s="37" t="str">
        <f t="shared" si="2"/>
        <v>89-8(36)</v>
      </c>
      <c r="N44" s="38">
        <f t="shared" si="1"/>
        <v>0</v>
      </c>
      <c r="O44" s="38">
        <f t="shared" si="1"/>
        <v>0</v>
      </c>
      <c r="P44" s="38" t="str">
        <f t="shared" si="3"/>
        <v>173,22</v>
      </c>
      <c r="Q44" s="39">
        <f t="shared" si="4"/>
        <v>1.7199999999999989</v>
      </c>
      <c r="R44" s="39" t="str">
        <f t="shared" si="5"/>
        <v>171,50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1234</v>
      </c>
      <c r="G45" t="s">
        <v>101</v>
      </c>
      <c r="H45" t="s">
        <v>679</v>
      </c>
      <c r="I45" s="42"/>
      <c r="J45" s="43">
        <v>38</v>
      </c>
      <c r="K45" s="37" t="str">
        <f t="shared" si="0"/>
        <v>В36-238</v>
      </c>
      <c r="L45" s="37" t="str">
        <f t="shared" si="0"/>
        <v>173,13</v>
      </c>
      <c r="M45" s="37" t="str">
        <f t="shared" si="2"/>
        <v>89-8(36)</v>
      </c>
      <c r="N45" s="38">
        <f t="shared" si="1"/>
        <v>0</v>
      </c>
      <c r="O45" s="38">
        <f t="shared" si="1"/>
        <v>0</v>
      </c>
      <c r="P45" s="38" t="str">
        <f t="shared" si="3"/>
        <v>173,13</v>
      </c>
      <c r="Q45" s="39">
        <f t="shared" si="4"/>
        <v>1.5799999999999841</v>
      </c>
      <c r="R45" s="39" t="str">
        <f t="shared" si="5"/>
        <v>171,55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1235</v>
      </c>
      <c r="G46" t="s">
        <v>1236</v>
      </c>
      <c r="H46" t="s">
        <v>1237</v>
      </c>
      <c r="I46" s="42"/>
      <c r="J46" s="43">
        <v>39</v>
      </c>
      <c r="K46" s="37" t="str">
        <f t="shared" si="0"/>
        <v>В36-239</v>
      </c>
      <c r="L46" s="37" t="str">
        <f t="shared" si="0"/>
        <v>173,14</v>
      </c>
      <c r="M46" s="37" t="str">
        <f t="shared" si="2"/>
        <v>89-8(36)</v>
      </c>
      <c r="N46" s="38">
        <f t="shared" si="1"/>
        <v>0</v>
      </c>
      <c r="O46" s="38">
        <f t="shared" si="1"/>
        <v>0</v>
      </c>
      <c r="P46" s="38" t="str">
        <f t="shared" si="3"/>
        <v>173,14</v>
      </c>
      <c r="Q46" s="39">
        <f t="shared" si="4"/>
        <v>1.5699999999999932</v>
      </c>
      <c r="R46" s="39" t="str">
        <f t="shared" si="5"/>
        <v>171,57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1238</v>
      </c>
      <c r="G47" t="s">
        <v>1239</v>
      </c>
      <c r="H47" t="s">
        <v>1240</v>
      </c>
      <c r="I47" s="42"/>
      <c r="J47" s="43">
        <v>40</v>
      </c>
      <c r="K47" s="37" t="str">
        <f t="shared" si="0"/>
        <v>В36-240</v>
      </c>
      <c r="L47" s="37" t="str">
        <f t="shared" si="0"/>
        <v>171,14</v>
      </c>
      <c r="M47" s="37" t="str">
        <f t="shared" si="2"/>
        <v>89-8(36)</v>
      </c>
      <c r="N47" s="38">
        <f t="shared" si="1"/>
        <v>0</v>
      </c>
      <c r="O47" s="38">
        <f t="shared" si="1"/>
        <v>0</v>
      </c>
      <c r="P47" s="38" t="str">
        <f t="shared" si="3"/>
        <v>171,14</v>
      </c>
      <c r="Q47" s="39">
        <f t="shared" si="4"/>
        <v>3.25</v>
      </c>
      <c r="R47" s="39" t="str">
        <f t="shared" si="5"/>
        <v>167,89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1241</v>
      </c>
      <c r="G48" t="s">
        <v>1242</v>
      </c>
      <c r="H48" t="s">
        <v>1243</v>
      </c>
      <c r="I48" s="42"/>
      <c r="J48" s="43">
        <v>41</v>
      </c>
      <c r="K48" s="37" t="str">
        <f t="shared" ref="K48:L63" si="6">F48</f>
        <v>В36-241</v>
      </c>
      <c r="L48" s="37" t="str">
        <f t="shared" si="6"/>
        <v>169,51</v>
      </c>
      <c r="M48" s="37" t="str">
        <f t="shared" si="2"/>
        <v>89-8(36)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169,51</v>
      </c>
      <c r="Q48" s="39">
        <f t="shared" si="4"/>
        <v>2.039999999999992</v>
      </c>
      <c r="R48" s="39" t="str">
        <f t="shared" si="5"/>
        <v>167,47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1244</v>
      </c>
      <c r="G49" t="s">
        <v>1245</v>
      </c>
      <c r="H49" t="s">
        <v>1246</v>
      </c>
      <c r="I49" s="42"/>
      <c r="J49" s="43">
        <v>42</v>
      </c>
      <c r="K49" s="37" t="str">
        <f t="shared" si="6"/>
        <v>В36-242</v>
      </c>
      <c r="L49" s="37" t="str">
        <f t="shared" si="6"/>
        <v>169,49</v>
      </c>
      <c r="M49" s="37" t="str">
        <f t="shared" si="2"/>
        <v>89-8(36)</v>
      </c>
      <c r="N49" s="38">
        <f t="shared" si="7"/>
        <v>0</v>
      </c>
      <c r="O49" s="38">
        <f t="shared" si="7"/>
        <v>0</v>
      </c>
      <c r="P49" s="38" t="str">
        <f t="shared" si="3"/>
        <v>169,49</v>
      </c>
      <c r="Q49" s="39">
        <f t="shared" si="4"/>
        <v>1.960000000000008</v>
      </c>
      <c r="R49" s="39" t="str">
        <f t="shared" si="5"/>
        <v>167,53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1247</v>
      </c>
      <c r="G50" t="s">
        <v>1248</v>
      </c>
      <c r="H50" t="s">
        <v>1249</v>
      </c>
      <c r="I50" s="42"/>
      <c r="J50" s="43">
        <v>43</v>
      </c>
      <c r="K50" s="37" t="str">
        <f t="shared" si="6"/>
        <v>В36-243</v>
      </c>
      <c r="L50" s="37" t="str">
        <f t="shared" si="6"/>
        <v>169,20</v>
      </c>
      <c r="M50" s="37" t="str">
        <f t="shared" si="2"/>
        <v>89-8(36)</v>
      </c>
      <c r="N50" s="38">
        <f t="shared" si="7"/>
        <v>0</v>
      </c>
      <c r="O50" s="38">
        <f t="shared" si="7"/>
        <v>0</v>
      </c>
      <c r="P50" s="38" t="str">
        <f t="shared" si="3"/>
        <v>169,20</v>
      </c>
      <c r="Q50" s="39">
        <f t="shared" si="4"/>
        <v>2.089999999999975</v>
      </c>
      <c r="R50" s="39" t="str">
        <f t="shared" si="5"/>
        <v>167,11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1250</v>
      </c>
      <c r="G51" t="s">
        <v>1251</v>
      </c>
      <c r="H51" t="s">
        <v>1252</v>
      </c>
      <c r="I51" s="42"/>
      <c r="J51" s="43">
        <v>44</v>
      </c>
      <c r="K51" s="37" t="str">
        <f t="shared" si="6"/>
        <v>В36-244</v>
      </c>
      <c r="L51" s="37" t="str">
        <f t="shared" si="6"/>
        <v>169,28</v>
      </c>
      <c r="M51" s="37" t="str">
        <f t="shared" si="2"/>
        <v>89-8(36)</v>
      </c>
      <c r="N51" s="38">
        <f t="shared" si="7"/>
        <v>0</v>
      </c>
      <c r="O51" s="38">
        <f t="shared" si="7"/>
        <v>0</v>
      </c>
      <c r="P51" s="38" t="str">
        <f t="shared" si="3"/>
        <v>169,28</v>
      </c>
      <c r="Q51" s="39">
        <f t="shared" si="4"/>
        <v>2.0999999999999943</v>
      </c>
      <c r="R51" s="39" t="str">
        <f t="shared" si="5"/>
        <v>167,18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1253</v>
      </c>
      <c r="G52" t="s">
        <v>1254</v>
      </c>
      <c r="H52" t="s">
        <v>1255</v>
      </c>
      <c r="I52" s="42"/>
      <c r="J52" s="43">
        <v>45</v>
      </c>
      <c r="K52" s="37" t="str">
        <f t="shared" si="6"/>
        <v>В36-245</v>
      </c>
      <c r="L52" s="37" t="str">
        <f t="shared" si="6"/>
        <v>168,56</v>
      </c>
      <c r="M52" s="37" t="str">
        <f t="shared" si="2"/>
        <v>89-8(36)</v>
      </c>
      <c r="N52" s="38">
        <f t="shared" si="7"/>
        <v>0</v>
      </c>
      <c r="O52" s="38">
        <f t="shared" si="7"/>
        <v>0</v>
      </c>
      <c r="P52" s="38" t="str">
        <f t="shared" si="3"/>
        <v>168,56</v>
      </c>
      <c r="Q52" s="39">
        <f t="shared" si="4"/>
        <v>2.0099999999999909</v>
      </c>
      <c r="R52" s="39" t="str">
        <f t="shared" si="5"/>
        <v>166,55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1256</v>
      </c>
      <c r="G53" t="s">
        <v>1257</v>
      </c>
      <c r="H53" t="s">
        <v>1258</v>
      </c>
      <c r="I53" s="42"/>
      <c r="J53" s="43">
        <v>46</v>
      </c>
      <c r="K53" s="37" t="str">
        <f t="shared" si="6"/>
        <v>В36-246</v>
      </c>
      <c r="L53" s="37" t="str">
        <f t="shared" si="6"/>
        <v>168,59</v>
      </c>
      <c r="M53" s="37" t="str">
        <f t="shared" si="2"/>
        <v>89-8(36)</v>
      </c>
      <c r="N53" s="38">
        <f t="shared" si="7"/>
        <v>0</v>
      </c>
      <c r="O53" s="38">
        <f t="shared" si="7"/>
        <v>0</v>
      </c>
      <c r="P53" s="38" t="str">
        <f t="shared" si="3"/>
        <v>168,59</v>
      </c>
      <c r="Q53" s="39">
        <f t="shared" si="4"/>
        <v>2.0200000000000102</v>
      </c>
      <c r="R53" s="39" t="str">
        <f t="shared" si="5"/>
        <v>166,57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1259</v>
      </c>
      <c r="G54" t="s">
        <v>1260</v>
      </c>
      <c r="H54" t="s">
        <v>1261</v>
      </c>
      <c r="I54" s="42"/>
      <c r="J54" s="43">
        <v>47</v>
      </c>
      <c r="K54" s="37" t="str">
        <f t="shared" si="6"/>
        <v>В36-247</v>
      </c>
      <c r="L54" s="37" t="str">
        <f t="shared" si="6"/>
        <v>169,86</v>
      </c>
      <c r="M54" s="37" t="str">
        <f t="shared" si="2"/>
        <v>89-8(36)</v>
      </c>
      <c r="N54" s="38">
        <f t="shared" si="7"/>
        <v>0</v>
      </c>
      <c r="O54" s="38">
        <f t="shared" si="7"/>
        <v>0</v>
      </c>
      <c r="P54" s="38" t="str">
        <f t="shared" si="3"/>
        <v>169,86</v>
      </c>
      <c r="Q54" s="39">
        <f t="shared" si="4"/>
        <v>2.1400000000000148</v>
      </c>
      <c r="R54" s="39" t="str">
        <f t="shared" si="5"/>
        <v>167,72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1262</v>
      </c>
      <c r="G55" t="s">
        <v>1263</v>
      </c>
      <c r="H55" t="s">
        <v>1264</v>
      </c>
      <c r="I55" s="42"/>
      <c r="J55" s="43">
        <v>48</v>
      </c>
      <c r="K55" s="37" t="str">
        <f t="shared" si="6"/>
        <v>В36-248</v>
      </c>
      <c r="L55" s="37" t="str">
        <f t="shared" si="6"/>
        <v>169,85</v>
      </c>
      <c r="M55" s="37" t="str">
        <f t="shared" si="2"/>
        <v>89-8(36)</v>
      </c>
      <c r="N55" s="38">
        <f t="shared" si="7"/>
        <v>0</v>
      </c>
      <c r="O55" s="38">
        <f t="shared" si="7"/>
        <v>0</v>
      </c>
      <c r="P55" s="38" t="str">
        <f t="shared" si="3"/>
        <v>169,85</v>
      </c>
      <c r="Q55" s="39">
        <f t="shared" si="4"/>
        <v>2</v>
      </c>
      <c r="R55" s="39" t="str">
        <f t="shared" si="5"/>
        <v>167,85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1265</v>
      </c>
      <c r="G56" t="s">
        <v>1266</v>
      </c>
      <c r="H56" t="s">
        <v>1208</v>
      </c>
      <c r="I56" s="42"/>
      <c r="J56" s="43">
        <v>49</v>
      </c>
      <c r="K56" s="37" t="str">
        <f t="shared" si="6"/>
        <v>В36-249</v>
      </c>
      <c r="L56" s="37" t="str">
        <f t="shared" si="6"/>
        <v>172,32</v>
      </c>
      <c r="M56" s="37" t="str">
        <f t="shared" si="2"/>
        <v>89-8(36)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1.9699999999999989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1267</v>
      </c>
      <c r="G57" t="s">
        <v>753</v>
      </c>
      <c r="H57" t="s">
        <v>832</v>
      </c>
      <c r="I57" s="42"/>
      <c r="J57" s="43">
        <v>50</v>
      </c>
      <c r="K57" s="37" t="str">
        <f t="shared" si="6"/>
        <v>В36-250</v>
      </c>
      <c r="L57" s="37" t="str">
        <f t="shared" si="6"/>
        <v>170,91</v>
      </c>
      <c r="M57" s="37" t="str">
        <f t="shared" si="2"/>
        <v>89-8(36)</v>
      </c>
      <c r="N57" s="38">
        <f t="shared" si="7"/>
        <v>0</v>
      </c>
      <c r="O57" s="38">
        <f t="shared" si="7"/>
        <v>0</v>
      </c>
      <c r="P57" s="38" t="str">
        <f t="shared" si="3"/>
        <v>170,91</v>
      </c>
      <c r="Q57" s="39">
        <f t="shared" si="4"/>
        <v>2.0900000000000034</v>
      </c>
      <c r="R57" s="39" t="str">
        <f t="shared" si="5"/>
        <v>168,82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1268</v>
      </c>
      <c r="G58" t="s">
        <v>1269</v>
      </c>
      <c r="H58" t="s">
        <v>974</v>
      </c>
      <c r="I58" s="42"/>
      <c r="J58" s="43">
        <v>51</v>
      </c>
      <c r="K58" s="37" t="str">
        <f t="shared" si="6"/>
        <v>В36-251</v>
      </c>
      <c r="L58" s="37" t="str">
        <f t="shared" si="6"/>
        <v>171,10</v>
      </c>
      <c r="M58" s="37" t="str">
        <f t="shared" si="2"/>
        <v>89-8(36)</v>
      </c>
      <c r="N58" s="38">
        <f t="shared" si="7"/>
        <v>0</v>
      </c>
      <c r="O58" s="38">
        <f t="shared" si="7"/>
        <v>0</v>
      </c>
      <c r="P58" s="38" t="str">
        <f t="shared" si="3"/>
        <v>171,10</v>
      </c>
      <c r="Q58" s="39">
        <f t="shared" si="4"/>
        <v>2</v>
      </c>
      <c r="R58" s="39" t="str">
        <f t="shared" si="5"/>
        <v>169,10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1270</v>
      </c>
      <c r="G59" t="s">
        <v>1271</v>
      </c>
      <c r="H59" t="s">
        <v>1272</v>
      </c>
      <c r="I59" s="42"/>
      <c r="J59" s="43">
        <v>52</v>
      </c>
      <c r="K59" s="37" t="str">
        <f t="shared" si="6"/>
        <v>В36-252</v>
      </c>
      <c r="L59" s="37" t="str">
        <f t="shared" si="6"/>
        <v>174,40</v>
      </c>
      <c r="M59" s="37" t="str">
        <f t="shared" si="2"/>
        <v>89-8(36)</v>
      </c>
      <c r="N59" s="38">
        <f t="shared" si="7"/>
        <v>0</v>
      </c>
      <c r="O59" s="38">
        <f t="shared" si="7"/>
        <v>0</v>
      </c>
      <c r="P59" s="38" t="str">
        <f t="shared" si="3"/>
        <v>174,40</v>
      </c>
      <c r="Q59" s="39">
        <f t="shared" si="4"/>
        <v>2.039999999999992</v>
      </c>
      <c r="R59" s="39" t="str">
        <f t="shared" si="5"/>
        <v>172,36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1273</v>
      </c>
      <c r="G60" t="s">
        <v>1274</v>
      </c>
      <c r="H60" t="s">
        <v>1275</v>
      </c>
      <c r="I60" s="42"/>
      <c r="J60" s="43">
        <v>53</v>
      </c>
      <c r="K60" s="37" t="str">
        <f t="shared" si="6"/>
        <v>В36-253</v>
      </c>
      <c r="L60" s="37" t="str">
        <f t="shared" si="6"/>
        <v>174,87</v>
      </c>
      <c r="M60" s="37" t="str">
        <f t="shared" si="2"/>
        <v>89-8(36)</v>
      </c>
      <c r="N60" s="38">
        <f t="shared" si="7"/>
        <v>0</v>
      </c>
      <c r="O60" s="38">
        <f t="shared" si="7"/>
        <v>0</v>
      </c>
      <c r="P60" s="38" t="str">
        <f t="shared" si="3"/>
        <v>174,87</v>
      </c>
      <c r="Q60" s="39">
        <f t="shared" si="4"/>
        <v>1.7800000000000011</v>
      </c>
      <c r="R60" s="39" t="str">
        <f t="shared" si="5"/>
        <v>173,09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1276</v>
      </c>
      <c r="G61" t="s">
        <v>875</v>
      </c>
      <c r="H61" t="s">
        <v>126</v>
      </c>
      <c r="I61" s="42"/>
      <c r="J61" s="43">
        <v>54</v>
      </c>
      <c r="K61" s="37" t="str">
        <f t="shared" si="6"/>
        <v>В36-254</v>
      </c>
      <c r="L61" s="37" t="str">
        <f t="shared" si="6"/>
        <v>174,83</v>
      </c>
      <c r="M61" s="37" t="str">
        <f t="shared" si="2"/>
        <v>89-8(36)</v>
      </c>
      <c r="N61" s="38">
        <f t="shared" si="7"/>
        <v>0</v>
      </c>
      <c r="O61" s="38">
        <f t="shared" si="7"/>
        <v>0</v>
      </c>
      <c r="P61" s="38" t="str">
        <f t="shared" si="3"/>
        <v>174,83</v>
      </c>
      <c r="Q61" s="39">
        <f t="shared" si="4"/>
        <v>1.6800000000000068</v>
      </c>
      <c r="R61" s="39" t="str">
        <f t="shared" si="5"/>
        <v>173,15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1277</v>
      </c>
      <c r="G62" t="s">
        <v>784</v>
      </c>
      <c r="H62" t="s">
        <v>1278</v>
      </c>
      <c r="I62" s="42"/>
      <c r="J62" s="43">
        <v>55</v>
      </c>
      <c r="K62" s="37" t="str">
        <f t="shared" si="6"/>
        <v>В36-255</v>
      </c>
      <c r="L62" s="37" t="str">
        <f t="shared" si="6"/>
        <v>174,80</v>
      </c>
      <c r="M62" s="37" t="str">
        <f t="shared" si="2"/>
        <v>89-8(36)</v>
      </c>
      <c r="N62" s="38">
        <f t="shared" si="7"/>
        <v>0</v>
      </c>
      <c r="O62" s="38">
        <f t="shared" si="7"/>
        <v>0</v>
      </c>
      <c r="P62" s="38" t="str">
        <f t="shared" si="3"/>
        <v>174,80</v>
      </c>
      <c r="Q62" s="39">
        <f t="shared" si="4"/>
        <v>1.5600000000000023</v>
      </c>
      <c r="R62" s="39" t="str">
        <f t="shared" si="5"/>
        <v>173,24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1279</v>
      </c>
      <c r="G63" t="s">
        <v>1280</v>
      </c>
      <c r="H63" t="s">
        <v>879</v>
      </c>
      <c r="I63" s="42"/>
      <c r="J63" s="43">
        <v>56</v>
      </c>
      <c r="K63" s="37" t="str">
        <f t="shared" si="6"/>
        <v>В36-256</v>
      </c>
      <c r="L63" s="37" t="str">
        <f t="shared" si="6"/>
        <v>174,69</v>
      </c>
      <c r="M63" s="37" t="str">
        <f t="shared" si="2"/>
        <v>89-8(36)</v>
      </c>
      <c r="N63" s="38">
        <f t="shared" si="7"/>
        <v>0</v>
      </c>
      <c r="O63" s="38">
        <f t="shared" si="7"/>
        <v>0</v>
      </c>
      <c r="P63" s="38" t="str">
        <f t="shared" si="3"/>
        <v>174,69</v>
      </c>
      <c r="Q63" s="39">
        <f t="shared" si="4"/>
        <v>2.0099999999999909</v>
      </c>
      <c r="R63" s="39" t="str">
        <f t="shared" si="5"/>
        <v>172,68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1281</v>
      </c>
      <c r="G64" t="s">
        <v>662</v>
      </c>
      <c r="H64" t="s">
        <v>647</v>
      </c>
      <c r="I64" s="42"/>
      <c r="J64" s="43">
        <v>57</v>
      </c>
      <c r="K64" s="37" t="str">
        <f t="shared" ref="K64:L127" si="8">F64</f>
        <v>В36-257</v>
      </c>
      <c r="L64" s="37" t="str">
        <f t="shared" si="8"/>
        <v>174,88</v>
      </c>
      <c r="M64" s="37" t="str">
        <f t="shared" si="2"/>
        <v>89-8(36)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174,88</v>
      </c>
      <c r="Q64" s="39">
        <f t="shared" si="4"/>
        <v>1.2999999999999829</v>
      </c>
      <c r="R64" s="39" t="str">
        <f t="shared" si="5"/>
        <v>173,58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1282</v>
      </c>
      <c r="G65" t="s">
        <v>1283</v>
      </c>
      <c r="H65" t="s">
        <v>81</v>
      </c>
      <c r="I65" s="42"/>
      <c r="J65" s="43">
        <v>58</v>
      </c>
      <c r="K65" s="37" t="str">
        <f t="shared" si="8"/>
        <v>В36-258</v>
      </c>
      <c r="L65" s="37" t="str">
        <f t="shared" si="8"/>
        <v>174,74</v>
      </c>
      <c r="M65" s="37" t="str">
        <f t="shared" si="2"/>
        <v>89-8(36)</v>
      </c>
      <c r="N65" s="38">
        <f t="shared" si="9"/>
        <v>0</v>
      </c>
      <c r="O65" s="38">
        <f t="shared" si="9"/>
        <v>0</v>
      </c>
      <c r="P65" s="38" t="str">
        <f t="shared" si="3"/>
        <v>174,74</v>
      </c>
      <c r="Q65" s="39">
        <f t="shared" si="4"/>
        <v>1.8500000000000227</v>
      </c>
      <c r="R65" s="39" t="str">
        <f t="shared" si="5"/>
        <v>172,89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1284</v>
      </c>
      <c r="G66" t="s">
        <v>614</v>
      </c>
      <c r="H66" t="s">
        <v>879</v>
      </c>
      <c r="I66" s="42"/>
      <c r="J66" s="43">
        <v>59</v>
      </c>
      <c r="K66" s="37" t="str">
        <f t="shared" si="8"/>
        <v>В36-259</v>
      </c>
      <c r="L66" s="37" t="str">
        <f t="shared" si="8"/>
        <v>174,58</v>
      </c>
      <c r="M66" s="37" t="str">
        <f t="shared" si="2"/>
        <v>89-8(36)</v>
      </c>
      <c r="N66" s="38">
        <f t="shared" si="9"/>
        <v>0</v>
      </c>
      <c r="O66" s="38">
        <f t="shared" si="9"/>
        <v>0</v>
      </c>
      <c r="P66" s="38" t="str">
        <f t="shared" si="3"/>
        <v>174,58</v>
      </c>
      <c r="Q66" s="39">
        <f t="shared" si="4"/>
        <v>1.9000000000000057</v>
      </c>
      <c r="R66" s="39" t="str">
        <f t="shared" si="5"/>
        <v>172,68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1285</v>
      </c>
      <c r="G67" t="s">
        <v>1286</v>
      </c>
      <c r="H67" t="s">
        <v>629</v>
      </c>
      <c r="I67" s="42"/>
      <c r="J67" s="43">
        <v>60</v>
      </c>
      <c r="K67" s="37" t="str">
        <f t="shared" si="8"/>
        <v>В36-260</v>
      </c>
      <c r="L67" s="37" t="str">
        <f t="shared" si="8"/>
        <v>174,22</v>
      </c>
      <c r="M67" s="37" t="str">
        <f t="shared" si="2"/>
        <v>89-8(36)</v>
      </c>
      <c r="N67" s="38">
        <f t="shared" si="9"/>
        <v>0</v>
      </c>
      <c r="O67" s="38">
        <f t="shared" si="9"/>
        <v>0</v>
      </c>
      <c r="P67" s="38" t="str">
        <f t="shared" si="3"/>
        <v>174,22</v>
      </c>
      <c r="Q67" s="39">
        <f t="shared" si="4"/>
        <v>1.9699999999999989</v>
      </c>
      <c r="R67" s="39" t="str">
        <f t="shared" si="5"/>
        <v>172,25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1287</v>
      </c>
      <c r="G68" t="s">
        <v>81</v>
      </c>
      <c r="H68" t="s">
        <v>1288</v>
      </c>
      <c r="I68" s="42"/>
      <c r="J68" s="43">
        <v>61</v>
      </c>
      <c r="K68" s="37" t="str">
        <f t="shared" si="8"/>
        <v>В36-261</v>
      </c>
      <c r="L68" s="37" t="str">
        <f t="shared" si="8"/>
        <v>172,89</v>
      </c>
      <c r="M68" s="37" t="str">
        <f t="shared" si="2"/>
        <v>89-8(36)</v>
      </c>
      <c r="N68" s="38">
        <f t="shared" si="9"/>
        <v>0</v>
      </c>
      <c r="O68" s="38">
        <f t="shared" si="9"/>
        <v>0</v>
      </c>
      <c r="P68" s="38" t="str">
        <f t="shared" si="3"/>
        <v>172,89</v>
      </c>
      <c r="Q68" s="39">
        <f t="shared" si="4"/>
        <v>1.9099999999999966</v>
      </c>
      <c r="R68" s="39" t="str">
        <f t="shared" si="5"/>
        <v>170,98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1289</v>
      </c>
      <c r="G69" t="s">
        <v>687</v>
      </c>
      <c r="I69" s="42"/>
      <c r="J69" s="43">
        <v>62</v>
      </c>
      <c r="K69" s="37" t="str">
        <f t="shared" si="8"/>
        <v>В36-262</v>
      </c>
      <c r="L69" s="37" t="str">
        <f t="shared" si="8"/>
        <v>173,22</v>
      </c>
      <c r="M69" s="37" t="str">
        <f t="shared" si="2"/>
        <v>89-8(36)</v>
      </c>
      <c r="N69" s="38">
        <f t="shared" si="9"/>
        <v>0</v>
      </c>
      <c r="O69" s="38">
        <f t="shared" si="9"/>
        <v>0</v>
      </c>
      <c r="P69" s="38" t="str">
        <f t="shared" si="3"/>
        <v>173,22</v>
      </c>
      <c r="Q69" s="39">
        <f t="shared" si="4"/>
        <v>173.22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1290</v>
      </c>
      <c r="G70" t="s">
        <v>1291</v>
      </c>
      <c r="H70" t="s">
        <v>1292</v>
      </c>
      <c r="I70" s="42"/>
      <c r="J70" s="43">
        <v>63</v>
      </c>
      <c r="K70" s="37" t="str">
        <f t="shared" si="8"/>
        <v>В36-263</v>
      </c>
      <c r="L70" s="37" t="str">
        <f t="shared" si="8"/>
        <v>173,02</v>
      </c>
      <c r="M70" s="37" t="str">
        <f t="shared" si="2"/>
        <v>89-8(36)</v>
      </c>
      <c r="N70" s="38">
        <f t="shared" si="9"/>
        <v>0</v>
      </c>
      <c r="O70" s="38">
        <f t="shared" si="9"/>
        <v>0</v>
      </c>
      <c r="P70" s="38" t="str">
        <f t="shared" si="3"/>
        <v>173,02</v>
      </c>
      <c r="Q70" s="39">
        <f t="shared" si="4"/>
        <v>1.9000000000000057</v>
      </c>
      <c r="R70" s="39" t="str">
        <f t="shared" si="5"/>
        <v>171,12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1293</v>
      </c>
      <c r="G71" t="s">
        <v>126</v>
      </c>
      <c r="H71" t="s">
        <v>1294</v>
      </c>
      <c r="I71" s="42"/>
      <c r="J71" s="43">
        <v>64</v>
      </c>
      <c r="K71" s="37" t="str">
        <f t="shared" si="8"/>
        <v>В36-264</v>
      </c>
      <c r="L71" s="37" t="str">
        <f t="shared" si="8"/>
        <v>173,15</v>
      </c>
      <c r="M71" s="37" t="str">
        <f t="shared" si="2"/>
        <v>89-8(36)</v>
      </c>
      <c r="N71" s="38">
        <f t="shared" si="9"/>
        <v>0</v>
      </c>
      <c r="O71" s="38">
        <f t="shared" si="9"/>
        <v>0</v>
      </c>
      <c r="P71" s="38" t="str">
        <f t="shared" si="3"/>
        <v>173,15</v>
      </c>
      <c r="Q71" s="39">
        <f t="shared" si="4"/>
        <v>1.9300000000000068</v>
      </c>
      <c r="R71" s="39" t="str">
        <f t="shared" si="5"/>
        <v>171,22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1295</v>
      </c>
      <c r="G72" t="s">
        <v>1119</v>
      </c>
      <c r="H72" t="s">
        <v>1296</v>
      </c>
      <c r="I72" s="42"/>
      <c r="J72" s="43">
        <v>65</v>
      </c>
      <c r="K72" s="37" t="str">
        <f t="shared" si="8"/>
        <v>В36-265</v>
      </c>
      <c r="L72" s="37" t="str">
        <f t="shared" si="8"/>
        <v>173,35</v>
      </c>
      <c r="M72" s="37" t="str">
        <f t="shared" si="2"/>
        <v>89-8(36)</v>
      </c>
      <c r="N72" s="38">
        <f t="shared" si="9"/>
        <v>0</v>
      </c>
      <c r="O72" s="38">
        <f t="shared" si="9"/>
        <v>0</v>
      </c>
      <c r="P72" s="38" t="str">
        <f t="shared" si="3"/>
        <v>173,35</v>
      </c>
      <c r="Q72" s="39">
        <f t="shared" si="4"/>
        <v>1.8899999999999864</v>
      </c>
      <c r="R72" s="39" t="str">
        <f t="shared" si="5"/>
        <v>171,46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1297</v>
      </c>
      <c r="G73" t="s">
        <v>858</v>
      </c>
      <c r="H73" t="s">
        <v>1298</v>
      </c>
      <c r="I73" s="42"/>
      <c r="J73" s="43">
        <v>66</v>
      </c>
      <c r="K73" s="37" t="str">
        <f t="shared" si="8"/>
        <v>В36-266</v>
      </c>
      <c r="L73" s="37" t="str">
        <f t="shared" si="8"/>
        <v>173,89</v>
      </c>
      <c r="M73" s="37" t="str">
        <f t="shared" ref="M73:M136" si="10">$L$2</f>
        <v>89-8(36)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173,89</v>
      </c>
      <c r="Q73" s="39">
        <f t="shared" ref="Q73:Q136" si="12">P73-R73</f>
        <v>1.9599999999999795</v>
      </c>
      <c r="R73" s="39" t="str">
        <f t="shared" ref="R73:R136" si="13">H73</f>
        <v>171,93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1299</v>
      </c>
      <c r="G74" t="s">
        <v>821</v>
      </c>
      <c r="H74" t="s">
        <v>1300</v>
      </c>
      <c r="I74" s="42"/>
      <c r="J74" s="43">
        <v>67</v>
      </c>
      <c r="K74" s="37" t="str">
        <f t="shared" si="8"/>
        <v>В36-267</v>
      </c>
      <c r="L74" s="37" t="str">
        <f t="shared" si="8"/>
        <v>173,98</v>
      </c>
      <c r="M74" s="37" t="str">
        <f t="shared" si="10"/>
        <v>89-8(36)</v>
      </c>
      <c r="N74" s="38">
        <f t="shared" si="9"/>
        <v>0</v>
      </c>
      <c r="O74" s="38">
        <f t="shared" si="9"/>
        <v>0</v>
      </c>
      <c r="P74" s="38" t="str">
        <f t="shared" si="11"/>
        <v>173,98</v>
      </c>
      <c r="Q74" s="39">
        <f t="shared" si="12"/>
        <v>1.789999999999992</v>
      </c>
      <c r="R74" s="39" t="str">
        <f t="shared" si="13"/>
        <v>172,19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1301</v>
      </c>
      <c r="G75" t="s">
        <v>1146</v>
      </c>
      <c r="H75" t="s">
        <v>1302</v>
      </c>
      <c r="I75" s="42"/>
      <c r="J75" s="43">
        <v>68</v>
      </c>
      <c r="K75" s="37" t="str">
        <f t="shared" si="8"/>
        <v>В36-268</v>
      </c>
      <c r="L75" s="37" t="str">
        <f t="shared" si="8"/>
        <v>173,95</v>
      </c>
      <c r="M75" s="37" t="str">
        <f t="shared" si="10"/>
        <v>89-8(36)</v>
      </c>
      <c r="N75" s="38">
        <f t="shared" si="9"/>
        <v>0</v>
      </c>
      <c r="O75" s="38">
        <f t="shared" si="9"/>
        <v>0</v>
      </c>
      <c r="P75" s="38" t="str">
        <f t="shared" si="11"/>
        <v>173,95</v>
      </c>
      <c r="Q75" s="39">
        <f t="shared" si="12"/>
        <v>1.9599999999999795</v>
      </c>
      <c r="R75" s="39" t="str">
        <f t="shared" si="13"/>
        <v>171,99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1303</v>
      </c>
      <c r="G76" t="s">
        <v>397</v>
      </c>
      <c r="H76" t="s">
        <v>1304</v>
      </c>
      <c r="I76" s="42"/>
      <c r="J76" s="43">
        <v>69</v>
      </c>
      <c r="K76" s="37" t="str">
        <f t="shared" si="8"/>
        <v>В36-269</v>
      </c>
      <c r="L76" s="37" t="str">
        <f t="shared" si="8"/>
        <v>174,36</v>
      </c>
      <c r="M76" s="37" t="str">
        <f t="shared" si="10"/>
        <v>89-8(36)</v>
      </c>
      <c r="N76" s="38">
        <f t="shared" si="9"/>
        <v>0</v>
      </c>
      <c r="O76" s="38">
        <f t="shared" si="9"/>
        <v>0</v>
      </c>
      <c r="P76" s="38" t="str">
        <f t="shared" si="11"/>
        <v>174,36</v>
      </c>
      <c r="Q76" s="39">
        <f t="shared" si="12"/>
        <v>1.8700000000000045</v>
      </c>
      <c r="R76" s="39" t="str">
        <f t="shared" si="13"/>
        <v>172,49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1305</v>
      </c>
      <c r="G77" t="s">
        <v>418</v>
      </c>
      <c r="H77" t="s">
        <v>1272</v>
      </c>
      <c r="I77" s="42"/>
      <c r="J77" s="43">
        <v>70</v>
      </c>
      <c r="K77" s="37" t="str">
        <f t="shared" si="8"/>
        <v>В36-270</v>
      </c>
      <c r="L77" s="37" t="str">
        <f t="shared" si="8"/>
        <v>174,26</v>
      </c>
      <c r="M77" s="37" t="str">
        <f t="shared" si="10"/>
        <v>89-8(36)</v>
      </c>
      <c r="N77" s="38">
        <f t="shared" si="9"/>
        <v>0</v>
      </c>
      <c r="O77" s="38">
        <f t="shared" si="9"/>
        <v>0</v>
      </c>
      <c r="P77" s="38" t="str">
        <f t="shared" si="11"/>
        <v>174,26</v>
      </c>
      <c r="Q77" s="39">
        <f t="shared" si="12"/>
        <v>1.8999999999999773</v>
      </c>
      <c r="R77" s="39" t="str">
        <f t="shared" si="13"/>
        <v>172,36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1306</v>
      </c>
      <c r="G78" t="s">
        <v>387</v>
      </c>
      <c r="H78" t="s">
        <v>1307</v>
      </c>
      <c r="I78" s="42"/>
      <c r="J78" s="43">
        <v>71</v>
      </c>
      <c r="K78" s="37" t="str">
        <f t="shared" si="8"/>
        <v>В36-271</v>
      </c>
      <c r="L78" s="37" t="str">
        <f t="shared" si="8"/>
        <v>174,30</v>
      </c>
      <c r="M78" s="37" t="str">
        <f t="shared" si="10"/>
        <v>89-8(36)</v>
      </c>
      <c r="N78" s="38">
        <f t="shared" si="9"/>
        <v>0</v>
      </c>
      <c r="O78" s="38">
        <f t="shared" si="9"/>
        <v>0</v>
      </c>
      <c r="P78" s="38" t="str">
        <f t="shared" si="11"/>
        <v>174,30</v>
      </c>
      <c r="Q78" s="39">
        <f t="shared" si="12"/>
        <v>1.9500000000000171</v>
      </c>
      <c r="R78" s="39" t="str">
        <f t="shared" si="13"/>
        <v>172,35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1308</v>
      </c>
      <c r="G79" t="s">
        <v>418</v>
      </c>
      <c r="H79" t="s">
        <v>1309</v>
      </c>
      <c r="I79" s="42"/>
      <c r="J79" s="43">
        <v>72</v>
      </c>
      <c r="K79" s="37" t="str">
        <f t="shared" si="8"/>
        <v>В36-272</v>
      </c>
      <c r="L79" s="37" t="str">
        <f t="shared" si="8"/>
        <v>174,26</v>
      </c>
      <c r="M79" s="37" t="str">
        <f t="shared" si="10"/>
        <v>89-8(36)</v>
      </c>
      <c r="N79" s="38">
        <f t="shared" si="9"/>
        <v>0</v>
      </c>
      <c r="O79" s="38">
        <f t="shared" si="9"/>
        <v>0</v>
      </c>
      <c r="P79" s="38" t="str">
        <f t="shared" si="11"/>
        <v>174,26</v>
      </c>
      <c r="Q79" s="39">
        <f t="shared" si="12"/>
        <v>1.9299999999999784</v>
      </c>
      <c r="R79" s="39" t="str">
        <f t="shared" si="13"/>
        <v>172,33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1310</v>
      </c>
      <c r="G80" t="s">
        <v>1311</v>
      </c>
      <c r="H80" t="s">
        <v>1312</v>
      </c>
      <c r="I80" s="42"/>
      <c r="J80" s="43">
        <v>73</v>
      </c>
      <c r="K80" s="37" t="str">
        <f t="shared" si="8"/>
        <v>В36-273</v>
      </c>
      <c r="L80" s="37" t="str">
        <f t="shared" si="8"/>
        <v>174,60</v>
      </c>
      <c r="M80" s="37" t="str">
        <f t="shared" si="10"/>
        <v>89-8(36)</v>
      </c>
      <c r="N80" s="38">
        <f t="shared" si="9"/>
        <v>0</v>
      </c>
      <c r="O80" s="38">
        <f t="shared" si="9"/>
        <v>0</v>
      </c>
      <c r="P80" s="38" t="str">
        <f t="shared" si="11"/>
        <v>174,60</v>
      </c>
      <c r="Q80" s="39">
        <f t="shared" si="12"/>
        <v>2.0199999999999818</v>
      </c>
      <c r="R80" s="39" t="str">
        <f t="shared" si="13"/>
        <v>172,58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1313</v>
      </c>
      <c r="G81" t="s">
        <v>619</v>
      </c>
      <c r="H81" t="s">
        <v>632</v>
      </c>
      <c r="I81" s="42"/>
      <c r="J81" s="43">
        <v>74</v>
      </c>
      <c r="K81" s="37" t="str">
        <f t="shared" si="8"/>
        <v>В36-274</v>
      </c>
      <c r="L81" s="37" t="str">
        <f t="shared" si="8"/>
        <v>174,64</v>
      </c>
      <c r="M81" s="37" t="str">
        <f t="shared" si="10"/>
        <v>89-8(36)</v>
      </c>
      <c r="N81" s="38">
        <f t="shared" si="9"/>
        <v>0</v>
      </c>
      <c r="O81" s="38">
        <f t="shared" si="9"/>
        <v>0</v>
      </c>
      <c r="P81" s="38" t="str">
        <f t="shared" si="11"/>
        <v>174,64</v>
      </c>
      <c r="Q81" s="39">
        <f t="shared" si="12"/>
        <v>1.9399999999999977</v>
      </c>
      <c r="R81" s="39" t="str">
        <f t="shared" si="13"/>
        <v>172,70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1314</v>
      </c>
      <c r="G82" t="s">
        <v>875</v>
      </c>
      <c r="H82" t="s">
        <v>873</v>
      </c>
      <c r="I82" s="42"/>
      <c r="J82" s="43">
        <v>75</v>
      </c>
      <c r="K82" s="37" t="str">
        <f t="shared" si="8"/>
        <v>В36-275</v>
      </c>
      <c r="L82" s="37" t="str">
        <f t="shared" si="8"/>
        <v>174,83</v>
      </c>
      <c r="M82" s="37" t="str">
        <f t="shared" si="10"/>
        <v>89-8(36)</v>
      </c>
      <c r="N82" s="38">
        <f t="shared" si="9"/>
        <v>0</v>
      </c>
      <c r="O82" s="38">
        <f t="shared" si="9"/>
        <v>0</v>
      </c>
      <c r="P82" s="38" t="str">
        <f t="shared" si="11"/>
        <v>174,83</v>
      </c>
      <c r="Q82" s="39">
        <f t="shared" si="12"/>
        <v>1.9800000000000182</v>
      </c>
      <c r="R82" s="39" t="str">
        <f t="shared" si="13"/>
        <v>172,85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1315</v>
      </c>
      <c r="G83" t="s">
        <v>1316</v>
      </c>
      <c r="H83" t="s">
        <v>600</v>
      </c>
      <c r="I83" s="42"/>
      <c r="J83" s="43">
        <v>76</v>
      </c>
      <c r="K83" s="37" t="str">
        <f t="shared" si="8"/>
        <v>В36-276</v>
      </c>
      <c r="L83" s="37" t="str">
        <f t="shared" si="8"/>
        <v>175,22</v>
      </c>
      <c r="M83" s="37" t="str">
        <f t="shared" si="10"/>
        <v>89-8(36)</v>
      </c>
      <c r="N83" s="38">
        <f t="shared" si="9"/>
        <v>0</v>
      </c>
      <c r="O83" s="38">
        <f t="shared" si="9"/>
        <v>0</v>
      </c>
      <c r="P83" s="38" t="str">
        <f t="shared" si="11"/>
        <v>175,22</v>
      </c>
      <c r="Q83" s="39">
        <f t="shared" si="12"/>
        <v>1.7299999999999898</v>
      </c>
      <c r="R83" s="39" t="str">
        <f t="shared" si="13"/>
        <v>173,49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1317</v>
      </c>
      <c r="G84" t="s">
        <v>113</v>
      </c>
      <c r="H84" t="s">
        <v>900</v>
      </c>
      <c r="I84" s="42"/>
      <c r="J84" s="43">
        <v>77</v>
      </c>
      <c r="K84" s="37" t="str">
        <f t="shared" si="8"/>
        <v>В36-277</v>
      </c>
      <c r="L84" s="37" t="str">
        <f t="shared" si="8"/>
        <v>175,30</v>
      </c>
      <c r="M84" s="37" t="str">
        <f t="shared" si="10"/>
        <v>89-8(36)</v>
      </c>
      <c r="N84" s="38">
        <f t="shared" si="9"/>
        <v>0</v>
      </c>
      <c r="O84" s="38">
        <f t="shared" si="9"/>
        <v>0</v>
      </c>
      <c r="P84" s="38" t="str">
        <f t="shared" si="11"/>
        <v>175,30</v>
      </c>
      <c r="Q84" s="39">
        <f t="shared" si="12"/>
        <v>1.75</v>
      </c>
      <c r="R84" s="39" t="str">
        <f t="shared" si="13"/>
        <v>173,55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1318</v>
      </c>
      <c r="G85" t="s">
        <v>229</v>
      </c>
      <c r="H85" t="s">
        <v>1319</v>
      </c>
      <c r="I85" s="42"/>
      <c r="J85" s="43">
        <v>78</v>
      </c>
      <c r="K85" s="37" t="str">
        <f t="shared" si="8"/>
        <v>В36-278</v>
      </c>
      <c r="L85" s="37" t="str">
        <f t="shared" si="8"/>
        <v>175,46</v>
      </c>
      <c r="M85" s="37" t="str">
        <f t="shared" si="10"/>
        <v>89-8(36)</v>
      </c>
      <c r="N85" s="38">
        <f t="shared" si="9"/>
        <v>0</v>
      </c>
      <c r="O85" s="38">
        <f t="shared" si="9"/>
        <v>0</v>
      </c>
      <c r="P85" s="38" t="str">
        <f t="shared" si="11"/>
        <v>175,46</v>
      </c>
      <c r="Q85" s="39">
        <f t="shared" si="12"/>
        <v>2.0300000000000011</v>
      </c>
      <c r="R85" s="39" t="str">
        <f t="shared" si="13"/>
        <v>173,43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1320</v>
      </c>
      <c r="G86" t="s">
        <v>304</v>
      </c>
      <c r="H86" t="s">
        <v>708</v>
      </c>
      <c r="I86" s="42"/>
      <c r="J86" s="43">
        <v>79</v>
      </c>
      <c r="K86" s="37" t="str">
        <f t="shared" si="8"/>
        <v>В36-279</v>
      </c>
      <c r="L86" s="37" t="str">
        <f t="shared" si="8"/>
        <v>175,60</v>
      </c>
      <c r="M86" s="37" t="str">
        <f t="shared" si="10"/>
        <v>89-8(36)</v>
      </c>
      <c r="N86" s="38">
        <f t="shared" si="9"/>
        <v>0</v>
      </c>
      <c r="O86" s="38">
        <f t="shared" si="9"/>
        <v>0</v>
      </c>
      <c r="P86" s="38" t="str">
        <f t="shared" si="11"/>
        <v>175,60</v>
      </c>
      <c r="Q86" s="39">
        <f t="shared" si="12"/>
        <v>2.0600000000000023</v>
      </c>
      <c r="R86" s="39" t="str">
        <f t="shared" si="13"/>
        <v>173,54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1321</v>
      </c>
      <c r="G87" t="s">
        <v>1322</v>
      </c>
      <c r="H87" t="s">
        <v>1323</v>
      </c>
      <c r="I87" s="42"/>
      <c r="J87" s="43">
        <v>80</v>
      </c>
      <c r="K87" s="37" t="str">
        <f t="shared" si="8"/>
        <v>В36-280</v>
      </c>
      <c r="L87" s="37" t="str">
        <f t="shared" si="8"/>
        <v>175,74</v>
      </c>
      <c r="M87" s="37" t="str">
        <f t="shared" si="10"/>
        <v>89-8(36)</v>
      </c>
      <c r="N87" s="38">
        <f t="shared" si="9"/>
        <v>0</v>
      </c>
      <c r="O87" s="38">
        <f t="shared" si="9"/>
        <v>0</v>
      </c>
      <c r="P87" s="38" t="str">
        <f t="shared" si="11"/>
        <v>175,74</v>
      </c>
      <c r="Q87" s="39">
        <f t="shared" si="12"/>
        <v>2.5600000000000023</v>
      </c>
      <c r="R87" s="39" t="str">
        <f t="shared" si="13"/>
        <v>173,18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1324</v>
      </c>
      <c r="G88" t="s">
        <v>1325</v>
      </c>
      <c r="I88" s="42"/>
      <c r="J88" s="43">
        <v>81</v>
      </c>
      <c r="K88" s="37" t="str">
        <f t="shared" si="8"/>
        <v>В36-281</v>
      </c>
      <c r="L88" s="37" t="str">
        <f t="shared" si="8"/>
        <v>175,79</v>
      </c>
      <c r="M88" s="37" t="str">
        <f t="shared" si="10"/>
        <v>89-8(36)</v>
      </c>
      <c r="N88" s="38">
        <f t="shared" si="9"/>
        <v>0</v>
      </c>
      <c r="O88" s="38">
        <f t="shared" si="9"/>
        <v>0</v>
      </c>
      <c r="P88" s="38" t="str">
        <f t="shared" si="11"/>
        <v>175,79</v>
      </c>
      <c r="Q88" s="39">
        <f t="shared" si="12"/>
        <v>175.79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1326</v>
      </c>
      <c r="G89" t="s">
        <v>172</v>
      </c>
      <c r="I89" s="42"/>
      <c r="J89" s="43">
        <v>82</v>
      </c>
      <c r="K89" s="37" t="str">
        <f t="shared" si="8"/>
        <v>В36-282</v>
      </c>
      <c r="L89" s="37" t="str">
        <f t="shared" si="8"/>
        <v>175,40</v>
      </c>
      <c r="M89" s="37" t="str">
        <f t="shared" si="10"/>
        <v>89-8(36)</v>
      </c>
      <c r="N89" s="38">
        <f t="shared" si="9"/>
        <v>0</v>
      </c>
      <c r="O89" s="38">
        <f t="shared" si="9"/>
        <v>0</v>
      </c>
      <c r="P89" s="38" t="str">
        <f t="shared" si="11"/>
        <v>175,40</v>
      </c>
      <c r="Q89" s="39">
        <f t="shared" si="12"/>
        <v>175.4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1327</v>
      </c>
      <c r="G90" t="s">
        <v>597</v>
      </c>
      <c r="I90" s="42"/>
      <c r="J90" s="43">
        <v>83</v>
      </c>
      <c r="K90" s="37" t="str">
        <f t="shared" si="8"/>
        <v>В36-283</v>
      </c>
      <c r="L90" s="37" t="str">
        <f t="shared" si="8"/>
        <v>175,11</v>
      </c>
      <c r="M90" s="37" t="str">
        <f t="shared" si="10"/>
        <v>89-8(36)</v>
      </c>
      <c r="N90" s="38">
        <f t="shared" si="9"/>
        <v>0</v>
      </c>
      <c r="O90" s="38">
        <f t="shared" si="9"/>
        <v>0</v>
      </c>
      <c r="P90" s="38" t="str">
        <f t="shared" si="11"/>
        <v>175,11</v>
      </c>
      <c r="Q90" s="39">
        <f t="shared" si="12"/>
        <v>175.11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1328</v>
      </c>
      <c r="G91" t="s">
        <v>1329</v>
      </c>
      <c r="I91" s="42"/>
      <c r="J91" s="43">
        <v>84</v>
      </c>
      <c r="K91" s="37" t="str">
        <f t="shared" si="8"/>
        <v>В36-284</v>
      </c>
      <c r="L91" s="37" t="str">
        <f t="shared" si="8"/>
        <v>175,08</v>
      </c>
      <c r="M91" s="37" t="str">
        <f t="shared" si="10"/>
        <v>89-8(36)</v>
      </c>
      <c r="N91" s="38">
        <f t="shared" si="9"/>
        <v>0</v>
      </c>
      <c r="O91" s="38">
        <f t="shared" si="9"/>
        <v>0</v>
      </c>
      <c r="P91" s="38" t="str">
        <f t="shared" si="11"/>
        <v>175,08</v>
      </c>
      <c r="Q91" s="39">
        <f t="shared" si="12"/>
        <v>175.08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1330</v>
      </c>
      <c r="G92" t="s">
        <v>1311</v>
      </c>
      <c r="H92" t="s">
        <v>1331</v>
      </c>
      <c r="I92" s="42"/>
      <c r="J92" s="43">
        <v>85</v>
      </c>
      <c r="K92" s="37" t="str">
        <f t="shared" si="8"/>
        <v>В36-285</v>
      </c>
      <c r="L92" s="37" t="str">
        <f t="shared" si="8"/>
        <v>174,60</v>
      </c>
      <c r="M92" s="37" t="str">
        <f t="shared" si="10"/>
        <v>89-8(36)</v>
      </c>
      <c r="N92" s="38">
        <f t="shared" si="9"/>
        <v>0</v>
      </c>
      <c r="O92" s="38">
        <f t="shared" si="9"/>
        <v>0</v>
      </c>
      <c r="P92" s="38" t="str">
        <f t="shared" si="11"/>
        <v>174,60</v>
      </c>
      <c r="Q92" s="39">
        <f t="shared" si="12"/>
        <v>1.9899999999999807</v>
      </c>
      <c r="R92" s="39" t="str">
        <f t="shared" si="13"/>
        <v>172,61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1332</v>
      </c>
      <c r="G93" t="s">
        <v>126</v>
      </c>
      <c r="H93" t="s">
        <v>1333</v>
      </c>
      <c r="I93" s="42"/>
      <c r="J93" s="43">
        <v>86</v>
      </c>
      <c r="K93" s="37" t="str">
        <f t="shared" si="8"/>
        <v>В36-286</v>
      </c>
      <c r="L93" s="37" t="str">
        <f t="shared" si="8"/>
        <v>173,15</v>
      </c>
      <c r="M93" s="37" t="str">
        <f t="shared" si="10"/>
        <v>89-8(36)</v>
      </c>
      <c r="N93" s="38">
        <f t="shared" si="9"/>
        <v>0</v>
      </c>
      <c r="O93" s="38">
        <f t="shared" si="9"/>
        <v>0</v>
      </c>
      <c r="P93" s="38" t="str">
        <f t="shared" si="11"/>
        <v>173,15</v>
      </c>
      <c r="Q93" s="39">
        <f t="shared" si="12"/>
        <v>1.9000000000000057</v>
      </c>
      <c r="R93" s="39" t="str">
        <f t="shared" si="13"/>
        <v>171,25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1334</v>
      </c>
      <c r="G94" t="s">
        <v>594</v>
      </c>
      <c r="H94" t="s">
        <v>1335</v>
      </c>
      <c r="I94" s="42"/>
      <c r="J94" s="43">
        <v>87</v>
      </c>
      <c r="K94" s="37" t="str">
        <f t="shared" si="8"/>
        <v>В36-287</v>
      </c>
      <c r="L94" s="37" t="str">
        <f t="shared" si="8"/>
        <v>172,86</v>
      </c>
      <c r="M94" s="37" t="str">
        <f t="shared" si="10"/>
        <v>89-8(36)</v>
      </c>
      <c r="N94" s="38">
        <f t="shared" si="9"/>
        <v>0</v>
      </c>
      <c r="O94" s="38">
        <f t="shared" si="9"/>
        <v>0</v>
      </c>
      <c r="P94" s="38" t="str">
        <f t="shared" si="11"/>
        <v>172,86</v>
      </c>
      <c r="Q94" s="39">
        <f t="shared" si="12"/>
        <v>2.0900000000000034</v>
      </c>
      <c r="R94" s="39" t="str">
        <f t="shared" si="13"/>
        <v>170,77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1336</v>
      </c>
      <c r="G95" t="s">
        <v>598</v>
      </c>
      <c r="H95" t="s">
        <v>1337</v>
      </c>
      <c r="I95" s="42"/>
      <c r="J95" s="43">
        <v>88</v>
      </c>
      <c r="K95" s="37" t="str">
        <f t="shared" si="8"/>
        <v>В36-288</v>
      </c>
      <c r="L95" s="37" t="str">
        <f t="shared" si="8"/>
        <v>173,01</v>
      </c>
      <c r="M95" s="37" t="str">
        <f t="shared" si="10"/>
        <v>89-8(36)</v>
      </c>
      <c r="N95" s="38">
        <f t="shared" si="9"/>
        <v>0</v>
      </c>
      <c r="O95" s="38">
        <f t="shared" si="9"/>
        <v>0</v>
      </c>
      <c r="P95" s="38" t="str">
        <f t="shared" si="11"/>
        <v>173,01</v>
      </c>
      <c r="Q95" s="39">
        <f t="shared" si="12"/>
        <v>1.75</v>
      </c>
      <c r="R95" s="39" t="str">
        <f t="shared" si="13"/>
        <v>171,26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1338</v>
      </c>
      <c r="G96" t="s">
        <v>1116</v>
      </c>
      <c r="H96" t="s">
        <v>1339</v>
      </c>
      <c r="I96" s="42"/>
      <c r="J96" s="43">
        <v>89</v>
      </c>
      <c r="K96" s="37" t="str">
        <f t="shared" si="8"/>
        <v>В36-289</v>
      </c>
      <c r="L96" s="37" t="str">
        <f t="shared" si="8"/>
        <v>173,07</v>
      </c>
      <c r="M96" s="37" t="str">
        <f t="shared" si="10"/>
        <v>89-8(36)</v>
      </c>
      <c r="N96" s="38">
        <f t="shared" si="9"/>
        <v>0</v>
      </c>
      <c r="O96" s="38">
        <f t="shared" si="9"/>
        <v>0</v>
      </c>
      <c r="P96" s="38" t="str">
        <f t="shared" si="11"/>
        <v>173,07</v>
      </c>
      <c r="Q96" s="39">
        <f t="shared" si="12"/>
        <v>2.2800000000000011</v>
      </c>
      <c r="R96" s="39" t="str">
        <f t="shared" si="13"/>
        <v>170,79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1340</v>
      </c>
      <c r="G97" t="s">
        <v>1341</v>
      </c>
      <c r="H97" t="s">
        <v>1231</v>
      </c>
      <c r="I97" s="42"/>
      <c r="J97" s="43">
        <v>90</v>
      </c>
      <c r="K97" s="37" t="str">
        <f t="shared" si="8"/>
        <v>В36-290</v>
      </c>
      <c r="L97" s="37" t="str">
        <f t="shared" si="8"/>
        <v>173,47</v>
      </c>
      <c r="M97" s="37" t="str">
        <f t="shared" si="10"/>
        <v>89-8(36)</v>
      </c>
      <c r="N97" s="38">
        <f t="shared" si="9"/>
        <v>0</v>
      </c>
      <c r="O97" s="38">
        <f t="shared" si="9"/>
        <v>0</v>
      </c>
      <c r="P97" s="38" t="str">
        <f t="shared" si="11"/>
        <v>173,47</v>
      </c>
      <c r="Q97" s="39">
        <f t="shared" si="12"/>
        <v>2</v>
      </c>
      <c r="R97" s="39" t="str">
        <f t="shared" si="13"/>
        <v>171,47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1342</v>
      </c>
      <c r="G98" t="s">
        <v>146</v>
      </c>
      <c r="H98" t="s">
        <v>1343</v>
      </c>
      <c r="I98" s="42"/>
      <c r="J98" s="43">
        <v>91</v>
      </c>
      <c r="K98" s="37" t="str">
        <f t="shared" si="8"/>
        <v>В36-291</v>
      </c>
      <c r="L98" s="37" t="str">
        <f t="shared" si="8"/>
        <v>173,71</v>
      </c>
      <c r="M98" s="37" t="str">
        <f t="shared" si="10"/>
        <v>89-8(36)</v>
      </c>
      <c r="N98" s="38">
        <f t="shared" si="9"/>
        <v>0</v>
      </c>
      <c r="O98" s="38">
        <f t="shared" si="9"/>
        <v>0</v>
      </c>
      <c r="P98" s="38" t="str">
        <f t="shared" si="11"/>
        <v>173,71</v>
      </c>
      <c r="Q98" s="39">
        <f t="shared" si="12"/>
        <v>2.1700000000000159</v>
      </c>
      <c r="R98" s="39" t="str">
        <f t="shared" si="13"/>
        <v>171,54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1344</v>
      </c>
      <c r="G99" t="s">
        <v>989</v>
      </c>
      <c r="H99" t="s">
        <v>904</v>
      </c>
      <c r="I99" s="42"/>
      <c r="J99" s="43">
        <v>92</v>
      </c>
      <c r="K99" s="37" t="str">
        <f t="shared" si="8"/>
        <v>В36-292</v>
      </c>
      <c r="L99" s="37" t="str">
        <f t="shared" si="8"/>
        <v>173,64</v>
      </c>
      <c r="M99" s="37" t="str">
        <f t="shared" si="10"/>
        <v>89-8(36)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2.2699999999999818</v>
      </c>
      <c r="R99" s="39" t="str">
        <f t="shared" si="13"/>
        <v>171,37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1345</v>
      </c>
      <c r="G100" t="s">
        <v>888</v>
      </c>
      <c r="H100" t="s">
        <v>1346</v>
      </c>
      <c r="I100" s="42"/>
      <c r="J100" s="43">
        <v>93</v>
      </c>
      <c r="K100" s="37" t="str">
        <f t="shared" si="8"/>
        <v>В36-293</v>
      </c>
      <c r="L100" s="37" t="str">
        <f t="shared" si="8"/>
        <v>173,78</v>
      </c>
      <c r="M100" s="37" t="str">
        <f t="shared" si="10"/>
        <v>89-8(36)</v>
      </c>
      <c r="N100" s="38">
        <f t="shared" si="9"/>
        <v>0</v>
      </c>
      <c r="O100" s="38">
        <f t="shared" si="9"/>
        <v>0</v>
      </c>
      <c r="P100" s="38" t="str">
        <f t="shared" si="11"/>
        <v>173,78</v>
      </c>
      <c r="Q100" s="39">
        <f t="shared" si="12"/>
        <v>2.0699999999999932</v>
      </c>
      <c r="R100" s="39" t="str">
        <f t="shared" si="13"/>
        <v>171,71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1347</v>
      </c>
      <c r="G101" t="s">
        <v>832</v>
      </c>
      <c r="H101" t="s">
        <v>1348</v>
      </c>
      <c r="I101" s="42"/>
      <c r="J101" s="43">
        <v>94</v>
      </c>
      <c r="K101" s="37" t="str">
        <f t="shared" si="8"/>
        <v>В36-294</v>
      </c>
      <c r="L101" s="37" t="str">
        <f t="shared" si="8"/>
        <v>168,82</v>
      </c>
      <c r="M101" s="37" t="str">
        <f t="shared" si="10"/>
        <v>89-8(36)</v>
      </c>
      <c r="N101" s="38">
        <f t="shared" si="9"/>
        <v>0</v>
      </c>
      <c r="O101" s="38">
        <f t="shared" si="9"/>
        <v>0</v>
      </c>
      <c r="P101" s="38" t="str">
        <f t="shared" si="11"/>
        <v>168,82</v>
      </c>
      <c r="Q101" s="39">
        <f t="shared" si="12"/>
        <v>2.1099999999999852</v>
      </c>
      <c r="R101" s="39" t="str">
        <f t="shared" si="13"/>
        <v>166,71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1349</v>
      </c>
      <c r="G102" t="s">
        <v>1350</v>
      </c>
      <c r="H102" t="s">
        <v>1351</v>
      </c>
      <c r="I102" s="42"/>
      <c r="J102" s="43">
        <v>95</v>
      </c>
      <c r="K102" s="37" t="str">
        <f t="shared" si="8"/>
        <v>В36-295</v>
      </c>
      <c r="L102" s="37" t="str">
        <f t="shared" si="8"/>
        <v>168,55</v>
      </c>
      <c r="M102" s="37" t="str">
        <f t="shared" si="10"/>
        <v>89-8(36)</v>
      </c>
      <c r="N102" s="38">
        <f t="shared" si="9"/>
        <v>0</v>
      </c>
      <c r="O102" s="38">
        <f t="shared" si="9"/>
        <v>0</v>
      </c>
      <c r="P102" s="38" t="str">
        <f t="shared" si="11"/>
        <v>168,55</v>
      </c>
      <c r="Q102" s="39">
        <f t="shared" si="12"/>
        <v>2.1000000000000227</v>
      </c>
      <c r="R102" s="39" t="str">
        <f t="shared" si="13"/>
        <v>166,45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1352</v>
      </c>
      <c r="G103" t="s">
        <v>1353</v>
      </c>
      <c r="H103" t="s">
        <v>1354</v>
      </c>
      <c r="I103" s="42"/>
      <c r="J103" s="43">
        <v>96</v>
      </c>
      <c r="K103" s="37" t="str">
        <f t="shared" si="8"/>
        <v>В36-296</v>
      </c>
      <c r="L103" s="37" t="str">
        <f t="shared" si="8"/>
        <v>170,34</v>
      </c>
      <c r="M103" s="37" t="str">
        <f t="shared" si="10"/>
        <v>89-8(36)</v>
      </c>
      <c r="N103" s="38">
        <f t="shared" si="9"/>
        <v>0</v>
      </c>
      <c r="O103" s="38">
        <f t="shared" si="9"/>
        <v>0</v>
      </c>
      <c r="P103" s="38" t="str">
        <f t="shared" si="11"/>
        <v>170,34</v>
      </c>
      <c r="Q103" s="39">
        <f t="shared" si="12"/>
        <v>0.95000000000001705</v>
      </c>
      <c r="R103" s="39" t="str">
        <f t="shared" si="13"/>
        <v>169,39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1355</v>
      </c>
      <c r="G104" t="s">
        <v>1356</v>
      </c>
      <c r="H104" t="s">
        <v>1357</v>
      </c>
      <c r="I104" s="42"/>
      <c r="J104" s="43">
        <v>97</v>
      </c>
      <c r="K104" s="37" t="str">
        <f t="shared" si="8"/>
        <v>В36-297</v>
      </c>
      <c r="L104" s="37" t="str">
        <f t="shared" si="8"/>
        <v>170,17</v>
      </c>
      <c r="M104" s="37" t="str">
        <f t="shared" si="10"/>
        <v>89-8(36)</v>
      </c>
      <c r="N104" s="38">
        <f t="shared" si="9"/>
        <v>0</v>
      </c>
      <c r="O104" s="38">
        <f t="shared" si="9"/>
        <v>0</v>
      </c>
      <c r="P104" s="38" t="str">
        <f t="shared" si="11"/>
        <v>170,17</v>
      </c>
      <c r="Q104" s="39">
        <f t="shared" si="12"/>
        <v>1.9499999999999886</v>
      </c>
      <c r="R104" s="39" t="str">
        <f t="shared" si="13"/>
        <v>168,22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1358</v>
      </c>
      <c r="G105" t="s">
        <v>1359</v>
      </c>
      <c r="H105" t="s">
        <v>1360</v>
      </c>
      <c r="I105" s="42"/>
      <c r="J105" s="43">
        <v>98</v>
      </c>
      <c r="K105" s="37" t="str">
        <f t="shared" si="8"/>
        <v>В36-298</v>
      </c>
      <c r="L105" s="37" t="str">
        <f t="shared" si="8"/>
        <v>168,36</v>
      </c>
      <c r="M105" s="37" t="str">
        <f t="shared" si="10"/>
        <v>89-8(36)</v>
      </c>
      <c r="N105" s="38">
        <f t="shared" si="9"/>
        <v>0</v>
      </c>
      <c r="O105" s="38">
        <f t="shared" si="9"/>
        <v>0</v>
      </c>
      <c r="P105" s="38" t="str">
        <f t="shared" si="11"/>
        <v>168,36</v>
      </c>
      <c r="Q105" s="39">
        <f t="shared" si="12"/>
        <v>2.0100000000000193</v>
      </c>
      <c r="R105" s="39" t="str">
        <f t="shared" si="13"/>
        <v>166,35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1361</v>
      </c>
      <c r="G106" t="s">
        <v>1362</v>
      </c>
      <c r="H106" t="s">
        <v>1363</v>
      </c>
      <c r="I106" s="42"/>
      <c r="J106" s="43">
        <v>99</v>
      </c>
      <c r="K106" s="37" t="str">
        <f t="shared" si="8"/>
        <v>В36-299</v>
      </c>
      <c r="L106" s="37" t="str">
        <f t="shared" si="8"/>
        <v>167,87</v>
      </c>
      <c r="M106" s="37" t="str">
        <f t="shared" si="10"/>
        <v>89-8(36)</v>
      </c>
      <c r="N106" s="38">
        <f t="shared" si="9"/>
        <v>0</v>
      </c>
      <c r="O106" s="38">
        <f t="shared" si="9"/>
        <v>0</v>
      </c>
      <c r="P106" s="38" t="str">
        <f t="shared" si="11"/>
        <v>167,87</v>
      </c>
      <c r="Q106" s="39">
        <f t="shared" si="12"/>
        <v>1.9000000000000057</v>
      </c>
      <c r="R106" s="39" t="str">
        <f t="shared" si="13"/>
        <v>165,97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1364</v>
      </c>
      <c r="G107" t="s">
        <v>1365</v>
      </c>
      <c r="H107" t="s">
        <v>1366</v>
      </c>
      <c r="I107" s="42"/>
      <c r="J107" s="43">
        <v>100</v>
      </c>
      <c r="K107" s="37" t="str">
        <f t="shared" si="8"/>
        <v>В36-300</v>
      </c>
      <c r="L107" s="37" t="str">
        <f t="shared" si="8"/>
        <v>167,84</v>
      </c>
      <c r="M107" s="37" t="str">
        <f t="shared" si="10"/>
        <v>89-8(36)</v>
      </c>
      <c r="N107" s="38">
        <f t="shared" si="9"/>
        <v>0</v>
      </c>
      <c r="O107" s="38">
        <f t="shared" si="9"/>
        <v>0</v>
      </c>
      <c r="P107" s="38" t="str">
        <f t="shared" si="11"/>
        <v>167,84</v>
      </c>
      <c r="Q107" s="39">
        <f t="shared" si="12"/>
        <v>2.2000000000000171</v>
      </c>
      <c r="R107" s="39" t="str">
        <f t="shared" si="13"/>
        <v>165,64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1367</v>
      </c>
      <c r="G108" t="s">
        <v>1368</v>
      </c>
      <c r="H108" t="s">
        <v>1369</v>
      </c>
      <c r="I108" s="42"/>
      <c r="J108" s="43">
        <v>101</v>
      </c>
      <c r="K108" s="37" t="str">
        <f t="shared" si="8"/>
        <v>В36-301</v>
      </c>
      <c r="L108" s="37" t="str">
        <f t="shared" si="8"/>
        <v>167,62</v>
      </c>
      <c r="M108" s="37" t="str">
        <f t="shared" si="10"/>
        <v>89-8(36)</v>
      </c>
      <c r="N108" s="38">
        <f t="shared" si="9"/>
        <v>0</v>
      </c>
      <c r="O108" s="38">
        <f t="shared" si="9"/>
        <v>0</v>
      </c>
      <c r="P108" s="38" t="str">
        <f t="shared" si="11"/>
        <v>167,62</v>
      </c>
      <c r="Q108" s="39">
        <f t="shared" si="12"/>
        <v>1.7000000000000171</v>
      </c>
      <c r="R108" s="39" t="str">
        <f t="shared" si="13"/>
        <v>165,92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1370</v>
      </c>
      <c r="G109" t="s">
        <v>1371</v>
      </c>
      <c r="H109" t="s">
        <v>1372</v>
      </c>
      <c r="I109" s="42"/>
      <c r="J109" s="43">
        <v>102</v>
      </c>
      <c r="K109" s="37" t="str">
        <f t="shared" si="8"/>
        <v>В36-302</v>
      </c>
      <c r="L109" s="37" t="str">
        <f t="shared" si="8"/>
        <v>167,69</v>
      </c>
      <c r="M109" s="37" t="str">
        <f t="shared" si="10"/>
        <v>89-8(36)</v>
      </c>
      <c r="N109" s="38">
        <f t="shared" si="9"/>
        <v>0</v>
      </c>
      <c r="O109" s="38">
        <f t="shared" si="9"/>
        <v>0</v>
      </c>
      <c r="P109" s="38" t="str">
        <f t="shared" si="11"/>
        <v>167,69</v>
      </c>
      <c r="Q109" s="39">
        <f t="shared" si="12"/>
        <v>1.8899999999999864</v>
      </c>
      <c r="R109" s="39" t="str">
        <f t="shared" si="13"/>
        <v>165,80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1373</v>
      </c>
      <c r="G110" t="s">
        <v>1374</v>
      </c>
      <c r="H110" t="s">
        <v>845</v>
      </c>
      <c r="I110" s="42"/>
      <c r="J110" s="43">
        <v>103</v>
      </c>
      <c r="K110" s="37" t="str">
        <f t="shared" si="8"/>
        <v>В36-303</v>
      </c>
      <c r="L110" s="37" t="str">
        <f t="shared" si="8"/>
        <v>167,57</v>
      </c>
      <c r="M110" s="37" t="str">
        <f t="shared" si="10"/>
        <v>89-8(36)</v>
      </c>
      <c r="N110" s="38">
        <f t="shared" si="9"/>
        <v>0</v>
      </c>
      <c r="O110" s="38">
        <f t="shared" si="9"/>
        <v>0</v>
      </c>
      <c r="P110" s="38" t="str">
        <f t="shared" si="11"/>
        <v>167,57</v>
      </c>
      <c r="Q110" s="39">
        <f t="shared" si="12"/>
        <v>2.0999999999999943</v>
      </c>
      <c r="R110" s="39" t="str">
        <f t="shared" si="13"/>
        <v>165,47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1375</v>
      </c>
      <c r="G111" t="s">
        <v>1376</v>
      </c>
      <c r="H111" t="s">
        <v>1377</v>
      </c>
      <c r="I111" s="42"/>
      <c r="J111" s="43">
        <v>104</v>
      </c>
      <c r="K111" s="37" t="str">
        <f t="shared" si="8"/>
        <v>В36-304</v>
      </c>
      <c r="L111" s="37" t="str">
        <f t="shared" si="8"/>
        <v>167,56</v>
      </c>
      <c r="M111" s="37" t="str">
        <f t="shared" si="10"/>
        <v>89-8(36)</v>
      </c>
      <c r="N111" s="38">
        <f t="shared" si="9"/>
        <v>0</v>
      </c>
      <c r="O111" s="38">
        <f t="shared" si="9"/>
        <v>0</v>
      </c>
      <c r="P111" s="38" t="str">
        <f t="shared" si="11"/>
        <v>167,56</v>
      </c>
      <c r="Q111" s="39">
        <f t="shared" si="12"/>
        <v>2.3799999999999955</v>
      </c>
      <c r="R111" s="39" t="str">
        <f t="shared" si="13"/>
        <v>165,18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1378</v>
      </c>
      <c r="G112" t="s">
        <v>1379</v>
      </c>
      <c r="H112" t="s">
        <v>1380</v>
      </c>
      <c r="I112" s="42"/>
      <c r="J112" s="43">
        <v>105</v>
      </c>
      <c r="K112" s="37" t="str">
        <f t="shared" si="8"/>
        <v>В36-305</v>
      </c>
      <c r="L112" s="37" t="str">
        <f t="shared" si="8"/>
        <v>167,76</v>
      </c>
      <c r="M112" s="37" t="str">
        <f t="shared" si="10"/>
        <v>89-8(36)</v>
      </c>
      <c r="N112" s="38">
        <f t="shared" si="9"/>
        <v>0</v>
      </c>
      <c r="O112" s="38">
        <f t="shared" si="9"/>
        <v>0</v>
      </c>
      <c r="P112" s="38" t="str">
        <f t="shared" si="11"/>
        <v>167,76</v>
      </c>
      <c r="Q112" s="39">
        <f t="shared" si="12"/>
        <v>1.7699999999999818</v>
      </c>
      <c r="R112" s="39" t="str">
        <f t="shared" si="13"/>
        <v>165,99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1381</v>
      </c>
      <c r="G113" t="s">
        <v>1382</v>
      </c>
      <c r="H113" t="s">
        <v>1383</v>
      </c>
      <c r="I113" s="42"/>
      <c r="J113" s="43">
        <v>106</v>
      </c>
      <c r="K113" s="37" t="str">
        <f t="shared" si="8"/>
        <v>В36-306</v>
      </c>
      <c r="L113" s="37" t="str">
        <f t="shared" si="8"/>
        <v>167,64</v>
      </c>
      <c r="M113" s="37" t="str">
        <f t="shared" si="10"/>
        <v>89-8(36)</v>
      </c>
      <c r="N113" s="38">
        <f t="shared" si="9"/>
        <v>0</v>
      </c>
      <c r="O113" s="38">
        <f t="shared" si="9"/>
        <v>0</v>
      </c>
      <c r="P113" s="38" t="str">
        <f t="shared" si="11"/>
        <v>167,64</v>
      </c>
      <c r="Q113" s="39">
        <f t="shared" si="12"/>
        <v>2.2699999999999818</v>
      </c>
      <c r="R113" s="39" t="str">
        <f t="shared" si="13"/>
        <v>165,37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1384</v>
      </c>
      <c r="G114" t="s">
        <v>1385</v>
      </c>
      <c r="H114" t="s">
        <v>1386</v>
      </c>
      <c r="I114" s="42"/>
      <c r="J114" s="43">
        <v>107</v>
      </c>
      <c r="K114" s="37" t="str">
        <f t="shared" si="8"/>
        <v>В36-307</v>
      </c>
      <c r="L114" s="37" t="str">
        <f t="shared" si="8"/>
        <v>167,78</v>
      </c>
      <c r="M114" s="37" t="str">
        <f t="shared" si="10"/>
        <v>89-8(36)</v>
      </c>
      <c r="N114" s="38">
        <f t="shared" si="9"/>
        <v>0</v>
      </c>
      <c r="O114" s="38">
        <f t="shared" si="9"/>
        <v>0</v>
      </c>
      <c r="P114" s="38" t="str">
        <f t="shared" si="11"/>
        <v>167,78</v>
      </c>
      <c r="Q114" s="39">
        <f t="shared" si="12"/>
        <v>1.8000000000000114</v>
      </c>
      <c r="R114" s="39" t="str">
        <f t="shared" si="13"/>
        <v>165,98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1387</v>
      </c>
      <c r="G115" t="s">
        <v>1388</v>
      </c>
      <c r="H115" t="s">
        <v>1389</v>
      </c>
      <c r="I115" s="42"/>
      <c r="J115" s="43">
        <v>108</v>
      </c>
      <c r="K115" s="37" t="str">
        <f t="shared" si="8"/>
        <v>В36-308</v>
      </c>
      <c r="L115" s="37" t="str">
        <f t="shared" si="8"/>
        <v>167,32</v>
      </c>
      <c r="M115" s="37" t="str">
        <f t="shared" si="10"/>
        <v>89-8(36)</v>
      </c>
      <c r="N115" s="38">
        <f t="shared" si="9"/>
        <v>0</v>
      </c>
      <c r="O115" s="38">
        <f t="shared" si="9"/>
        <v>0</v>
      </c>
      <c r="P115" s="38" t="str">
        <f t="shared" si="11"/>
        <v>167,32</v>
      </c>
      <c r="Q115" s="39">
        <f t="shared" si="12"/>
        <v>1.8700000000000045</v>
      </c>
      <c r="R115" s="39" t="str">
        <f t="shared" si="13"/>
        <v>165,45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1390</v>
      </c>
      <c r="G116" t="s">
        <v>1391</v>
      </c>
      <c r="H116" t="s">
        <v>845</v>
      </c>
      <c r="I116" s="42"/>
      <c r="J116" s="43">
        <v>109</v>
      </c>
      <c r="K116" s="37" t="str">
        <f t="shared" si="8"/>
        <v>В36-309</v>
      </c>
      <c r="L116" s="37" t="str">
        <f t="shared" si="8"/>
        <v>165,44</v>
      </c>
      <c r="M116" s="37" t="str">
        <f t="shared" si="10"/>
        <v>89-8(36)</v>
      </c>
      <c r="N116" s="38">
        <f t="shared" si="9"/>
        <v>0</v>
      </c>
      <c r="O116" s="38">
        <f t="shared" si="9"/>
        <v>0</v>
      </c>
      <c r="P116" s="38" t="str">
        <f t="shared" si="11"/>
        <v>165,44</v>
      </c>
      <c r="Q116" s="39">
        <f t="shared" si="12"/>
        <v>-3.0000000000001137E-2</v>
      </c>
      <c r="R116" s="39" t="str">
        <f t="shared" si="13"/>
        <v>165,47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1392</v>
      </c>
      <c r="G117" t="s">
        <v>1393</v>
      </c>
      <c r="H117" t="s">
        <v>1394</v>
      </c>
      <c r="I117" s="42"/>
      <c r="J117" s="43">
        <v>110</v>
      </c>
      <c r="K117" s="37" t="str">
        <f t="shared" si="8"/>
        <v>В36-310</v>
      </c>
      <c r="L117" s="37" t="str">
        <f t="shared" si="8"/>
        <v>167,42</v>
      </c>
      <c r="M117" s="37" t="str">
        <f t="shared" si="10"/>
        <v>89-8(36)</v>
      </c>
      <c r="N117" s="38">
        <f t="shared" si="9"/>
        <v>0</v>
      </c>
      <c r="O117" s="38">
        <f t="shared" si="9"/>
        <v>0</v>
      </c>
      <c r="P117" s="38" t="str">
        <f t="shared" si="11"/>
        <v>167,42</v>
      </c>
      <c r="Q117" s="39">
        <f t="shared" si="12"/>
        <v>1.8999999999999773</v>
      </c>
      <c r="R117" s="39" t="str">
        <f t="shared" si="13"/>
        <v>165,52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1395</v>
      </c>
      <c r="G118" t="s">
        <v>1396</v>
      </c>
      <c r="H118" t="s">
        <v>1397</v>
      </c>
      <c r="I118" s="42"/>
      <c r="J118" s="43">
        <v>111</v>
      </c>
      <c r="K118" s="37" t="str">
        <f t="shared" si="8"/>
        <v>В36-311</v>
      </c>
      <c r="L118" s="37" t="str">
        <f t="shared" si="8"/>
        <v>167,88</v>
      </c>
      <c r="M118" s="37" t="str">
        <f t="shared" si="10"/>
        <v>89-8(36)</v>
      </c>
      <c r="N118" s="38">
        <f t="shared" si="9"/>
        <v>0</v>
      </c>
      <c r="O118" s="38">
        <f t="shared" si="9"/>
        <v>0</v>
      </c>
      <c r="P118" s="38" t="str">
        <f t="shared" si="11"/>
        <v>167,88</v>
      </c>
      <c r="Q118" s="39">
        <f t="shared" si="12"/>
        <v>2</v>
      </c>
      <c r="R118" s="39" t="str">
        <f t="shared" si="13"/>
        <v>165,88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1398</v>
      </c>
      <c r="G119" t="s">
        <v>1399</v>
      </c>
      <c r="H119" t="s">
        <v>1372</v>
      </c>
      <c r="I119" s="42"/>
      <c r="J119" s="43">
        <v>112</v>
      </c>
      <c r="K119" s="37" t="str">
        <f t="shared" si="8"/>
        <v>В36-312</v>
      </c>
      <c r="L119" s="37" t="str">
        <f t="shared" si="8"/>
        <v>167,73</v>
      </c>
      <c r="M119" s="37" t="str">
        <f t="shared" si="10"/>
        <v>89-8(36)</v>
      </c>
      <c r="N119" s="38">
        <f t="shared" si="9"/>
        <v>0</v>
      </c>
      <c r="O119" s="38">
        <f t="shared" si="9"/>
        <v>0</v>
      </c>
      <c r="P119" s="38" t="str">
        <f t="shared" si="11"/>
        <v>167,73</v>
      </c>
      <c r="Q119" s="39">
        <f t="shared" si="12"/>
        <v>1.9299999999999784</v>
      </c>
      <c r="R119" s="39" t="str">
        <f t="shared" si="13"/>
        <v>165,80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1400</v>
      </c>
      <c r="G120" t="s">
        <v>1401</v>
      </c>
      <c r="H120" t="s">
        <v>1402</v>
      </c>
      <c r="I120" s="42"/>
      <c r="J120" s="43">
        <v>113</v>
      </c>
      <c r="K120" s="37" t="str">
        <f t="shared" si="8"/>
        <v>В36-313</v>
      </c>
      <c r="L120" s="37" t="str">
        <f t="shared" si="8"/>
        <v>167,97</v>
      </c>
      <c r="M120" s="37" t="str">
        <f t="shared" si="10"/>
        <v>89-8(36)</v>
      </c>
      <c r="N120" s="38">
        <f t="shared" si="9"/>
        <v>0</v>
      </c>
      <c r="O120" s="38">
        <f t="shared" si="9"/>
        <v>0</v>
      </c>
      <c r="P120" s="38" t="str">
        <f t="shared" si="11"/>
        <v>167,97</v>
      </c>
      <c r="Q120" s="39">
        <f t="shared" si="12"/>
        <v>2.4300000000000068</v>
      </c>
      <c r="R120" s="39" t="str">
        <f t="shared" si="13"/>
        <v>165,54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1403</v>
      </c>
      <c r="G121" t="s">
        <v>1404</v>
      </c>
      <c r="H121" t="s">
        <v>1405</v>
      </c>
      <c r="I121" s="42"/>
      <c r="J121" s="43">
        <v>114</v>
      </c>
      <c r="K121" s="37" t="str">
        <f t="shared" si="8"/>
        <v>В36-314</v>
      </c>
      <c r="L121" s="37" t="str">
        <f t="shared" si="8"/>
        <v>167,33</v>
      </c>
      <c r="M121" s="37" t="str">
        <f t="shared" si="10"/>
        <v>89-8(36)</v>
      </c>
      <c r="N121" s="38">
        <f t="shared" si="9"/>
        <v>0</v>
      </c>
      <c r="O121" s="38">
        <f t="shared" si="9"/>
        <v>0</v>
      </c>
      <c r="P121" s="38" t="str">
        <f t="shared" si="11"/>
        <v>167,33</v>
      </c>
      <c r="Q121" s="39">
        <f t="shared" si="12"/>
        <v>1.8300000000000125</v>
      </c>
      <c r="R121" s="39" t="str">
        <f t="shared" si="13"/>
        <v>165,50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1406</v>
      </c>
      <c r="G122" t="s">
        <v>1407</v>
      </c>
      <c r="H122" t="s">
        <v>1408</v>
      </c>
      <c r="I122" s="42"/>
      <c r="J122" s="43">
        <v>115</v>
      </c>
      <c r="K122" s="37" t="str">
        <f t="shared" si="8"/>
        <v>В36-315</v>
      </c>
      <c r="L122" s="37" t="str">
        <f t="shared" si="8"/>
        <v>167,65</v>
      </c>
      <c r="M122" s="37" t="str">
        <f t="shared" si="10"/>
        <v>89-8(36)</v>
      </c>
      <c r="N122" s="38">
        <f t="shared" si="9"/>
        <v>0</v>
      </c>
      <c r="O122" s="38">
        <f t="shared" si="9"/>
        <v>0</v>
      </c>
      <c r="P122" s="38" t="str">
        <f t="shared" si="11"/>
        <v>167,65</v>
      </c>
      <c r="Q122" s="39">
        <f t="shared" si="12"/>
        <v>1.9200000000000159</v>
      </c>
      <c r="R122" s="39" t="str">
        <f t="shared" si="13"/>
        <v>165,73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1409</v>
      </c>
      <c r="G123" t="s">
        <v>1399</v>
      </c>
      <c r="H123" t="s">
        <v>1410</v>
      </c>
      <c r="I123" s="42"/>
      <c r="J123" s="43">
        <v>116</v>
      </c>
      <c r="K123" s="37" t="str">
        <f t="shared" si="8"/>
        <v>В36-316</v>
      </c>
      <c r="L123" s="37" t="str">
        <f t="shared" si="8"/>
        <v>167,73</v>
      </c>
      <c r="M123" s="37" t="str">
        <f t="shared" si="10"/>
        <v>89-8(36)</v>
      </c>
      <c r="N123" s="38">
        <f t="shared" si="9"/>
        <v>0</v>
      </c>
      <c r="O123" s="38">
        <f t="shared" si="9"/>
        <v>0</v>
      </c>
      <c r="P123" s="38" t="str">
        <f t="shared" si="11"/>
        <v>167,73</v>
      </c>
      <c r="Q123" s="39">
        <f t="shared" si="12"/>
        <v>1.9199999999999875</v>
      </c>
      <c r="R123" s="39" t="str">
        <f t="shared" si="13"/>
        <v>165,81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1411</v>
      </c>
      <c r="G124" t="s">
        <v>1412</v>
      </c>
      <c r="H124" t="s">
        <v>1413</v>
      </c>
      <c r="I124" s="42"/>
      <c r="J124" s="43">
        <v>117</v>
      </c>
      <c r="K124" s="37" t="str">
        <f t="shared" si="8"/>
        <v>В36-317</v>
      </c>
      <c r="L124" s="37" t="str">
        <f t="shared" si="8"/>
        <v>168,00</v>
      </c>
      <c r="M124" s="37" t="str">
        <f t="shared" si="10"/>
        <v>89-8(36)</v>
      </c>
      <c r="N124" s="38">
        <f t="shared" si="9"/>
        <v>0</v>
      </c>
      <c r="O124" s="38">
        <f t="shared" si="9"/>
        <v>0</v>
      </c>
      <c r="P124" s="38" t="str">
        <f t="shared" si="11"/>
        <v>168,00</v>
      </c>
      <c r="Q124" s="39">
        <f t="shared" si="12"/>
        <v>1.6200000000000045</v>
      </c>
      <c r="R124" s="39" t="str">
        <f t="shared" si="13"/>
        <v>166,38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1414</v>
      </c>
      <c r="G125" t="s">
        <v>1415</v>
      </c>
      <c r="H125" t="s">
        <v>1416</v>
      </c>
      <c r="I125" s="42"/>
      <c r="J125" s="43">
        <v>118</v>
      </c>
      <c r="K125" s="37" t="str">
        <f t="shared" si="8"/>
        <v>В36-318</v>
      </c>
      <c r="L125" s="37" t="str">
        <f t="shared" si="8"/>
        <v>168,03</v>
      </c>
      <c r="M125" s="37" t="str">
        <f t="shared" si="10"/>
        <v>89-8(36)</v>
      </c>
      <c r="N125" s="38">
        <f t="shared" si="9"/>
        <v>0</v>
      </c>
      <c r="O125" s="38">
        <f t="shared" si="9"/>
        <v>0</v>
      </c>
      <c r="P125" s="38" t="str">
        <f t="shared" si="11"/>
        <v>168,03</v>
      </c>
      <c r="Q125" s="39">
        <f t="shared" si="12"/>
        <v>2.0999999999999943</v>
      </c>
      <c r="R125" s="39" t="str">
        <f t="shared" si="13"/>
        <v>165,93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1417</v>
      </c>
      <c r="G126" t="s">
        <v>1418</v>
      </c>
      <c r="H126" t="s">
        <v>1369</v>
      </c>
      <c r="I126" s="42"/>
      <c r="J126" s="43">
        <v>119</v>
      </c>
      <c r="K126" s="37" t="str">
        <f t="shared" si="8"/>
        <v>В36-319</v>
      </c>
      <c r="L126" s="37" t="str">
        <f t="shared" si="8"/>
        <v>167,45</v>
      </c>
      <c r="M126" s="37" t="str">
        <f t="shared" si="10"/>
        <v>89-8(36)</v>
      </c>
      <c r="N126" s="38">
        <f t="shared" si="9"/>
        <v>0</v>
      </c>
      <c r="O126" s="38">
        <f t="shared" si="9"/>
        <v>0</v>
      </c>
      <c r="P126" s="38" t="str">
        <f t="shared" si="11"/>
        <v>167,45</v>
      </c>
      <c r="Q126" s="39">
        <f t="shared" si="12"/>
        <v>1.5300000000000011</v>
      </c>
      <c r="R126" s="39" t="str">
        <f t="shared" si="13"/>
        <v>165,92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1419</v>
      </c>
      <c r="G127" t="s">
        <v>1420</v>
      </c>
      <c r="H127" t="s">
        <v>1421</v>
      </c>
      <c r="I127" s="42"/>
      <c r="J127" s="43">
        <v>120</v>
      </c>
      <c r="K127" s="37" t="str">
        <f t="shared" si="8"/>
        <v>В36-320</v>
      </c>
      <c r="L127" s="37" t="str">
        <f t="shared" si="8"/>
        <v>168,01</v>
      </c>
      <c r="M127" s="37" t="str">
        <f t="shared" si="10"/>
        <v>89-8(36)</v>
      </c>
      <c r="N127" s="38">
        <f t="shared" si="9"/>
        <v>0</v>
      </c>
      <c r="O127" s="38">
        <f t="shared" si="9"/>
        <v>0</v>
      </c>
      <c r="P127" s="38" t="str">
        <f t="shared" si="11"/>
        <v>168,01</v>
      </c>
      <c r="Q127" s="39">
        <f t="shared" si="12"/>
        <v>2.0099999999999909</v>
      </c>
      <c r="R127" s="39" t="str">
        <f t="shared" si="13"/>
        <v>166,00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1422</v>
      </c>
      <c r="G128" t="s">
        <v>1423</v>
      </c>
      <c r="H128" t="s">
        <v>1424</v>
      </c>
      <c r="I128" s="42"/>
      <c r="J128" s="43">
        <v>121</v>
      </c>
      <c r="K128" s="37" t="str">
        <f t="shared" ref="K128:L191" si="14">F128</f>
        <v>В36-321</v>
      </c>
      <c r="L128" s="37" t="str">
        <f t="shared" si="14"/>
        <v>168,08</v>
      </c>
      <c r="M128" s="37" t="str">
        <f t="shared" si="10"/>
        <v>89-8(36)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168,08</v>
      </c>
      <c r="Q128" s="39">
        <f t="shared" si="12"/>
        <v>2.1700000000000159</v>
      </c>
      <c r="R128" s="39" t="str">
        <f t="shared" si="13"/>
        <v>165,91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1425</v>
      </c>
      <c r="G129" t="s">
        <v>832</v>
      </c>
      <c r="H129" t="s">
        <v>1426</v>
      </c>
      <c r="I129" s="42"/>
      <c r="J129" s="43">
        <v>122</v>
      </c>
      <c r="K129" s="37" t="str">
        <f t="shared" si="14"/>
        <v>В36-322</v>
      </c>
      <c r="L129" s="37" t="str">
        <f t="shared" si="14"/>
        <v>168,82</v>
      </c>
      <c r="M129" s="37" t="str">
        <f t="shared" si="10"/>
        <v>89-8(36)</v>
      </c>
      <c r="N129" s="38">
        <f t="shared" si="15"/>
        <v>0</v>
      </c>
      <c r="O129" s="38">
        <f t="shared" si="15"/>
        <v>0</v>
      </c>
      <c r="P129" s="38" t="str">
        <f t="shared" si="11"/>
        <v>168,82</v>
      </c>
      <c r="Q129" s="39">
        <f t="shared" si="12"/>
        <v>2.1699999999999875</v>
      </c>
      <c r="R129" s="39" t="str">
        <f t="shared" si="13"/>
        <v>166,65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1427</v>
      </c>
      <c r="G130" t="s">
        <v>937</v>
      </c>
      <c r="H130" t="s">
        <v>1428</v>
      </c>
      <c r="I130" s="42"/>
      <c r="J130" s="43">
        <v>123</v>
      </c>
      <c r="K130" s="37" t="str">
        <f t="shared" si="14"/>
        <v>В36-323</v>
      </c>
      <c r="L130" s="37" t="str">
        <f t="shared" si="14"/>
        <v>168,11</v>
      </c>
      <c r="M130" s="37" t="str">
        <f t="shared" si="10"/>
        <v>89-8(36)</v>
      </c>
      <c r="N130" s="38">
        <f t="shared" si="15"/>
        <v>0</v>
      </c>
      <c r="O130" s="38">
        <f t="shared" si="15"/>
        <v>0</v>
      </c>
      <c r="P130" s="38" t="str">
        <f t="shared" si="11"/>
        <v>168,11</v>
      </c>
      <c r="Q130" s="39">
        <f t="shared" si="12"/>
        <v>1.7700000000000102</v>
      </c>
      <c r="R130" s="39" t="str">
        <f t="shared" si="13"/>
        <v>166,34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1429</v>
      </c>
      <c r="G131" t="s">
        <v>1430</v>
      </c>
      <c r="H131" t="s">
        <v>1431</v>
      </c>
      <c r="I131" s="42"/>
      <c r="J131" s="43">
        <v>124</v>
      </c>
      <c r="K131" s="37" t="str">
        <f t="shared" si="14"/>
        <v>В36-324</v>
      </c>
      <c r="L131" s="37" t="str">
        <f t="shared" si="14"/>
        <v>168,20</v>
      </c>
      <c r="M131" s="37" t="str">
        <f t="shared" si="10"/>
        <v>89-8(36)</v>
      </c>
      <c r="N131" s="38">
        <f t="shared" si="15"/>
        <v>0</v>
      </c>
      <c r="O131" s="38">
        <f t="shared" si="15"/>
        <v>0</v>
      </c>
      <c r="P131" s="38" t="str">
        <f t="shared" si="11"/>
        <v>168,20</v>
      </c>
      <c r="Q131" s="39">
        <f t="shared" si="12"/>
        <v>1.8799999999999955</v>
      </c>
      <c r="R131" s="39" t="str">
        <f t="shared" si="13"/>
        <v>166,32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1432</v>
      </c>
      <c r="G132" t="s">
        <v>1433</v>
      </c>
      <c r="H132" t="s">
        <v>1434</v>
      </c>
      <c r="I132" s="42"/>
      <c r="J132" s="43">
        <v>125</v>
      </c>
      <c r="K132" s="37" t="str">
        <f t="shared" si="14"/>
        <v>В36-325</v>
      </c>
      <c r="L132" s="37" t="str">
        <f t="shared" si="14"/>
        <v>168,51</v>
      </c>
      <c r="M132" s="37" t="str">
        <f t="shared" si="10"/>
        <v>89-8(36)</v>
      </c>
      <c r="N132" s="38">
        <f t="shared" si="15"/>
        <v>0</v>
      </c>
      <c r="O132" s="38">
        <f t="shared" si="15"/>
        <v>0</v>
      </c>
      <c r="P132" s="38" t="str">
        <f t="shared" si="11"/>
        <v>168,51</v>
      </c>
      <c r="Q132" s="39">
        <f t="shared" si="12"/>
        <v>2.0999999999999943</v>
      </c>
      <c r="R132" s="39" t="str">
        <f t="shared" si="13"/>
        <v>166,41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1435</v>
      </c>
      <c r="G133" t="s">
        <v>1436</v>
      </c>
      <c r="H133" t="s">
        <v>1437</v>
      </c>
      <c r="I133" s="42"/>
      <c r="J133" s="43">
        <v>126</v>
      </c>
      <c r="K133" s="37" t="str">
        <f t="shared" si="14"/>
        <v>В36-326</v>
      </c>
      <c r="L133" s="37" t="str">
        <f t="shared" si="14"/>
        <v>168,13</v>
      </c>
      <c r="M133" s="37" t="str">
        <f t="shared" si="10"/>
        <v>89-8(36)</v>
      </c>
      <c r="N133" s="38">
        <f t="shared" si="15"/>
        <v>0</v>
      </c>
      <c r="O133" s="38">
        <f t="shared" si="15"/>
        <v>0</v>
      </c>
      <c r="P133" s="38" t="str">
        <f t="shared" si="11"/>
        <v>168,13</v>
      </c>
      <c r="Q133" s="39">
        <f t="shared" si="12"/>
        <v>1.9000000000000057</v>
      </c>
      <c r="R133" s="39" t="str">
        <f t="shared" si="13"/>
        <v>166,23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1438</v>
      </c>
      <c r="G134" t="s">
        <v>1439</v>
      </c>
      <c r="H134" t="s">
        <v>1440</v>
      </c>
      <c r="I134" s="42"/>
      <c r="J134" s="43">
        <v>127</v>
      </c>
      <c r="K134" s="37" t="str">
        <f t="shared" si="14"/>
        <v>В36-327</v>
      </c>
      <c r="L134" s="37" t="str">
        <f t="shared" si="14"/>
        <v>168,40</v>
      </c>
      <c r="M134" s="37" t="str">
        <f t="shared" si="10"/>
        <v>89-8(36)</v>
      </c>
      <c r="N134" s="38">
        <f t="shared" si="15"/>
        <v>0</v>
      </c>
      <c r="O134" s="38">
        <f t="shared" si="15"/>
        <v>0</v>
      </c>
      <c r="P134" s="38" t="str">
        <f t="shared" si="11"/>
        <v>168,40</v>
      </c>
      <c r="Q134" s="39">
        <f t="shared" si="12"/>
        <v>1.8000000000000114</v>
      </c>
      <c r="R134" s="39" t="str">
        <f t="shared" si="13"/>
        <v>166,60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1441</v>
      </c>
      <c r="G135" t="s">
        <v>1442</v>
      </c>
      <c r="H135" t="s">
        <v>1443</v>
      </c>
      <c r="I135" s="42"/>
      <c r="J135" s="43">
        <v>128</v>
      </c>
      <c r="K135" s="37" t="str">
        <f t="shared" si="14"/>
        <v>В36-328</v>
      </c>
      <c r="L135" s="37" t="str">
        <f t="shared" si="14"/>
        <v>168,02</v>
      </c>
      <c r="M135" s="37" t="str">
        <f t="shared" si="10"/>
        <v>89-8(36)</v>
      </c>
      <c r="N135" s="38">
        <f t="shared" si="15"/>
        <v>0</v>
      </c>
      <c r="O135" s="38">
        <f t="shared" si="15"/>
        <v>0</v>
      </c>
      <c r="P135" s="38" t="str">
        <f t="shared" si="11"/>
        <v>168,02</v>
      </c>
      <c r="Q135" s="39">
        <f t="shared" si="12"/>
        <v>1.6300000000000239</v>
      </c>
      <c r="R135" s="39" t="str">
        <f t="shared" si="13"/>
        <v>166,39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1444</v>
      </c>
      <c r="G136" t="s">
        <v>1445</v>
      </c>
      <c r="H136" t="s">
        <v>1446</v>
      </c>
      <c r="I136" s="42"/>
      <c r="J136" s="43">
        <v>129</v>
      </c>
      <c r="K136" s="37" t="str">
        <f t="shared" si="14"/>
        <v>В36-329</v>
      </c>
      <c r="L136" s="37" t="str">
        <f t="shared" si="14"/>
        <v>167,92</v>
      </c>
      <c r="M136" s="37" t="str">
        <f t="shared" si="10"/>
        <v>89-8(36)</v>
      </c>
      <c r="N136" s="38">
        <f t="shared" si="15"/>
        <v>0</v>
      </c>
      <c r="O136" s="38">
        <f t="shared" si="15"/>
        <v>0</v>
      </c>
      <c r="P136" s="38" t="str">
        <f t="shared" si="11"/>
        <v>167,92</v>
      </c>
      <c r="Q136" s="39">
        <f t="shared" si="12"/>
        <v>1.6699999999999875</v>
      </c>
      <c r="R136" s="39" t="str">
        <f t="shared" si="13"/>
        <v>166,25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1447</v>
      </c>
      <c r="G137" t="s">
        <v>1379</v>
      </c>
      <c r="H137" t="s">
        <v>1448</v>
      </c>
      <c r="I137" s="42"/>
      <c r="J137" s="43">
        <v>130</v>
      </c>
      <c r="K137" s="37" t="str">
        <f t="shared" si="14"/>
        <v>В36-330</v>
      </c>
      <c r="L137" s="37" t="str">
        <f t="shared" si="14"/>
        <v>167,76</v>
      </c>
      <c r="M137" s="37" t="str">
        <f t="shared" ref="M137:M200" si="16">$L$2</f>
        <v>89-8(36)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167,76</v>
      </c>
      <c r="Q137" s="39">
        <f t="shared" ref="Q137:Q200" si="18">P137-R137</f>
        <v>2.0999999999999943</v>
      </c>
      <c r="R137" s="39" t="str">
        <f t="shared" ref="R137:R200" si="19">H137</f>
        <v>165,66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1449</v>
      </c>
      <c r="G138" t="s">
        <v>1450</v>
      </c>
      <c r="H138" t="s">
        <v>1369</v>
      </c>
      <c r="I138" s="42"/>
      <c r="J138" s="43">
        <v>131</v>
      </c>
      <c r="K138" s="37" t="str">
        <f t="shared" si="14"/>
        <v>В36-331</v>
      </c>
      <c r="L138" s="37" t="str">
        <f t="shared" si="14"/>
        <v>167,52</v>
      </c>
      <c r="M138" s="37" t="str">
        <f t="shared" si="16"/>
        <v>89-8(36)</v>
      </c>
      <c r="N138" s="38">
        <f t="shared" si="15"/>
        <v>0</v>
      </c>
      <c r="O138" s="38">
        <f t="shared" si="15"/>
        <v>0</v>
      </c>
      <c r="P138" s="38" t="str">
        <f t="shared" si="17"/>
        <v>167,52</v>
      </c>
      <c r="Q138" s="39">
        <f t="shared" si="18"/>
        <v>1.6000000000000227</v>
      </c>
      <c r="R138" s="39" t="str">
        <f t="shared" si="19"/>
        <v>165,92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1451</v>
      </c>
      <c r="G139" t="s">
        <v>1452</v>
      </c>
      <c r="H139" t="s">
        <v>1453</v>
      </c>
      <c r="I139" s="42"/>
      <c r="J139" s="43">
        <v>132</v>
      </c>
      <c r="K139" s="37" t="str">
        <f t="shared" si="14"/>
        <v>В36-332</v>
      </c>
      <c r="L139" s="37" t="str">
        <f t="shared" si="14"/>
        <v>167,48</v>
      </c>
      <c r="M139" s="37" t="str">
        <f t="shared" si="16"/>
        <v>89-8(36)</v>
      </c>
      <c r="N139" s="38">
        <f t="shared" si="15"/>
        <v>0</v>
      </c>
      <c r="O139" s="38">
        <f t="shared" si="15"/>
        <v>0</v>
      </c>
      <c r="P139" s="38" t="str">
        <f t="shared" si="17"/>
        <v>167,48</v>
      </c>
      <c r="Q139" s="39">
        <f t="shared" si="18"/>
        <v>1.6899999999999977</v>
      </c>
      <c r="R139" s="39" t="str">
        <f t="shared" si="19"/>
        <v>165,79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1454</v>
      </c>
      <c r="G140" t="s">
        <v>1455</v>
      </c>
      <c r="H140" t="s">
        <v>1456</v>
      </c>
      <c r="I140" s="42"/>
      <c r="J140" s="43">
        <v>133</v>
      </c>
      <c r="K140" s="37" t="str">
        <f t="shared" si="14"/>
        <v>В36-333</v>
      </c>
      <c r="L140" s="37" t="str">
        <f t="shared" si="14"/>
        <v>167,40</v>
      </c>
      <c r="M140" s="37" t="str">
        <f t="shared" si="16"/>
        <v>89-8(36)</v>
      </c>
      <c r="N140" s="38">
        <f t="shared" si="15"/>
        <v>0</v>
      </c>
      <c r="O140" s="38">
        <f t="shared" si="15"/>
        <v>0</v>
      </c>
      <c r="P140" s="38" t="str">
        <f t="shared" si="17"/>
        <v>167,40</v>
      </c>
      <c r="Q140" s="39">
        <f t="shared" si="18"/>
        <v>1.789999999999992</v>
      </c>
      <c r="R140" s="39" t="str">
        <f t="shared" si="19"/>
        <v>165,61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1457</v>
      </c>
      <c r="G141" t="s">
        <v>1458</v>
      </c>
      <c r="H141" t="s">
        <v>1459</v>
      </c>
      <c r="I141" s="42"/>
      <c r="J141" s="43">
        <v>134</v>
      </c>
      <c r="K141" s="37" t="str">
        <f t="shared" si="14"/>
        <v>В36-334</v>
      </c>
      <c r="L141" s="37" t="str">
        <f t="shared" si="14"/>
        <v>167,07</v>
      </c>
      <c r="M141" s="37" t="str">
        <f t="shared" si="16"/>
        <v>89-8(36)</v>
      </c>
      <c r="N141" s="38">
        <f t="shared" si="15"/>
        <v>0</v>
      </c>
      <c r="O141" s="38">
        <f t="shared" si="15"/>
        <v>0</v>
      </c>
      <c r="P141" s="38" t="str">
        <f t="shared" si="17"/>
        <v>167,07</v>
      </c>
      <c r="Q141" s="39">
        <f t="shared" si="18"/>
        <v>1.4799999999999898</v>
      </c>
      <c r="R141" s="39" t="str">
        <f t="shared" si="19"/>
        <v>165,59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1460</v>
      </c>
      <c r="G142" t="s">
        <v>1249</v>
      </c>
      <c r="H142" t="s">
        <v>1461</v>
      </c>
      <c r="J142" s="43">
        <v>135</v>
      </c>
      <c r="K142" s="37" t="str">
        <f t="shared" si="14"/>
        <v>В36-335</v>
      </c>
      <c r="L142" s="37" t="str">
        <f t="shared" si="14"/>
        <v>167,11</v>
      </c>
      <c r="M142" s="37" t="str">
        <f t="shared" si="16"/>
        <v>89-8(36)</v>
      </c>
      <c r="N142" s="38">
        <f t="shared" si="15"/>
        <v>0</v>
      </c>
      <c r="O142" s="38">
        <f t="shared" si="15"/>
        <v>0</v>
      </c>
      <c r="P142" s="38" t="str">
        <f t="shared" si="17"/>
        <v>167,11</v>
      </c>
      <c r="Q142" s="39">
        <f t="shared" si="18"/>
        <v>1.9000000000000057</v>
      </c>
      <c r="R142" s="39" t="str">
        <f t="shared" si="19"/>
        <v>165,21</v>
      </c>
      <c r="S142" s="45"/>
    </row>
    <row r="143" spans="2:26">
      <c r="B143" s="35">
        <v>136</v>
      </c>
      <c r="C143" s="36"/>
      <c r="D143" s="36"/>
      <c r="E143" s="36"/>
      <c r="F143" t="s">
        <v>1462</v>
      </c>
      <c r="G143" t="s">
        <v>1463</v>
      </c>
      <c r="H143" t="s">
        <v>1464</v>
      </c>
      <c r="J143" s="43">
        <v>136</v>
      </c>
      <c r="K143" s="37" t="str">
        <f t="shared" si="14"/>
        <v>В36-336</v>
      </c>
      <c r="L143" s="37" t="str">
        <f t="shared" si="14"/>
        <v>166,92</v>
      </c>
      <c r="M143" s="37" t="str">
        <f t="shared" si="16"/>
        <v>89-8(36)</v>
      </c>
      <c r="N143" s="38">
        <f t="shared" si="15"/>
        <v>0</v>
      </c>
      <c r="O143" s="38">
        <f t="shared" si="15"/>
        <v>0</v>
      </c>
      <c r="P143" s="38" t="str">
        <f t="shared" si="17"/>
        <v>166,92</v>
      </c>
      <c r="Q143" s="39">
        <f t="shared" si="18"/>
        <v>1.8199999999999932</v>
      </c>
      <c r="R143" s="39" t="str">
        <f t="shared" si="19"/>
        <v>165,10</v>
      </c>
      <c r="S143" s="45"/>
    </row>
    <row r="144" spans="2:26">
      <c r="B144" s="35">
        <v>137</v>
      </c>
      <c r="C144" s="36"/>
      <c r="D144" s="36"/>
      <c r="E144" s="36"/>
      <c r="F144" t="s">
        <v>1465</v>
      </c>
      <c r="G144" t="s">
        <v>1466</v>
      </c>
      <c r="H144" t="s">
        <v>1467</v>
      </c>
      <c r="J144" s="43">
        <v>137</v>
      </c>
      <c r="K144" s="37" t="str">
        <f t="shared" si="14"/>
        <v>В36-337</v>
      </c>
      <c r="L144" s="37" t="str">
        <f t="shared" si="14"/>
        <v>164,82</v>
      </c>
      <c r="M144" s="37" t="str">
        <f t="shared" si="16"/>
        <v>89-8(36)</v>
      </c>
      <c r="N144" s="38">
        <f t="shared" si="15"/>
        <v>0</v>
      </c>
      <c r="O144" s="38">
        <f t="shared" si="15"/>
        <v>0</v>
      </c>
      <c r="P144" s="38" t="str">
        <f t="shared" si="17"/>
        <v>164,82</v>
      </c>
      <c r="Q144" s="39">
        <f t="shared" si="18"/>
        <v>1.9199999999999875</v>
      </c>
      <c r="R144" s="39" t="str">
        <f t="shared" si="19"/>
        <v>162,90</v>
      </c>
      <c r="S144" s="45"/>
    </row>
    <row r="145" spans="2:19">
      <c r="B145" s="35">
        <v>138</v>
      </c>
      <c r="C145" s="36"/>
      <c r="D145" s="36"/>
      <c r="E145" s="36"/>
      <c r="F145" t="s">
        <v>1468</v>
      </c>
      <c r="G145" t="s">
        <v>1469</v>
      </c>
      <c r="H145" t="s">
        <v>1470</v>
      </c>
      <c r="J145" s="43">
        <v>138</v>
      </c>
      <c r="K145" s="37" t="str">
        <f t="shared" si="14"/>
        <v>В36-338</v>
      </c>
      <c r="L145" s="37" t="str">
        <f t="shared" si="14"/>
        <v>164,96</v>
      </c>
      <c r="M145" s="37" t="str">
        <f t="shared" si="16"/>
        <v>89-8(36)</v>
      </c>
      <c r="N145" s="38">
        <f t="shared" si="15"/>
        <v>0</v>
      </c>
      <c r="O145" s="38">
        <f t="shared" si="15"/>
        <v>0</v>
      </c>
      <c r="P145" s="38" t="str">
        <f t="shared" si="17"/>
        <v>164,96</v>
      </c>
      <c r="Q145" s="39">
        <f t="shared" si="18"/>
        <v>2.0100000000000193</v>
      </c>
      <c r="R145" s="39" t="str">
        <f t="shared" si="19"/>
        <v>162,95</v>
      </c>
      <c r="S145" s="45"/>
    </row>
    <row r="146" spans="2:19">
      <c r="B146" s="35">
        <v>139</v>
      </c>
      <c r="C146" s="36"/>
      <c r="D146" s="36"/>
      <c r="E146" s="36"/>
      <c r="F146" t="s">
        <v>1471</v>
      </c>
      <c r="G146" t="s">
        <v>1472</v>
      </c>
      <c r="H146" t="s">
        <v>1473</v>
      </c>
      <c r="J146" s="43">
        <v>139</v>
      </c>
      <c r="K146" s="37" t="str">
        <f t="shared" si="14"/>
        <v>В36-339</v>
      </c>
      <c r="L146" s="37" t="str">
        <f t="shared" si="14"/>
        <v>165,03</v>
      </c>
      <c r="M146" s="37" t="str">
        <f t="shared" si="16"/>
        <v>89-8(36)</v>
      </c>
      <c r="N146" s="38">
        <f t="shared" si="15"/>
        <v>0</v>
      </c>
      <c r="O146" s="38">
        <f t="shared" si="15"/>
        <v>0</v>
      </c>
      <c r="P146" s="38" t="str">
        <f t="shared" si="17"/>
        <v>165,03</v>
      </c>
      <c r="Q146" s="39">
        <f t="shared" si="18"/>
        <v>2.039999999999992</v>
      </c>
      <c r="R146" s="39" t="str">
        <f t="shared" si="19"/>
        <v>162,99</v>
      </c>
      <c r="S146" s="45"/>
    </row>
    <row r="147" spans="2:19">
      <c r="B147" s="35">
        <v>140</v>
      </c>
      <c r="C147" s="36"/>
      <c r="D147" s="36"/>
      <c r="E147" s="36"/>
      <c r="F147" t="s">
        <v>1474</v>
      </c>
      <c r="G147" t="s">
        <v>1475</v>
      </c>
      <c r="H147" t="s">
        <v>1476</v>
      </c>
      <c r="J147" s="43">
        <v>140</v>
      </c>
      <c r="K147" s="37" t="str">
        <f t="shared" si="14"/>
        <v>В36-340</v>
      </c>
      <c r="L147" s="37" t="str">
        <f t="shared" si="14"/>
        <v>164,98</v>
      </c>
      <c r="M147" s="37" t="str">
        <f t="shared" si="16"/>
        <v>89-8(36)</v>
      </c>
      <c r="N147" s="38">
        <f t="shared" si="15"/>
        <v>0</v>
      </c>
      <c r="O147" s="38">
        <f t="shared" si="15"/>
        <v>0</v>
      </c>
      <c r="P147" s="38" t="str">
        <f t="shared" si="17"/>
        <v>164,98</v>
      </c>
      <c r="Q147" s="39">
        <f t="shared" si="18"/>
        <v>2</v>
      </c>
      <c r="R147" s="39" t="str">
        <f t="shared" si="19"/>
        <v>162,98</v>
      </c>
      <c r="S147" s="45"/>
    </row>
    <row r="148" spans="2:19">
      <c r="B148" s="35">
        <v>141</v>
      </c>
      <c r="C148" s="36"/>
      <c r="D148" s="36"/>
      <c r="E148" s="36"/>
      <c r="F148" t="s">
        <v>1477</v>
      </c>
      <c r="G148" t="s">
        <v>1478</v>
      </c>
      <c r="H148" t="s">
        <v>1479</v>
      </c>
      <c r="J148" s="43">
        <v>141</v>
      </c>
      <c r="K148" s="37" t="str">
        <f t="shared" si="14"/>
        <v>В36-341</v>
      </c>
      <c r="L148" s="37" t="str">
        <f t="shared" si="14"/>
        <v>164,94</v>
      </c>
      <c r="M148" s="37" t="str">
        <f t="shared" si="16"/>
        <v>89-8(36)</v>
      </c>
      <c r="N148" s="38">
        <f t="shared" si="15"/>
        <v>0</v>
      </c>
      <c r="O148" s="38">
        <f t="shared" si="15"/>
        <v>0</v>
      </c>
      <c r="P148" s="38" t="str">
        <f t="shared" si="17"/>
        <v>164,94</v>
      </c>
      <c r="Q148" s="39">
        <f t="shared" si="18"/>
        <v>1.9699999999999989</v>
      </c>
      <c r="R148" s="39" t="str">
        <f t="shared" si="19"/>
        <v>162,97</v>
      </c>
      <c r="S148" s="45"/>
    </row>
    <row r="149" spans="2:19">
      <c r="B149" s="35">
        <v>142</v>
      </c>
      <c r="C149" s="36"/>
      <c r="D149" s="36"/>
      <c r="E149" s="36"/>
      <c r="F149" t="s">
        <v>1480</v>
      </c>
      <c r="G149" t="s">
        <v>1481</v>
      </c>
      <c r="H149" t="s">
        <v>1482</v>
      </c>
      <c r="J149" s="43">
        <v>142</v>
      </c>
      <c r="K149" s="37" t="str">
        <f t="shared" si="14"/>
        <v>В36-342</v>
      </c>
      <c r="L149" s="37" t="str">
        <f t="shared" si="14"/>
        <v>164,81</v>
      </c>
      <c r="M149" s="37" t="str">
        <f t="shared" si="16"/>
        <v>89-8(36)</v>
      </c>
      <c r="N149" s="38">
        <f t="shared" si="15"/>
        <v>0</v>
      </c>
      <c r="O149" s="38">
        <f t="shared" si="15"/>
        <v>0</v>
      </c>
      <c r="P149" s="38" t="str">
        <f t="shared" si="17"/>
        <v>164,81</v>
      </c>
      <c r="Q149" s="39">
        <f t="shared" si="18"/>
        <v>1.710000000000008</v>
      </c>
      <c r="R149" s="39" t="str">
        <f t="shared" si="19"/>
        <v>163,10</v>
      </c>
      <c r="S149" s="45"/>
    </row>
    <row r="150" spans="2:19">
      <c r="B150" s="35">
        <v>143</v>
      </c>
      <c r="C150" s="36"/>
      <c r="D150" s="36"/>
      <c r="E150" s="36"/>
      <c r="F150" t="s">
        <v>1483</v>
      </c>
      <c r="G150" t="s">
        <v>1484</v>
      </c>
      <c r="H150" t="s">
        <v>1485</v>
      </c>
      <c r="J150" s="43">
        <v>143</v>
      </c>
      <c r="K150" s="37" t="str">
        <f t="shared" si="14"/>
        <v>В36-343</v>
      </c>
      <c r="L150" s="37" t="str">
        <f t="shared" si="14"/>
        <v>164,78</v>
      </c>
      <c r="M150" s="37" t="str">
        <f t="shared" si="16"/>
        <v>89-8(36)</v>
      </c>
      <c r="N150" s="38">
        <f t="shared" si="15"/>
        <v>0</v>
      </c>
      <c r="O150" s="38">
        <f t="shared" si="15"/>
        <v>0</v>
      </c>
      <c r="P150" s="38" t="str">
        <f t="shared" si="17"/>
        <v>164,78</v>
      </c>
      <c r="Q150" s="39">
        <f t="shared" si="18"/>
        <v>2.1800000000000068</v>
      </c>
      <c r="R150" s="39" t="str">
        <f t="shared" si="19"/>
        <v>162,60</v>
      </c>
      <c r="S150" s="45"/>
    </row>
    <row r="151" spans="2:19">
      <c r="B151" s="35">
        <v>144</v>
      </c>
      <c r="C151" s="36"/>
      <c r="D151" s="36"/>
      <c r="E151" s="36"/>
      <c r="F151" t="s">
        <v>1486</v>
      </c>
      <c r="G151" t="s">
        <v>1487</v>
      </c>
      <c r="H151" t="s">
        <v>1488</v>
      </c>
      <c r="J151" s="43">
        <v>144</v>
      </c>
      <c r="K151" s="37" t="str">
        <f t="shared" si="14"/>
        <v>В36-344</v>
      </c>
      <c r="L151" s="37" t="str">
        <f t="shared" si="14"/>
        <v>164,68</v>
      </c>
      <c r="M151" s="37" t="str">
        <f t="shared" si="16"/>
        <v>89-8(36)</v>
      </c>
      <c r="N151" s="38">
        <f t="shared" si="15"/>
        <v>0</v>
      </c>
      <c r="O151" s="38">
        <f t="shared" si="15"/>
        <v>0</v>
      </c>
      <c r="P151" s="38" t="str">
        <f t="shared" si="17"/>
        <v>164,68</v>
      </c>
      <c r="Q151" s="39">
        <f t="shared" si="18"/>
        <v>2.0999999999999943</v>
      </c>
      <c r="R151" s="39" t="str">
        <f t="shared" si="19"/>
        <v>162,58</v>
      </c>
      <c r="S151" s="45"/>
    </row>
    <row r="152" spans="2:19">
      <c r="B152" s="35">
        <v>145</v>
      </c>
      <c r="C152" s="36"/>
      <c r="D152" s="36"/>
      <c r="E152" s="36"/>
      <c r="F152" t="s">
        <v>1489</v>
      </c>
      <c r="G152" t="s">
        <v>1490</v>
      </c>
      <c r="H152" t="s">
        <v>1491</v>
      </c>
      <c r="J152" s="43">
        <v>145</v>
      </c>
      <c r="K152" s="37" t="str">
        <f t="shared" si="14"/>
        <v>В36-345</v>
      </c>
      <c r="L152" s="37" t="str">
        <f t="shared" si="14"/>
        <v>164,46</v>
      </c>
      <c r="M152" s="37" t="str">
        <f t="shared" si="16"/>
        <v>89-8(36)</v>
      </c>
      <c r="N152" s="38">
        <f t="shared" si="15"/>
        <v>0</v>
      </c>
      <c r="O152" s="38">
        <f t="shared" si="15"/>
        <v>0</v>
      </c>
      <c r="P152" s="38" t="str">
        <f t="shared" si="17"/>
        <v>164,46</v>
      </c>
      <c r="Q152" s="39">
        <f t="shared" si="18"/>
        <v>1.8000000000000114</v>
      </c>
      <c r="R152" s="39" t="str">
        <f t="shared" si="19"/>
        <v>162,66</v>
      </c>
      <c r="S152" s="45"/>
    </row>
    <row r="153" spans="2:19">
      <c r="B153" s="35">
        <v>146</v>
      </c>
      <c r="C153" s="36"/>
      <c r="D153" s="36"/>
      <c r="E153" s="36"/>
      <c r="F153" t="s">
        <v>1492</v>
      </c>
      <c r="G153" t="s">
        <v>1493</v>
      </c>
      <c r="H153" t="s">
        <v>1494</v>
      </c>
      <c r="J153" s="43">
        <v>146</v>
      </c>
      <c r="K153" s="37" t="str">
        <f t="shared" si="14"/>
        <v>В36-346</v>
      </c>
      <c r="L153" s="37" t="str">
        <f t="shared" si="14"/>
        <v>165,78</v>
      </c>
      <c r="M153" s="37" t="str">
        <f t="shared" si="16"/>
        <v>89-8(36)</v>
      </c>
      <c r="N153" s="38">
        <f t="shared" si="15"/>
        <v>0</v>
      </c>
      <c r="O153" s="38">
        <f t="shared" si="15"/>
        <v>0</v>
      </c>
      <c r="P153" s="38" t="str">
        <f t="shared" si="17"/>
        <v>165,78</v>
      </c>
      <c r="Q153" s="39">
        <f t="shared" si="18"/>
        <v>1.6299999999999955</v>
      </c>
      <c r="R153" s="39" t="str">
        <f t="shared" si="19"/>
        <v>164,15</v>
      </c>
      <c r="S153" s="45"/>
    </row>
    <row r="154" spans="2:19">
      <c r="B154" s="35">
        <v>147</v>
      </c>
      <c r="C154" s="36"/>
      <c r="D154" s="36"/>
      <c r="E154" s="36"/>
      <c r="F154" t="s">
        <v>1495</v>
      </c>
      <c r="G154" t="s">
        <v>1496</v>
      </c>
      <c r="H154" t="s">
        <v>1497</v>
      </c>
      <c r="J154" s="43">
        <v>147</v>
      </c>
      <c r="K154" s="37" t="str">
        <f t="shared" si="14"/>
        <v>В36-347</v>
      </c>
      <c r="L154" s="37" t="str">
        <f t="shared" si="14"/>
        <v>165,65</v>
      </c>
      <c r="M154" s="37" t="str">
        <f t="shared" si="16"/>
        <v>89-8(36)</v>
      </c>
      <c r="N154" s="38">
        <f t="shared" si="15"/>
        <v>0</v>
      </c>
      <c r="O154" s="38">
        <f t="shared" si="15"/>
        <v>0</v>
      </c>
      <c r="P154" s="38" t="str">
        <f t="shared" si="17"/>
        <v>165,65</v>
      </c>
      <c r="Q154" s="39">
        <f t="shared" si="18"/>
        <v>2.3199999999999932</v>
      </c>
      <c r="R154" s="39" t="str">
        <f t="shared" si="19"/>
        <v>163,33</v>
      </c>
      <c r="S154" s="45"/>
    </row>
    <row r="155" spans="2:19">
      <c r="B155" s="35">
        <v>148</v>
      </c>
      <c r="C155" s="36"/>
      <c r="D155" s="36"/>
      <c r="E155" s="36"/>
      <c r="F155" t="s">
        <v>1498</v>
      </c>
      <c r="G155" t="s">
        <v>1499</v>
      </c>
      <c r="H155" t="s">
        <v>1500</v>
      </c>
      <c r="J155" s="43">
        <v>148</v>
      </c>
      <c r="K155" s="37" t="str">
        <f t="shared" si="14"/>
        <v>В36-348</v>
      </c>
      <c r="L155" s="37" t="str">
        <f t="shared" si="14"/>
        <v>164,50</v>
      </c>
      <c r="M155" s="37" t="str">
        <f t="shared" si="16"/>
        <v>89-8(36)</v>
      </c>
      <c r="N155" s="38">
        <f t="shared" si="15"/>
        <v>0</v>
      </c>
      <c r="O155" s="38">
        <f t="shared" si="15"/>
        <v>0</v>
      </c>
      <c r="P155" s="38" t="str">
        <f t="shared" si="17"/>
        <v>164,50</v>
      </c>
      <c r="Q155" s="39">
        <f t="shared" si="18"/>
        <v>2</v>
      </c>
      <c r="R155" s="39" t="str">
        <f t="shared" si="19"/>
        <v>162,50</v>
      </c>
      <c r="S155" s="45"/>
    </row>
    <row r="156" spans="2:19">
      <c r="B156" s="35">
        <v>149</v>
      </c>
      <c r="C156" s="36"/>
      <c r="D156" s="36"/>
      <c r="E156" s="36"/>
      <c r="F156" t="s">
        <v>1501</v>
      </c>
      <c r="G156" t="s">
        <v>1502</v>
      </c>
      <c r="H156" t="s">
        <v>1503</v>
      </c>
      <c r="J156" s="43">
        <v>149</v>
      </c>
      <c r="K156" s="37" t="str">
        <f t="shared" si="14"/>
        <v>В36-349</v>
      </c>
      <c r="L156" s="37" t="str">
        <f t="shared" si="14"/>
        <v>164,63</v>
      </c>
      <c r="M156" s="37" t="str">
        <f t="shared" si="16"/>
        <v>89-8(36)</v>
      </c>
      <c r="N156" s="38">
        <f t="shared" si="15"/>
        <v>0</v>
      </c>
      <c r="O156" s="38">
        <f t="shared" si="15"/>
        <v>0</v>
      </c>
      <c r="P156" s="38" t="str">
        <f t="shared" si="17"/>
        <v>164,63</v>
      </c>
      <c r="Q156" s="39">
        <f t="shared" si="18"/>
        <v>1.7599999999999909</v>
      </c>
      <c r="R156" s="39" t="str">
        <f t="shared" si="19"/>
        <v>162,87</v>
      </c>
      <c r="S156" s="45"/>
    </row>
    <row r="157" spans="2:19">
      <c r="B157" s="35">
        <v>150</v>
      </c>
      <c r="C157" s="36"/>
      <c r="D157" s="36"/>
      <c r="E157" s="36"/>
      <c r="F157" t="s">
        <v>1504</v>
      </c>
      <c r="G157" t="s">
        <v>958</v>
      </c>
      <c r="H157" t="s">
        <v>1505</v>
      </c>
      <c r="J157" s="43">
        <v>150</v>
      </c>
      <c r="K157" s="37" t="str">
        <f t="shared" si="14"/>
        <v>В36-350</v>
      </c>
      <c r="L157" s="37" t="str">
        <f t="shared" si="14"/>
        <v>164,29</v>
      </c>
      <c r="M157" s="37" t="str">
        <f t="shared" si="16"/>
        <v>89-8(36)</v>
      </c>
      <c r="N157" s="38">
        <f t="shared" si="15"/>
        <v>0</v>
      </c>
      <c r="O157" s="38">
        <f t="shared" si="15"/>
        <v>0</v>
      </c>
      <c r="P157" s="38" t="str">
        <f t="shared" si="17"/>
        <v>164,29</v>
      </c>
      <c r="Q157" s="39">
        <f t="shared" si="18"/>
        <v>1.8700000000000045</v>
      </c>
      <c r="R157" s="39" t="str">
        <f t="shared" si="19"/>
        <v>162,42</v>
      </c>
      <c r="S157" s="45"/>
    </row>
    <row r="158" spans="2:19">
      <c r="B158" s="35">
        <v>151</v>
      </c>
      <c r="C158" s="36"/>
      <c r="D158" s="36"/>
      <c r="E158" s="36"/>
      <c r="F158" t="s">
        <v>1506</v>
      </c>
      <c r="G158" t="s">
        <v>1494</v>
      </c>
      <c r="H158" t="s">
        <v>1507</v>
      </c>
      <c r="J158" s="43">
        <v>151</v>
      </c>
      <c r="K158" s="37" t="str">
        <f t="shared" si="14"/>
        <v>В36-351</v>
      </c>
      <c r="L158" s="37" t="str">
        <f t="shared" si="14"/>
        <v>164,15</v>
      </c>
      <c r="M158" s="37" t="str">
        <f t="shared" si="16"/>
        <v>89-8(36)</v>
      </c>
      <c r="N158" s="38">
        <f t="shared" si="15"/>
        <v>0</v>
      </c>
      <c r="O158" s="38">
        <f t="shared" si="15"/>
        <v>0</v>
      </c>
      <c r="P158" s="38" t="str">
        <f t="shared" si="17"/>
        <v>164,15</v>
      </c>
      <c r="Q158" s="39">
        <f t="shared" si="18"/>
        <v>2</v>
      </c>
      <c r="R158" s="39" t="str">
        <f t="shared" si="19"/>
        <v>162,15</v>
      </c>
      <c r="S158" s="45"/>
    </row>
    <row r="159" spans="2:19">
      <c r="B159" s="35">
        <v>152</v>
      </c>
      <c r="C159" s="36"/>
      <c r="D159" s="36"/>
      <c r="E159" s="36"/>
      <c r="F159" t="s">
        <v>1508</v>
      </c>
      <c r="G159" t="s">
        <v>1509</v>
      </c>
      <c r="H159" t="s">
        <v>1510</v>
      </c>
      <c r="J159" s="43">
        <v>152</v>
      </c>
      <c r="K159" s="37" t="str">
        <f t="shared" si="14"/>
        <v>В36-352</v>
      </c>
      <c r="L159" s="37" t="str">
        <f t="shared" si="14"/>
        <v>164,51</v>
      </c>
      <c r="M159" s="37" t="str">
        <f t="shared" si="16"/>
        <v>89-8(36)</v>
      </c>
      <c r="N159" s="38">
        <f t="shared" si="15"/>
        <v>0</v>
      </c>
      <c r="O159" s="38">
        <f t="shared" si="15"/>
        <v>0</v>
      </c>
      <c r="P159" s="38" t="str">
        <f t="shared" si="17"/>
        <v>164,51</v>
      </c>
      <c r="Q159" s="39">
        <f t="shared" si="18"/>
        <v>1.6599999999999966</v>
      </c>
      <c r="R159" s="39" t="str">
        <f t="shared" si="19"/>
        <v>162,85</v>
      </c>
      <c r="S159" s="45"/>
    </row>
    <row r="160" spans="2:19">
      <c r="B160" s="35">
        <v>153</v>
      </c>
      <c r="C160" s="36"/>
      <c r="D160" s="36"/>
      <c r="E160" s="36"/>
      <c r="F160" t="s">
        <v>1511</v>
      </c>
      <c r="G160" t="s">
        <v>1512</v>
      </c>
      <c r="H160" t="s">
        <v>1513</v>
      </c>
      <c r="J160" s="43">
        <v>153</v>
      </c>
      <c r="K160" s="37" t="str">
        <f t="shared" si="14"/>
        <v>В36-353</v>
      </c>
      <c r="L160" s="37" t="str">
        <f t="shared" si="14"/>
        <v>163,88</v>
      </c>
      <c r="M160" s="37" t="str">
        <f t="shared" si="16"/>
        <v>89-8(36)</v>
      </c>
      <c r="N160" s="38">
        <f t="shared" si="15"/>
        <v>0</v>
      </c>
      <c r="O160" s="38">
        <f t="shared" si="15"/>
        <v>0</v>
      </c>
      <c r="P160" s="38" t="str">
        <f t="shared" si="17"/>
        <v>163,88</v>
      </c>
      <c r="Q160" s="39">
        <f t="shared" si="18"/>
        <v>2.1999999999999886</v>
      </c>
      <c r="R160" s="39" t="str">
        <f t="shared" si="19"/>
        <v>161,68</v>
      </c>
      <c r="S160" s="45"/>
    </row>
    <row r="161" spans="2:19">
      <c r="B161" s="35">
        <v>154</v>
      </c>
      <c r="C161" s="36"/>
      <c r="D161" s="36"/>
      <c r="E161" s="36"/>
      <c r="F161" t="s">
        <v>1514</v>
      </c>
      <c r="G161" t="s">
        <v>1515</v>
      </c>
      <c r="H161" t="s">
        <v>1516</v>
      </c>
      <c r="J161" s="43">
        <v>154</v>
      </c>
      <c r="K161" s="37" t="str">
        <f t="shared" si="14"/>
        <v>В36-354</v>
      </c>
      <c r="L161" s="37" t="str">
        <f t="shared" si="14"/>
        <v>163,94</v>
      </c>
      <c r="M161" s="37" t="str">
        <f t="shared" si="16"/>
        <v>89-8(36)</v>
      </c>
      <c r="N161" s="38">
        <f t="shared" si="15"/>
        <v>0</v>
      </c>
      <c r="O161" s="38">
        <f t="shared" si="15"/>
        <v>0</v>
      </c>
      <c r="P161" s="38" t="str">
        <f t="shared" si="17"/>
        <v>163,94</v>
      </c>
      <c r="Q161" s="39">
        <f t="shared" si="18"/>
        <v>1.0200000000000102</v>
      </c>
      <c r="R161" s="39" t="str">
        <f t="shared" si="19"/>
        <v>162,92</v>
      </c>
      <c r="S161" s="45"/>
    </row>
    <row r="162" spans="2:19">
      <c r="B162" s="35">
        <v>155</v>
      </c>
      <c r="C162" s="36"/>
      <c r="D162" s="36"/>
      <c r="E162" s="36"/>
      <c r="F162" t="s">
        <v>1517</v>
      </c>
      <c r="G162" t="s">
        <v>1518</v>
      </c>
      <c r="H162" t="s">
        <v>1519</v>
      </c>
      <c r="J162" s="43">
        <v>155</v>
      </c>
      <c r="K162" s="37" t="str">
        <f t="shared" si="14"/>
        <v>В36-355</v>
      </c>
      <c r="L162" s="37" t="str">
        <f t="shared" si="14"/>
        <v>165,55</v>
      </c>
      <c r="M162" s="37" t="str">
        <f t="shared" si="16"/>
        <v>89-8(36)</v>
      </c>
      <c r="N162" s="38">
        <f t="shared" si="15"/>
        <v>0</v>
      </c>
      <c r="O162" s="38">
        <f t="shared" si="15"/>
        <v>0</v>
      </c>
      <c r="P162" s="38" t="str">
        <f t="shared" si="17"/>
        <v>165,55</v>
      </c>
      <c r="Q162" s="39">
        <f t="shared" si="18"/>
        <v>1.5</v>
      </c>
      <c r="R162" s="39" t="str">
        <f t="shared" si="19"/>
        <v>164,05</v>
      </c>
      <c r="S162" s="45"/>
    </row>
    <row r="163" spans="2:19">
      <c r="B163" s="35">
        <v>156</v>
      </c>
      <c r="C163" s="36"/>
      <c r="D163" s="36"/>
      <c r="E163" s="36"/>
      <c r="F163" t="s">
        <v>1520</v>
      </c>
      <c r="G163" t="s">
        <v>1521</v>
      </c>
      <c r="H163" t="s">
        <v>1470</v>
      </c>
      <c r="J163" s="43">
        <v>156</v>
      </c>
      <c r="K163" s="37" t="str">
        <f t="shared" si="14"/>
        <v>В36-356</v>
      </c>
      <c r="L163" s="37" t="str">
        <f t="shared" si="14"/>
        <v>164,44</v>
      </c>
      <c r="M163" s="37" t="str">
        <f t="shared" si="16"/>
        <v>89-8(36)</v>
      </c>
      <c r="N163" s="38">
        <f t="shared" si="15"/>
        <v>0</v>
      </c>
      <c r="O163" s="38">
        <f t="shared" si="15"/>
        <v>0</v>
      </c>
      <c r="P163" s="38" t="str">
        <f t="shared" si="17"/>
        <v>164,44</v>
      </c>
      <c r="Q163" s="39">
        <f t="shared" si="18"/>
        <v>1.4900000000000091</v>
      </c>
      <c r="R163" s="39" t="str">
        <f t="shared" si="19"/>
        <v>162,95</v>
      </c>
      <c r="S163" s="45"/>
    </row>
    <row r="164" spans="2:19">
      <c r="B164" s="35">
        <v>157</v>
      </c>
      <c r="C164" s="36"/>
      <c r="D164" s="36"/>
      <c r="E164" s="36"/>
      <c r="F164" t="s">
        <v>1522</v>
      </c>
      <c r="G164" t="s">
        <v>1523</v>
      </c>
      <c r="H164" t="s">
        <v>1516</v>
      </c>
      <c r="J164" s="43">
        <v>157</v>
      </c>
      <c r="K164" s="37" t="str">
        <f t="shared" si="14"/>
        <v>В36-357</v>
      </c>
      <c r="L164" s="37" t="str">
        <f t="shared" si="14"/>
        <v>163,95</v>
      </c>
      <c r="M164" s="37" t="str">
        <f t="shared" si="16"/>
        <v>89-8(36)</v>
      </c>
      <c r="N164" s="38">
        <f t="shared" si="15"/>
        <v>0</v>
      </c>
      <c r="O164" s="38">
        <f t="shared" si="15"/>
        <v>0</v>
      </c>
      <c r="P164" s="38" t="str">
        <f t="shared" si="17"/>
        <v>163,95</v>
      </c>
      <c r="Q164" s="39">
        <f t="shared" si="18"/>
        <v>1.0300000000000011</v>
      </c>
      <c r="R164" s="39" t="str">
        <f t="shared" si="19"/>
        <v>162,92</v>
      </c>
      <c r="S164" s="45"/>
    </row>
    <row r="165" spans="2:19">
      <c r="B165" s="35">
        <v>158</v>
      </c>
      <c r="C165" s="36"/>
      <c r="D165" s="36"/>
      <c r="E165" s="36"/>
      <c r="F165" t="s">
        <v>1524</v>
      </c>
      <c r="G165" t="s">
        <v>1525</v>
      </c>
      <c r="H165" t="s">
        <v>1526</v>
      </c>
      <c r="J165" s="43">
        <v>158</v>
      </c>
      <c r="K165" s="37" t="str">
        <f t="shared" si="14"/>
        <v>В36-358</v>
      </c>
      <c r="L165" s="37" t="str">
        <f t="shared" si="14"/>
        <v>163,96</v>
      </c>
      <c r="M165" s="37" t="str">
        <f t="shared" si="16"/>
        <v>89-8(36)</v>
      </c>
      <c r="N165" s="38">
        <f t="shared" si="15"/>
        <v>0</v>
      </c>
      <c r="O165" s="38">
        <f t="shared" si="15"/>
        <v>0</v>
      </c>
      <c r="P165" s="38" t="str">
        <f t="shared" si="17"/>
        <v>163,96</v>
      </c>
      <c r="Q165" s="39">
        <f t="shared" si="18"/>
        <v>1.210000000000008</v>
      </c>
      <c r="R165" s="39" t="str">
        <f t="shared" si="19"/>
        <v>162,75</v>
      </c>
      <c r="S165" s="45"/>
    </row>
    <row r="166" spans="2:19">
      <c r="B166" s="35">
        <v>159</v>
      </c>
      <c r="C166" s="36"/>
      <c r="D166" s="36"/>
      <c r="E166" s="36"/>
      <c r="F166" t="s">
        <v>1527</v>
      </c>
      <c r="G166" t="s">
        <v>1523</v>
      </c>
      <c r="H166" t="s">
        <v>1526</v>
      </c>
      <c r="J166" s="43">
        <v>159</v>
      </c>
      <c r="K166" s="37" t="str">
        <f t="shared" si="14"/>
        <v>В36-359</v>
      </c>
      <c r="L166" s="37" t="str">
        <f t="shared" si="14"/>
        <v>163,95</v>
      </c>
      <c r="M166" s="37" t="str">
        <f t="shared" si="16"/>
        <v>89-8(36)</v>
      </c>
      <c r="N166" s="38">
        <f t="shared" si="15"/>
        <v>0</v>
      </c>
      <c r="O166" s="38">
        <f t="shared" si="15"/>
        <v>0</v>
      </c>
      <c r="P166" s="38" t="str">
        <f t="shared" si="17"/>
        <v>163,95</v>
      </c>
      <c r="Q166" s="39">
        <f t="shared" si="18"/>
        <v>1.1999999999999886</v>
      </c>
      <c r="R166" s="39" t="str">
        <f t="shared" si="19"/>
        <v>162,75</v>
      </c>
      <c r="S166" s="45"/>
    </row>
    <row r="167" spans="2:19">
      <c r="B167" s="35">
        <v>160</v>
      </c>
      <c r="C167" s="36"/>
      <c r="D167" s="36"/>
      <c r="E167" s="36"/>
      <c r="F167" t="s">
        <v>1528</v>
      </c>
      <c r="G167" t="s">
        <v>1529</v>
      </c>
      <c r="H167" t="s">
        <v>1530</v>
      </c>
      <c r="J167" s="43">
        <v>160</v>
      </c>
      <c r="K167" s="37" t="str">
        <f t="shared" si="14"/>
        <v>В36-360</v>
      </c>
      <c r="L167" s="37" t="str">
        <f t="shared" si="14"/>
        <v>163,93</v>
      </c>
      <c r="M167" s="37" t="str">
        <f t="shared" si="16"/>
        <v>89-8(36)</v>
      </c>
      <c r="N167" s="38">
        <f t="shared" si="15"/>
        <v>0</v>
      </c>
      <c r="O167" s="38">
        <f t="shared" si="15"/>
        <v>0</v>
      </c>
      <c r="P167" s="38" t="str">
        <f t="shared" si="17"/>
        <v>163,93</v>
      </c>
      <c r="Q167" s="39">
        <f t="shared" si="18"/>
        <v>1</v>
      </c>
      <c r="R167" s="39" t="str">
        <f t="shared" si="19"/>
        <v>162,93</v>
      </c>
      <c r="S167" s="45"/>
    </row>
    <row r="168" spans="2:19">
      <c r="B168" s="35">
        <v>161</v>
      </c>
      <c r="C168" s="36"/>
      <c r="D168" s="36"/>
      <c r="E168" s="36"/>
      <c r="F168" t="s">
        <v>1531</v>
      </c>
      <c r="G168" t="s">
        <v>1532</v>
      </c>
      <c r="H168" t="s">
        <v>1533</v>
      </c>
      <c r="J168" s="43">
        <v>161</v>
      </c>
      <c r="K168" s="37" t="str">
        <f t="shared" si="14"/>
        <v>В36-361</v>
      </c>
      <c r="L168" s="37" t="str">
        <f t="shared" si="14"/>
        <v>163,42</v>
      </c>
      <c r="M168" s="37" t="str">
        <f t="shared" si="16"/>
        <v>89-8(36)</v>
      </c>
      <c r="N168" s="38">
        <f t="shared" si="15"/>
        <v>0</v>
      </c>
      <c r="O168" s="38">
        <f t="shared" si="15"/>
        <v>0</v>
      </c>
      <c r="P168" s="38" t="str">
        <f t="shared" si="17"/>
        <v>163,42</v>
      </c>
      <c r="Q168" s="39">
        <f t="shared" si="18"/>
        <v>1.2199999999999989</v>
      </c>
      <c r="R168" s="39" t="str">
        <f t="shared" si="19"/>
        <v>162,20</v>
      </c>
      <c r="S168" s="45"/>
    </row>
    <row r="169" spans="2:19">
      <c r="B169" s="35">
        <v>162</v>
      </c>
      <c r="C169" s="36"/>
      <c r="D169" s="36"/>
      <c r="E169" s="36"/>
      <c r="F169" t="s">
        <v>1534</v>
      </c>
      <c r="G169" t="s">
        <v>1535</v>
      </c>
      <c r="H169" t="s">
        <v>1510</v>
      </c>
      <c r="J169" s="43">
        <v>162</v>
      </c>
      <c r="K169" s="37" t="str">
        <f t="shared" si="14"/>
        <v>В36-362</v>
      </c>
      <c r="L169" s="37" t="str">
        <f t="shared" si="14"/>
        <v>164,47</v>
      </c>
      <c r="M169" s="37" t="str">
        <f t="shared" si="16"/>
        <v>89-8(36)</v>
      </c>
      <c r="N169" s="38">
        <f t="shared" si="15"/>
        <v>0</v>
      </c>
      <c r="O169" s="38">
        <f t="shared" si="15"/>
        <v>0</v>
      </c>
      <c r="P169" s="38" t="str">
        <f t="shared" si="17"/>
        <v>164,47</v>
      </c>
      <c r="Q169" s="39">
        <f t="shared" si="18"/>
        <v>1.6200000000000045</v>
      </c>
      <c r="R169" s="39" t="str">
        <f t="shared" si="19"/>
        <v>162,85</v>
      </c>
      <c r="S169" s="45"/>
    </row>
    <row r="170" spans="2:19">
      <c r="B170" s="35">
        <v>163</v>
      </c>
      <c r="C170" s="36"/>
      <c r="D170" s="36"/>
      <c r="E170" s="36"/>
      <c r="F170" t="s">
        <v>1536</v>
      </c>
      <c r="G170" t="s">
        <v>1537</v>
      </c>
      <c r="H170" t="s">
        <v>1538</v>
      </c>
      <c r="J170" s="43">
        <v>163</v>
      </c>
      <c r="K170" s="37" t="str">
        <f t="shared" si="14"/>
        <v>В36-363</v>
      </c>
      <c r="L170" s="37" t="str">
        <f t="shared" si="14"/>
        <v>164,14</v>
      </c>
      <c r="M170" s="37" t="str">
        <f t="shared" si="16"/>
        <v>89-8(36)</v>
      </c>
      <c r="N170" s="38">
        <f t="shared" si="15"/>
        <v>0</v>
      </c>
      <c r="O170" s="38">
        <f t="shared" si="15"/>
        <v>0</v>
      </c>
      <c r="P170" s="38" t="str">
        <f t="shared" si="17"/>
        <v>164,14</v>
      </c>
      <c r="Q170" s="39">
        <f t="shared" si="18"/>
        <v>2.0199999999999818</v>
      </c>
      <c r="R170" s="39" t="str">
        <f t="shared" si="19"/>
        <v>162,12</v>
      </c>
      <c r="S170" s="45"/>
    </row>
    <row r="171" spans="2:19">
      <c r="B171" s="35">
        <v>164</v>
      </c>
      <c r="C171" s="36"/>
      <c r="D171" s="36"/>
      <c r="E171" s="36"/>
      <c r="F171" t="s">
        <v>1539</v>
      </c>
      <c r="G171" t="s">
        <v>1540</v>
      </c>
      <c r="H171" t="s">
        <v>1541</v>
      </c>
      <c r="J171" s="43">
        <v>164</v>
      </c>
      <c r="K171" s="37" t="str">
        <f t="shared" si="14"/>
        <v>В36-364</v>
      </c>
      <c r="L171" s="37" t="str">
        <f t="shared" si="14"/>
        <v>164,69</v>
      </c>
      <c r="M171" s="37" t="str">
        <f t="shared" si="16"/>
        <v>89-8(36)</v>
      </c>
      <c r="N171" s="38">
        <f t="shared" si="15"/>
        <v>0</v>
      </c>
      <c r="O171" s="38">
        <f t="shared" si="15"/>
        <v>0</v>
      </c>
      <c r="P171" s="38" t="str">
        <f t="shared" si="17"/>
        <v>164,69</v>
      </c>
      <c r="Q171" s="39">
        <f t="shared" si="18"/>
        <v>2.1999999999999886</v>
      </c>
      <c r="R171" s="39" t="str">
        <f t="shared" si="19"/>
        <v>162,49</v>
      </c>
      <c r="S171" s="45"/>
    </row>
    <row r="172" spans="2:19">
      <c r="B172" s="35">
        <v>165</v>
      </c>
      <c r="C172" s="36"/>
      <c r="D172" s="36"/>
      <c r="E172" s="36"/>
      <c r="F172" t="s">
        <v>1542</v>
      </c>
      <c r="G172" t="s">
        <v>1540</v>
      </c>
      <c r="H172" t="s">
        <v>1543</v>
      </c>
      <c r="J172" s="43">
        <v>165</v>
      </c>
      <c r="K172" s="37" t="str">
        <f t="shared" si="14"/>
        <v>В36-365</v>
      </c>
      <c r="L172" s="37" t="str">
        <f t="shared" si="14"/>
        <v>164,69</v>
      </c>
      <c r="M172" s="37" t="str">
        <f t="shared" si="16"/>
        <v>89-8(36)</v>
      </c>
      <c r="N172" s="38">
        <f t="shared" si="15"/>
        <v>0</v>
      </c>
      <c r="O172" s="38">
        <f t="shared" si="15"/>
        <v>0</v>
      </c>
      <c r="P172" s="38" t="str">
        <f t="shared" si="17"/>
        <v>164,69</v>
      </c>
      <c r="Q172" s="39">
        <f t="shared" si="18"/>
        <v>2.0099999999999909</v>
      </c>
      <c r="R172" s="39" t="str">
        <f t="shared" si="19"/>
        <v>162,68</v>
      </c>
      <c r="S172" s="45"/>
    </row>
    <row r="173" spans="2:19">
      <c r="B173" s="35">
        <v>166</v>
      </c>
      <c r="C173" s="36"/>
      <c r="D173" s="36"/>
      <c r="E173" s="36"/>
      <c r="F173" t="s">
        <v>1544</v>
      </c>
      <c r="G173" t="s">
        <v>1545</v>
      </c>
      <c r="H173" t="s">
        <v>1546</v>
      </c>
      <c r="J173" s="43">
        <v>166</v>
      </c>
      <c r="K173" s="37" t="str">
        <f t="shared" si="14"/>
        <v>В36-366</v>
      </c>
      <c r="L173" s="37" t="str">
        <f t="shared" si="14"/>
        <v>164,86</v>
      </c>
      <c r="M173" s="37" t="str">
        <f t="shared" si="16"/>
        <v>89-8(36)</v>
      </c>
      <c r="N173" s="38">
        <f t="shared" si="15"/>
        <v>0</v>
      </c>
      <c r="O173" s="38">
        <f t="shared" si="15"/>
        <v>0</v>
      </c>
      <c r="P173" s="38" t="str">
        <f t="shared" si="17"/>
        <v>164,86</v>
      </c>
      <c r="Q173" s="39">
        <f t="shared" si="18"/>
        <v>2.0500000000000114</v>
      </c>
      <c r="R173" s="39" t="str">
        <f t="shared" si="19"/>
        <v>162,81</v>
      </c>
      <c r="S173" s="45"/>
    </row>
    <row r="174" spans="2:19">
      <c r="B174" s="35">
        <v>167</v>
      </c>
      <c r="C174" s="36"/>
      <c r="D174" s="36"/>
      <c r="E174" s="36"/>
      <c r="F174" t="s">
        <v>1547</v>
      </c>
      <c r="G174" t="s">
        <v>1464</v>
      </c>
      <c r="H174" t="s">
        <v>1548</v>
      </c>
      <c r="J174" s="43">
        <v>167</v>
      </c>
      <c r="K174" s="37" t="str">
        <f t="shared" si="14"/>
        <v>В36-367</v>
      </c>
      <c r="L174" s="37" t="str">
        <f t="shared" si="14"/>
        <v>165,10</v>
      </c>
      <c r="M174" s="37" t="str">
        <f t="shared" si="16"/>
        <v>89-8(36)</v>
      </c>
      <c r="N174" s="38">
        <f t="shared" si="15"/>
        <v>0</v>
      </c>
      <c r="O174" s="38">
        <f t="shared" si="15"/>
        <v>0</v>
      </c>
      <c r="P174" s="38" t="str">
        <f t="shared" si="17"/>
        <v>165,10</v>
      </c>
      <c r="Q174" s="39">
        <f t="shared" si="18"/>
        <v>2.0199999999999818</v>
      </c>
      <c r="R174" s="39" t="str">
        <f t="shared" si="19"/>
        <v>163,08</v>
      </c>
      <c r="S174" s="45"/>
    </row>
    <row r="175" spans="2:19">
      <c r="B175" s="35">
        <v>168</v>
      </c>
      <c r="C175" s="36"/>
      <c r="D175" s="36"/>
      <c r="E175" s="36"/>
      <c r="F175" t="s">
        <v>1549</v>
      </c>
      <c r="G175" t="s">
        <v>1550</v>
      </c>
      <c r="J175" s="43">
        <v>168</v>
      </c>
      <c r="K175" s="37" t="str">
        <f t="shared" si="14"/>
        <v>В36-368</v>
      </c>
      <c r="L175" s="37" t="str">
        <f t="shared" si="14"/>
        <v>164,54</v>
      </c>
      <c r="M175" s="37" t="str">
        <f t="shared" si="16"/>
        <v>89-8(36)</v>
      </c>
      <c r="N175" s="38">
        <f t="shared" si="15"/>
        <v>0</v>
      </c>
      <c r="O175" s="38">
        <f t="shared" si="15"/>
        <v>0</v>
      </c>
      <c r="P175" s="38" t="str">
        <f t="shared" si="17"/>
        <v>164,54</v>
      </c>
      <c r="Q175" s="39">
        <f t="shared" si="18"/>
        <v>164.54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F176" t="s">
        <v>1551</v>
      </c>
      <c r="G176" t="s">
        <v>1552</v>
      </c>
      <c r="H176" t="s">
        <v>1553</v>
      </c>
      <c r="J176" s="43">
        <v>169</v>
      </c>
      <c r="K176" s="37" t="str">
        <f t="shared" si="14"/>
        <v>В36-369</v>
      </c>
      <c r="L176" s="37" t="str">
        <f t="shared" si="14"/>
        <v>160,76</v>
      </c>
      <c r="M176" s="37" t="str">
        <f t="shared" si="16"/>
        <v>89-8(36)</v>
      </c>
      <c r="N176" s="38">
        <f t="shared" si="15"/>
        <v>0</v>
      </c>
      <c r="O176" s="38">
        <f t="shared" si="15"/>
        <v>0</v>
      </c>
      <c r="P176" s="38" t="str">
        <f t="shared" si="17"/>
        <v>160,76</v>
      </c>
      <c r="Q176" s="39">
        <f t="shared" si="18"/>
        <v>1.6799999999999784</v>
      </c>
      <c r="R176" s="39" t="str">
        <f t="shared" si="19"/>
        <v>159,08</v>
      </c>
      <c r="S176" s="45"/>
    </row>
    <row r="177" spans="2:19">
      <c r="B177" s="35">
        <v>170</v>
      </c>
      <c r="C177" s="36"/>
      <c r="D177" s="36"/>
      <c r="E177" s="36"/>
      <c r="F177" t="s">
        <v>1554</v>
      </c>
      <c r="G177" t="s">
        <v>1555</v>
      </c>
      <c r="H177" t="s">
        <v>1556</v>
      </c>
      <c r="J177" s="43">
        <v>170</v>
      </c>
      <c r="K177" s="37" t="str">
        <f t="shared" si="14"/>
        <v>В36-370</v>
      </c>
      <c r="L177" s="37" t="str">
        <f t="shared" si="14"/>
        <v>161,05</v>
      </c>
      <c r="M177" s="37" t="str">
        <f t="shared" si="16"/>
        <v>89-8(36)</v>
      </c>
      <c r="N177" s="38">
        <f t="shared" si="15"/>
        <v>0</v>
      </c>
      <c r="O177" s="38">
        <f t="shared" si="15"/>
        <v>0</v>
      </c>
      <c r="P177" s="38" t="str">
        <f t="shared" si="17"/>
        <v>161,05</v>
      </c>
      <c r="Q177" s="39">
        <f t="shared" si="18"/>
        <v>1.5</v>
      </c>
      <c r="R177" s="39" t="str">
        <f t="shared" si="19"/>
        <v>159,55</v>
      </c>
      <c r="S177" s="45"/>
    </row>
    <row r="178" spans="2:19">
      <c r="B178" s="35">
        <v>171</v>
      </c>
      <c r="C178" s="36"/>
      <c r="D178" s="36"/>
      <c r="E178" s="36"/>
      <c r="F178" t="s">
        <v>1557</v>
      </c>
      <c r="G178" t="s">
        <v>1558</v>
      </c>
      <c r="H178" t="s">
        <v>1559</v>
      </c>
      <c r="J178" s="43">
        <v>171</v>
      </c>
      <c r="K178" s="37" t="str">
        <f t="shared" si="14"/>
        <v>В36-371</v>
      </c>
      <c r="L178" s="37" t="str">
        <f t="shared" si="14"/>
        <v>160,08</v>
      </c>
      <c r="M178" s="37" t="str">
        <f t="shared" si="16"/>
        <v>89-8(36)</v>
      </c>
      <c r="N178" s="38">
        <f t="shared" si="15"/>
        <v>0</v>
      </c>
      <c r="O178" s="38">
        <f t="shared" si="15"/>
        <v>0</v>
      </c>
      <c r="P178" s="38" t="str">
        <f t="shared" si="17"/>
        <v>160,08</v>
      </c>
      <c r="Q178" s="39">
        <f t="shared" si="18"/>
        <v>1.7300000000000182</v>
      </c>
      <c r="R178" s="39" t="str">
        <f t="shared" si="19"/>
        <v>158,35</v>
      </c>
      <c r="S178" s="45"/>
    </row>
    <row r="179" spans="2:19">
      <c r="B179" s="35">
        <v>172</v>
      </c>
      <c r="C179" s="36"/>
      <c r="D179" s="36"/>
      <c r="E179" s="36"/>
      <c r="F179" t="s">
        <v>1560</v>
      </c>
      <c r="G179" t="s">
        <v>1561</v>
      </c>
      <c r="H179" t="s">
        <v>1562</v>
      </c>
      <c r="J179" s="43">
        <v>172</v>
      </c>
      <c r="K179" s="37" t="str">
        <f t="shared" si="14"/>
        <v>В36-372</v>
      </c>
      <c r="L179" s="37" t="str">
        <f t="shared" si="14"/>
        <v>160,04</v>
      </c>
      <c r="M179" s="37" t="str">
        <f t="shared" si="16"/>
        <v>89-8(36)</v>
      </c>
      <c r="N179" s="38">
        <f t="shared" si="15"/>
        <v>0</v>
      </c>
      <c r="O179" s="38">
        <f t="shared" si="15"/>
        <v>0</v>
      </c>
      <c r="P179" s="38" t="str">
        <f t="shared" si="17"/>
        <v>160,04</v>
      </c>
      <c r="Q179" s="39">
        <f t="shared" si="18"/>
        <v>2.1999999999999886</v>
      </c>
      <c r="R179" s="39" t="str">
        <f t="shared" si="19"/>
        <v>157,84</v>
      </c>
      <c r="S179" s="45"/>
    </row>
    <row r="180" spans="2:19">
      <c r="B180" s="35">
        <v>173</v>
      </c>
      <c r="C180" s="36"/>
      <c r="D180" s="36"/>
      <c r="E180" s="36"/>
      <c r="F180" t="s">
        <v>1563</v>
      </c>
      <c r="G180" t="s">
        <v>1558</v>
      </c>
      <c r="H180" t="s">
        <v>1564</v>
      </c>
      <c r="J180" s="43">
        <v>173</v>
      </c>
      <c r="K180" s="37" t="str">
        <f t="shared" si="14"/>
        <v>В36-373</v>
      </c>
      <c r="L180" s="37" t="str">
        <f t="shared" si="14"/>
        <v>160,08</v>
      </c>
      <c r="M180" s="37" t="str">
        <f t="shared" si="16"/>
        <v>89-8(36)</v>
      </c>
      <c r="N180" s="38">
        <f t="shared" si="15"/>
        <v>0</v>
      </c>
      <c r="O180" s="38">
        <f t="shared" si="15"/>
        <v>0</v>
      </c>
      <c r="P180" s="38" t="str">
        <f t="shared" si="17"/>
        <v>160,08</v>
      </c>
      <c r="Q180" s="39">
        <f t="shared" si="18"/>
        <v>1.9500000000000171</v>
      </c>
      <c r="R180" s="39" t="str">
        <f t="shared" si="19"/>
        <v>158,13</v>
      </c>
      <c r="S180" s="45"/>
    </row>
    <row r="181" spans="2:19">
      <c r="B181" s="35">
        <v>174</v>
      </c>
      <c r="C181" s="36"/>
      <c r="D181" s="36"/>
      <c r="E181" s="36"/>
      <c r="F181" t="s">
        <v>1565</v>
      </c>
      <c r="G181" t="s">
        <v>1566</v>
      </c>
      <c r="H181" t="s">
        <v>1567</v>
      </c>
      <c r="J181" s="43">
        <v>174</v>
      </c>
      <c r="K181" s="37" t="str">
        <f t="shared" si="14"/>
        <v>В36-374</v>
      </c>
      <c r="L181" s="37" t="str">
        <f t="shared" si="14"/>
        <v>159,64</v>
      </c>
      <c r="M181" s="37" t="str">
        <f t="shared" si="16"/>
        <v>89-8(36)</v>
      </c>
      <c r="N181" s="38">
        <f t="shared" si="15"/>
        <v>0</v>
      </c>
      <c r="O181" s="38">
        <f t="shared" si="15"/>
        <v>0</v>
      </c>
      <c r="P181" s="38" t="str">
        <f t="shared" si="17"/>
        <v>159,64</v>
      </c>
      <c r="Q181" s="39">
        <f t="shared" si="18"/>
        <v>2.0599999999999739</v>
      </c>
      <c r="R181" s="39" t="str">
        <f t="shared" si="19"/>
        <v>157,58</v>
      </c>
      <c r="S181" s="45"/>
    </row>
    <row r="182" spans="2:19">
      <c r="B182" s="35">
        <v>175</v>
      </c>
      <c r="C182" s="36"/>
      <c r="D182" s="36"/>
      <c r="E182" s="36"/>
      <c r="F182" t="s">
        <v>1568</v>
      </c>
      <c r="G182" t="s">
        <v>1569</v>
      </c>
      <c r="H182" t="s">
        <v>1570</v>
      </c>
      <c r="J182" s="43">
        <v>175</v>
      </c>
      <c r="K182" s="37" t="str">
        <f t="shared" si="14"/>
        <v>В36-375</v>
      </c>
      <c r="L182" s="37" t="str">
        <f t="shared" si="14"/>
        <v>159,14</v>
      </c>
      <c r="M182" s="37" t="str">
        <f t="shared" si="16"/>
        <v>89-8(36)</v>
      </c>
      <c r="N182" s="38">
        <f t="shared" si="15"/>
        <v>0</v>
      </c>
      <c r="O182" s="38">
        <f t="shared" si="15"/>
        <v>0</v>
      </c>
      <c r="P182" s="38" t="str">
        <f t="shared" si="17"/>
        <v>159,14</v>
      </c>
      <c r="Q182" s="39">
        <f t="shared" si="18"/>
        <v>1.9299999999999784</v>
      </c>
      <c r="R182" s="39" t="str">
        <f t="shared" si="19"/>
        <v>157,21</v>
      </c>
      <c r="S182" s="45"/>
    </row>
    <row r="183" spans="2:19">
      <c r="B183" s="35">
        <v>176</v>
      </c>
      <c r="C183" s="36"/>
      <c r="D183" s="36"/>
      <c r="E183" s="36"/>
      <c r="F183" t="s">
        <v>1571</v>
      </c>
      <c r="G183" t="s">
        <v>1572</v>
      </c>
      <c r="H183" t="s">
        <v>1573</v>
      </c>
      <c r="J183" s="43">
        <v>176</v>
      </c>
      <c r="K183" s="37" t="str">
        <f t="shared" si="14"/>
        <v>В36-376</v>
      </c>
      <c r="L183" s="37" t="str">
        <f t="shared" si="14"/>
        <v>159,59</v>
      </c>
      <c r="M183" s="37" t="str">
        <f t="shared" si="16"/>
        <v>89-8(36)</v>
      </c>
      <c r="N183" s="38">
        <f t="shared" si="15"/>
        <v>0</v>
      </c>
      <c r="O183" s="38">
        <f t="shared" si="15"/>
        <v>0</v>
      </c>
      <c r="P183" s="38" t="str">
        <f t="shared" si="17"/>
        <v>159,59</v>
      </c>
      <c r="Q183" s="39">
        <f t="shared" si="18"/>
        <v>2.1700000000000159</v>
      </c>
      <c r="R183" s="39" t="str">
        <f t="shared" si="19"/>
        <v>157,42</v>
      </c>
      <c r="S183" s="45"/>
    </row>
    <row r="184" spans="2:19">
      <c r="B184" s="35">
        <v>177</v>
      </c>
      <c r="C184" s="36"/>
      <c r="D184" s="36"/>
      <c r="E184" s="36"/>
      <c r="F184" t="s">
        <v>1574</v>
      </c>
      <c r="G184" t="s">
        <v>1575</v>
      </c>
      <c r="H184" t="s">
        <v>1576</v>
      </c>
      <c r="J184" s="43">
        <v>177</v>
      </c>
      <c r="K184" s="37" t="str">
        <f t="shared" si="14"/>
        <v>В36-377</v>
      </c>
      <c r="L184" s="37" t="str">
        <f t="shared" si="14"/>
        <v>160,54</v>
      </c>
      <c r="M184" s="37" t="str">
        <f t="shared" si="16"/>
        <v>89-8(36)</v>
      </c>
      <c r="N184" s="38">
        <f t="shared" si="15"/>
        <v>0</v>
      </c>
      <c r="O184" s="38">
        <f t="shared" si="15"/>
        <v>0</v>
      </c>
      <c r="P184" s="38" t="str">
        <f t="shared" si="17"/>
        <v>160,54</v>
      </c>
      <c r="Q184" s="39">
        <f t="shared" si="18"/>
        <v>1.789999999999992</v>
      </c>
      <c r="R184" s="39" t="str">
        <f t="shared" si="19"/>
        <v>158,75</v>
      </c>
      <c r="S184" s="45"/>
    </row>
    <row r="185" spans="2:19">
      <c r="B185" s="35">
        <v>178</v>
      </c>
      <c r="C185" s="36"/>
      <c r="D185" s="36"/>
      <c r="E185" s="36"/>
      <c r="F185" t="s">
        <v>1577</v>
      </c>
      <c r="G185" t="s">
        <v>1578</v>
      </c>
      <c r="H185" t="s">
        <v>1579</v>
      </c>
      <c r="J185" s="43">
        <v>178</v>
      </c>
      <c r="K185" s="37" t="str">
        <f t="shared" si="14"/>
        <v>В36-378</v>
      </c>
      <c r="L185" s="37" t="str">
        <f t="shared" si="14"/>
        <v>161,03</v>
      </c>
      <c r="M185" s="37" t="str">
        <f t="shared" si="16"/>
        <v>89-8(36)</v>
      </c>
      <c r="N185" s="38">
        <f t="shared" si="15"/>
        <v>0</v>
      </c>
      <c r="O185" s="38">
        <f t="shared" si="15"/>
        <v>0</v>
      </c>
      <c r="P185" s="38" t="str">
        <f t="shared" si="17"/>
        <v>161,03</v>
      </c>
      <c r="Q185" s="39">
        <f t="shared" si="18"/>
        <v>1</v>
      </c>
      <c r="R185" s="39" t="str">
        <f t="shared" si="19"/>
        <v>160,03</v>
      </c>
      <c r="S185" s="45"/>
    </row>
    <row r="186" spans="2:19">
      <c r="B186" s="35">
        <v>179</v>
      </c>
      <c r="C186" s="36"/>
      <c r="D186" s="36"/>
      <c r="E186" s="36"/>
      <c r="F186" t="s">
        <v>1580</v>
      </c>
      <c r="G186" t="s">
        <v>1581</v>
      </c>
      <c r="H186" t="s">
        <v>1582</v>
      </c>
      <c r="J186" s="43">
        <v>179</v>
      </c>
      <c r="K186" s="37" t="str">
        <f t="shared" si="14"/>
        <v>В36-379</v>
      </c>
      <c r="L186" s="37" t="str">
        <f t="shared" si="14"/>
        <v>167,15</v>
      </c>
      <c r="M186" s="37" t="str">
        <f t="shared" si="16"/>
        <v>89-8(36)</v>
      </c>
      <c r="N186" s="38">
        <f t="shared" si="15"/>
        <v>0</v>
      </c>
      <c r="O186" s="38">
        <f t="shared" si="15"/>
        <v>0</v>
      </c>
      <c r="P186" s="38" t="str">
        <f t="shared" si="17"/>
        <v>167,15</v>
      </c>
      <c r="Q186" s="39">
        <f t="shared" si="18"/>
        <v>1.8400000000000034</v>
      </c>
      <c r="R186" s="39" t="str">
        <f t="shared" si="19"/>
        <v>165,31</v>
      </c>
      <c r="S186" s="45"/>
    </row>
    <row r="187" spans="2:19">
      <c r="B187" s="35">
        <v>180</v>
      </c>
      <c r="C187" s="36"/>
      <c r="D187" s="36"/>
      <c r="E187" s="36"/>
      <c r="F187" t="s">
        <v>1583</v>
      </c>
      <c r="G187" t="s">
        <v>575</v>
      </c>
      <c r="H187" t="s">
        <v>1584</v>
      </c>
      <c r="J187" s="43">
        <v>180</v>
      </c>
      <c r="K187" s="37" t="str">
        <f t="shared" si="14"/>
        <v>В36-380</v>
      </c>
      <c r="L187" s="37" t="str">
        <f t="shared" si="14"/>
        <v>176,97</v>
      </c>
      <c r="M187" s="37" t="str">
        <f t="shared" si="16"/>
        <v>89-8(36)</v>
      </c>
      <c r="N187" s="38">
        <f t="shared" si="15"/>
        <v>0</v>
      </c>
      <c r="O187" s="38">
        <f t="shared" si="15"/>
        <v>0</v>
      </c>
      <c r="P187" s="38" t="str">
        <f t="shared" si="17"/>
        <v>176,97</v>
      </c>
      <c r="Q187" s="39">
        <f t="shared" si="18"/>
        <v>2.1299999999999955</v>
      </c>
      <c r="R187" s="39" t="str">
        <f t="shared" si="19"/>
        <v>174,84</v>
      </c>
      <c r="S187" s="45"/>
    </row>
    <row r="188" spans="2:19">
      <c r="B188" s="35">
        <v>181</v>
      </c>
      <c r="C188" s="36"/>
      <c r="D188" s="36"/>
      <c r="E188" s="36"/>
      <c r="F188" t="s">
        <v>1585</v>
      </c>
      <c r="G188" t="s">
        <v>1586</v>
      </c>
      <c r="H188" t="s">
        <v>1587</v>
      </c>
      <c r="J188" s="43">
        <v>181</v>
      </c>
      <c r="K188" s="37" t="str">
        <f t="shared" si="14"/>
        <v>В36-381</v>
      </c>
      <c r="L188" s="37" t="str">
        <f t="shared" si="14"/>
        <v>174,82</v>
      </c>
      <c r="M188" s="37" t="str">
        <f t="shared" si="16"/>
        <v>89-8(36)</v>
      </c>
      <c r="N188" s="38">
        <f t="shared" si="15"/>
        <v>0</v>
      </c>
      <c r="O188" s="38">
        <f t="shared" si="15"/>
        <v>0</v>
      </c>
      <c r="P188" s="38" t="str">
        <f t="shared" si="17"/>
        <v>174,82</v>
      </c>
      <c r="Q188" s="39">
        <f t="shared" si="18"/>
        <v>1.8599999999999852</v>
      </c>
      <c r="R188" s="39" t="str">
        <f t="shared" si="19"/>
        <v>172,96</v>
      </c>
      <c r="S188" s="45"/>
    </row>
    <row r="189" spans="2:19">
      <c r="B189" s="35">
        <v>182</v>
      </c>
      <c r="C189" s="36"/>
      <c r="D189" s="36"/>
      <c r="E189" s="36"/>
      <c r="F189" t="s">
        <v>1588</v>
      </c>
      <c r="G189" t="s">
        <v>579</v>
      </c>
      <c r="H189" t="s">
        <v>1589</v>
      </c>
      <c r="J189" s="43">
        <v>182</v>
      </c>
      <c r="K189" s="37" t="str">
        <f t="shared" si="14"/>
        <v>В36-382</v>
      </c>
      <c r="L189" s="37" t="str">
        <f t="shared" si="14"/>
        <v>175,10</v>
      </c>
      <c r="M189" s="37" t="str">
        <f t="shared" si="16"/>
        <v>89-8(36)</v>
      </c>
      <c r="N189" s="38">
        <f t="shared" si="15"/>
        <v>0</v>
      </c>
      <c r="O189" s="38">
        <f t="shared" si="15"/>
        <v>0</v>
      </c>
      <c r="P189" s="38" t="str">
        <f t="shared" si="17"/>
        <v>175,10</v>
      </c>
      <c r="Q189" s="39">
        <f t="shared" si="18"/>
        <v>1.8100000000000023</v>
      </c>
      <c r="R189" s="39" t="str">
        <f t="shared" si="19"/>
        <v>173,29</v>
      </c>
      <c r="S189" s="45"/>
    </row>
    <row r="190" spans="2:19">
      <c r="B190" s="35">
        <v>183</v>
      </c>
      <c r="C190" s="36"/>
      <c r="D190" s="36"/>
      <c r="E190" s="36"/>
      <c r="F190" t="s">
        <v>1590</v>
      </c>
      <c r="G190" t="s">
        <v>1591</v>
      </c>
      <c r="H190" t="s">
        <v>106</v>
      </c>
      <c r="J190" s="43">
        <v>183</v>
      </c>
      <c r="K190" s="37" t="str">
        <f t="shared" si="14"/>
        <v>В36-383</v>
      </c>
      <c r="L190" s="37" t="str">
        <f t="shared" si="14"/>
        <v>174,76</v>
      </c>
      <c r="M190" s="37" t="str">
        <f t="shared" si="16"/>
        <v>89-8(36)</v>
      </c>
      <c r="N190" s="38">
        <f t="shared" si="15"/>
        <v>0</v>
      </c>
      <c r="O190" s="38">
        <f t="shared" si="15"/>
        <v>0</v>
      </c>
      <c r="P190" s="38" t="str">
        <f t="shared" si="17"/>
        <v>174,76</v>
      </c>
      <c r="Q190" s="39">
        <f t="shared" si="18"/>
        <v>1.5699999999999932</v>
      </c>
      <c r="R190" s="39" t="str">
        <f t="shared" si="19"/>
        <v>173,19</v>
      </c>
      <c r="S190" s="45"/>
    </row>
    <row r="191" spans="2:19">
      <c r="B191" s="35">
        <v>184</v>
      </c>
      <c r="C191" s="36"/>
      <c r="D191" s="36"/>
      <c r="E191" s="36"/>
      <c r="F191" t="s">
        <v>1592</v>
      </c>
      <c r="G191" t="s">
        <v>1593</v>
      </c>
      <c r="H191" t="s">
        <v>970</v>
      </c>
      <c r="J191" s="43">
        <v>184</v>
      </c>
      <c r="K191" s="37" t="str">
        <f t="shared" si="14"/>
        <v>В36-384</v>
      </c>
      <c r="L191" s="37" t="str">
        <f t="shared" si="14"/>
        <v>172,42</v>
      </c>
      <c r="M191" s="37" t="str">
        <f t="shared" si="16"/>
        <v>89-8(36)</v>
      </c>
      <c r="N191" s="38">
        <f t="shared" si="15"/>
        <v>0</v>
      </c>
      <c r="O191" s="38">
        <f t="shared" si="15"/>
        <v>0</v>
      </c>
      <c r="P191" s="38" t="str">
        <f t="shared" si="17"/>
        <v>172,42</v>
      </c>
      <c r="Q191" s="39">
        <f t="shared" si="18"/>
        <v>2.5499999999999829</v>
      </c>
      <c r="R191" s="39" t="str">
        <f t="shared" si="19"/>
        <v>169,87</v>
      </c>
      <c r="S191" s="45"/>
    </row>
    <row r="192" spans="2:19">
      <c r="B192" s="35">
        <v>185</v>
      </c>
      <c r="C192" s="36"/>
      <c r="D192" s="36"/>
      <c r="E192" s="36"/>
      <c r="F192" t="s">
        <v>1594</v>
      </c>
      <c r="G192" t="s">
        <v>1595</v>
      </c>
      <c r="H192" t="s">
        <v>1596</v>
      </c>
      <c r="J192" s="43">
        <v>185</v>
      </c>
      <c r="K192" s="37" t="str">
        <f t="shared" ref="K192:L207" si="20">F192</f>
        <v>В36-385</v>
      </c>
      <c r="L192" s="37" t="str">
        <f t="shared" si="20"/>
        <v>172,24</v>
      </c>
      <c r="M192" s="37" t="str">
        <f t="shared" si="16"/>
        <v>89-8(36)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172,24</v>
      </c>
      <c r="Q192" s="39">
        <f t="shared" si="18"/>
        <v>2.3400000000000034</v>
      </c>
      <c r="R192" s="39" t="str">
        <f t="shared" si="19"/>
        <v>169,90</v>
      </c>
      <c r="S192" s="45"/>
    </row>
    <row r="193" spans="2:19">
      <c r="B193" s="35">
        <v>186</v>
      </c>
      <c r="C193" s="36"/>
      <c r="D193" s="36"/>
      <c r="E193" s="36"/>
      <c r="F193" t="s">
        <v>1597</v>
      </c>
      <c r="G193" t="s">
        <v>1598</v>
      </c>
      <c r="H193" t="s">
        <v>1599</v>
      </c>
      <c r="J193" s="43">
        <v>186</v>
      </c>
      <c r="K193" s="37" t="str">
        <f t="shared" si="20"/>
        <v>В36-386</v>
      </c>
      <c r="L193" s="37" t="str">
        <f t="shared" si="20"/>
        <v>172,52</v>
      </c>
      <c r="M193" s="37" t="str">
        <f t="shared" si="16"/>
        <v>89-8(36)</v>
      </c>
      <c r="N193" s="38">
        <f t="shared" si="21"/>
        <v>0</v>
      </c>
      <c r="O193" s="38">
        <f t="shared" si="21"/>
        <v>0</v>
      </c>
      <c r="P193" s="38" t="str">
        <f t="shared" si="17"/>
        <v>172,52</v>
      </c>
      <c r="Q193" s="39">
        <f t="shared" si="18"/>
        <v>2.0700000000000216</v>
      </c>
      <c r="R193" s="39" t="str">
        <f t="shared" si="19"/>
        <v>170,45</v>
      </c>
      <c r="S193" s="45"/>
    </row>
    <row r="194" spans="2:19">
      <c r="B194" s="35">
        <v>187</v>
      </c>
      <c r="C194" s="36"/>
      <c r="D194" s="36"/>
      <c r="E194" s="36"/>
      <c r="F194" t="s">
        <v>1600</v>
      </c>
      <c r="G194" t="s">
        <v>1181</v>
      </c>
      <c r="H194" t="s">
        <v>1601</v>
      </c>
      <c r="J194" s="43">
        <v>187</v>
      </c>
      <c r="K194" s="37" t="str">
        <f t="shared" si="20"/>
        <v>В36-387</v>
      </c>
      <c r="L194" s="37" t="str">
        <f t="shared" si="20"/>
        <v>173,69</v>
      </c>
      <c r="M194" s="37" t="str">
        <f t="shared" si="16"/>
        <v>89-8(36)</v>
      </c>
      <c r="N194" s="38">
        <f t="shared" si="21"/>
        <v>0</v>
      </c>
      <c r="O194" s="38">
        <f t="shared" si="21"/>
        <v>0</v>
      </c>
      <c r="P194" s="38" t="str">
        <f t="shared" si="17"/>
        <v>173,69</v>
      </c>
      <c r="Q194" s="39">
        <f t="shared" si="18"/>
        <v>1.5999999999999943</v>
      </c>
      <c r="R194" s="39" t="str">
        <f t="shared" si="19"/>
        <v>172,09</v>
      </c>
      <c r="S194" s="45"/>
    </row>
    <row r="195" spans="2:19">
      <c r="B195" s="35">
        <v>188</v>
      </c>
      <c r="C195" s="36"/>
      <c r="D195" s="36"/>
      <c r="E195" s="36"/>
      <c r="F195" t="s">
        <v>1602</v>
      </c>
      <c r="G195" t="s">
        <v>850</v>
      </c>
      <c r="H195" t="s">
        <v>1150</v>
      </c>
      <c r="J195" s="43">
        <v>188</v>
      </c>
      <c r="K195" s="37" t="str">
        <f t="shared" si="20"/>
        <v>В36-388</v>
      </c>
      <c r="L195" s="37" t="str">
        <f t="shared" si="20"/>
        <v>171,98</v>
      </c>
      <c r="M195" s="37" t="str">
        <f t="shared" si="16"/>
        <v>89-8(36)</v>
      </c>
      <c r="N195" s="38">
        <f t="shared" si="21"/>
        <v>0</v>
      </c>
      <c r="O195" s="38">
        <f t="shared" si="21"/>
        <v>0</v>
      </c>
      <c r="P195" s="38" t="str">
        <f t="shared" si="17"/>
        <v>171,98</v>
      </c>
      <c r="Q195" s="39">
        <f t="shared" si="18"/>
        <v>2.3699999999999761</v>
      </c>
      <c r="R195" s="39" t="str">
        <f t="shared" si="19"/>
        <v>169,61</v>
      </c>
      <c r="S195" s="45"/>
    </row>
    <row r="196" spans="2:19">
      <c r="B196" s="35">
        <v>189</v>
      </c>
      <c r="C196" s="36"/>
      <c r="D196" s="36"/>
      <c r="E196" s="36"/>
      <c r="F196" t="s">
        <v>1603</v>
      </c>
      <c r="G196" t="s">
        <v>1604</v>
      </c>
      <c r="H196" t="s">
        <v>1605</v>
      </c>
      <c r="J196" s="43">
        <v>189</v>
      </c>
      <c r="K196" s="37" t="str">
        <f t="shared" si="20"/>
        <v>В36-389</v>
      </c>
      <c r="L196" s="37" t="str">
        <f t="shared" si="20"/>
        <v>172,26</v>
      </c>
      <c r="M196" s="37" t="str">
        <f t="shared" si="16"/>
        <v>89-8(36)</v>
      </c>
      <c r="N196" s="38">
        <f t="shared" si="21"/>
        <v>0</v>
      </c>
      <c r="O196" s="38">
        <f t="shared" si="21"/>
        <v>0</v>
      </c>
      <c r="P196" s="38" t="str">
        <f t="shared" si="17"/>
        <v>172,26</v>
      </c>
      <c r="Q196" s="39">
        <f t="shared" si="18"/>
        <v>2.0999999999999943</v>
      </c>
      <c r="R196" s="39" t="str">
        <f t="shared" si="19"/>
        <v>170,16</v>
      </c>
      <c r="S196" s="45"/>
    </row>
    <row r="197" spans="2:19">
      <c r="B197" s="35">
        <v>190</v>
      </c>
      <c r="C197" s="36"/>
      <c r="D197" s="36"/>
      <c r="E197" s="36"/>
      <c r="F197" t="s">
        <v>1606</v>
      </c>
      <c r="G197" t="s">
        <v>1607</v>
      </c>
      <c r="H197" t="s">
        <v>1608</v>
      </c>
      <c r="J197" s="43">
        <v>190</v>
      </c>
      <c r="K197" s="37" t="str">
        <f t="shared" si="20"/>
        <v>В36-390</v>
      </c>
      <c r="L197" s="37" t="str">
        <f t="shared" si="20"/>
        <v>174,59</v>
      </c>
      <c r="M197" s="37" t="str">
        <f t="shared" si="16"/>
        <v>89-8(36)</v>
      </c>
      <c r="N197" s="38">
        <f t="shared" si="21"/>
        <v>0</v>
      </c>
      <c r="O197" s="38">
        <f t="shared" si="21"/>
        <v>0</v>
      </c>
      <c r="P197" s="38" t="str">
        <f t="shared" si="17"/>
        <v>174,59</v>
      </c>
      <c r="Q197" s="39">
        <f t="shared" si="18"/>
        <v>2.4699999999999989</v>
      </c>
      <c r="R197" s="39" t="str">
        <f t="shared" si="19"/>
        <v>172,12</v>
      </c>
      <c r="S197" s="45"/>
    </row>
    <row r="198" spans="2:19">
      <c r="B198" s="35">
        <v>191</v>
      </c>
      <c r="C198" s="36"/>
      <c r="D198" s="36"/>
      <c r="E198" s="36"/>
      <c r="F198" t="s">
        <v>1609</v>
      </c>
      <c r="G198" t="s">
        <v>594</v>
      </c>
      <c r="H198" t="s">
        <v>1206</v>
      </c>
      <c r="J198" s="43">
        <v>191</v>
      </c>
      <c r="K198" s="37" t="str">
        <f t="shared" si="20"/>
        <v>В36-391</v>
      </c>
      <c r="L198" s="37" t="str">
        <f t="shared" si="20"/>
        <v>172,86</v>
      </c>
      <c r="M198" s="37" t="str">
        <f t="shared" si="16"/>
        <v>89-8(36)</v>
      </c>
      <c r="N198" s="38">
        <f t="shared" si="21"/>
        <v>0</v>
      </c>
      <c r="O198" s="38">
        <f t="shared" si="21"/>
        <v>0</v>
      </c>
      <c r="P198" s="38" t="str">
        <f t="shared" si="17"/>
        <v>172,86</v>
      </c>
      <c r="Q198" s="39">
        <f t="shared" si="18"/>
        <v>2.3300000000000125</v>
      </c>
      <c r="R198" s="39" t="str">
        <f t="shared" si="19"/>
        <v>170,53</v>
      </c>
      <c r="S198" s="45"/>
    </row>
    <row r="199" spans="2:19">
      <c r="B199" s="35">
        <v>192</v>
      </c>
      <c r="C199" s="36"/>
      <c r="D199" s="36"/>
      <c r="E199" s="36"/>
      <c r="F199" t="s">
        <v>1610</v>
      </c>
      <c r="G199" t="s">
        <v>594</v>
      </c>
      <c r="H199" t="s">
        <v>1206</v>
      </c>
      <c r="J199" s="43">
        <v>192</v>
      </c>
      <c r="K199" s="37" t="str">
        <f t="shared" si="20"/>
        <v>В36-392</v>
      </c>
      <c r="L199" s="37" t="str">
        <f t="shared" si="20"/>
        <v>172,86</v>
      </c>
      <c r="M199" s="37" t="str">
        <f t="shared" si="16"/>
        <v>89-8(36)</v>
      </c>
      <c r="N199" s="38">
        <f t="shared" si="21"/>
        <v>0</v>
      </c>
      <c r="O199" s="38">
        <f t="shared" si="21"/>
        <v>0</v>
      </c>
      <c r="P199" s="38" t="str">
        <f t="shared" si="17"/>
        <v>172,86</v>
      </c>
      <c r="Q199" s="39">
        <f t="shared" si="18"/>
        <v>2.3300000000000125</v>
      </c>
      <c r="R199" s="39" t="str">
        <f t="shared" si="19"/>
        <v>170,53</v>
      </c>
      <c r="S199" s="45"/>
    </row>
    <row r="200" spans="2:19">
      <c r="B200" s="35">
        <v>193</v>
      </c>
      <c r="C200" s="36"/>
      <c r="D200" s="36"/>
      <c r="E200" s="36"/>
      <c r="F200" t="s">
        <v>1611</v>
      </c>
      <c r="G200" t="s">
        <v>917</v>
      </c>
      <c r="H200" t="s">
        <v>1612</v>
      </c>
      <c r="J200" s="43">
        <v>193</v>
      </c>
      <c r="K200" s="37" t="str">
        <f t="shared" si="20"/>
        <v>В36-393</v>
      </c>
      <c r="L200" s="37" t="str">
        <f t="shared" si="20"/>
        <v>172,91</v>
      </c>
      <c r="M200" s="37" t="str">
        <f t="shared" si="16"/>
        <v>89-8(36)</v>
      </c>
      <c r="N200" s="38">
        <f t="shared" si="21"/>
        <v>0</v>
      </c>
      <c r="O200" s="38">
        <f t="shared" si="21"/>
        <v>0</v>
      </c>
      <c r="P200" s="38" t="str">
        <f t="shared" si="17"/>
        <v>172,91</v>
      </c>
      <c r="Q200" s="39">
        <f t="shared" si="18"/>
        <v>2.5799999999999841</v>
      </c>
      <c r="R200" s="39" t="str">
        <f t="shared" si="19"/>
        <v>170,33</v>
      </c>
      <c r="S200" s="45"/>
    </row>
    <row r="201" spans="2:19">
      <c r="B201" s="35">
        <v>194</v>
      </c>
      <c r="C201" s="36"/>
      <c r="D201" s="36"/>
      <c r="E201" s="36"/>
      <c r="F201" t="s">
        <v>1613</v>
      </c>
      <c r="G201" t="s">
        <v>727</v>
      </c>
      <c r="H201" t="s">
        <v>776</v>
      </c>
      <c r="J201" s="43">
        <v>194</v>
      </c>
      <c r="K201" s="37" t="str">
        <f t="shared" si="20"/>
        <v>В36-394</v>
      </c>
      <c r="L201" s="37" t="str">
        <f t="shared" si="20"/>
        <v>172,60</v>
      </c>
      <c r="M201" s="37" t="str">
        <f t="shared" ref="M201:M207" si="22">$L$2</f>
        <v>89-8(36)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172,60</v>
      </c>
      <c r="Q201" s="39">
        <f t="shared" ref="Q201:Q207" si="24">P201-R201</f>
        <v>2</v>
      </c>
      <c r="R201" s="39" t="str">
        <f t="shared" ref="R201:R207" si="25">H201</f>
        <v>170,60</v>
      </c>
      <c r="S201" s="45"/>
    </row>
    <row r="202" spans="2:19">
      <c r="B202" s="35">
        <v>195</v>
      </c>
      <c r="C202" s="36"/>
      <c r="D202" s="36"/>
      <c r="E202" s="36"/>
      <c r="F202" t="s">
        <v>1614</v>
      </c>
      <c r="G202" t="s">
        <v>727</v>
      </c>
      <c r="H202" t="s">
        <v>1615</v>
      </c>
      <c r="J202" s="43">
        <v>195</v>
      </c>
      <c r="K202" s="37" t="str">
        <f t="shared" si="20"/>
        <v>В36-395</v>
      </c>
      <c r="L202" s="37" t="str">
        <f t="shared" si="20"/>
        <v>172,60</v>
      </c>
      <c r="M202" s="37" t="str">
        <f t="shared" si="22"/>
        <v>89-8(36)</v>
      </c>
      <c r="N202" s="38">
        <f t="shared" si="21"/>
        <v>0</v>
      </c>
      <c r="O202" s="38">
        <f t="shared" si="21"/>
        <v>0</v>
      </c>
      <c r="P202" s="38" t="str">
        <f t="shared" si="23"/>
        <v>172,60</v>
      </c>
      <c r="Q202" s="39">
        <f t="shared" si="24"/>
        <v>2.0999999999999943</v>
      </c>
      <c r="R202" s="39" t="str">
        <f t="shared" si="25"/>
        <v>170,50</v>
      </c>
      <c r="S202" s="45"/>
    </row>
    <row r="203" spans="2:19">
      <c r="B203" s="35">
        <v>196</v>
      </c>
      <c r="C203" s="36"/>
      <c r="D203" s="36"/>
      <c r="E203" s="36"/>
      <c r="F203" t="s">
        <v>1616</v>
      </c>
      <c r="G203" t="s">
        <v>1155</v>
      </c>
      <c r="H203" t="s">
        <v>738</v>
      </c>
      <c r="J203" s="43">
        <v>196</v>
      </c>
      <c r="K203" s="37" t="str">
        <f t="shared" si="20"/>
        <v>В36-396</v>
      </c>
      <c r="L203" s="37" t="str">
        <f t="shared" si="20"/>
        <v>173,36</v>
      </c>
      <c r="M203" s="37" t="str">
        <f t="shared" si="22"/>
        <v>89-8(36)</v>
      </c>
      <c r="N203" s="38">
        <f t="shared" si="21"/>
        <v>0</v>
      </c>
      <c r="O203" s="38">
        <f t="shared" si="21"/>
        <v>0</v>
      </c>
      <c r="P203" s="38" t="str">
        <f t="shared" si="23"/>
        <v>173,36</v>
      </c>
      <c r="Q203" s="39">
        <f t="shared" si="24"/>
        <v>1.960000000000008</v>
      </c>
      <c r="R203" s="39" t="str">
        <f t="shared" si="25"/>
        <v>171,40</v>
      </c>
      <c r="S203" s="45"/>
    </row>
    <row r="204" spans="2:19">
      <c r="B204" s="35">
        <v>197</v>
      </c>
      <c r="C204" s="36"/>
      <c r="D204" s="36"/>
      <c r="E204" s="36"/>
      <c r="F204" t="s">
        <v>1617</v>
      </c>
      <c r="G204" t="s">
        <v>771</v>
      </c>
      <c r="H204" t="s">
        <v>1618</v>
      </c>
      <c r="J204" s="43">
        <v>197</v>
      </c>
      <c r="K204" s="37" t="str">
        <f t="shared" si="20"/>
        <v>В36-397</v>
      </c>
      <c r="L204" s="37" t="str">
        <f t="shared" si="20"/>
        <v>173,00</v>
      </c>
      <c r="M204" s="37" t="str">
        <f t="shared" si="22"/>
        <v>89-8(36)</v>
      </c>
      <c r="N204" s="38">
        <f t="shared" si="21"/>
        <v>0</v>
      </c>
      <c r="O204" s="38">
        <f t="shared" si="21"/>
        <v>0</v>
      </c>
      <c r="P204" s="38" t="str">
        <f t="shared" si="23"/>
        <v>173,00</v>
      </c>
      <c r="Q204" s="39">
        <f t="shared" si="24"/>
        <v>1.8000000000000114</v>
      </c>
      <c r="R204" s="39" t="str">
        <f t="shared" si="25"/>
        <v>171,20</v>
      </c>
      <c r="S204" s="45"/>
    </row>
    <row r="205" spans="2:19">
      <c r="B205" s="35">
        <v>198</v>
      </c>
      <c r="C205" s="36"/>
      <c r="D205" s="36"/>
      <c r="E205" s="36"/>
      <c r="F205" t="s">
        <v>1619</v>
      </c>
      <c r="G205" t="s">
        <v>1291</v>
      </c>
      <c r="H205" t="s">
        <v>1620</v>
      </c>
      <c r="J205" s="43">
        <v>198</v>
      </c>
      <c r="K205" s="37" t="str">
        <f t="shared" si="20"/>
        <v>В36-398</v>
      </c>
      <c r="L205" s="37" t="str">
        <f t="shared" si="20"/>
        <v>173,02</v>
      </c>
      <c r="M205" s="37" t="str">
        <f t="shared" si="22"/>
        <v>89-8(36)</v>
      </c>
      <c r="N205" s="38">
        <f t="shared" si="21"/>
        <v>0</v>
      </c>
      <c r="O205" s="38">
        <f t="shared" si="21"/>
        <v>0</v>
      </c>
      <c r="P205" s="38" t="str">
        <f t="shared" si="23"/>
        <v>173,02</v>
      </c>
      <c r="Q205" s="39">
        <f t="shared" si="24"/>
        <v>1.8400000000000034</v>
      </c>
      <c r="R205" s="39" t="str">
        <f t="shared" si="25"/>
        <v>171,18</v>
      </c>
      <c r="S205" s="45"/>
    </row>
    <row r="206" spans="2:19">
      <c r="B206" s="35">
        <v>199</v>
      </c>
      <c r="C206" s="36"/>
      <c r="D206" s="36"/>
      <c r="E206" s="36"/>
      <c r="F206" t="s">
        <v>1621</v>
      </c>
      <c r="G206" t="s">
        <v>1622</v>
      </c>
      <c r="H206" t="s">
        <v>758</v>
      </c>
      <c r="J206" s="43">
        <v>199</v>
      </c>
      <c r="K206" s="37" t="str">
        <f t="shared" si="20"/>
        <v>В36-399</v>
      </c>
      <c r="L206" s="37" t="str">
        <f t="shared" si="20"/>
        <v>173,70</v>
      </c>
      <c r="M206" s="37" t="str">
        <f t="shared" si="22"/>
        <v>89-8(36)</v>
      </c>
      <c r="N206" s="38">
        <f t="shared" si="21"/>
        <v>0</v>
      </c>
      <c r="O206" s="38">
        <f t="shared" si="21"/>
        <v>0</v>
      </c>
      <c r="P206" s="38" t="str">
        <f t="shared" si="23"/>
        <v>173,70</v>
      </c>
      <c r="Q206" s="39">
        <f t="shared" si="24"/>
        <v>1.6499999999999773</v>
      </c>
      <c r="R206" s="39" t="str">
        <f t="shared" si="25"/>
        <v>172,05</v>
      </c>
      <c r="S206" s="45"/>
    </row>
    <row r="207" spans="2:19">
      <c r="B207" s="35">
        <v>200</v>
      </c>
      <c r="C207" s="36"/>
      <c r="D207" s="36"/>
      <c r="E207" s="36"/>
      <c r="F207" t="s">
        <v>1623</v>
      </c>
      <c r="G207" t="s">
        <v>135</v>
      </c>
      <c r="H207" t="s">
        <v>617</v>
      </c>
      <c r="I207" s="46"/>
      <c r="J207" s="43">
        <v>200</v>
      </c>
      <c r="K207" s="37" t="str">
        <f t="shared" si="20"/>
        <v>В36-400</v>
      </c>
      <c r="L207" s="37" t="str">
        <f t="shared" si="20"/>
        <v>173,80</v>
      </c>
      <c r="M207" s="37" t="str">
        <f t="shared" si="22"/>
        <v>89-8(36)</v>
      </c>
      <c r="N207" s="38">
        <f t="shared" si="21"/>
        <v>0</v>
      </c>
      <c r="O207" s="38">
        <f t="shared" si="21"/>
        <v>0</v>
      </c>
      <c r="P207" s="38" t="str">
        <f t="shared" si="23"/>
        <v>173,80</v>
      </c>
      <c r="Q207" s="39">
        <f t="shared" si="24"/>
        <v>1.7000000000000171</v>
      </c>
      <c r="R207" s="39" t="str">
        <f t="shared" si="25"/>
        <v>172,10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M1" workbookViewId="0">
      <selection activeCell="G35" sqref="G3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561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1115</v>
      </c>
      <c r="G8" t="s">
        <v>422</v>
      </c>
      <c r="H8" t="s">
        <v>1116</v>
      </c>
      <c r="J8" s="37">
        <v>1</v>
      </c>
      <c r="K8" s="37" t="str">
        <f t="shared" ref="K8:L47" si="0">F8</f>
        <v>В25-401</v>
      </c>
      <c r="L8" s="37" t="str">
        <f>G8</f>
        <v>173,82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173,82</v>
      </c>
      <c r="Q8" s="39">
        <f>P8-R8</f>
        <v>0.75</v>
      </c>
      <c r="R8" s="39" t="str">
        <f>H8</f>
        <v>173,07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1117</v>
      </c>
      <c r="G9" t="s">
        <v>906</v>
      </c>
      <c r="H9" t="s">
        <v>676</v>
      </c>
      <c r="J9" s="37">
        <v>2</v>
      </c>
      <c r="K9" s="37" t="str">
        <f t="shared" si="0"/>
        <v>В25-402</v>
      </c>
      <c r="L9" s="37" t="str">
        <f t="shared" si="0"/>
        <v>173,46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173,46</v>
      </c>
      <c r="Q9" s="39">
        <f t="shared" ref="Q9:Q72" si="4">P9-R9</f>
        <v>2.0700000000000216</v>
      </c>
      <c r="R9" s="39" t="str">
        <f t="shared" ref="R9:R72" si="5">H9</f>
        <v>171,39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1118</v>
      </c>
      <c r="G10" t="s">
        <v>1119</v>
      </c>
      <c r="H10" t="s">
        <v>738</v>
      </c>
      <c r="J10" s="43">
        <v>3</v>
      </c>
      <c r="K10" s="43" t="str">
        <f t="shared" si="0"/>
        <v>В25-403</v>
      </c>
      <c r="L10" s="37" t="str">
        <f t="shared" si="0"/>
        <v>173,35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173,35</v>
      </c>
      <c r="Q10" s="39">
        <f t="shared" si="4"/>
        <v>1.9499999999999886</v>
      </c>
      <c r="R10" s="39" t="str">
        <f t="shared" si="5"/>
        <v>171,40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1120</v>
      </c>
      <c r="G11" t="s">
        <v>885</v>
      </c>
      <c r="H11" t="s">
        <v>1121</v>
      </c>
      <c r="J11" s="43">
        <v>4</v>
      </c>
      <c r="K11" s="43" t="str">
        <f t="shared" si="0"/>
        <v>В25-404</v>
      </c>
      <c r="L11" s="37" t="str">
        <f t="shared" si="0"/>
        <v>174,14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174,14</v>
      </c>
      <c r="Q11" s="39">
        <f t="shared" si="4"/>
        <v>1.9799999999999898</v>
      </c>
      <c r="R11" s="39" t="str">
        <f t="shared" si="5"/>
        <v>172,16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1122</v>
      </c>
      <c r="G12" t="s">
        <v>132</v>
      </c>
      <c r="H12" t="s">
        <v>617</v>
      </c>
      <c r="J12" s="43">
        <v>5</v>
      </c>
      <c r="K12" s="43" t="str">
        <f t="shared" si="0"/>
        <v>В25-405</v>
      </c>
      <c r="L12" s="37" t="str">
        <f t="shared" si="0"/>
        <v>174,12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174,12</v>
      </c>
      <c r="Q12" s="39">
        <f t="shared" si="4"/>
        <v>2.0200000000000102</v>
      </c>
      <c r="R12" s="39" t="str">
        <f t="shared" si="5"/>
        <v>172,10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1123</v>
      </c>
      <c r="G13" t="s">
        <v>923</v>
      </c>
      <c r="H13" t="s">
        <v>924</v>
      </c>
      <c r="J13" s="43">
        <v>6</v>
      </c>
      <c r="K13" s="43" t="str">
        <f t="shared" si="0"/>
        <v>В25-406</v>
      </c>
      <c r="L13" s="37" t="str">
        <f t="shared" si="0"/>
        <v>172,55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172,55</v>
      </c>
      <c r="Q13" s="39">
        <f t="shared" si="4"/>
        <v>2.3200000000000216</v>
      </c>
      <c r="R13" s="39" t="str">
        <f t="shared" si="5"/>
        <v>170,23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1124</v>
      </c>
      <c r="G14" t="s">
        <v>879</v>
      </c>
      <c r="H14" t="s">
        <v>1125</v>
      </c>
      <c r="J14" s="43">
        <v>7</v>
      </c>
      <c r="K14" s="43" t="str">
        <f t="shared" si="0"/>
        <v>В25-407</v>
      </c>
      <c r="L14" s="37" t="str">
        <f t="shared" si="0"/>
        <v>172,68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172,68</v>
      </c>
      <c r="Q14" s="39">
        <f t="shared" si="4"/>
        <v>2.0200000000000102</v>
      </c>
      <c r="R14" s="39" t="str">
        <f t="shared" si="5"/>
        <v>170,66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1126</v>
      </c>
      <c r="G15" t="s">
        <v>1127</v>
      </c>
      <c r="H15" t="s">
        <v>1128</v>
      </c>
      <c r="J15" s="37">
        <v>8</v>
      </c>
      <c r="K15" s="37" t="str">
        <f t="shared" si="0"/>
        <v>В25-408</v>
      </c>
      <c r="L15" s="37" t="str">
        <f t="shared" si="0"/>
        <v>172,82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172,82</v>
      </c>
      <c r="Q15" s="39">
        <f t="shared" si="4"/>
        <v>1.9799999999999898</v>
      </c>
      <c r="R15" s="39" t="str">
        <f t="shared" si="5"/>
        <v>170,84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1129</v>
      </c>
      <c r="G16" t="s">
        <v>824</v>
      </c>
      <c r="H16" t="s">
        <v>921</v>
      </c>
      <c r="J16" s="43">
        <v>9</v>
      </c>
      <c r="K16" s="43" t="str">
        <f t="shared" si="0"/>
        <v>В25-409</v>
      </c>
      <c r="L16" s="37" t="str">
        <f t="shared" si="0"/>
        <v>172,93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172,93</v>
      </c>
      <c r="Q16" s="39">
        <f t="shared" si="4"/>
        <v>2.3499999999999943</v>
      </c>
      <c r="R16" s="39" t="str">
        <f t="shared" si="5"/>
        <v>170,58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1130</v>
      </c>
      <c r="G17" t="s">
        <v>1131</v>
      </c>
      <c r="H17" t="s">
        <v>1132</v>
      </c>
      <c r="J17" s="43">
        <v>10</v>
      </c>
      <c r="K17" s="43" t="str">
        <f t="shared" si="0"/>
        <v>В25-410</v>
      </c>
      <c r="L17" s="37" t="str">
        <f t="shared" si="0"/>
        <v>172,97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172,97</v>
      </c>
      <c r="Q17" s="39">
        <f t="shared" si="4"/>
        <v>2.0699999999999932</v>
      </c>
      <c r="R17" s="39" t="str">
        <f t="shared" si="5"/>
        <v>170,90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1133</v>
      </c>
      <c r="G18" t="s">
        <v>1134</v>
      </c>
      <c r="H18" t="s">
        <v>1135</v>
      </c>
      <c r="J18" s="43">
        <v>11</v>
      </c>
      <c r="K18" s="43" t="str">
        <f t="shared" si="0"/>
        <v>В25-411</v>
      </c>
      <c r="L18" s="37" t="str">
        <f t="shared" si="0"/>
        <v>172,78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172,78</v>
      </c>
      <c r="Q18" s="39">
        <f t="shared" si="4"/>
        <v>1.4499999999999886</v>
      </c>
      <c r="R18" s="39" t="str">
        <f t="shared" si="5"/>
        <v>171,33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1136</v>
      </c>
      <c r="G19" t="s">
        <v>727</v>
      </c>
      <c r="H19" t="s">
        <v>1137</v>
      </c>
      <c r="J19" s="43">
        <v>12</v>
      </c>
      <c r="K19" s="43" t="str">
        <f t="shared" si="0"/>
        <v>В25-412</v>
      </c>
      <c r="L19" s="37" t="str">
        <f t="shared" si="0"/>
        <v>172,60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172,60</v>
      </c>
      <c r="Q19" s="39">
        <f t="shared" si="4"/>
        <v>1.289999999999992</v>
      </c>
      <c r="R19" s="39" t="str">
        <f t="shared" si="5"/>
        <v>171,31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1138</v>
      </c>
      <c r="G20" t="s">
        <v>84</v>
      </c>
      <c r="H20" t="s">
        <v>1139</v>
      </c>
      <c r="J20" s="43">
        <v>13</v>
      </c>
      <c r="K20" s="43" t="str">
        <f t="shared" si="0"/>
        <v>В25-413</v>
      </c>
      <c r="L20" s="37" t="str">
        <f t="shared" si="0"/>
        <v>172,48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172,48</v>
      </c>
      <c r="Q20" s="39">
        <f t="shared" si="4"/>
        <v>1.3299999999999841</v>
      </c>
      <c r="R20" s="39" t="str">
        <f t="shared" si="5"/>
        <v>171,15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1140</v>
      </c>
      <c r="G21" t="s">
        <v>693</v>
      </c>
      <c r="J21" s="43">
        <v>14</v>
      </c>
      <c r="K21" s="43" t="str">
        <f t="shared" si="0"/>
        <v>В25-414</v>
      </c>
      <c r="L21" s="37" t="str">
        <f t="shared" si="0"/>
        <v>175,98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175,98</v>
      </c>
      <c r="Q21" s="39">
        <f t="shared" si="4"/>
        <v>175.98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1141</v>
      </c>
      <c r="G22" t="s">
        <v>314</v>
      </c>
      <c r="J22" s="43">
        <v>15</v>
      </c>
      <c r="K22" s="43" t="str">
        <f t="shared" si="0"/>
        <v>В25-415</v>
      </c>
      <c r="L22" s="37" t="str">
        <f t="shared" si="0"/>
        <v>175,87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175,87</v>
      </c>
      <c r="Q22" s="39">
        <f t="shared" si="4"/>
        <v>175.87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1142</v>
      </c>
      <c r="G23" t="s">
        <v>120</v>
      </c>
      <c r="J23" s="43">
        <v>16</v>
      </c>
      <c r="K23" s="43" t="str">
        <f t="shared" si="0"/>
        <v>В25-416</v>
      </c>
      <c r="L23" s="37" t="str">
        <f t="shared" si="0"/>
        <v>175,94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175,94</v>
      </c>
      <c r="Q23" s="39">
        <f t="shared" si="4"/>
        <v>175.94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1143</v>
      </c>
      <c r="G24" t="s">
        <v>65</v>
      </c>
      <c r="J24" s="43">
        <v>17</v>
      </c>
      <c r="K24" s="43" t="str">
        <f t="shared" si="0"/>
        <v>В25-417</v>
      </c>
      <c r="L24" s="37" t="str">
        <f t="shared" si="0"/>
        <v>175,33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175,33</v>
      </c>
      <c r="Q24" s="39">
        <f t="shared" si="4"/>
        <v>175.33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1144</v>
      </c>
      <c r="G25" t="s">
        <v>220</v>
      </c>
      <c r="J25" s="43">
        <v>18</v>
      </c>
      <c r="K25" s="43" t="str">
        <f t="shared" si="0"/>
        <v>В25-418</v>
      </c>
      <c r="L25" s="37" t="str">
        <f t="shared" si="0"/>
        <v>175,17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175,17</v>
      </c>
      <c r="Q25" s="39">
        <f t="shared" si="4"/>
        <v>175.17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1145</v>
      </c>
      <c r="G26" t="s">
        <v>123</v>
      </c>
      <c r="H26" t="s">
        <v>1146</v>
      </c>
      <c r="J26" s="43">
        <v>19</v>
      </c>
      <c r="K26" s="43" t="str">
        <f t="shared" si="0"/>
        <v>В25-419</v>
      </c>
      <c r="L26" s="37" t="str">
        <f t="shared" si="0"/>
        <v>175,75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175,75</v>
      </c>
      <c r="Q26" s="39">
        <f t="shared" si="4"/>
        <v>1.8000000000000114</v>
      </c>
      <c r="R26" s="39" t="str">
        <f t="shared" si="5"/>
        <v>173,95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1147</v>
      </c>
      <c r="G27" t="s">
        <v>380</v>
      </c>
      <c r="H27" t="s">
        <v>1148</v>
      </c>
      <c r="J27" s="43">
        <v>20</v>
      </c>
      <c r="K27" s="37" t="str">
        <f t="shared" si="0"/>
        <v>В25-420</v>
      </c>
      <c r="L27" s="37" t="str">
        <f t="shared" si="0"/>
        <v>176,12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176,12</v>
      </c>
      <c r="Q27" s="39">
        <f t="shared" si="4"/>
        <v>1.8700000000000045</v>
      </c>
      <c r="R27" s="39" t="str">
        <f t="shared" si="5"/>
        <v>174,25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1149</v>
      </c>
      <c r="G28" t="s">
        <v>682</v>
      </c>
      <c r="H28" t="s">
        <v>1150</v>
      </c>
      <c r="I28" s="42"/>
      <c r="J28" s="43">
        <v>21</v>
      </c>
      <c r="K28" s="37" t="str">
        <f t="shared" si="0"/>
        <v>В25-421</v>
      </c>
      <c r="L28" s="37" t="str">
        <f t="shared" si="0"/>
        <v>171,51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171,51</v>
      </c>
      <c r="Q28" s="39">
        <f t="shared" si="4"/>
        <v>1.8999999999999773</v>
      </c>
      <c r="R28" s="39" t="str">
        <f t="shared" si="5"/>
        <v>169,61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1151</v>
      </c>
      <c r="G29" t="s">
        <v>1152</v>
      </c>
      <c r="H29" t="s">
        <v>118</v>
      </c>
      <c r="I29" s="42"/>
      <c r="J29" s="43">
        <v>22</v>
      </c>
      <c r="K29" s="37" t="str">
        <f t="shared" si="0"/>
        <v>В25-422</v>
      </c>
      <c r="L29" s="37" t="str">
        <f t="shared" si="0"/>
        <v>174,97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174,97</v>
      </c>
      <c r="Q29" s="39">
        <f t="shared" si="4"/>
        <v>1.7199999999999989</v>
      </c>
      <c r="R29" s="39" t="str">
        <f t="shared" si="5"/>
        <v>173,25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1153</v>
      </c>
      <c r="G30" t="s">
        <v>1154</v>
      </c>
      <c r="H30" t="s">
        <v>1155</v>
      </c>
      <c r="I30" s="42"/>
      <c r="J30" s="43">
        <v>23</v>
      </c>
      <c r="K30" s="37" t="str">
        <f t="shared" si="0"/>
        <v>В25-423</v>
      </c>
      <c r="L30" s="37" t="str">
        <f t="shared" si="0"/>
        <v>175,01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175,01</v>
      </c>
      <c r="Q30" s="39">
        <f t="shared" si="4"/>
        <v>1.6499999999999773</v>
      </c>
      <c r="R30" s="39" t="str">
        <f t="shared" si="5"/>
        <v>173,36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1156</v>
      </c>
      <c r="G31" t="s">
        <v>662</v>
      </c>
      <c r="H31" t="s">
        <v>114</v>
      </c>
      <c r="I31" s="42"/>
      <c r="J31" s="43">
        <v>24</v>
      </c>
      <c r="K31" s="37" t="str">
        <f t="shared" si="0"/>
        <v>В25-424</v>
      </c>
      <c r="L31" s="37" t="str">
        <f t="shared" si="0"/>
        <v>174,88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174,88</v>
      </c>
      <c r="Q31" s="39">
        <f t="shared" si="4"/>
        <v>1.8499999999999943</v>
      </c>
      <c r="R31" s="39" t="str">
        <f t="shared" si="5"/>
        <v>173,03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J1" zoomScale="80" zoomScaleNormal="8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561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562</v>
      </c>
      <c r="G8" t="s">
        <v>222</v>
      </c>
      <c r="H8" t="s">
        <v>238</v>
      </c>
      <c r="J8" s="37">
        <v>1</v>
      </c>
      <c r="K8" s="37" t="str">
        <f t="shared" ref="K8:L47" si="0">F8</f>
        <v>В25-1</v>
      </c>
      <c r="L8" s="37" t="str">
        <f>G8</f>
        <v>177,82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177,82</v>
      </c>
      <c r="Q8" s="39">
        <f>P8-R8</f>
        <v>2.3700000000000045</v>
      </c>
      <c r="R8" s="39" t="str">
        <f>H8</f>
        <v>175,45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563</v>
      </c>
      <c r="G9" t="s">
        <v>437</v>
      </c>
      <c r="J9" s="37">
        <v>2</v>
      </c>
      <c r="K9" s="37" t="str">
        <f t="shared" si="0"/>
        <v>В25-2</v>
      </c>
      <c r="L9" s="37" t="str">
        <f t="shared" si="0"/>
        <v>177,58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177,58</v>
      </c>
      <c r="Q9" s="39">
        <f t="shared" ref="Q9:Q72" si="4">P9-R9</f>
        <v>177.58</v>
      </c>
      <c r="R9" s="39">
        <f t="shared" ref="R9:R72" si="5">H9</f>
        <v>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564</v>
      </c>
      <c r="G10" t="s">
        <v>408</v>
      </c>
      <c r="H10" t="s">
        <v>428</v>
      </c>
      <c r="J10" s="43">
        <v>3</v>
      </c>
      <c r="K10" s="43" t="str">
        <f t="shared" si="0"/>
        <v>В25-3</v>
      </c>
      <c r="L10" s="37" t="str">
        <f t="shared" si="0"/>
        <v>177,07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177,07</v>
      </c>
      <c r="Q10" s="39">
        <f t="shared" si="4"/>
        <v>1.8199999999999932</v>
      </c>
      <c r="R10" s="39" t="str">
        <f t="shared" si="5"/>
        <v>175,25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565</v>
      </c>
      <c r="G11" t="s">
        <v>566</v>
      </c>
      <c r="H11" t="s">
        <v>341</v>
      </c>
      <c r="J11" s="43">
        <v>4</v>
      </c>
      <c r="K11" s="43" t="str">
        <f t="shared" si="0"/>
        <v>В25-4</v>
      </c>
      <c r="L11" s="37" t="str">
        <f t="shared" si="0"/>
        <v>177,56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177,56</v>
      </c>
      <c r="Q11" s="39">
        <f t="shared" si="4"/>
        <v>1.9799999999999898</v>
      </c>
      <c r="R11" s="39" t="str">
        <f t="shared" si="5"/>
        <v>175,58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567</v>
      </c>
      <c r="G12" t="s">
        <v>568</v>
      </c>
      <c r="H12" t="s">
        <v>569</v>
      </c>
      <c r="J12" s="43">
        <v>5</v>
      </c>
      <c r="K12" s="43" t="str">
        <f t="shared" si="0"/>
        <v>В25-5</v>
      </c>
      <c r="L12" s="37" t="str">
        <f t="shared" si="0"/>
        <v>177,89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177,89</v>
      </c>
      <c r="Q12" s="39">
        <f t="shared" si="4"/>
        <v>2.7999999999999829</v>
      </c>
      <c r="R12" s="39" t="str">
        <f t="shared" si="5"/>
        <v>175,09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570</v>
      </c>
      <c r="G13" t="s">
        <v>64</v>
      </c>
      <c r="H13" t="s">
        <v>87</v>
      </c>
      <c r="J13" s="43">
        <v>6</v>
      </c>
      <c r="K13" s="43" t="str">
        <f t="shared" si="0"/>
        <v>В25-6</v>
      </c>
      <c r="L13" s="37" t="str">
        <f t="shared" si="0"/>
        <v>177,44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177,44</v>
      </c>
      <c r="Q13" s="39">
        <f t="shared" si="4"/>
        <v>0.99000000000000909</v>
      </c>
      <c r="R13" s="39" t="str">
        <f t="shared" si="5"/>
        <v>176,45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571</v>
      </c>
      <c r="G14" t="s">
        <v>572</v>
      </c>
      <c r="H14" t="s">
        <v>573</v>
      </c>
      <c r="J14" s="43">
        <v>7</v>
      </c>
      <c r="K14" s="43" t="str">
        <f t="shared" si="0"/>
        <v>В25-7</v>
      </c>
      <c r="L14" s="37" t="str">
        <f t="shared" si="0"/>
        <v>177,49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177,49</v>
      </c>
      <c r="Q14" s="39">
        <f t="shared" si="4"/>
        <v>1</v>
      </c>
      <c r="R14" s="39" t="str">
        <f t="shared" si="5"/>
        <v>176,49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574</v>
      </c>
      <c r="G15" t="s">
        <v>575</v>
      </c>
      <c r="H15" t="s">
        <v>576</v>
      </c>
      <c r="J15" s="37">
        <v>8</v>
      </c>
      <c r="K15" s="37" t="str">
        <f t="shared" si="0"/>
        <v>В25-8</v>
      </c>
      <c r="L15" s="37" t="str">
        <f t="shared" si="0"/>
        <v>176,97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176,97</v>
      </c>
      <c r="Q15" s="39">
        <f t="shared" si="4"/>
        <v>1.8199999999999932</v>
      </c>
      <c r="R15" s="39" t="str">
        <f t="shared" si="5"/>
        <v>175,15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577</v>
      </c>
      <c r="G16" t="s">
        <v>578</v>
      </c>
      <c r="H16" t="s">
        <v>579</v>
      </c>
      <c r="J16" s="43">
        <v>9</v>
      </c>
      <c r="K16" s="43" t="str">
        <f t="shared" si="0"/>
        <v>В25-9</v>
      </c>
      <c r="L16" s="37" t="str">
        <f t="shared" si="0"/>
        <v>176,90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176,90</v>
      </c>
      <c r="Q16" s="39">
        <f t="shared" si="4"/>
        <v>1.8000000000000114</v>
      </c>
      <c r="R16" s="39" t="str">
        <f t="shared" si="5"/>
        <v>175,10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580</v>
      </c>
      <c r="G17" t="s">
        <v>581</v>
      </c>
      <c r="H17" t="s">
        <v>51</v>
      </c>
      <c r="J17" s="43">
        <v>10</v>
      </c>
      <c r="K17" s="43" t="str">
        <f t="shared" si="0"/>
        <v>В25-10</v>
      </c>
      <c r="L17" s="37" t="str">
        <f t="shared" si="0"/>
        <v>177,09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177,09</v>
      </c>
      <c r="Q17" s="39">
        <f t="shared" si="4"/>
        <v>1.8900000000000148</v>
      </c>
      <c r="R17" s="39" t="str">
        <f t="shared" si="5"/>
        <v>175,20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582</v>
      </c>
      <c r="G18" t="s">
        <v>53</v>
      </c>
      <c r="H18" t="s">
        <v>113</v>
      </c>
      <c r="J18" s="43">
        <v>11</v>
      </c>
      <c r="K18" s="43" t="str">
        <f t="shared" si="0"/>
        <v>В25-11</v>
      </c>
      <c r="L18" s="37" t="str">
        <f t="shared" si="0"/>
        <v>177,24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177,24</v>
      </c>
      <c r="Q18" s="39">
        <f t="shared" si="4"/>
        <v>1.9399999999999977</v>
      </c>
      <c r="R18" s="39" t="str">
        <f t="shared" si="5"/>
        <v>175,30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583</v>
      </c>
      <c r="G19" t="s">
        <v>53</v>
      </c>
      <c r="H19" t="s">
        <v>182</v>
      </c>
      <c r="J19" s="43">
        <v>12</v>
      </c>
      <c r="K19" s="43" t="str">
        <f t="shared" si="0"/>
        <v>В25-12</v>
      </c>
      <c r="L19" s="37" t="str">
        <f t="shared" si="0"/>
        <v>177,24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177,24</v>
      </c>
      <c r="Q19" s="39">
        <f t="shared" si="4"/>
        <v>1.8200000000000216</v>
      </c>
      <c r="R19" s="39" t="str">
        <f t="shared" si="5"/>
        <v>175,42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584</v>
      </c>
      <c r="G20" t="s">
        <v>585</v>
      </c>
      <c r="H20" t="s">
        <v>428</v>
      </c>
      <c r="J20" s="43">
        <v>13</v>
      </c>
      <c r="K20" s="43" t="str">
        <f t="shared" si="0"/>
        <v>В25-13</v>
      </c>
      <c r="L20" s="37" t="str">
        <f t="shared" si="0"/>
        <v>177,32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177,32</v>
      </c>
      <c r="Q20" s="39">
        <f t="shared" si="4"/>
        <v>2.0699999999999932</v>
      </c>
      <c r="R20" s="39" t="str">
        <f t="shared" si="5"/>
        <v>175,25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586</v>
      </c>
      <c r="G21" t="s">
        <v>587</v>
      </c>
      <c r="H21" t="s">
        <v>588</v>
      </c>
      <c r="J21" s="43">
        <v>14</v>
      </c>
      <c r="K21" s="43" t="str">
        <f t="shared" si="0"/>
        <v>В25-14</v>
      </c>
      <c r="L21" s="37" t="str">
        <f t="shared" si="0"/>
        <v>177,03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177,03</v>
      </c>
      <c r="Q21" s="39">
        <f t="shared" si="4"/>
        <v>1.7400000000000091</v>
      </c>
      <c r="R21" s="39" t="str">
        <f t="shared" si="5"/>
        <v>175,29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589</v>
      </c>
      <c r="G22" t="s">
        <v>393</v>
      </c>
      <c r="H22" t="s">
        <v>590</v>
      </c>
      <c r="J22" s="43">
        <v>15</v>
      </c>
      <c r="K22" s="43" t="str">
        <f t="shared" si="0"/>
        <v>В25-15</v>
      </c>
      <c r="L22" s="37" t="str">
        <f t="shared" si="0"/>
        <v>176,23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176,23</v>
      </c>
      <c r="Q22" s="39">
        <f t="shared" si="4"/>
        <v>1.9499999999999886</v>
      </c>
      <c r="R22" s="39" t="str">
        <f t="shared" si="5"/>
        <v>174,28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591</v>
      </c>
      <c r="G23" t="s">
        <v>352</v>
      </c>
      <c r="H23" t="s">
        <v>132</v>
      </c>
      <c r="J23" s="43">
        <v>16</v>
      </c>
      <c r="K23" s="43" t="str">
        <f t="shared" si="0"/>
        <v>В25-16</v>
      </c>
      <c r="L23" s="37" t="str">
        <f t="shared" si="0"/>
        <v>175,69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175,69</v>
      </c>
      <c r="Q23" s="39">
        <f t="shared" si="4"/>
        <v>1.5699999999999932</v>
      </c>
      <c r="R23" s="39" t="str">
        <f t="shared" si="5"/>
        <v>174,12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592</v>
      </c>
      <c r="G24" t="s">
        <v>593</v>
      </c>
      <c r="H24" t="s">
        <v>594</v>
      </c>
      <c r="J24" s="43">
        <v>17</v>
      </c>
      <c r="K24" s="43" t="str">
        <f t="shared" si="0"/>
        <v>В25-17</v>
      </c>
      <c r="L24" s="37" t="str">
        <f t="shared" si="0"/>
        <v>175,43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175,43</v>
      </c>
      <c r="Q24" s="39">
        <f t="shared" si="4"/>
        <v>2.5699999999999932</v>
      </c>
      <c r="R24" s="39" t="str">
        <f t="shared" si="5"/>
        <v>172,86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595</v>
      </c>
      <c r="G25" t="s">
        <v>232</v>
      </c>
      <c r="H25" t="s">
        <v>81</v>
      </c>
      <c r="J25" s="43">
        <v>18</v>
      </c>
      <c r="K25" s="43" t="str">
        <f t="shared" si="0"/>
        <v>В25-18</v>
      </c>
      <c r="L25" s="37" t="str">
        <f t="shared" si="0"/>
        <v>175,49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175,49</v>
      </c>
      <c r="Q25" s="39">
        <f t="shared" si="4"/>
        <v>2.6000000000000227</v>
      </c>
      <c r="R25" s="39" t="str">
        <f t="shared" si="5"/>
        <v>172,89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596</v>
      </c>
      <c r="G26" t="s">
        <v>597</v>
      </c>
      <c r="H26" t="s">
        <v>598</v>
      </c>
      <c r="J26" s="43">
        <v>19</v>
      </c>
      <c r="K26" s="43" t="str">
        <f t="shared" si="0"/>
        <v>В25-19</v>
      </c>
      <c r="L26" s="37" t="str">
        <f t="shared" si="0"/>
        <v>175,11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175,11</v>
      </c>
      <c r="Q26" s="39">
        <f t="shared" si="4"/>
        <v>2.1000000000000227</v>
      </c>
      <c r="R26" s="39" t="str">
        <f t="shared" si="5"/>
        <v>173,01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599</v>
      </c>
      <c r="G27" t="s">
        <v>98</v>
      </c>
      <c r="H27" t="s">
        <v>600</v>
      </c>
      <c r="J27" s="43">
        <v>20</v>
      </c>
      <c r="K27" s="37" t="str">
        <f t="shared" si="0"/>
        <v>В25-20</v>
      </c>
      <c r="L27" s="37" t="str">
        <f t="shared" si="0"/>
        <v>175,34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175,34</v>
      </c>
      <c r="Q27" s="39">
        <f t="shared" si="4"/>
        <v>1.8499999999999943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601</v>
      </c>
      <c r="G28" t="s">
        <v>602</v>
      </c>
      <c r="H28" t="s">
        <v>603</v>
      </c>
      <c r="I28" s="42"/>
      <c r="J28" s="43">
        <v>21</v>
      </c>
      <c r="K28" s="37" t="str">
        <f t="shared" si="0"/>
        <v>В25-21</v>
      </c>
      <c r="L28" s="37" t="str">
        <f t="shared" si="0"/>
        <v>175,21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175,21</v>
      </c>
      <c r="Q28" s="39">
        <f t="shared" si="4"/>
        <v>1.8799999999999955</v>
      </c>
      <c r="R28" s="39" t="str">
        <f t="shared" si="5"/>
        <v>173,33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604</v>
      </c>
      <c r="G29" t="s">
        <v>428</v>
      </c>
      <c r="H29" t="s">
        <v>96</v>
      </c>
      <c r="I29" s="42"/>
      <c r="J29" s="43">
        <v>22</v>
      </c>
      <c r="K29" s="37" t="str">
        <f t="shared" si="0"/>
        <v>В25-22</v>
      </c>
      <c r="L29" s="37" t="str">
        <f t="shared" si="0"/>
        <v>175,25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175,25</v>
      </c>
      <c r="Q29" s="39">
        <f t="shared" si="4"/>
        <v>1.9499999999999886</v>
      </c>
      <c r="R29" s="39" t="str">
        <f t="shared" si="5"/>
        <v>173,30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605</v>
      </c>
      <c r="G30" t="s">
        <v>606</v>
      </c>
      <c r="H30" t="s">
        <v>607</v>
      </c>
      <c r="I30" s="42"/>
      <c r="J30" s="43">
        <v>23</v>
      </c>
      <c r="K30" s="37" t="str">
        <f t="shared" si="0"/>
        <v>В25-23</v>
      </c>
      <c r="L30" s="37" t="str">
        <f t="shared" si="0"/>
        <v>174,68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174,68</v>
      </c>
      <c r="Q30" s="39">
        <f t="shared" si="4"/>
        <v>1.7800000000000011</v>
      </c>
      <c r="R30" s="39" t="str">
        <f t="shared" si="5"/>
        <v>172,90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608</v>
      </c>
      <c r="G31" t="s">
        <v>309</v>
      </c>
      <c r="H31" t="s">
        <v>399</v>
      </c>
      <c r="I31" s="42"/>
      <c r="J31" s="43">
        <v>24</v>
      </c>
      <c r="K31" s="37" t="str">
        <f t="shared" si="0"/>
        <v>В25-24</v>
      </c>
      <c r="L31" s="37" t="str">
        <f t="shared" si="0"/>
        <v>176,07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176,07</v>
      </c>
      <c r="Q31" s="39">
        <f t="shared" si="4"/>
        <v>2.1399999999999864</v>
      </c>
      <c r="R31" s="39" t="str">
        <f t="shared" si="5"/>
        <v>173,93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609</v>
      </c>
      <c r="G32" t="s">
        <v>196</v>
      </c>
      <c r="H32" t="s">
        <v>433</v>
      </c>
      <c r="I32" s="42"/>
      <c r="J32" s="43">
        <v>25</v>
      </c>
      <c r="K32" s="37" t="str">
        <f t="shared" si="0"/>
        <v>В25-25</v>
      </c>
      <c r="L32" s="37" t="str">
        <f t="shared" si="0"/>
        <v>175,63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175,63</v>
      </c>
      <c r="Q32" s="39">
        <f t="shared" si="4"/>
        <v>1.7299999999999898</v>
      </c>
      <c r="R32" s="39" t="str">
        <f t="shared" si="5"/>
        <v>173,90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610</v>
      </c>
      <c r="G33" t="s">
        <v>611</v>
      </c>
      <c r="H33" t="s">
        <v>612</v>
      </c>
      <c r="I33" s="42"/>
      <c r="J33" s="43">
        <v>26</v>
      </c>
      <c r="K33" s="37" t="str">
        <f t="shared" si="0"/>
        <v>В25-26</v>
      </c>
      <c r="L33" s="37" t="str">
        <f t="shared" si="0"/>
        <v>176,08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176,08</v>
      </c>
      <c r="Q33" s="39">
        <f t="shared" si="4"/>
        <v>2</v>
      </c>
      <c r="R33" s="39" t="str">
        <f t="shared" si="5"/>
        <v>174,08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613</v>
      </c>
      <c r="G34" t="s">
        <v>614</v>
      </c>
      <c r="H34" t="s">
        <v>615</v>
      </c>
      <c r="I34" s="42"/>
      <c r="J34" s="43">
        <v>27</v>
      </c>
      <c r="K34" s="37" t="str">
        <f t="shared" si="0"/>
        <v>В25-27</v>
      </c>
      <c r="L34" s="37" t="str">
        <f t="shared" si="0"/>
        <v>174,58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174,58</v>
      </c>
      <c r="Q34" s="39">
        <f t="shared" si="4"/>
        <v>2.4300000000000068</v>
      </c>
      <c r="R34" s="39" t="str">
        <f t="shared" si="5"/>
        <v>172,15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616</v>
      </c>
      <c r="G35" t="s">
        <v>452</v>
      </c>
      <c r="H35" t="s">
        <v>617</v>
      </c>
      <c r="I35" s="42"/>
      <c r="J35" s="43">
        <v>28</v>
      </c>
      <c r="K35" s="37" t="str">
        <f t="shared" si="0"/>
        <v>В25-28</v>
      </c>
      <c r="L35" s="37" t="str">
        <f t="shared" si="0"/>
        <v>174,50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174,50</v>
      </c>
      <c r="Q35" s="39">
        <f t="shared" si="4"/>
        <v>2.4000000000000057</v>
      </c>
      <c r="R35" s="39" t="str">
        <f t="shared" si="5"/>
        <v>172,10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618</v>
      </c>
      <c r="G36" t="s">
        <v>619</v>
      </c>
      <c r="H36" t="s">
        <v>617</v>
      </c>
      <c r="I36" s="42"/>
      <c r="J36" s="43">
        <v>29</v>
      </c>
      <c r="K36" s="37" t="str">
        <f t="shared" si="0"/>
        <v>В25-29</v>
      </c>
      <c r="L36" s="37" t="str">
        <f t="shared" si="0"/>
        <v>174,64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2.539999999999992</v>
      </c>
      <c r="R36" s="39" t="str">
        <f t="shared" si="5"/>
        <v>172,10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620</v>
      </c>
      <c r="G37" t="s">
        <v>621</v>
      </c>
      <c r="H37" t="s">
        <v>622</v>
      </c>
      <c r="I37" s="42"/>
      <c r="J37" s="43">
        <v>30</v>
      </c>
      <c r="K37" s="37" t="str">
        <f t="shared" si="0"/>
        <v>В25-30</v>
      </c>
      <c r="L37" s="37" t="str">
        <f t="shared" si="0"/>
        <v>174,66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174,66</v>
      </c>
      <c r="Q37" s="39">
        <f t="shared" si="4"/>
        <v>2.5799999999999841</v>
      </c>
      <c r="R37" s="39" t="str">
        <f t="shared" si="5"/>
        <v>172,08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623</v>
      </c>
      <c r="G38" t="s">
        <v>614</v>
      </c>
      <c r="H38" t="s">
        <v>624</v>
      </c>
      <c r="I38" s="42"/>
      <c r="J38" s="43">
        <v>31</v>
      </c>
      <c r="K38" s="37" t="str">
        <f t="shared" si="0"/>
        <v>В25-31</v>
      </c>
      <c r="L38" s="37" t="str">
        <f t="shared" si="0"/>
        <v>174,58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174,58</v>
      </c>
      <c r="Q38" s="39">
        <f t="shared" si="4"/>
        <v>2.0200000000000102</v>
      </c>
      <c r="R38" s="39" t="str">
        <f t="shared" si="5"/>
        <v>172,56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625</v>
      </c>
      <c r="G39" t="s">
        <v>414</v>
      </c>
      <c r="H39" t="s">
        <v>626</v>
      </c>
      <c r="I39" s="42"/>
      <c r="J39" s="43">
        <v>32</v>
      </c>
      <c r="K39" s="37" t="str">
        <f t="shared" si="0"/>
        <v>В25-32</v>
      </c>
      <c r="L39" s="37" t="str">
        <f t="shared" si="0"/>
        <v>174,39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174,39</v>
      </c>
      <c r="Q39" s="39">
        <f t="shared" si="4"/>
        <v>2.1099999999999852</v>
      </c>
      <c r="R39" s="39" t="str">
        <f t="shared" si="5"/>
        <v>172,28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627</v>
      </c>
      <c r="G40" t="s">
        <v>628</v>
      </c>
      <c r="H40" t="s">
        <v>629</v>
      </c>
      <c r="I40" s="42"/>
      <c r="J40" s="43">
        <v>33</v>
      </c>
      <c r="K40" s="37" t="str">
        <f t="shared" si="0"/>
        <v>В25-33</v>
      </c>
      <c r="L40" s="37" t="str">
        <f t="shared" si="0"/>
        <v>174,27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174,27</v>
      </c>
      <c r="Q40" s="39">
        <f t="shared" si="4"/>
        <v>2.0200000000000102</v>
      </c>
      <c r="R40" s="39" t="str">
        <f t="shared" si="5"/>
        <v>172,25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630</v>
      </c>
      <c r="G41" t="s">
        <v>631</v>
      </c>
      <c r="H41" t="s">
        <v>632</v>
      </c>
      <c r="I41" s="42"/>
      <c r="J41" s="43">
        <v>34</v>
      </c>
      <c r="K41" s="37" t="str">
        <f t="shared" si="0"/>
        <v>В25-34</v>
      </c>
      <c r="L41" s="37" t="str">
        <f t="shared" si="0"/>
        <v>174,47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174,47</v>
      </c>
      <c r="Q41" s="39">
        <f t="shared" si="4"/>
        <v>1.7700000000000102</v>
      </c>
      <c r="R41" s="39" t="str">
        <f t="shared" si="5"/>
        <v>172,70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633</v>
      </c>
      <c r="G42" t="s">
        <v>634</v>
      </c>
      <c r="H42" t="s">
        <v>635</v>
      </c>
      <c r="I42" s="42"/>
      <c r="J42" s="43">
        <v>35</v>
      </c>
      <c r="K42" s="37" t="str">
        <f t="shared" si="0"/>
        <v>В25-35</v>
      </c>
      <c r="L42" s="37" t="str">
        <f t="shared" si="0"/>
        <v>174,67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174,67</v>
      </c>
      <c r="Q42" s="39">
        <f t="shared" si="4"/>
        <v>1.7299999999999898</v>
      </c>
      <c r="R42" s="39" t="str">
        <f t="shared" si="5"/>
        <v>172,94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636</v>
      </c>
      <c r="G43" t="s">
        <v>637</v>
      </c>
      <c r="H43" t="s">
        <v>638</v>
      </c>
      <c r="I43" s="42"/>
      <c r="J43" s="43">
        <v>36</v>
      </c>
      <c r="K43" s="37" t="str">
        <f t="shared" si="0"/>
        <v>В25-36</v>
      </c>
      <c r="L43" s="37" t="str">
        <f t="shared" si="0"/>
        <v>174,54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174,54</v>
      </c>
      <c r="Q43" s="39">
        <f t="shared" si="4"/>
        <v>1.9099999999999966</v>
      </c>
      <c r="R43" s="39" t="str">
        <f t="shared" si="5"/>
        <v>172,63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639</v>
      </c>
      <c r="G44" t="s">
        <v>420</v>
      </c>
      <c r="H44" t="s">
        <v>640</v>
      </c>
      <c r="I44" s="42"/>
      <c r="J44" s="43">
        <v>37</v>
      </c>
      <c r="K44" s="37" t="str">
        <f t="shared" si="0"/>
        <v>В25-37</v>
      </c>
      <c r="L44" s="37" t="str">
        <f t="shared" si="0"/>
        <v>174,96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174,96</v>
      </c>
      <c r="Q44" s="39">
        <f t="shared" si="4"/>
        <v>2.0100000000000193</v>
      </c>
      <c r="R44" s="39" t="str">
        <f t="shared" si="5"/>
        <v>172,95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641</v>
      </c>
      <c r="G45" t="s">
        <v>182</v>
      </c>
      <c r="H45" t="s">
        <v>642</v>
      </c>
      <c r="I45" s="42"/>
      <c r="J45" s="43">
        <v>38</v>
      </c>
      <c r="K45" s="37" t="str">
        <f t="shared" si="0"/>
        <v>В25-38</v>
      </c>
      <c r="L45" s="37" t="str">
        <f t="shared" si="0"/>
        <v>175,42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175,42</v>
      </c>
      <c r="Q45" s="39">
        <f t="shared" si="4"/>
        <v>1.7999999999999829</v>
      </c>
      <c r="R45" s="39" t="str">
        <f t="shared" si="5"/>
        <v>173,62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643</v>
      </c>
      <c r="G46" t="s">
        <v>644</v>
      </c>
      <c r="H46" t="s">
        <v>645</v>
      </c>
      <c r="I46" s="42"/>
      <c r="J46" s="43">
        <v>39</v>
      </c>
      <c r="K46" s="37" t="str">
        <f t="shared" si="0"/>
        <v>В25-39</v>
      </c>
      <c r="L46" s="37" t="str">
        <f t="shared" si="0"/>
        <v>175,47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175,47</v>
      </c>
      <c r="Q46" s="39">
        <f t="shared" si="4"/>
        <v>1.8400000000000034</v>
      </c>
      <c r="R46" s="39" t="str">
        <f t="shared" si="5"/>
        <v>173,63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646</v>
      </c>
      <c r="G47" t="s">
        <v>347</v>
      </c>
      <c r="H47" t="s">
        <v>647</v>
      </c>
      <c r="I47" s="42"/>
      <c r="J47" s="43">
        <v>40</v>
      </c>
      <c r="K47" s="37" t="str">
        <f t="shared" si="0"/>
        <v>В25-40</v>
      </c>
      <c r="L47" s="37" t="str">
        <f t="shared" si="0"/>
        <v>175,51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175,51</v>
      </c>
      <c r="Q47" s="39">
        <f t="shared" si="4"/>
        <v>1.9299999999999784</v>
      </c>
      <c r="R47" s="39" t="str">
        <f t="shared" si="5"/>
        <v>173,58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648</v>
      </c>
      <c r="G48" t="s">
        <v>649</v>
      </c>
      <c r="H48" t="s">
        <v>650</v>
      </c>
      <c r="I48" s="42"/>
      <c r="J48" s="43">
        <v>41</v>
      </c>
      <c r="K48" s="37" t="str">
        <f t="shared" ref="K48:L63" si="6">F48</f>
        <v>В25-41</v>
      </c>
      <c r="L48" s="37" t="str">
        <f t="shared" si="6"/>
        <v>175,71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175,71</v>
      </c>
      <c r="Q48" s="39">
        <f t="shared" si="4"/>
        <v>2.3700000000000045</v>
      </c>
      <c r="R48" s="39" t="str">
        <f t="shared" si="5"/>
        <v>173,34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651</v>
      </c>
      <c r="G49" t="s">
        <v>652</v>
      </c>
      <c r="H49" t="s">
        <v>653</v>
      </c>
      <c r="I49" s="42"/>
      <c r="J49" s="43">
        <v>42</v>
      </c>
      <c r="K49" s="37" t="str">
        <f t="shared" si="6"/>
        <v>В25-42</v>
      </c>
      <c r="L49" s="37" t="str">
        <f t="shared" si="6"/>
        <v>175,66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175,66</v>
      </c>
      <c r="Q49" s="39">
        <f t="shared" si="4"/>
        <v>1.8100000000000023</v>
      </c>
      <c r="R49" s="39" t="str">
        <f t="shared" si="5"/>
        <v>173,85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654</v>
      </c>
      <c r="G50" t="s">
        <v>86</v>
      </c>
      <c r="H50" t="s">
        <v>655</v>
      </c>
      <c r="I50" s="42"/>
      <c r="J50" s="43">
        <v>43</v>
      </c>
      <c r="K50" s="37" t="str">
        <f t="shared" si="6"/>
        <v>В25-43</v>
      </c>
      <c r="L50" s="37" t="str">
        <f t="shared" si="6"/>
        <v>175,65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175,65</v>
      </c>
      <c r="Q50" s="39">
        <f t="shared" si="4"/>
        <v>1.8199999999999932</v>
      </c>
      <c r="R50" s="39" t="str">
        <f t="shared" si="5"/>
        <v>173,83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656</v>
      </c>
      <c r="G51" t="s">
        <v>336</v>
      </c>
      <c r="H51" t="s">
        <v>657</v>
      </c>
      <c r="I51" s="42"/>
      <c r="J51" s="43">
        <v>44</v>
      </c>
      <c r="K51" s="37" t="str">
        <f t="shared" si="6"/>
        <v>В25-44</v>
      </c>
      <c r="L51" s="37" t="str">
        <f t="shared" si="6"/>
        <v>175,64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175,64</v>
      </c>
      <c r="Q51" s="39">
        <f t="shared" si="4"/>
        <v>1.8299999999999841</v>
      </c>
      <c r="R51" s="39" t="str">
        <f t="shared" si="5"/>
        <v>173,81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658</v>
      </c>
      <c r="G52" t="s">
        <v>192</v>
      </c>
      <c r="H52" t="s">
        <v>647</v>
      </c>
      <c r="I52" s="42"/>
      <c r="J52" s="43">
        <v>45</v>
      </c>
      <c r="K52" s="37" t="str">
        <f t="shared" si="6"/>
        <v>В25-45</v>
      </c>
      <c r="L52" s="37" t="str">
        <f t="shared" si="6"/>
        <v>175,50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175,50</v>
      </c>
      <c r="Q52" s="39">
        <f t="shared" si="4"/>
        <v>1.9199999999999875</v>
      </c>
      <c r="R52" s="39" t="str">
        <f t="shared" si="5"/>
        <v>173,58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659</v>
      </c>
      <c r="G53" t="s">
        <v>588</v>
      </c>
      <c r="H53" t="s">
        <v>660</v>
      </c>
      <c r="I53" s="42"/>
      <c r="J53" s="43">
        <v>46</v>
      </c>
      <c r="K53" s="37" t="str">
        <f t="shared" si="6"/>
        <v>В25-46</v>
      </c>
      <c r="L53" s="37" t="str">
        <f t="shared" si="6"/>
        <v>175,29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175,29</v>
      </c>
      <c r="Q53" s="39">
        <f t="shared" si="4"/>
        <v>1.8100000000000023</v>
      </c>
      <c r="R53" s="39" t="str">
        <f t="shared" si="5"/>
        <v>173,48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661</v>
      </c>
      <c r="G54" t="s">
        <v>662</v>
      </c>
      <c r="H54" t="s">
        <v>663</v>
      </c>
      <c r="I54" s="42"/>
      <c r="J54" s="43">
        <v>47</v>
      </c>
      <c r="K54" s="37" t="str">
        <f t="shared" si="6"/>
        <v>В25-47</v>
      </c>
      <c r="L54" s="37" t="str">
        <f t="shared" si="6"/>
        <v>174,88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174,88</v>
      </c>
      <c r="Q54" s="39">
        <f t="shared" si="4"/>
        <v>2.0799999999999841</v>
      </c>
      <c r="R54" s="39" t="str">
        <f t="shared" si="5"/>
        <v>172,80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664</v>
      </c>
      <c r="G55" t="s">
        <v>665</v>
      </c>
      <c r="H55" t="s">
        <v>666</v>
      </c>
      <c r="I55" s="42"/>
      <c r="J55" s="43">
        <v>48</v>
      </c>
      <c r="K55" s="37" t="str">
        <f t="shared" si="6"/>
        <v>В25-48</v>
      </c>
      <c r="L55" s="37" t="str">
        <f t="shared" si="6"/>
        <v>174,85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174,85</v>
      </c>
      <c r="Q55" s="39">
        <f t="shared" si="4"/>
        <v>2.0999999999999943</v>
      </c>
      <c r="R55" s="39" t="str">
        <f t="shared" si="5"/>
        <v>172,75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667</v>
      </c>
      <c r="G56" t="s">
        <v>614</v>
      </c>
      <c r="H56" t="s">
        <v>632</v>
      </c>
      <c r="I56" s="42"/>
      <c r="J56" s="43">
        <v>49</v>
      </c>
      <c r="K56" s="37" t="str">
        <f t="shared" si="6"/>
        <v>В25-49</v>
      </c>
      <c r="L56" s="37" t="str">
        <f t="shared" si="6"/>
        <v>174,58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174,58</v>
      </c>
      <c r="Q56" s="39">
        <f t="shared" si="4"/>
        <v>1.8800000000000239</v>
      </c>
      <c r="R56" s="39" t="str">
        <f t="shared" si="5"/>
        <v>172,70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668</v>
      </c>
      <c r="G57" t="s">
        <v>606</v>
      </c>
      <c r="H57" t="s">
        <v>632</v>
      </c>
      <c r="I57" s="42"/>
      <c r="J57" s="43">
        <v>50</v>
      </c>
      <c r="K57" s="37" t="str">
        <f t="shared" si="6"/>
        <v>В25-50</v>
      </c>
      <c r="L57" s="37" t="str">
        <f t="shared" si="6"/>
        <v>174,68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174,68</v>
      </c>
      <c r="Q57" s="39">
        <f t="shared" si="4"/>
        <v>1.9800000000000182</v>
      </c>
      <c r="R57" s="39" t="str">
        <f t="shared" si="5"/>
        <v>172,70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669</v>
      </c>
      <c r="G58" t="s">
        <v>670</v>
      </c>
      <c r="H58" t="s">
        <v>671</v>
      </c>
      <c r="I58" s="42"/>
      <c r="J58" s="43">
        <v>51</v>
      </c>
      <c r="K58" s="37" t="str">
        <f t="shared" si="6"/>
        <v>В25-51</v>
      </c>
      <c r="L58" s="37" t="str">
        <f t="shared" si="6"/>
        <v>170,82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170,82</v>
      </c>
      <c r="Q58" s="39">
        <f t="shared" si="4"/>
        <v>1.9599999999999795</v>
      </c>
      <c r="R58" s="39" t="str">
        <f t="shared" si="5"/>
        <v>168,86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672</v>
      </c>
      <c r="G59" t="s">
        <v>673</v>
      </c>
      <c r="H59" t="s">
        <v>674</v>
      </c>
      <c r="I59" s="42"/>
      <c r="J59" s="43">
        <v>52</v>
      </c>
      <c r="K59" s="37" t="str">
        <f t="shared" si="6"/>
        <v>В25-52</v>
      </c>
      <c r="L59" s="37" t="str">
        <f t="shared" si="6"/>
        <v>171,21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171,21</v>
      </c>
      <c r="Q59" s="39">
        <f t="shared" si="4"/>
        <v>2</v>
      </c>
      <c r="R59" s="39" t="str">
        <f t="shared" si="5"/>
        <v>169,21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675</v>
      </c>
      <c r="G60" t="s">
        <v>676</v>
      </c>
      <c r="H60" t="s">
        <v>677</v>
      </c>
      <c r="I60" s="42"/>
      <c r="J60" s="43">
        <v>53</v>
      </c>
      <c r="K60" s="37" t="str">
        <f t="shared" si="6"/>
        <v>В25-53</v>
      </c>
      <c r="L60" s="37" t="str">
        <f t="shared" si="6"/>
        <v>171,39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171,39</v>
      </c>
      <c r="Q60" s="39">
        <f t="shared" si="4"/>
        <v>1.8699999999999761</v>
      </c>
      <c r="R60" s="39" t="str">
        <f t="shared" si="5"/>
        <v>169,52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678</v>
      </c>
      <c r="G61" t="s">
        <v>679</v>
      </c>
      <c r="H61" t="s">
        <v>680</v>
      </c>
      <c r="I61" s="42"/>
      <c r="J61" s="43">
        <v>54</v>
      </c>
      <c r="K61" s="37" t="str">
        <f t="shared" si="6"/>
        <v>В25-54</v>
      </c>
      <c r="L61" s="37" t="str">
        <f t="shared" si="6"/>
        <v>171,55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171,55</v>
      </c>
      <c r="Q61" s="39">
        <f t="shared" si="4"/>
        <v>1.9900000000000091</v>
      </c>
      <c r="R61" s="39" t="str">
        <f t="shared" si="5"/>
        <v>169,56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681</v>
      </c>
      <c r="G62" t="s">
        <v>682</v>
      </c>
      <c r="H62" t="s">
        <v>683</v>
      </c>
      <c r="I62" s="42"/>
      <c r="J62" s="43">
        <v>55</v>
      </c>
      <c r="K62" s="37" t="str">
        <f t="shared" si="6"/>
        <v>В25-55</v>
      </c>
      <c r="L62" s="37" t="str">
        <f t="shared" si="6"/>
        <v>171,51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171,51</v>
      </c>
      <c r="Q62" s="39">
        <f t="shared" si="4"/>
        <v>1.9099999999999966</v>
      </c>
      <c r="R62" s="39" t="str">
        <f t="shared" si="5"/>
        <v>169,60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684</v>
      </c>
      <c r="G63" t="s">
        <v>593</v>
      </c>
      <c r="H63" t="s">
        <v>685</v>
      </c>
      <c r="I63" s="42"/>
      <c r="J63" s="43">
        <v>56</v>
      </c>
      <c r="K63" s="37" t="str">
        <f t="shared" si="6"/>
        <v>В25-56</v>
      </c>
      <c r="L63" s="37" t="str">
        <f t="shared" si="6"/>
        <v>175,43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175,43</v>
      </c>
      <c r="Q63" s="39">
        <f t="shared" si="4"/>
        <v>1.9000000000000057</v>
      </c>
      <c r="R63" s="39" t="str">
        <f t="shared" si="5"/>
        <v>173,53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686</v>
      </c>
      <c r="G64" t="s">
        <v>649</v>
      </c>
      <c r="H64" t="s">
        <v>687</v>
      </c>
      <c r="I64" s="42"/>
      <c r="J64" s="43">
        <v>57</v>
      </c>
      <c r="K64" s="37" t="str">
        <f t="shared" ref="K64:L127" si="8">F64</f>
        <v>В25-57</v>
      </c>
      <c r="L64" s="37" t="str">
        <f t="shared" si="8"/>
        <v>175,71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175,71</v>
      </c>
      <c r="Q64" s="39">
        <f t="shared" si="4"/>
        <v>2.4900000000000091</v>
      </c>
      <c r="R64" s="39" t="str">
        <f t="shared" si="5"/>
        <v>173,22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688</v>
      </c>
      <c r="G65" t="s">
        <v>304</v>
      </c>
      <c r="H65" t="s">
        <v>689</v>
      </c>
      <c r="I65" s="42"/>
      <c r="J65" s="43">
        <v>58</v>
      </c>
      <c r="K65" s="37" t="str">
        <f t="shared" si="8"/>
        <v>В25-58</v>
      </c>
      <c r="L65" s="37" t="str">
        <f t="shared" si="8"/>
        <v>175,60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175,60</v>
      </c>
      <c r="Q65" s="39">
        <f t="shared" si="4"/>
        <v>2.039999999999992</v>
      </c>
      <c r="R65" s="39" t="str">
        <f t="shared" si="5"/>
        <v>173,56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690</v>
      </c>
      <c r="G66" t="s">
        <v>225</v>
      </c>
      <c r="H66" t="s">
        <v>691</v>
      </c>
      <c r="I66" s="42"/>
      <c r="J66" s="43">
        <v>59</v>
      </c>
      <c r="K66" s="37" t="str">
        <f t="shared" si="8"/>
        <v>В25-59</v>
      </c>
      <c r="L66" s="37" t="str">
        <f t="shared" si="8"/>
        <v>176,00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176,00</v>
      </c>
      <c r="Q66" s="39">
        <f t="shared" si="4"/>
        <v>2.3899999999999864</v>
      </c>
      <c r="R66" s="39" t="str">
        <f t="shared" si="5"/>
        <v>173,61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692</v>
      </c>
      <c r="G67" t="s">
        <v>693</v>
      </c>
      <c r="H67" t="s">
        <v>129</v>
      </c>
      <c r="I67" s="42"/>
      <c r="J67" s="43">
        <v>60</v>
      </c>
      <c r="K67" s="37" t="str">
        <f t="shared" si="8"/>
        <v>В25-60</v>
      </c>
      <c r="L67" s="37" t="str">
        <f t="shared" si="8"/>
        <v>175,98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175,98</v>
      </c>
      <c r="Q67" s="39">
        <f t="shared" si="4"/>
        <v>1.8799999999999955</v>
      </c>
      <c r="R67" s="39" t="str">
        <f t="shared" si="5"/>
        <v>174,10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694</v>
      </c>
      <c r="G68" t="s">
        <v>76</v>
      </c>
      <c r="H68" t="s">
        <v>151</v>
      </c>
      <c r="I68" s="42"/>
      <c r="J68" s="43">
        <v>61</v>
      </c>
      <c r="K68" s="37" t="str">
        <f t="shared" si="8"/>
        <v>В25-61</v>
      </c>
      <c r="L68" s="37" t="str">
        <f t="shared" si="8"/>
        <v>175,95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175,95</v>
      </c>
      <c r="Q68" s="39">
        <f t="shared" si="4"/>
        <v>1.7999999999999829</v>
      </c>
      <c r="R68" s="39" t="str">
        <f t="shared" si="5"/>
        <v>174,15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695</v>
      </c>
      <c r="G69" t="s">
        <v>696</v>
      </c>
      <c r="H69" t="s">
        <v>697</v>
      </c>
      <c r="I69" s="42"/>
      <c r="J69" s="43">
        <v>62</v>
      </c>
      <c r="K69" s="37" t="str">
        <f t="shared" si="8"/>
        <v>В25-62</v>
      </c>
      <c r="L69" s="37" t="str">
        <f t="shared" si="8"/>
        <v>175,56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175,56</v>
      </c>
      <c r="Q69" s="39">
        <f t="shared" si="4"/>
        <v>2.3499999999999943</v>
      </c>
      <c r="R69" s="39" t="str">
        <f t="shared" si="5"/>
        <v>173,21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698</v>
      </c>
      <c r="G70" t="s">
        <v>699</v>
      </c>
      <c r="H70" t="s">
        <v>700</v>
      </c>
      <c r="I70" s="42"/>
      <c r="J70" s="43">
        <v>63</v>
      </c>
      <c r="K70" s="37" t="str">
        <f t="shared" si="8"/>
        <v>В25-63</v>
      </c>
      <c r="L70" s="37" t="str">
        <f t="shared" si="8"/>
        <v>175,55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175,55</v>
      </c>
      <c r="Q70" s="39">
        <f t="shared" si="4"/>
        <v>1</v>
      </c>
      <c r="R70" s="39" t="str">
        <f t="shared" si="5"/>
        <v>174,55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701</v>
      </c>
      <c r="G71" t="s">
        <v>89</v>
      </c>
      <c r="H71" t="s">
        <v>93</v>
      </c>
      <c r="I71" s="42"/>
      <c r="J71" s="43">
        <v>64</v>
      </c>
      <c r="K71" s="37" t="str">
        <f t="shared" si="8"/>
        <v>В25-64</v>
      </c>
      <c r="L71" s="37" t="str">
        <f t="shared" si="8"/>
        <v>175,27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175,27</v>
      </c>
      <c r="Q71" s="39">
        <f t="shared" si="4"/>
        <v>2.1700000000000159</v>
      </c>
      <c r="R71" s="39" t="str">
        <f t="shared" si="5"/>
        <v>173,10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702</v>
      </c>
      <c r="G72" t="s">
        <v>48</v>
      </c>
      <c r="H72" t="s">
        <v>703</v>
      </c>
      <c r="I72" s="42"/>
      <c r="J72" s="43">
        <v>65</v>
      </c>
      <c r="K72" s="37" t="str">
        <f t="shared" si="8"/>
        <v>В25-65</v>
      </c>
      <c r="L72" s="37" t="str">
        <f t="shared" si="8"/>
        <v>175,32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175,32</v>
      </c>
      <c r="Q72" s="39">
        <f t="shared" si="4"/>
        <v>1.9000000000000057</v>
      </c>
      <c r="R72" s="39" t="str">
        <f t="shared" si="5"/>
        <v>173,42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704</v>
      </c>
      <c r="G73" t="s">
        <v>100</v>
      </c>
      <c r="H73" t="s">
        <v>705</v>
      </c>
      <c r="I73" s="42"/>
      <c r="J73" s="43">
        <v>66</v>
      </c>
      <c r="K73" s="37" t="str">
        <f t="shared" si="8"/>
        <v>В25-66</v>
      </c>
      <c r="L73" s="37" t="str">
        <f t="shared" si="8"/>
        <v>175,14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175,14</v>
      </c>
      <c r="Q73" s="39">
        <f t="shared" ref="Q73:Q136" si="12">P73-R73</f>
        <v>1.8799999999999955</v>
      </c>
      <c r="R73" s="39" t="str">
        <f t="shared" ref="R73:R136" si="13">H73</f>
        <v>173,26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706</v>
      </c>
      <c r="G74" t="s">
        <v>100</v>
      </c>
      <c r="H74" t="s">
        <v>603</v>
      </c>
      <c r="I74" s="42"/>
      <c r="J74" s="43">
        <v>67</v>
      </c>
      <c r="K74" s="37" t="str">
        <f t="shared" si="8"/>
        <v>В25-67</v>
      </c>
      <c r="L74" s="37" t="str">
        <f t="shared" si="8"/>
        <v>175,14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175,14</v>
      </c>
      <c r="Q74" s="39">
        <f t="shared" si="12"/>
        <v>1.8099999999999739</v>
      </c>
      <c r="R74" s="39" t="str">
        <f t="shared" si="13"/>
        <v>173,33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707</v>
      </c>
      <c r="G75" t="s">
        <v>175</v>
      </c>
      <c r="H75" t="s">
        <v>708</v>
      </c>
      <c r="I75" s="42"/>
      <c r="J75" s="43">
        <v>68</v>
      </c>
      <c r="K75" s="37" t="str">
        <f t="shared" si="8"/>
        <v>В25-68</v>
      </c>
      <c r="L75" s="37" t="str">
        <f t="shared" si="8"/>
        <v>175,37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175,37</v>
      </c>
      <c r="Q75" s="39">
        <f t="shared" si="12"/>
        <v>1.8300000000000125</v>
      </c>
      <c r="R75" s="39" t="str">
        <f t="shared" si="13"/>
        <v>173,54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709</v>
      </c>
      <c r="G76" t="s">
        <v>48</v>
      </c>
      <c r="H76" t="s">
        <v>710</v>
      </c>
      <c r="I76" s="42"/>
      <c r="J76" s="43">
        <v>69</v>
      </c>
      <c r="K76" s="37" t="str">
        <f t="shared" si="8"/>
        <v>В25-69</v>
      </c>
      <c r="L76" s="37" t="str">
        <f t="shared" si="8"/>
        <v>175,32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175,32</v>
      </c>
      <c r="Q76" s="39">
        <f t="shared" si="12"/>
        <v>1.3199999999999932</v>
      </c>
      <c r="R76" s="39" t="str">
        <f t="shared" si="13"/>
        <v>174,00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711</v>
      </c>
      <c r="G77" t="s">
        <v>196</v>
      </c>
      <c r="H77" t="s">
        <v>712</v>
      </c>
      <c r="I77" s="42"/>
      <c r="J77" s="43">
        <v>70</v>
      </c>
      <c r="K77" s="37" t="str">
        <f t="shared" si="8"/>
        <v>В25-70</v>
      </c>
      <c r="L77" s="37" t="str">
        <f t="shared" si="8"/>
        <v>175,63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175,63</v>
      </c>
      <c r="Q77" s="39">
        <f t="shared" si="12"/>
        <v>2.0300000000000011</v>
      </c>
      <c r="R77" s="39" t="str">
        <f t="shared" si="13"/>
        <v>173,60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713</v>
      </c>
      <c r="G78" t="s">
        <v>714</v>
      </c>
      <c r="H78" t="s">
        <v>710</v>
      </c>
      <c r="I78" s="42"/>
      <c r="J78" s="43">
        <v>71</v>
      </c>
      <c r="K78" s="37" t="str">
        <f t="shared" si="8"/>
        <v>В25-71</v>
      </c>
      <c r="L78" s="37" t="str">
        <f t="shared" si="8"/>
        <v>175,81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175,81</v>
      </c>
      <c r="Q78" s="39">
        <f t="shared" si="12"/>
        <v>1.8100000000000023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715</v>
      </c>
      <c r="G79" t="s">
        <v>443</v>
      </c>
      <c r="H79" t="s">
        <v>716</v>
      </c>
      <c r="I79" s="42"/>
      <c r="J79" s="43">
        <v>72</v>
      </c>
      <c r="K79" s="37" t="str">
        <f t="shared" si="8"/>
        <v>В25-72</v>
      </c>
      <c r="L79" s="37" t="str">
        <f t="shared" si="8"/>
        <v>175,61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175,61</v>
      </c>
      <c r="Q79" s="39">
        <f t="shared" si="12"/>
        <v>1.8500000000000227</v>
      </c>
      <c r="R79" s="39" t="str">
        <f t="shared" si="13"/>
        <v>173,76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717</v>
      </c>
      <c r="G80" t="s">
        <v>45</v>
      </c>
      <c r="H80" t="s">
        <v>718</v>
      </c>
      <c r="I80" s="42"/>
      <c r="J80" s="43">
        <v>73</v>
      </c>
      <c r="K80" s="37" t="str">
        <f t="shared" si="8"/>
        <v>В25-73</v>
      </c>
      <c r="L80" s="37" t="str">
        <f t="shared" si="8"/>
        <v>175,78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175,78</v>
      </c>
      <c r="Q80" s="39">
        <f t="shared" si="12"/>
        <v>1.7599999999999909</v>
      </c>
      <c r="R80" s="39" t="str">
        <f t="shared" si="13"/>
        <v>174,02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719</v>
      </c>
      <c r="G81" t="s">
        <v>304</v>
      </c>
      <c r="H81" t="s">
        <v>140</v>
      </c>
      <c r="I81" s="42"/>
      <c r="J81" s="43">
        <v>74</v>
      </c>
      <c r="K81" s="37" t="str">
        <f t="shared" si="8"/>
        <v>В25-74</v>
      </c>
      <c r="L81" s="37" t="str">
        <f t="shared" si="8"/>
        <v>175,60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175,60</v>
      </c>
      <c r="Q81" s="39">
        <f t="shared" si="12"/>
        <v>1.8299999999999841</v>
      </c>
      <c r="R81" s="39" t="str">
        <f t="shared" si="13"/>
        <v>173,77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720</v>
      </c>
      <c r="G82" t="s">
        <v>357</v>
      </c>
      <c r="H82" t="s">
        <v>721</v>
      </c>
      <c r="I82" s="42"/>
      <c r="J82" s="43">
        <v>75</v>
      </c>
      <c r="K82" s="37" t="str">
        <f t="shared" si="8"/>
        <v>В25-75</v>
      </c>
      <c r="L82" s="37" t="str">
        <f t="shared" si="8"/>
        <v>175,06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175,06</v>
      </c>
      <c r="Q82" s="39">
        <f t="shared" si="12"/>
        <v>2.0800000000000125</v>
      </c>
      <c r="R82" s="39" t="str">
        <f t="shared" si="13"/>
        <v>172,98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722</v>
      </c>
      <c r="G83" t="s">
        <v>363</v>
      </c>
      <c r="H83" t="s">
        <v>635</v>
      </c>
      <c r="I83" s="42"/>
      <c r="J83" s="43">
        <v>76</v>
      </c>
      <c r="K83" s="37" t="str">
        <f t="shared" si="8"/>
        <v>В25-76</v>
      </c>
      <c r="L83" s="37" t="str">
        <f t="shared" si="8"/>
        <v>175,00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2.0600000000000023</v>
      </c>
      <c r="R83" s="39" t="str">
        <f t="shared" si="13"/>
        <v>172,94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723</v>
      </c>
      <c r="G84" t="s">
        <v>724</v>
      </c>
      <c r="H84" t="s">
        <v>607</v>
      </c>
      <c r="I84" s="42"/>
      <c r="J84" s="43">
        <v>77</v>
      </c>
      <c r="K84" s="37" t="str">
        <f t="shared" si="8"/>
        <v>В25-77</v>
      </c>
      <c r="L84" s="37" t="str">
        <f t="shared" si="8"/>
        <v>174,93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174,93</v>
      </c>
      <c r="Q84" s="39">
        <f t="shared" si="12"/>
        <v>2.0300000000000011</v>
      </c>
      <c r="R84" s="39" t="str">
        <f t="shared" si="13"/>
        <v>172,90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725</v>
      </c>
      <c r="G85" t="s">
        <v>726</v>
      </c>
      <c r="H85" t="s">
        <v>727</v>
      </c>
      <c r="I85" s="42"/>
      <c r="J85" s="43">
        <v>78</v>
      </c>
      <c r="K85" s="37" t="str">
        <f t="shared" si="8"/>
        <v>В25-78</v>
      </c>
      <c r="L85" s="37" t="str">
        <f t="shared" si="8"/>
        <v>174,63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174,63</v>
      </c>
      <c r="Q85" s="39">
        <f t="shared" si="12"/>
        <v>2.0300000000000011</v>
      </c>
      <c r="R85" s="39" t="str">
        <f t="shared" si="13"/>
        <v>172,60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728</v>
      </c>
      <c r="G86" t="s">
        <v>653</v>
      </c>
      <c r="H86" t="s">
        <v>617</v>
      </c>
      <c r="I86" s="42"/>
      <c r="J86" s="43">
        <v>79</v>
      </c>
      <c r="K86" s="37" t="str">
        <f t="shared" si="8"/>
        <v>В25-79</v>
      </c>
      <c r="L86" s="37" t="str">
        <f t="shared" si="8"/>
        <v>173,85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173,85</v>
      </c>
      <c r="Q86" s="39">
        <f t="shared" si="12"/>
        <v>1.75</v>
      </c>
      <c r="R86" s="39" t="str">
        <f t="shared" si="13"/>
        <v>172,10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729</v>
      </c>
      <c r="G87" t="s">
        <v>422</v>
      </c>
      <c r="H87" t="s">
        <v>730</v>
      </c>
      <c r="I87" s="42"/>
      <c r="J87" s="43">
        <v>80</v>
      </c>
      <c r="K87" s="37" t="str">
        <f t="shared" si="8"/>
        <v>В25-80</v>
      </c>
      <c r="L87" s="37" t="str">
        <f t="shared" si="8"/>
        <v>173,82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173,82</v>
      </c>
      <c r="Q87" s="39">
        <f t="shared" si="12"/>
        <v>1.789999999999992</v>
      </c>
      <c r="R87" s="39" t="str">
        <f t="shared" si="13"/>
        <v>172,03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731</v>
      </c>
      <c r="G88" t="s">
        <v>732</v>
      </c>
      <c r="H88" t="s">
        <v>733</v>
      </c>
      <c r="I88" s="42"/>
      <c r="J88" s="43">
        <v>81</v>
      </c>
      <c r="K88" s="37" t="str">
        <f t="shared" si="8"/>
        <v>В25-81</v>
      </c>
      <c r="L88" s="37" t="str">
        <f t="shared" si="8"/>
        <v>173,51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173,51</v>
      </c>
      <c r="Q88" s="39">
        <f t="shared" si="12"/>
        <v>1.6999999999999886</v>
      </c>
      <c r="R88" s="39" t="str">
        <f t="shared" si="13"/>
        <v>171,81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734</v>
      </c>
      <c r="G89" t="s">
        <v>735</v>
      </c>
      <c r="H89" t="s">
        <v>736</v>
      </c>
      <c r="I89" s="42"/>
      <c r="J89" s="43">
        <v>82</v>
      </c>
      <c r="K89" s="37" t="str">
        <f t="shared" si="8"/>
        <v>В25-82</v>
      </c>
      <c r="L89" s="37" t="str">
        <f t="shared" si="8"/>
        <v>173,32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173,32</v>
      </c>
      <c r="Q89" s="39">
        <f t="shared" si="12"/>
        <v>1.5699999999999932</v>
      </c>
      <c r="R89" s="39" t="str">
        <f t="shared" si="13"/>
        <v>171,75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737</v>
      </c>
      <c r="G90" t="s">
        <v>738</v>
      </c>
      <c r="H90" t="s">
        <v>739</v>
      </c>
      <c r="I90" s="42"/>
      <c r="J90" s="43">
        <v>83</v>
      </c>
      <c r="K90" s="37" t="str">
        <f t="shared" si="8"/>
        <v>В25-83</v>
      </c>
      <c r="L90" s="37" t="str">
        <f t="shared" si="8"/>
        <v>171,40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171,40</v>
      </c>
      <c r="Q90" s="39">
        <f t="shared" si="12"/>
        <v>2.0500000000000114</v>
      </c>
      <c r="R90" s="39" t="str">
        <f t="shared" si="13"/>
        <v>169,35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740</v>
      </c>
      <c r="G91" t="s">
        <v>741</v>
      </c>
      <c r="H91" t="s">
        <v>742</v>
      </c>
      <c r="I91" s="42"/>
      <c r="J91" s="43">
        <v>84</v>
      </c>
      <c r="K91" s="37" t="str">
        <f t="shared" si="8"/>
        <v>В25-84</v>
      </c>
      <c r="L91" s="37" t="str">
        <f t="shared" si="8"/>
        <v>171,36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171,36</v>
      </c>
      <c r="Q91" s="39">
        <f t="shared" si="12"/>
        <v>2.0200000000000102</v>
      </c>
      <c r="R91" s="39" t="str">
        <f t="shared" si="13"/>
        <v>169,34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743</v>
      </c>
      <c r="G92" t="s">
        <v>744</v>
      </c>
      <c r="H92" t="s">
        <v>745</v>
      </c>
      <c r="I92" s="42"/>
      <c r="J92" s="43">
        <v>85</v>
      </c>
      <c r="K92" s="37" t="str">
        <f t="shared" si="8"/>
        <v>В25-85</v>
      </c>
      <c r="L92" s="37" t="str">
        <f t="shared" si="8"/>
        <v>170,85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170,85</v>
      </c>
      <c r="Q92" s="39">
        <f t="shared" si="12"/>
        <v>1.9499999999999886</v>
      </c>
      <c r="R92" s="39" t="str">
        <f t="shared" si="13"/>
        <v>168,90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746</v>
      </c>
      <c r="G93" t="s">
        <v>747</v>
      </c>
      <c r="H93" t="s">
        <v>748</v>
      </c>
      <c r="I93" s="42"/>
      <c r="J93" s="43">
        <v>86</v>
      </c>
      <c r="K93" s="37" t="str">
        <f t="shared" si="8"/>
        <v>В25-86</v>
      </c>
      <c r="L93" s="37" t="str">
        <f t="shared" si="8"/>
        <v>171,06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171,06</v>
      </c>
      <c r="Q93" s="39">
        <f t="shared" si="12"/>
        <v>2.0600000000000023</v>
      </c>
      <c r="R93" s="39" t="str">
        <f t="shared" si="13"/>
        <v>169,00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749</v>
      </c>
      <c r="G94" t="s">
        <v>750</v>
      </c>
      <c r="H94" t="s">
        <v>751</v>
      </c>
      <c r="I94" s="42"/>
      <c r="J94" s="43">
        <v>87</v>
      </c>
      <c r="K94" s="37" t="str">
        <f t="shared" si="8"/>
        <v>В25-87</v>
      </c>
      <c r="L94" s="37" t="str">
        <f t="shared" si="8"/>
        <v>171,13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171,13</v>
      </c>
      <c r="Q94" s="39">
        <f t="shared" si="12"/>
        <v>2.2999999999999829</v>
      </c>
      <c r="R94" s="39" t="str">
        <f t="shared" si="13"/>
        <v>168,83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752</v>
      </c>
      <c r="G95" t="s">
        <v>753</v>
      </c>
      <c r="H95" t="s">
        <v>745</v>
      </c>
      <c r="I95" s="42"/>
      <c r="J95" s="43">
        <v>88</v>
      </c>
      <c r="K95" s="37" t="str">
        <f t="shared" si="8"/>
        <v>В25-88</v>
      </c>
      <c r="L95" s="37" t="str">
        <f t="shared" si="8"/>
        <v>170,91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170,91</v>
      </c>
      <c r="Q95" s="39">
        <f t="shared" si="12"/>
        <v>2.0099999999999909</v>
      </c>
      <c r="R95" s="39" t="str">
        <f t="shared" si="13"/>
        <v>168,90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754</v>
      </c>
      <c r="G96" t="s">
        <v>755</v>
      </c>
      <c r="H96" t="s">
        <v>756</v>
      </c>
      <c r="I96" s="42"/>
      <c r="J96" s="43">
        <v>89</v>
      </c>
      <c r="K96" s="37" t="str">
        <f t="shared" si="8"/>
        <v>В25-89</v>
      </c>
      <c r="L96" s="37" t="str">
        <f t="shared" si="8"/>
        <v>171,78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171,78</v>
      </c>
      <c r="Q96" s="39">
        <f t="shared" si="12"/>
        <v>1.7800000000000011</v>
      </c>
      <c r="R96" s="39" t="str">
        <f t="shared" si="13"/>
        <v>170,00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757</v>
      </c>
      <c r="G97" t="s">
        <v>758</v>
      </c>
      <c r="H97" t="s">
        <v>759</v>
      </c>
      <c r="I97" s="42"/>
      <c r="J97" s="43">
        <v>90</v>
      </c>
      <c r="K97" s="37" t="str">
        <f t="shared" si="8"/>
        <v>В25-90</v>
      </c>
      <c r="L97" s="37" t="str">
        <f t="shared" si="8"/>
        <v>172,05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172,05</v>
      </c>
      <c r="Q97" s="39">
        <f t="shared" si="12"/>
        <v>2.0400000000000205</v>
      </c>
      <c r="R97" s="39" t="str">
        <f t="shared" si="13"/>
        <v>170,01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760</v>
      </c>
      <c r="G98" t="s">
        <v>761</v>
      </c>
      <c r="H98" t="s">
        <v>762</v>
      </c>
      <c r="I98" s="42"/>
      <c r="J98" s="43">
        <v>91</v>
      </c>
      <c r="K98" s="37" t="str">
        <f t="shared" si="8"/>
        <v>В25-91</v>
      </c>
      <c r="L98" s="37" t="str">
        <f t="shared" si="8"/>
        <v>171,92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171,92</v>
      </c>
      <c r="Q98" s="39">
        <f t="shared" si="12"/>
        <v>1.7999999999999829</v>
      </c>
      <c r="R98" s="39" t="str">
        <f t="shared" si="13"/>
        <v>170,12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763</v>
      </c>
      <c r="G99" t="s">
        <v>764</v>
      </c>
      <c r="H99" t="s">
        <v>765</v>
      </c>
      <c r="I99" s="42"/>
      <c r="J99" s="43">
        <v>92</v>
      </c>
      <c r="K99" s="37" t="str">
        <f t="shared" si="8"/>
        <v>В25-92</v>
      </c>
      <c r="L99" s="37" t="str">
        <f t="shared" si="8"/>
        <v>172,01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172,01</v>
      </c>
      <c r="Q99" s="39">
        <f t="shared" si="12"/>
        <v>2.0600000000000023</v>
      </c>
      <c r="R99" s="39" t="str">
        <f t="shared" si="13"/>
        <v>169,95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766</v>
      </c>
      <c r="G100" t="s">
        <v>666</v>
      </c>
      <c r="H100" t="s">
        <v>767</v>
      </c>
      <c r="I100" s="42"/>
      <c r="J100" s="43">
        <v>93</v>
      </c>
      <c r="K100" s="37" t="str">
        <f t="shared" si="8"/>
        <v>В25-93</v>
      </c>
      <c r="L100" s="37" t="str">
        <f t="shared" si="8"/>
        <v>172,75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172,75</v>
      </c>
      <c r="Q100" s="39">
        <f t="shared" si="12"/>
        <v>2.8199999999999932</v>
      </c>
      <c r="R100" s="39" t="str">
        <f t="shared" si="13"/>
        <v>169,93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768</v>
      </c>
      <c r="G101" t="s">
        <v>640</v>
      </c>
      <c r="H101" t="s">
        <v>769</v>
      </c>
      <c r="I101" s="42"/>
      <c r="J101" s="43">
        <v>94</v>
      </c>
      <c r="K101" s="37" t="str">
        <f t="shared" si="8"/>
        <v>В25-94</v>
      </c>
      <c r="L101" s="37" t="str">
        <f t="shared" si="8"/>
        <v>172,95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172,95</v>
      </c>
      <c r="Q101" s="39">
        <f t="shared" si="12"/>
        <v>1.9499999999999886</v>
      </c>
      <c r="R101" s="39" t="str">
        <f t="shared" si="13"/>
        <v>171,00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770</v>
      </c>
      <c r="G102" t="s">
        <v>771</v>
      </c>
      <c r="H102" t="s">
        <v>772</v>
      </c>
      <c r="I102" s="42"/>
      <c r="J102" s="43">
        <v>95</v>
      </c>
      <c r="K102" s="37" t="str">
        <f t="shared" si="8"/>
        <v>В25-95</v>
      </c>
      <c r="L102" s="37" t="str">
        <f t="shared" si="8"/>
        <v>173,00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173,00</v>
      </c>
      <c r="Q102" s="39">
        <f t="shared" si="12"/>
        <v>1.3000000000000114</v>
      </c>
      <c r="R102" s="39" t="str">
        <f t="shared" si="13"/>
        <v>171,70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773</v>
      </c>
      <c r="G103" t="s">
        <v>774</v>
      </c>
      <c r="H103" t="s">
        <v>670</v>
      </c>
      <c r="I103" s="42"/>
      <c r="J103" s="43">
        <v>96</v>
      </c>
      <c r="K103" s="37" t="str">
        <f t="shared" si="8"/>
        <v>В25-96</v>
      </c>
      <c r="L103" s="37" t="str">
        <f t="shared" si="8"/>
        <v>175,92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175,92</v>
      </c>
      <c r="Q103" s="39">
        <f t="shared" si="12"/>
        <v>5.0999999999999943</v>
      </c>
      <c r="R103" s="39" t="str">
        <f t="shared" si="13"/>
        <v>170,82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775</v>
      </c>
      <c r="G104" t="s">
        <v>727</v>
      </c>
      <c r="H104" t="s">
        <v>776</v>
      </c>
      <c r="I104" s="42"/>
      <c r="J104" s="43">
        <v>97</v>
      </c>
      <c r="K104" s="37" t="str">
        <f t="shared" si="8"/>
        <v>В25-97</v>
      </c>
      <c r="L104" s="37" t="str">
        <f t="shared" si="8"/>
        <v>172,60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172,60</v>
      </c>
      <c r="Q104" s="39">
        <f t="shared" si="12"/>
        <v>2</v>
      </c>
      <c r="R104" s="39" t="str">
        <f t="shared" si="13"/>
        <v>170,60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777</v>
      </c>
      <c r="G105" t="s">
        <v>778</v>
      </c>
      <c r="H105" t="s">
        <v>779</v>
      </c>
      <c r="I105" s="42"/>
      <c r="J105" s="43">
        <v>98</v>
      </c>
      <c r="K105" s="37" t="str">
        <f t="shared" si="8"/>
        <v>В25-98</v>
      </c>
      <c r="L105" s="37" t="str">
        <f t="shared" si="8"/>
        <v>172,41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172,41</v>
      </c>
      <c r="Q105" s="39">
        <f t="shared" si="12"/>
        <v>1.8599999999999852</v>
      </c>
      <c r="R105" s="39" t="str">
        <f t="shared" si="13"/>
        <v>170,55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780</v>
      </c>
      <c r="G106" t="s">
        <v>205</v>
      </c>
      <c r="H106" t="s">
        <v>433</v>
      </c>
      <c r="I106" s="42"/>
      <c r="J106" s="43">
        <v>99</v>
      </c>
      <c r="K106" s="37" t="str">
        <f t="shared" si="8"/>
        <v>В25-99</v>
      </c>
      <c r="L106" s="37" t="str">
        <f t="shared" si="8"/>
        <v>175,90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175,90</v>
      </c>
      <c r="Q106" s="39">
        <f t="shared" si="12"/>
        <v>2</v>
      </c>
      <c r="R106" s="39" t="str">
        <f t="shared" si="13"/>
        <v>173,90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781</v>
      </c>
      <c r="G107" t="s">
        <v>76</v>
      </c>
      <c r="H107" t="s">
        <v>782</v>
      </c>
      <c r="I107" s="42"/>
      <c r="J107" s="43">
        <v>100</v>
      </c>
      <c r="K107" s="37" t="str">
        <f t="shared" si="8"/>
        <v>В25-100</v>
      </c>
      <c r="L107" s="37" t="str">
        <f t="shared" si="8"/>
        <v>175,95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175,95</v>
      </c>
      <c r="Q107" s="39">
        <f t="shared" si="12"/>
        <v>1.9899999999999807</v>
      </c>
      <c r="R107" s="39" t="str">
        <f t="shared" si="13"/>
        <v>173,96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783</v>
      </c>
      <c r="G108" t="s">
        <v>128</v>
      </c>
      <c r="H108" t="s">
        <v>784</v>
      </c>
      <c r="I108" s="42"/>
      <c r="J108" s="43">
        <v>101</v>
      </c>
      <c r="K108" s="37" t="str">
        <f t="shared" si="8"/>
        <v>В25-101</v>
      </c>
      <c r="L108" s="37" t="str">
        <f t="shared" si="8"/>
        <v>175,91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175,91</v>
      </c>
      <c r="Q108" s="39">
        <f t="shared" si="12"/>
        <v>1.1099999999999852</v>
      </c>
      <c r="R108" s="39" t="str">
        <f t="shared" si="13"/>
        <v>174,80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785</v>
      </c>
      <c r="G109" t="s">
        <v>297</v>
      </c>
      <c r="H109" t="s">
        <v>418</v>
      </c>
      <c r="I109" s="42"/>
      <c r="J109" s="43">
        <v>102</v>
      </c>
      <c r="K109" s="37" t="str">
        <f t="shared" si="8"/>
        <v>В25-102</v>
      </c>
      <c r="L109" s="37" t="str">
        <f t="shared" si="8"/>
        <v>175,76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175,76</v>
      </c>
      <c r="Q109" s="39">
        <f t="shared" si="12"/>
        <v>1.5</v>
      </c>
      <c r="R109" s="39" t="str">
        <f t="shared" si="13"/>
        <v>174,26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786</v>
      </c>
      <c r="G110" t="s">
        <v>427</v>
      </c>
      <c r="H110" t="s">
        <v>612</v>
      </c>
      <c r="I110" s="42"/>
      <c r="J110" s="43">
        <v>103</v>
      </c>
      <c r="K110" s="37" t="str">
        <f t="shared" si="8"/>
        <v>В25-103</v>
      </c>
      <c r="L110" s="37" t="str">
        <f t="shared" si="8"/>
        <v>176,02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176,02</v>
      </c>
      <c r="Q110" s="39">
        <f t="shared" si="12"/>
        <v>1.9399999999999977</v>
      </c>
      <c r="R110" s="39" t="str">
        <f t="shared" si="13"/>
        <v>174,08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787</v>
      </c>
      <c r="G111" t="s">
        <v>225</v>
      </c>
      <c r="H111" t="s">
        <v>149</v>
      </c>
      <c r="I111" s="42"/>
      <c r="J111" s="43">
        <v>104</v>
      </c>
      <c r="K111" s="37" t="str">
        <f t="shared" si="8"/>
        <v>В25-104</v>
      </c>
      <c r="L111" s="37" t="str">
        <f t="shared" si="8"/>
        <v>176,00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176,00</v>
      </c>
      <c r="Q111" s="39">
        <f t="shared" si="12"/>
        <v>1.9499999999999886</v>
      </c>
      <c r="R111" s="39" t="str">
        <f t="shared" si="13"/>
        <v>174,05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788</v>
      </c>
      <c r="G112" t="s">
        <v>225</v>
      </c>
      <c r="H112" t="s">
        <v>710</v>
      </c>
      <c r="I112" s="42"/>
      <c r="J112" s="43">
        <v>105</v>
      </c>
      <c r="K112" s="37" t="str">
        <f t="shared" si="8"/>
        <v>В25-105</v>
      </c>
      <c r="L112" s="37" t="str">
        <f t="shared" si="8"/>
        <v>176,00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176,00</v>
      </c>
      <c r="Q112" s="39">
        <f t="shared" si="12"/>
        <v>2</v>
      </c>
      <c r="R112" s="39" t="str">
        <f t="shared" si="13"/>
        <v>174,00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789</v>
      </c>
      <c r="G113" t="s">
        <v>380</v>
      </c>
      <c r="H113" t="s">
        <v>371</v>
      </c>
      <c r="I113" s="42"/>
      <c r="J113" s="43">
        <v>106</v>
      </c>
      <c r="K113" s="37" t="str">
        <f t="shared" si="8"/>
        <v>В25-106</v>
      </c>
      <c r="L113" s="37" t="str">
        <f t="shared" si="8"/>
        <v>176,12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176,12</v>
      </c>
      <c r="Q113" s="39">
        <f t="shared" si="12"/>
        <v>1.7800000000000011</v>
      </c>
      <c r="R113" s="39" t="str">
        <f t="shared" si="13"/>
        <v>174,34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790</v>
      </c>
      <c r="G114" t="s">
        <v>393</v>
      </c>
      <c r="H114" t="s">
        <v>166</v>
      </c>
      <c r="I114" s="42"/>
      <c r="J114" s="43">
        <v>107</v>
      </c>
      <c r="K114" s="37" t="str">
        <f t="shared" si="8"/>
        <v>В25-107</v>
      </c>
      <c r="L114" s="37" t="str">
        <f t="shared" si="8"/>
        <v>176,23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176,23</v>
      </c>
      <c r="Q114" s="39">
        <f t="shared" si="12"/>
        <v>1.8599999999999852</v>
      </c>
      <c r="R114" s="39" t="str">
        <f t="shared" si="13"/>
        <v>174,37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791</v>
      </c>
      <c r="G115" t="s">
        <v>792</v>
      </c>
      <c r="H115" t="s">
        <v>710</v>
      </c>
      <c r="I115" s="42"/>
      <c r="J115" s="43">
        <v>108</v>
      </c>
      <c r="K115" s="37" t="str">
        <f t="shared" si="8"/>
        <v>В25-108</v>
      </c>
      <c r="L115" s="37" t="str">
        <f t="shared" si="8"/>
        <v>175,53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175,53</v>
      </c>
      <c r="Q115" s="39">
        <f t="shared" si="12"/>
        <v>1.5300000000000011</v>
      </c>
      <c r="R115" s="39" t="str">
        <f t="shared" si="13"/>
        <v>174,00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793</v>
      </c>
      <c r="G116" t="s">
        <v>304</v>
      </c>
      <c r="H116" t="s">
        <v>169</v>
      </c>
      <c r="I116" s="42"/>
      <c r="J116" s="43">
        <v>109</v>
      </c>
      <c r="K116" s="37" t="str">
        <f t="shared" si="8"/>
        <v>В25-109</v>
      </c>
      <c r="L116" s="37" t="str">
        <f t="shared" si="8"/>
        <v>175,60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175,60</v>
      </c>
      <c r="Q116" s="39">
        <f t="shared" si="12"/>
        <v>1.25</v>
      </c>
      <c r="R116" s="39" t="str">
        <f t="shared" si="13"/>
        <v>174,35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794</v>
      </c>
      <c r="G117" t="s">
        <v>98</v>
      </c>
      <c r="H117" t="s">
        <v>650</v>
      </c>
      <c r="I117" s="42"/>
      <c r="J117" s="43">
        <v>110</v>
      </c>
      <c r="K117" s="37" t="str">
        <f t="shared" si="8"/>
        <v>В25-110</v>
      </c>
      <c r="L117" s="37" t="str">
        <f t="shared" si="8"/>
        <v>175,34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175,34</v>
      </c>
      <c r="Q117" s="39">
        <f t="shared" si="12"/>
        <v>2</v>
      </c>
      <c r="R117" s="39" t="str">
        <f t="shared" si="13"/>
        <v>173,34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795</v>
      </c>
      <c r="G118" t="s">
        <v>602</v>
      </c>
      <c r="H118" t="s">
        <v>771</v>
      </c>
      <c r="I118" s="42"/>
      <c r="J118" s="43">
        <v>111</v>
      </c>
      <c r="K118" s="37" t="str">
        <f t="shared" si="8"/>
        <v>В25-111</v>
      </c>
      <c r="L118" s="37" t="str">
        <f t="shared" si="8"/>
        <v>175,21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175,21</v>
      </c>
      <c r="Q118" s="39">
        <f t="shared" si="12"/>
        <v>2.210000000000008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796</v>
      </c>
      <c r="G119" t="s">
        <v>54</v>
      </c>
      <c r="H119" t="s">
        <v>797</v>
      </c>
      <c r="I119" s="42"/>
      <c r="J119" s="43">
        <v>112</v>
      </c>
      <c r="K119" s="37" t="str">
        <f t="shared" si="8"/>
        <v>В25-112</v>
      </c>
      <c r="L119" s="37" t="str">
        <f t="shared" si="8"/>
        <v>175,16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175,16</v>
      </c>
      <c r="Q119" s="39">
        <f t="shared" si="12"/>
        <v>2.0799999999999841</v>
      </c>
      <c r="R119" s="39" t="str">
        <f t="shared" si="13"/>
        <v>173,08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798</v>
      </c>
      <c r="G120" t="s">
        <v>378</v>
      </c>
      <c r="H120" t="s">
        <v>799</v>
      </c>
      <c r="I120" s="42"/>
      <c r="J120" s="43">
        <v>113</v>
      </c>
      <c r="K120" s="37" t="str">
        <f t="shared" si="8"/>
        <v>В25-113</v>
      </c>
      <c r="L120" s="37" t="str">
        <f t="shared" si="8"/>
        <v>176,10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176,10</v>
      </c>
      <c r="Q120" s="39">
        <f t="shared" si="12"/>
        <v>1.9699999999999989</v>
      </c>
      <c r="R120" s="39" t="str">
        <f t="shared" si="13"/>
        <v>174,13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800</v>
      </c>
      <c r="G121" t="s">
        <v>378</v>
      </c>
      <c r="H121" t="s">
        <v>628</v>
      </c>
      <c r="I121" s="42"/>
      <c r="J121" s="43">
        <v>114</v>
      </c>
      <c r="K121" s="37" t="str">
        <f t="shared" si="8"/>
        <v>В25-114</v>
      </c>
      <c r="L121" s="37" t="str">
        <f t="shared" si="8"/>
        <v>176,10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176,10</v>
      </c>
      <c r="Q121" s="39">
        <f t="shared" si="12"/>
        <v>1.8299999999999841</v>
      </c>
      <c r="R121" s="39" t="str">
        <f t="shared" si="13"/>
        <v>174,27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801</v>
      </c>
      <c r="G122" t="s">
        <v>802</v>
      </c>
      <c r="H122" t="s">
        <v>394</v>
      </c>
      <c r="I122" s="42"/>
      <c r="J122" s="43">
        <v>115</v>
      </c>
      <c r="K122" s="37" t="str">
        <f t="shared" si="8"/>
        <v>В25-115</v>
      </c>
      <c r="L122" s="37" t="str">
        <f t="shared" si="8"/>
        <v>175,97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175,97</v>
      </c>
      <c r="Q122" s="39">
        <f t="shared" si="12"/>
        <v>1.7599999999999909</v>
      </c>
      <c r="R122" s="39" t="str">
        <f t="shared" si="13"/>
        <v>174,21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803</v>
      </c>
      <c r="G123" t="s">
        <v>804</v>
      </c>
      <c r="H123" t="s">
        <v>805</v>
      </c>
      <c r="I123" s="42"/>
      <c r="J123" s="43">
        <v>116</v>
      </c>
      <c r="K123" s="37" t="str">
        <f t="shared" si="8"/>
        <v>В25-116</v>
      </c>
      <c r="L123" s="37" t="str">
        <f t="shared" si="8"/>
        <v>176,16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176,16</v>
      </c>
      <c r="Q123" s="39">
        <f t="shared" si="12"/>
        <v>2.0499999999999829</v>
      </c>
      <c r="R123" s="39" t="str">
        <f t="shared" si="13"/>
        <v>174,11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806</v>
      </c>
      <c r="G124" t="s">
        <v>128</v>
      </c>
      <c r="H124" t="s">
        <v>665</v>
      </c>
      <c r="I124" s="42"/>
      <c r="J124" s="43">
        <v>117</v>
      </c>
      <c r="K124" s="37" t="str">
        <f t="shared" si="8"/>
        <v>В25-117</v>
      </c>
      <c r="L124" s="37" t="str">
        <f t="shared" si="8"/>
        <v>175,91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175,91</v>
      </c>
      <c r="Q124" s="39">
        <f t="shared" si="12"/>
        <v>1.0600000000000023</v>
      </c>
      <c r="R124" s="39" t="str">
        <f t="shared" si="13"/>
        <v>174,85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807</v>
      </c>
      <c r="G125" t="s">
        <v>83</v>
      </c>
      <c r="H125" t="s">
        <v>808</v>
      </c>
      <c r="I125" s="42"/>
      <c r="J125" s="43">
        <v>118</v>
      </c>
      <c r="K125" s="37" t="str">
        <f t="shared" si="8"/>
        <v>В25-118</v>
      </c>
      <c r="L125" s="37" t="str">
        <f t="shared" si="8"/>
        <v>175,70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175,70</v>
      </c>
      <c r="Q125" s="39">
        <f t="shared" si="12"/>
        <v>1.5199999999999818</v>
      </c>
      <c r="R125" s="39" t="str">
        <f t="shared" si="13"/>
        <v>174,18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809</v>
      </c>
      <c r="G126" t="s">
        <v>321</v>
      </c>
      <c r="H126" t="s">
        <v>810</v>
      </c>
      <c r="I126" s="42"/>
      <c r="J126" s="43">
        <v>119</v>
      </c>
      <c r="K126" s="37" t="str">
        <f t="shared" si="8"/>
        <v>В25-119</v>
      </c>
      <c r="L126" s="37" t="str">
        <f t="shared" si="8"/>
        <v>175,12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175,12</v>
      </c>
      <c r="Q126" s="39">
        <f t="shared" si="12"/>
        <v>1.8499999999999943</v>
      </c>
      <c r="R126" s="39" t="str">
        <f t="shared" si="13"/>
        <v>173,27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811</v>
      </c>
      <c r="G127" t="s">
        <v>86</v>
      </c>
      <c r="H127" t="s">
        <v>812</v>
      </c>
      <c r="I127" s="42"/>
      <c r="J127" s="43">
        <v>120</v>
      </c>
      <c r="K127" s="37" t="str">
        <f t="shared" si="8"/>
        <v>В25-120</v>
      </c>
      <c r="L127" s="37" t="str">
        <f t="shared" si="8"/>
        <v>175,65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175,65</v>
      </c>
      <c r="Q127" s="39">
        <f t="shared" si="12"/>
        <v>1.9900000000000091</v>
      </c>
      <c r="R127" s="39" t="str">
        <f t="shared" si="13"/>
        <v>173,66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813</v>
      </c>
      <c r="G128" t="s">
        <v>619</v>
      </c>
      <c r="H128" t="s">
        <v>771</v>
      </c>
      <c r="I128" s="42"/>
      <c r="J128" s="43">
        <v>121</v>
      </c>
      <c r="K128" s="37" t="str">
        <f t="shared" ref="K128:L191" si="14">F128</f>
        <v>В25-121</v>
      </c>
      <c r="L128" s="37" t="str">
        <f t="shared" si="14"/>
        <v>174,64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174,64</v>
      </c>
      <c r="Q128" s="39">
        <f t="shared" si="12"/>
        <v>1.6399999999999864</v>
      </c>
      <c r="R128" s="39" t="str">
        <f t="shared" si="13"/>
        <v>173,00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814</v>
      </c>
      <c r="G129" t="s">
        <v>397</v>
      </c>
      <c r="H129" t="s">
        <v>815</v>
      </c>
      <c r="I129" s="42"/>
      <c r="J129" s="43">
        <v>122</v>
      </c>
      <c r="K129" s="37" t="str">
        <f t="shared" si="14"/>
        <v>В25-122</v>
      </c>
      <c r="L129" s="37" t="str">
        <f t="shared" si="14"/>
        <v>174,36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174,36</v>
      </c>
      <c r="Q129" s="39">
        <f t="shared" si="12"/>
        <v>1.960000000000008</v>
      </c>
      <c r="R129" s="39" t="str">
        <f t="shared" si="13"/>
        <v>172,40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816</v>
      </c>
      <c r="G130" t="s">
        <v>817</v>
      </c>
      <c r="H130" t="s">
        <v>778</v>
      </c>
      <c r="I130" s="42"/>
      <c r="J130" s="43">
        <v>123</v>
      </c>
      <c r="K130" s="37" t="str">
        <f t="shared" si="14"/>
        <v>В25-123</v>
      </c>
      <c r="L130" s="37" t="str">
        <f t="shared" si="14"/>
        <v>173,86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173,86</v>
      </c>
      <c r="Q130" s="39">
        <f t="shared" si="12"/>
        <v>1.4500000000000171</v>
      </c>
      <c r="R130" s="39" t="str">
        <f t="shared" si="13"/>
        <v>172,41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818</v>
      </c>
      <c r="G131" t="s">
        <v>433</v>
      </c>
      <c r="H131" t="s">
        <v>819</v>
      </c>
      <c r="I131" s="42"/>
      <c r="J131" s="43">
        <v>124</v>
      </c>
      <c r="K131" s="37" t="str">
        <f t="shared" si="14"/>
        <v>В25-124</v>
      </c>
      <c r="L131" s="37" t="str">
        <f t="shared" si="14"/>
        <v>173,90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173,90</v>
      </c>
      <c r="Q131" s="39">
        <f t="shared" si="12"/>
        <v>1.4000000000000057</v>
      </c>
      <c r="R131" s="39" t="str">
        <f t="shared" si="13"/>
        <v>172,50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820</v>
      </c>
      <c r="G132" t="s">
        <v>821</v>
      </c>
      <c r="H132" t="s">
        <v>640</v>
      </c>
      <c r="I132" s="42"/>
      <c r="J132" s="43">
        <v>125</v>
      </c>
      <c r="K132" s="37" t="str">
        <f t="shared" si="14"/>
        <v>В25-125</v>
      </c>
      <c r="L132" s="37" t="str">
        <f t="shared" si="14"/>
        <v>173,98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173,98</v>
      </c>
      <c r="Q132" s="39">
        <f t="shared" si="12"/>
        <v>1.0300000000000011</v>
      </c>
      <c r="R132" s="39" t="str">
        <f t="shared" si="13"/>
        <v>172,95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822</v>
      </c>
      <c r="G133" t="s">
        <v>823</v>
      </c>
      <c r="H133" t="s">
        <v>824</v>
      </c>
      <c r="I133" s="42"/>
      <c r="J133" s="43">
        <v>126</v>
      </c>
      <c r="K133" s="37" t="str">
        <f t="shared" si="14"/>
        <v>В25-126</v>
      </c>
      <c r="L133" s="37" t="str">
        <f t="shared" si="14"/>
        <v>173,97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173,97</v>
      </c>
      <c r="Q133" s="39">
        <f t="shared" si="12"/>
        <v>1.039999999999992</v>
      </c>
      <c r="R133" s="39" t="str">
        <f t="shared" si="13"/>
        <v>172,93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825</v>
      </c>
      <c r="G134" t="s">
        <v>138</v>
      </c>
      <c r="H134" t="s">
        <v>819</v>
      </c>
      <c r="I134" s="42"/>
      <c r="J134" s="43">
        <v>127</v>
      </c>
      <c r="K134" s="37" t="str">
        <f t="shared" si="14"/>
        <v>В25-127</v>
      </c>
      <c r="L134" s="37" t="str">
        <f t="shared" si="14"/>
        <v>174,46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174,46</v>
      </c>
      <c r="Q134" s="39">
        <f t="shared" si="12"/>
        <v>1.960000000000008</v>
      </c>
      <c r="R134" s="39" t="str">
        <f t="shared" si="13"/>
        <v>172,50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826</v>
      </c>
      <c r="G135" t="s">
        <v>827</v>
      </c>
      <c r="H135" t="s">
        <v>828</v>
      </c>
      <c r="I135" s="42"/>
      <c r="J135" s="43">
        <v>128</v>
      </c>
      <c r="K135" s="37" t="str">
        <f t="shared" si="14"/>
        <v>В25-128</v>
      </c>
      <c r="L135" s="37" t="str">
        <f t="shared" si="14"/>
        <v>173,88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173,88</v>
      </c>
      <c r="Q135" s="39">
        <f t="shared" si="12"/>
        <v>1.7400000000000091</v>
      </c>
      <c r="R135" s="39" t="str">
        <f t="shared" si="13"/>
        <v>172,14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829</v>
      </c>
      <c r="G136" t="s">
        <v>744</v>
      </c>
      <c r="H136" t="s">
        <v>830</v>
      </c>
      <c r="I136" s="42"/>
      <c r="J136" s="43">
        <v>129</v>
      </c>
      <c r="K136" s="37" t="str">
        <f t="shared" si="14"/>
        <v>В25-129</v>
      </c>
      <c r="L136" s="37" t="str">
        <f t="shared" si="14"/>
        <v>170,85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170,85</v>
      </c>
      <c r="Q136" s="39">
        <f t="shared" si="12"/>
        <v>1.9000000000000057</v>
      </c>
      <c r="R136" s="39" t="str">
        <f t="shared" si="13"/>
        <v>168,95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831</v>
      </c>
      <c r="G137" t="s">
        <v>832</v>
      </c>
      <c r="H137" t="s">
        <v>833</v>
      </c>
      <c r="I137" s="42"/>
      <c r="J137" s="43">
        <v>130</v>
      </c>
      <c r="K137" s="37" t="str">
        <f t="shared" si="14"/>
        <v>В25-130</v>
      </c>
      <c r="L137" s="37" t="str">
        <f t="shared" si="14"/>
        <v>168,82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168,82</v>
      </c>
      <c r="Q137" s="39">
        <f t="shared" ref="Q137:Q200" si="18">P137-R137</f>
        <v>1.789999999999992</v>
      </c>
      <c r="R137" s="39" t="str">
        <f t="shared" ref="R137:R200" si="19">H137</f>
        <v>167,03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834</v>
      </c>
      <c r="G138" t="s">
        <v>835</v>
      </c>
      <c r="H138" t="s">
        <v>836</v>
      </c>
      <c r="I138" s="42"/>
      <c r="J138" s="43">
        <v>131</v>
      </c>
      <c r="K138" s="37" t="str">
        <f t="shared" si="14"/>
        <v>В25-131</v>
      </c>
      <c r="L138" s="37" t="str">
        <f t="shared" si="14"/>
        <v>167,80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167,80</v>
      </c>
      <c r="Q138" s="39">
        <f t="shared" si="18"/>
        <v>1.6800000000000068</v>
      </c>
      <c r="R138" s="39" t="str">
        <f t="shared" si="19"/>
        <v>166,12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837</v>
      </c>
      <c r="G139" t="s">
        <v>838</v>
      </c>
      <c r="H139" t="s">
        <v>839</v>
      </c>
      <c r="I139" s="42"/>
      <c r="J139" s="43">
        <v>132</v>
      </c>
      <c r="K139" s="37" t="str">
        <f t="shared" si="14"/>
        <v>В25-132</v>
      </c>
      <c r="L139" s="37" t="str">
        <f t="shared" si="14"/>
        <v>167,79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167,79</v>
      </c>
      <c r="Q139" s="39">
        <f t="shared" si="18"/>
        <v>1.5999999999999943</v>
      </c>
      <c r="R139" s="39" t="str">
        <f t="shared" si="19"/>
        <v>166,19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840</v>
      </c>
      <c r="G140" t="s">
        <v>841</v>
      </c>
      <c r="H140" t="s">
        <v>842</v>
      </c>
      <c r="I140" s="42"/>
      <c r="J140" s="43">
        <v>133</v>
      </c>
      <c r="K140" s="37" t="str">
        <f t="shared" si="14"/>
        <v>В25-133</v>
      </c>
      <c r="L140" s="37" t="str">
        <f t="shared" si="14"/>
        <v>167,17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167,17</v>
      </c>
      <c r="Q140" s="39">
        <f t="shared" si="18"/>
        <v>2</v>
      </c>
      <c r="R140" s="39" t="str">
        <f t="shared" si="19"/>
        <v>165,17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843</v>
      </c>
      <c r="G141" t="s">
        <v>844</v>
      </c>
      <c r="H141" t="s">
        <v>845</v>
      </c>
      <c r="I141" s="42"/>
      <c r="J141" s="43">
        <v>134</v>
      </c>
      <c r="K141" s="37" t="str">
        <f t="shared" si="14"/>
        <v>В25-134</v>
      </c>
      <c r="L141" s="37" t="str">
        <f t="shared" si="14"/>
        <v>167,61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167,61</v>
      </c>
      <c r="Q141" s="39">
        <f t="shared" si="18"/>
        <v>2.1400000000000148</v>
      </c>
      <c r="R141" s="39" t="str">
        <f t="shared" si="19"/>
        <v>165,47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846</v>
      </c>
      <c r="G142" t="s">
        <v>847</v>
      </c>
      <c r="H142" t="s">
        <v>848</v>
      </c>
      <c r="J142" s="43">
        <v>135</v>
      </c>
      <c r="K142" s="37" t="str">
        <f t="shared" si="14"/>
        <v>В25-135</v>
      </c>
      <c r="L142" s="37" t="str">
        <f t="shared" si="14"/>
        <v>172,34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172,34</v>
      </c>
      <c r="Q142" s="39">
        <f t="shared" si="18"/>
        <v>1.5999999999999943</v>
      </c>
      <c r="R142" s="39" t="str">
        <f t="shared" si="19"/>
        <v>170,74</v>
      </c>
      <c r="S142" s="45"/>
    </row>
    <row r="143" spans="2:26">
      <c r="B143" s="35">
        <v>136</v>
      </c>
      <c r="C143" s="36"/>
      <c r="D143" s="36"/>
      <c r="E143" s="36"/>
      <c r="F143" t="s">
        <v>849</v>
      </c>
      <c r="G143" t="s">
        <v>850</v>
      </c>
      <c r="H143" t="s">
        <v>851</v>
      </c>
      <c r="J143" s="43">
        <v>136</v>
      </c>
      <c r="K143" s="37" t="str">
        <f t="shared" si="14"/>
        <v>В25-136</v>
      </c>
      <c r="L143" s="37" t="str">
        <f t="shared" si="14"/>
        <v>171,98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171,98</v>
      </c>
      <c r="Q143" s="39">
        <f t="shared" si="18"/>
        <v>1.5900000000000034</v>
      </c>
      <c r="R143" s="39" t="str">
        <f t="shared" si="19"/>
        <v>170,39</v>
      </c>
      <c r="S143" s="45"/>
    </row>
    <row r="144" spans="2:26">
      <c r="B144" s="35">
        <v>137</v>
      </c>
      <c r="C144" s="36"/>
      <c r="D144" s="36"/>
      <c r="E144" s="36"/>
      <c r="F144" t="s">
        <v>852</v>
      </c>
      <c r="G144" t="s">
        <v>853</v>
      </c>
      <c r="H144" t="s">
        <v>854</v>
      </c>
      <c r="J144" s="43">
        <v>137</v>
      </c>
      <c r="K144" s="37" t="str">
        <f t="shared" si="14"/>
        <v>В25-137</v>
      </c>
      <c r="L144" s="37" t="str">
        <f t="shared" si="14"/>
        <v>175,57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175,57</v>
      </c>
      <c r="Q144" s="39">
        <f t="shared" si="18"/>
        <v>1.8899999999999864</v>
      </c>
      <c r="R144" s="39" t="str">
        <f t="shared" si="19"/>
        <v>173,68</v>
      </c>
      <c r="S144" s="45"/>
    </row>
    <row r="145" spans="2:19">
      <c r="B145" s="35">
        <v>138</v>
      </c>
      <c r="C145" s="36"/>
      <c r="D145" s="36"/>
      <c r="E145" s="36"/>
      <c r="F145" t="s">
        <v>855</v>
      </c>
      <c r="G145" t="s">
        <v>344</v>
      </c>
      <c r="H145" t="s">
        <v>856</v>
      </c>
      <c r="J145" s="43">
        <v>138</v>
      </c>
      <c r="K145" s="37" t="str">
        <f t="shared" si="14"/>
        <v>В25-138</v>
      </c>
      <c r="L145" s="37" t="str">
        <f t="shared" si="14"/>
        <v>175,54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175,54</v>
      </c>
      <c r="Q145" s="39">
        <f t="shared" si="18"/>
        <v>1.6999999999999886</v>
      </c>
      <c r="R145" s="39" t="str">
        <f t="shared" si="19"/>
        <v>173,84</v>
      </c>
      <c r="S145" s="45"/>
    </row>
    <row r="146" spans="2:19">
      <c r="B146" s="35">
        <v>139</v>
      </c>
      <c r="C146" s="36"/>
      <c r="D146" s="36"/>
      <c r="E146" s="36"/>
      <c r="F146" t="s">
        <v>857</v>
      </c>
      <c r="G146" t="s">
        <v>344</v>
      </c>
      <c r="H146" t="s">
        <v>858</v>
      </c>
      <c r="J146" s="43">
        <v>139</v>
      </c>
      <c r="K146" s="37" t="str">
        <f t="shared" si="14"/>
        <v>В25-139</v>
      </c>
      <c r="L146" s="37" t="str">
        <f t="shared" si="14"/>
        <v>175,54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175,54</v>
      </c>
      <c r="Q146" s="39">
        <f t="shared" si="18"/>
        <v>1.6500000000000057</v>
      </c>
      <c r="R146" s="39" t="str">
        <f t="shared" si="19"/>
        <v>173,89</v>
      </c>
      <c r="S146" s="45"/>
    </row>
    <row r="147" spans="2:19">
      <c r="B147" s="35">
        <v>140</v>
      </c>
      <c r="C147" s="36"/>
      <c r="D147" s="36"/>
      <c r="E147" s="36"/>
      <c r="F147" t="s">
        <v>859</v>
      </c>
      <c r="G147" t="s">
        <v>182</v>
      </c>
      <c r="H147" t="s">
        <v>647</v>
      </c>
      <c r="J147" s="43">
        <v>140</v>
      </c>
      <c r="K147" s="37" t="str">
        <f t="shared" si="14"/>
        <v>В25-140</v>
      </c>
      <c r="L147" s="37" t="str">
        <f t="shared" si="14"/>
        <v>175,42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175,42</v>
      </c>
      <c r="Q147" s="39">
        <f t="shared" si="18"/>
        <v>1.839999999999975</v>
      </c>
      <c r="R147" s="39" t="str">
        <f t="shared" si="19"/>
        <v>173,58</v>
      </c>
      <c r="S147" s="45"/>
    </row>
    <row r="148" spans="2:19">
      <c r="B148" s="35">
        <v>141</v>
      </c>
      <c r="C148" s="36"/>
      <c r="D148" s="36"/>
      <c r="E148" s="36"/>
      <c r="F148" t="s">
        <v>860</v>
      </c>
      <c r="G148" t="s">
        <v>861</v>
      </c>
      <c r="H148" t="s">
        <v>862</v>
      </c>
      <c r="J148" s="43">
        <v>141</v>
      </c>
      <c r="K148" s="37" t="str">
        <f t="shared" si="14"/>
        <v>В25-141</v>
      </c>
      <c r="L148" s="37" t="str">
        <f t="shared" si="14"/>
        <v>175,28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175,28</v>
      </c>
      <c r="Q148" s="39">
        <f t="shared" si="18"/>
        <v>1.4099999999999966</v>
      </c>
      <c r="R148" s="39" t="str">
        <f t="shared" si="19"/>
        <v>173,87</v>
      </c>
      <c r="S148" s="45"/>
    </row>
    <row r="149" spans="2:19">
      <c r="B149" s="35">
        <v>142</v>
      </c>
      <c r="C149" s="36"/>
      <c r="D149" s="36"/>
      <c r="E149" s="36"/>
      <c r="F149" t="s">
        <v>863</v>
      </c>
      <c r="G149" t="s">
        <v>196</v>
      </c>
      <c r="H149" t="s">
        <v>864</v>
      </c>
      <c r="J149" s="43">
        <v>142</v>
      </c>
      <c r="K149" s="37" t="str">
        <f t="shared" si="14"/>
        <v>В25-142</v>
      </c>
      <c r="L149" s="37" t="str">
        <f t="shared" si="14"/>
        <v>175,63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175,63</v>
      </c>
      <c r="Q149" s="39">
        <f t="shared" si="18"/>
        <v>1.539999999999992</v>
      </c>
      <c r="R149" s="39" t="str">
        <f t="shared" si="19"/>
        <v>174,09</v>
      </c>
      <c r="S149" s="45"/>
    </row>
    <row r="150" spans="2:19">
      <c r="B150" s="35">
        <v>143</v>
      </c>
      <c r="C150" s="36"/>
      <c r="D150" s="36"/>
      <c r="E150" s="36"/>
      <c r="F150" t="s">
        <v>865</v>
      </c>
      <c r="G150" t="s">
        <v>428</v>
      </c>
      <c r="H150" t="s">
        <v>866</v>
      </c>
      <c r="J150" s="43">
        <v>143</v>
      </c>
      <c r="K150" s="37" t="str">
        <f t="shared" si="14"/>
        <v>В25-143</v>
      </c>
      <c r="L150" s="37" t="str">
        <f t="shared" si="14"/>
        <v>175,25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175,25</v>
      </c>
      <c r="Q150" s="39">
        <f t="shared" si="18"/>
        <v>2.1999999999999886</v>
      </c>
      <c r="R150" s="39" t="str">
        <f t="shared" si="19"/>
        <v>173,05</v>
      </c>
      <c r="S150" s="45"/>
    </row>
    <row r="151" spans="2:19">
      <c r="B151" s="35">
        <v>144</v>
      </c>
      <c r="C151" s="36"/>
      <c r="D151" s="36"/>
      <c r="E151" s="36"/>
      <c r="F151" t="s">
        <v>867</v>
      </c>
      <c r="G151" t="s">
        <v>602</v>
      </c>
      <c r="H151" t="s">
        <v>868</v>
      </c>
      <c r="J151" s="43">
        <v>144</v>
      </c>
      <c r="K151" s="37" t="str">
        <f t="shared" si="14"/>
        <v>В25-144</v>
      </c>
      <c r="L151" s="37" t="str">
        <f t="shared" si="14"/>
        <v>175,21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175,21</v>
      </c>
      <c r="Q151" s="39">
        <f t="shared" si="18"/>
        <v>2.3799999999999955</v>
      </c>
      <c r="R151" s="39" t="str">
        <f t="shared" si="19"/>
        <v>172,83</v>
      </c>
      <c r="S151" s="45"/>
    </row>
    <row r="152" spans="2:19">
      <c r="B152" s="35">
        <v>145</v>
      </c>
      <c r="C152" s="36"/>
      <c r="D152" s="36"/>
      <c r="E152" s="36"/>
      <c r="F152" t="s">
        <v>869</v>
      </c>
      <c r="G152" t="s">
        <v>108</v>
      </c>
      <c r="H152" t="s">
        <v>111</v>
      </c>
      <c r="J152" s="43">
        <v>145</v>
      </c>
      <c r="K152" s="37" t="str">
        <f t="shared" si="14"/>
        <v>В25-145</v>
      </c>
      <c r="L152" s="37" t="str">
        <f t="shared" si="14"/>
        <v>174,89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174,89</v>
      </c>
      <c r="Q152" s="39">
        <f t="shared" si="18"/>
        <v>1.7699999999999818</v>
      </c>
      <c r="R152" s="39" t="str">
        <f t="shared" si="19"/>
        <v>173,12</v>
      </c>
      <c r="S152" s="45"/>
    </row>
    <row r="153" spans="2:19">
      <c r="B153" s="35">
        <v>146</v>
      </c>
      <c r="C153" s="36"/>
      <c r="D153" s="36"/>
      <c r="E153" s="36"/>
      <c r="F153" t="s">
        <v>870</v>
      </c>
      <c r="G153" t="s">
        <v>405</v>
      </c>
      <c r="H153" t="s">
        <v>871</v>
      </c>
      <c r="J153" s="43">
        <v>146</v>
      </c>
      <c r="K153" s="37" t="str">
        <f t="shared" si="14"/>
        <v>В25-146</v>
      </c>
      <c r="L153" s="37" t="str">
        <f t="shared" si="14"/>
        <v>174,01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174,01</v>
      </c>
      <c r="Q153" s="39">
        <f t="shared" si="18"/>
        <v>0.96999999999999886</v>
      </c>
      <c r="R153" s="39" t="str">
        <f t="shared" si="19"/>
        <v>173,04</v>
      </c>
      <c r="S153" s="45"/>
    </row>
    <row r="154" spans="2:19">
      <c r="B154" s="35">
        <v>147</v>
      </c>
      <c r="C154" s="36"/>
      <c r="D154" s="36"/>
      <c r="E154" s="36"/>
      <c r="F154" t="s">
        <v>872</v>
      </c>
      <c r="G154" t="s">
        <v>864</v>
      </c>
      <c r="H154" t="s">
        <v>873</v>
      </c>
      <c r="J154" s="43">
        <v>147</v>
      </c>
      <c r="K154" s="37" t="str">
        <f t="shared" si="14"/>
        <v>В25-147</v>
      </c>
      <c r="L154" s="37" t="str">
        <f t="shared" si="14"/>
        <v>174,09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174,09</v>
      </c>
      <c r="Q154" s="39">
        <f t="shared" si="18"/>
        <v>1.2400000000000091</v>
      </c>
      <c r="R154" s="39" t="str">
        <f t="shared" si="19"/>
        <v>172,85</v>
      </c>
      <c r="S154" s="45"/>
    </row>
    <row r="155" spans="2:19">
      <c r="B155" s="35">
        <v>148</v>
      </c>
      <c r="C155" s="36"/>
      <c r="D155" s="36"/>
      <c r="E155" s="36"/>
      <c r="F155" t="s">
        <v>874</v>
      </c>
      <c r="G155" t="s">
        <v>875</v>
      </c>
      <c r="H155" t="s">
        <v>876</v>
      </c>
      <c r="J155" s="43">
        <v>148</v>
      </c>
      <c r="K155" s="37" t="str">
        <f t="shared" si="14"/>
        <v>В25-148</v>
      </c>
      <c r="L155" s="37" t="str">
        <f t="shared" si="14"/>
        <v>174,83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174,83</v>
      </c>
      <c r="Q155" s="39">
        <f t="shared" si="18"/>
        <v>1.5500000000000114</v>
      </c>
      <c r="R155" s="39" t="str">
        <f t="shared" si="19"/>
        <v>173,28</v>
      </c>
      <c r="S155" s="45"/>
    </row>
    <row r="156" spans="2:19">
      <c r="B156" s="35">
        <v>149</v>
      </c>
      <c r="C156" s="36"/>
      <c r="D156" s="36"/>
      <c r="E156" s="36"/>
      <c r="F156" t="s">
        <v>877</v>
      </c>
      <c r="G156" t="s">
        <v>438</v>
      </c>
      <c r="H156" t="s">
        <v>598</v>
      </c>
      <c r="J156" s="43">
        <v>149</v>
      </c>
      <c r="K156" s="37" t="str">
        <f t="shared" si="14"/>
        <v>В25-149</v>
      </c>
      <c r="L156" s="37" t="str">
        <f t="shared" si="14"/>
        <v>175,67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175,67</v>
      </c>
      <c r="Q156" s="39">
        <f t="shared" si="18"/>
        <v>2.6599999999999966</v>
      </c>
      <c r="R156" s="39" t="str">
        <f t="shared" si="19"/>
        <v>173,01</v>
      </c>
      <c r="S156" s="45"/>
    </row>
    <row r="157" spans="2:19">
      <c r="B157" s="35">
        <v>150</v>
      </c>
      <c r="C157" s="36"/>
      <c r="D157" s="36"/>
      <c r="E157" s="36"/>
      <c r="F157" t="s">
        <v>878</v>
      </c>
      <c r="G157" t="s">
        <v>614</v>
      </c>
      <c r="H157" t="s">
        <v>879</v>
      </c>
      <c r="J157" s="43">
        <v>150</v>
      </c>
      <c r="K157" s="37" t="str">
        <f t="shared" si="14"/>
        <v>В25-150</v>
      </c>
      <c r="L157" s="37" t="str">
        <f t="shared" si="14"/>
        <v>174,58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174,58</v>
      </c>
      <c r="Q157" s="39">
        <f t="shared" si="18"/>
        <v>1.9000000000000057</v>
      </c>
      <c r="R157" s="39" t="str">
        <f t="shared" si="19"/>
        <v>172,68</v>
      </c>
      <c r="S157" s="45"/>
    </row>
    <row r="158" spans="2:19">
      <c r="B158" s="35">
        <v>151</v>
      </c>
      <c r="C158" s="36"/>
      <c r="D158" s="36"/>
      <c r="E158" s="36"/>
      <c r="F158" t="s">
        <v>880</v>
      </c>
      <c r="G158" t="s">
        <v>597</v>
      </c>
      <c r="H158" t="s">
        <v>121</v>
      </c>
      <c r="J158" s="43">
        <v>151</v>
      </c>
      <c r="K158" s="37" t="str">
        <f t="shared" si="14"/>
        <v>В25-151</v>
      </c>
      <c r="L158" s="37" t="str">
        <f t="shared" si="14"/>
        <v>175,11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175,11</v>
      </c>
      <c r="Q158" s="39">
        <f t="shared" si="18"/>
        <v>1.910000000000025</v>
      </c>
      <c r="R158" s="39" t="str">
        <f t="shared" si="19"/>
        <v>173,20</v>
      </c>
      <c r="S158" s="45"/>
    </row>
    <row r="159" spans="2:19">
      <c r="B159" s="35">
        <v>152</v>
      </c>
      <c r="C159" s="36"/>
      <c r="D159" s="36"/>
      <c r="E159" s="36"/>
      <c r="F159" t="s">
        <v>881</v>
      </c>
      <c r="G159" t="s">
        <v>366</v>
      </c>
      <c r="H159" t="s">
        <v>607</v>
      </c>
      <c r="J159" s="43">
        <v>152</v>
      </c>
      <c r="K159" s="37" t="str">
        <f t="shared" si="14"/>
        <v>В25-152</v>
      </c>
      <c r="L159" s="37" t="str">
        <f t="shared" si="14"/>
        <v>174,48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174,48</v>
      </c>
      <c r="Q159" s="39">
        <f t="shared" si="18"/>
        <v>1.5799999999999841</v>
      </c>
      <c r="R159" s="39" t="str">
        <f t="shared" si="19"/>
        <v>172,90</v>
      </c>
      <c r="S159" s="45"/>
    </row>
    <row r="160" spans="2:19">
      <c r="B160" s="35">
        <v>153</v>
      </c>
      <c r="C160" s="36"/>
      <c r="D160" s="36"/>
      <c r="E160" s="36"/>
      <c r="F160" t="s">
        <v>882</v>
      </c>
      <c r="G160" t="s">
        <v>402</v>
      </c>
      <c r="H160" t="s">
        <v>883</v>
      </c>
      <c r="J160" s="43">
        <v>153</v>
      </c>
      <c r="K160" s="37" t="str">
        <f t="shared" si="14"/>
        <v>В25-153</v>
      </c>
      <c r="L160" s="37" t="str">
        <f t="shared" si="14"/>
        <v>174,44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174,44</v>
      </c>
      <c r="Q160" s="39">
        <f t="shared" si="18"/>
        <v>1.5999999999999943</v>
      </c>
      <c r="R160" s="39" t="str">
        <f t="shared" si="19"/>
        <v>172,84</v>
      </c>
      <c r="S160" s="45"/>
    </row>
    <row r="161" spans="2:19">
      <c r="B161" s="35">
        <v>154</v>
      </c>
      <c r="C161" s="36"/>
      <c r="D161" s="36"/>
      <c r="E161" s="36"/>
      <c r="F161" t="s">
        <v>884</v>
      </c>
      <c r="G161" t="s">
        <v>885</v>
      </c>
      <c r="H161" t="s">
        <v>615</v>
      </c>
      <c r="J161" s="43">
        <v>154</v>
      </c>
      <c r="K161" s="37" t="str">
        <f t="shared" si="14"/>
        <v>В25-154</v>
      </c>
      <c r="L161" s="37" t="str">
        <f t="shared" si="14"/>
        <v>174,14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174,14</v>
      </c>
      <c r="Q161" s="39">
        <f t="shared" si="18"/>
        <v>1.9899999999999807</v>
      </c>
      <c r="R161" s="39" t="str">
        <f t="shared" si="19"/>
        <v>172,15</v>
      </c>
      <c r="S161" s="45"/>
    </row>
    <row r="162" spans="2:19">
      <c r="B162" s="35">
        <v>155</v>
      </c>
      <c r="C162" s="36"/>
      <c r="D162" s="36"/>
      <c r="E162" s="36"/>
      <c r="F162" t="s">
        <v>886</v>
      </c>
      <c r="G162" t="s">
        <v>821</v>
      </c>
      <c r="H162" t="s">
        <v>764</v>
      </c>
      <c r="J162" s="43">
        <v>155</v>
      </c>
      <c r="K162" s="37" t="str">
        <f t="shared" si="14"/>
        <v>В25-155</v>
      </c>
      <c r="L162" s="37" t="str">
        <f t="shared" si="14"/>
        <v>173,98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173,98</v>
      </c>
      <c r="Q162" s="39">
        <f t="shared" si="18"/>
        <v>1.9699999999999989</v>
      </c>
      <c r="R162" s="39" t="str">
        <f t="shared" si="19"/>
        <v>172,01</v>
      </c>
      <c r="S162" s="45"/>
    </row>
    <row r="163" spans="2:19">
      <c r="B163" s="35">
        <v>156</v>
      </c>
      <c r="C163" s="36"/>
      <c r="D163" s="36"/>
      <c r="E163" s="36"/>
      <c r="F163" t="s">
        <v>887</v>
      </c>
      <c r="G163" t="s">
        <v>888</v>
      </c>
      <c r="H163" t="s">
        <v>889</v>
      </c>
      <c r="J163" s="43">
        <v>156</v>
      </c>
      <c r="K163" s="37" t="str">
        <f t="shared" si="14"/>
        <v>В25-156</v>
      </c>
      <c r="L163" s="37" t="str">
        <f t="shared" si="14"/>
        <v>173,78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173,78</v>
      </c>
      <c r="Q163" s="39">
        <f t="shared" si="18"/>
        <v>1.8199999999999932</v>
      </c>
      <c r="R163" s="39" t="str">
        <f t="shared" si="19"/>
        <v>171,96</v>
      </c>
      <c r="S163" s="45"/>
    </row>
    <row r="164" spans="2:19">
      <c r="B164" s="35">
        <v>157</v>
      </c>
      <c r="C164" s="36"/>
      <c r="D164" s="36"/>
      <c r="E164" s="36"/>
      <c r="F164" t="s">
        <v>890</v>
      </c>
      <c r="G164" t="s">
        <v>716</v>
      </c>
      <c r="H164" t="s">
        <v>891</v>
      </c>
      <c r="J164" s="43">
        <v>157</v>
      </c>
      <c r="K164" s="37" t="str">
        <f t="shared" si="14"/>
        <v>В25-157</v>
      </c>
      <c r="L164" s="37" t="str">
        <f t="shared" si="14"/>
        <v>173,76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173,76</v>
      </c>
      <c r="Q164" s="39">
        <f t="shared" si="18"/>
        <v>1.8199999999999932</v>
      </c>
      <c r="R164" s="39" t="str">
        <f t="shared" si="19"/>
        <v>171,94</v>
      </c>
      <c r="S164" s="45"/>
    </row>
    <row r="165" spans="2:19">
      <c r="B165" s="35">
        <v>158</v>
      </c>
      <c r="C165" s="36"/>
      <c r="D165" s="36"/>
      <c r="E165" s="36"/>
      <c r="F165" t="s">
        <v>892</v>
      </c>
      <c r="G165" t="s">
        <v>893</v>
      </c>
      <c r="H165" t="s">
        <v>894</v>
      </c>
      <c r="J165" s="43">
        <v>158</v>
      </c>
      <c r="K165" s="37" t="str">
        <f t="shared" si="14"/>
        <v>В25-158</v>
      </c>
      <c r="L165" s="37" t="str">
        <f t="shared" si="14"/>
        <v>173,67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173,67</v>
      </c>
      <c r="Q165" s="39">
        <f t="shared" si="18"/>
        <v>1.9499999999999886</v>
      </c>
      <c r="R165" s="39" t="str">
        <f t="shared" si="19"/>
        <v>171,72</v>
      </c>
      <c r="S165" s="45"/>
    </row>
    <row r="166" spans="2:19">
      <c r="B166" s="35">
        <v>159</v>
      </c>
      <c r="C166" s="36"/>
      <c r="D166" s="36"/>
      <c r="E166" s="36"/>
      <c r="F166" t="s">
        <v>895</v>
      </c>
      <c r="G166" t="s">
        <v>647</v>
      </c>
      <c r="H166" t="s">
        <v>896</v>
      </c>
      <c r="J166" s="43">
        <v>159</v>
      </c>
      <c r="K166" s="37" t="str">
        <f t="shared" si="14"/>
        <v>В25-159</v>
      </c>
      <c r="L166" s="37" t="str">
        <f t="shared" si="14"/>
        <v>173,58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173,58</v>
      </c>
      <c r="Q166" s="39">
        <f t="shared" si="18"/>
        <v>1.8900000000000148</v>
      </c>
      <c r="R166" s="39" t="str">
        <f t="shared" si="19"/>
        <v>171,69</v>
      </c>
      <c r="S166" s="45"/>
    </row>
    <row r="167" spans="2:19">
      <c r="B167" s="35">
        <v>160</v>
      </c>
      <c r="C167" s="36"/>
      <c r="D167" s="36"/>
      <c r="E167" s="36"/>
      <c r="F167" t="s">
        <v>897</v>
      </c>
      <c r="G167" t="s">
        <v>685</v>
      </c>
      <c r="H167" t="s">
        <v>898</v>
      </c>
      <c r="J167" s="43">
        <v>160</v>
      </c>
      <c r="K167" s="37" t="str">
        <f t="shared" si="14"/>
        <v>В25-160</v>
      </c>
      <c r="L167" s="37" t="str">
        <f t="shared" si="14"/>
        <v>173,53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173,53</v>
      </c>
      <c r="Q167" s="39">
        <f t="shared" si="18"/>
        <v>1.8799999999999955</v>
      </c>
      <c r="R167" s="39" t="str">
        <f t="shared" si="19"/>
        <v>171,65</v>
      </c>
      <c r="S167" s="45"/>
    </row>
    <row r="168" spans="2:19">
      <c r="B168" s="35">
        <v>161</v>
      </c>
      <c r="C168" s="36"/>
      <c r="D168" s="36"/>
      <c r="E168" s="36"/>
      <c r="F168" t="s">
        <v>899</v>
      </c>
      <c r="G168" t="s">
        <v>900</v>
      </c>
      <c r="H168" t="s">
        <v>901</v>
      </c>
      <c r="J168" s="43">
        <v>161</v>
      </c>
      <c r="K168" s="37" t="str">
        <f t="shared" si="14"/>
        <v>В25-161</v>
      </c>
      <c r="L168" s="37" t="str">
        <f t="shared" si="14"/>
        <v>173,55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173,55</v>
      </c>
      <c r="Q168" s="39">
        <f t="shared" si="18"/>
        <v>1.910000000000025</v>
      </c>
      <c r="R168" s="39" t="str">
        <f t="shared" si="19"/>
        <v>171,64</v>
      </c>
      <c r="S168" s="45"/>
    </row>
    <row r="169" spans="2:19">
      <c r="B169" s="35">
        <v>162</v>
      </c>
      <c r="C169" s="36"/>
      <c r="D169" s="36"/>
      <c r="E169" s="36"/>
      <c r="F169" t="s">
        <v>902</v>
      </c>
      <c r="G169" t="s">
        <v>903</v>
      </c>
      <c r="H169" t="s">
        <v>904</v>
      </c>
      <c r="J169" s="43">
        <v>162</v>
      </c>
      <c r="K169" s="37" t="str">
        <f t="shared" si="14"/>
        <v>В25-162</v>
      </c>
      <c r="L169" s="37" t="str">
        <f t="shared" si="14"/>
        <v>173,39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173,39</v>
      </c>
      <c r="Q169" s="39">
        <f t="shared" si="18"/>
        <v>2.0199999999999818</v>
      </c>
      <c r="R169" s="39" t="str">
        <f t="shared" si="19"/>
        <v>171,37</v>
      </c>
      <c r="S169" s="45"/>
    </row>
    <row r="170" spans="2:19">
      <c r="B170" s="35">
        <v>163</v>
      </c>
      <c r="C170" s="36"/>
      <c r="D170" s="36"/>
      <c r="E170" s="36"/>
      <c r="F170" t="s">
        <v>905</v>
      </c>
      <c r="G170" t="s">
        <v>906</v>
      </c>
      <c r="H170" t="s">
        <v>676</v>
      </c>
      <c r="J170" s="43">
        <v>163</v>
      </c>
      <c r="K170" s="37" t="str">
        <f t="shared" si="14"/>
        <v>В25-163</v>
      </c>
      <c r="L170" s="37" t="str">
        <f t="shared" si="14"/>
        <v>173,46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173,46</v>
      </c>
      <c r="Q170" s="39">
        <f t="shared" si="18"/>
        <v>2.0700000000000216</v>
      </c>
      <c r="R170" s="39" t="str">
        <f t="shared" si="19"/>
        <v>171,39</v>
      </c>
      <c r="S170" s="45"/>
    </row>
    <row r="171" spans="2:19">
      <c r="B171" s="35">
        <v>164</v>
      </c>
      <c r="C171" s="36"/>
      <c r="D171" s="36"/>
      <c r="E171" s="36"/>
      <c r="F171" t="s">
        <v>907</v>
      </c>
      <c r="G171" t="s">
        <v>697</v>
      </c>
      <c r="H171" t="s">
        <v>908</v>
      </c>
      <c r="J171" s="43">
        <v>164</v>
      </c>
      <c r="K171" s="37" t="str">
        <f t="shared" si="14"/>
        <v>В25-164</v>
      </c>
      <c r="L171" s="37" t="str">
        <f t="shared" si="14"/>
        <v>173,21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173,21</v>
      </c>
      <c r="Q171" s="39">
        <f t="shared" si="18"/>
        <v>1.8700000000000045</v>
      </c>
      <c r="R171" s="39" t="str">
        <f t="shared" si="19"/>
        <v>171,34</v>
      </c>
      <c r="S171" s="45"/>
    </row>
    <row r="172" spans="2:19">
      <c r="B172" s="35">
        <v>165</v>
      </c>
      <c r="C172" s="36"/>
      <c r="D172" s="36"/>
      <c r="E172" s="36"/>
      <c r="F172" t="s">
        <v>909</v>
      </c>
      <c r="G172" t="s">
        <v>126</v>
      </c>
      <c r="H172" t="s">
        <v>910</v>
      </c>
      <c r="J172" s="43">
        <v>165</v>
      </c>
      <c r="K172" s="37" t="str">
        <f t="shared" si="14"/>
        <v>В25-165</v>
      </c>
      <c r="L172" s="37" t="str">
        <f t="shared" si="14"/>
        <v>173,15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173,15</v>
      </c>
      <c r="Q172" s="39">
        <f t="shared" si="18"/>
        <v>1.9099999999999966</v>
      </c>
      <c r="R172" s="39" t="str">
        <f t="shared" si="19"/>
        <v>171,24</v>
      </c>
      <c r="S172" s="45"/>
    </row>
    <row r="173" spans="2:19">
      <c r="B173" s="35">
        <v>166</v>
      </c>
      <c r="C173" s="36"/>
      <c r="D173" s="36"/>
      <c r="E173" s="36"/>
      <c r="F173" t="s">
        <v>911</v>
      </c>
      <c r="G173" t="s">
        <v>114</v>
      </c>
      <c r="H173" t="s">
        <v>912</v>
      </c>
      <c r="J173" s="43">
        <v>166</v>
      </c>
      <c r="K173" s="37" t="str">
        <f t="shared" si="14"/>
        <v>В25-166</v>
      </c>
      <c r="L173" s="37" t="str">
        <f t="shared" si="14"/>
        <v>173,03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173,03</v>
      </c>
      <c r="Q173" s="39">
        <f t="shared" si="18"/>
        <v>2.1999999999999886</v>
      </c>
      <c r="R173" s="39" t="str">
        <f t="shared" si="19"/>
        <v>170,83</v>
      </c>
      <c r="S173" s="45"/>
    </row>
    <row r="174" spans="2:19">
      <c r="B174" s="35">
        <v>167</v>
      </c>
      <c r="C174" s="36"/>
      <c r="D174" s="36"/>
      <c r="E174" s="36"/>
      <c r="F174" t="s">
        <v>913</v>
      </c>
      <c r="G174" t="s">
        <v>914</v>
      </c>
      <c r="H174" t="s">
        <v>915</v>
      </c>
      <c r="J174" s="43">
        <v>167</v>
      </c>
      <c r="K174" s="37" t="str">
        <f t="shared" si="14"/>
        <v>В25-167</v>
      </c>
      <c r="L174" s="37" t="str">
        <f t="shared" si="14"/>
        <v>172,92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172,92</v>
      </c>
      <c r="Q174" s="39">
        <f t="shared" si="18"/>
        <v>1.9699999999999989</v>
      </c>
      <c r="R174" s="39" t="str">
        <f t="shared" si="19"/>
        <v>170,95</v>
      </c>
      <c r="S174" s="45"/>
    </row>
    <row r="175" spans="2:19">
      <c r="B175" s="35">
        <v>168</v>
      </c>
      <c r="C175" s="36"/>
      <c r="D175" s="36"/>
      <c r="E175" s="36"/>
      <c r="F175" t="s">
        <v>916</v>
      </c>
      <c r="G175" t="s">
        <v>917</v>
      </c>
      <c r="H175" t="s">
        <v>753</v>
      </c>
      <c r="J175" s="43">
        <v>168</v>
      </c>
      <c r="K175" s="37" t="str">
        <f t="shared" si="14"/>
        <v>В25-168</v>
      </c>
      <c r="L175" s="37" t="str">
        <f t="shared" si="14"/>
        <v>172,91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172,91</v>
      </c>
      <c r="Q175" s="39">
        <f t="shared" si="18"/>
        <v>2</v>
      </c>
      <c r="R175" s="39" t="str">
        <f t="shared" si="19"/>
        <v>170,91</v>
      </c>
      <c r="S175" s="45"/>
    </row>
    <row r="176" spans="2:19">
      <c r="B176" s="35">
        <v>169</v>
      </c>
      <c r="C176" s="36"/>
      <c r="D176" s="36"/>
      <c r="E176" s="36"/>
      <c r="F176" t="s">
        <v>918</v>
      </c>
      <c r="G176" t="s">
        <v>607</v>
      </c>
      <c r="H176" t="s">
        <v>919</v>
      </c>
      <c r="J176" s="43">
        <v>169</v>
      </c>
      <c r="K176" s="37" t="str">
        <f t="shared" si="14"/>
        <v>В25-169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2.0100000000000193</v>
      </c>
      <c r="R176" s="39" t="str">
        <f t="shared" si="19"/>
        <v>170,89</v>
      </c>
      <c r="S176" s="45"/>
    </row>
    <row r="177" spans="2:19">
      <c r="B177" s="35">
        <v>170</v>
      </c>
      <c r="C177" s="36"/>
      <c r="D177" s="36"/>
      <c r="E177" s="36"/>
      <c r="F177" t="s">
        <v>920</v>
      </c>
      <c r="G177" t="s">
        <v>594</v>
      </c>
      <c r="H177" t="s">
        <v>921</v>
      </c>
      <c r="J177" s="43">
        <v>170</v>
      </c>
      <c r="K177" s="37" t="str">
        <f t="shared" si="14"/>
        <v>В25-170</v>
      </c>
      <c r="L177" s="37" t="str">
        <f t="shared" si="14"/>
        <v>172,86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172,86</v>
      </c>
      <c r="Q177" s="39">
        <f t="shared" si="18"/>
        <v>2.2800000000000011</v>
      </c>
      <c r="R177" s="39" t="str">
        <f t="shared" si="19"/>
        <v>170,58</v>
      </c>
      <c r="S177" s="45"/>
    </row>
    <row r="178" spans="2:19">
      <c r="B178" s="35">
        <v>171</v>
      </c>
      <c r="C178" s="36"/>
      <c r="D178" s="36"/>
      <c r="E178" s="36"/>
      <c r="F178" t="s">
        <v>922</v>
      </c>
      <c r="G178" t="s">
        <v>923</v>
      </c>
      <c r="H178" t="s">
        <v>924</v>
      </c>
      <c r="J178" s="43">
        <v>171</v>
      </c>
      <c r="K178" s="37" t="str">
        <f t="shared" si="14"/>
        <v>В25-171</v>
      </c>
      <c r="L178" s="37" t="str">
        <f t="shared" si="14"/>
        <v>172,55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172,55</v>
      </c>
      <c r="Q178" s="39">
        <f t="shared" si="18"/>
        <v>2.3200000000000216</v>
      </c>
      <c r="R178" s="39" t="str">
        <f t="shared" si="19"/>
        <v>170,23</v>
      </c>
      <c r="S178" s="45"/>
    </row>
    <row r="179" spans="2:19">
      <c r="B179" s="35">
        <v>172</v>
      </c>
      <c r="C179" s="36"/>
      <c r="D179" s="36"/>
      <c r="E179" s="36"/>
      <c r="F179" t="s">
        <v>925</v>
      </c>
      <c r="G179" t="s">
        <v>926</v>
      </c>
      <c r="H179" t="s">
        <v>927</v>
      </c>
      <c r="J179" s="43">
        <v>172</v>
      </c>
      <c r="K179" s="37" t="str">
        <f t="shared" si="14"/>
        <v>В25-172</v>
      </c>
      <c r="L179" s="37" t="str">
        <f t="shared" si="14"/>
        <v>172,62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172,62</v>
      </c>
      <c r="Q179" s="39">
        <f t="shared" si="18"/>
        <v>2.3700000000000045</v>
      </c>
      <c r="R179" s="39" t="str">
        <f t="shared" si="19"/>
        <v>170,25</v>
      </c>
      <c r="S179" s="45"/>
    </row>
    <row r="180" spans="2:19">
      <c r="B180" s="35">
        <v>173</v>
      </c>
      <c r="C180" s="36"/>
      <c r="D180" s="36"/>
      <c r="E180" s="36"/>
      <c r="F180" t="s">
        <v>928</v>
      </c>
      <c r="G180" t="s">
        <v>929</v>
      </c>
      <c r="H180" t="s">
        <v>930</v>
      </c>
      <c r="J180" s="43">
        <v>173</v>
      </c>
      <c r="K180" s="37" t="str">
        <f t="shared" si="14"/>
        <v>В25-173</v>
      </c>
      <c r="L180" s="37" t="str">
        <f t="shared" si="14"/>
        <v>172,31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172,31</v>
      </c>
      <c r="Q180" s="39">
        <f t="shared" si="18"/>
        <v>1.8199999999999932</v>
      </c>
      <c r="R180" s="39" t="str">
        <f t="shared" si="19"/>
        <v>170,49</v>
      </c>
      <c r="S180" s="45"/>
    </row>
    <row r="181" spans="2:19">
      <c r="B181" s="35">
        <v>174</v>
      </c>
      <c r="C181" s="36"/>
      <c r="D181" s="36"/>
      <c r="E181" s="36"/>
      <c r="F181" t="s">
        <v>931</v>
      </c>
      <c r="G181" t="s">
        <v>674</v>
      </c>
      <c r="H181" t="s">
        <v>932</v>
      </c>
      <c r="J181" s="43">
        <v>174</v>
      </c>
      <c r="K181" s="37" t="str">
        <f t="shared" si="14"/>
        <v>В25-174</v>
      </c>
      <c r="L181" s="37" t="str">
        <f t="shared" si="14"/>
        <v>169,21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169,21</v>
      </c>
      <c r="Q181" s="39">
        <f t="shared" si="18"/>
        <v>2.0100000000000193</v>
      </c>
      <c r="R181" s="39" t="str">
        <f t="shared" si="19"/>
        <v>167,20</v>
      </c>
      <c r="S181" s="45"/>
    </row>
    <row r="182" spans="2:19">
      <c r="B182" s="35">
        <v>175</v>
      </c>
      <c r="C182" s="36"/>
      <c r="D182" s="36"/>
      <c r="E182" s="36"/>
      <c r="F182" t="s">
        <v>933</v>
      </c>
      <c r="G182" t="s">
        <v>934</v>
      </c>
      <c r="H182" t="s">
        <v>935</v>
      </c>
      <c r="J182" s="43">
        <v>175</v>
      </c>
      <c r="K182" s="37" t="str">
        <f t="shared" si="14"/>
        <v>В25-175</v>
      </c>
      <c r="L182" s="37" t="str">
        <f t="shared" si="14"/>
        <v>168,04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168,04</v>
      </c>
      <c r="Q182" s="39">
        <f t="shared" si="18"/>
        <v>1.9699999999999989</v>
      </c>
      <c r="R182" s="39" t="str">
        <f t="shared" si="19"/>
        <v>166,07</v>
      </c>
      <c r="S182" s="45"/>
    </row>
    <row r="183" spans="2:19">
      <c r="B183" s="35">
        <v>176</v>
      </c>
      <c r="C183" s="36"/>
      <c r="D183" s="36"/>
      <c r="E183" s="36"/>
      <c r="F183" t="s">
        <v>936</v>
      </c>
      <c r="G183" t="s">
        <v>937</v>
      </c>
      <c r="H183" t="s">
        <v>938</v>
      </c>
      <c r="J183" s="43">
        <v>176</v>
      </c>
      <c r="K183" s="37" t="str">
        <f t="shared" si="14"/>
        <v>В25-176</v>
      </c>
      <c r="L183" s="37" t="str">
        <f t="shared" si="14"/>
        <v>168,11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168,11</v>
      </c>
      <c r="Q183" s="39">
        <f t="shared" si="18"/>
        <v>2.1000000000000227</v>
      </c>
      <c r="R183" s="39" t="str">
        <f t="shared" si="19"/>
        <v>166,01</v>
      </c>
      <c r="S183" s="45"/>
    </row>
    <row r="184" spans="2:19">
      <c r="B184" s="35">
        <v>177</v>
      </c>
      <c r="C184" s="36"/>
      <c r="D184" s="36"/>
      <c r="E184" s="36"/>
      <c r="F184" t="s">
        <v>939</v>
      </c>
      <c r="G184" t="s">
        <v>940</v>
      </c>
      <c r="H184" t="s">
        <v>941</v>
      </c>
      <c r="J184" s="43">
        <v>177</v>
      </c>
      <c r="K184" s="37" t="str">
        <f t="shared" si="14"/>
        <v>В25-177</v>
      </c>
      <c r="L184" s="37" t="str">
        <f t="shared" si="14"/>
        <v>167,94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167,94</v>
      </c>
      <c r="Q184" s="39">
        <f t="shared" si="18"/>
        <v>2.039999999999992</v>
      </c>
      <c r="R184" s="39" t="str">
        <f t="shared" si="19"/>
        <v>165,90</v>
      </c>
      <c r="S184" s="45"/>
    </row>
    <row r="185" spans="2:19">
      <c r="B185" s="35">
        <v>178</v>
      </c>
      <c r="C185" s="36"/>
      <c r="D185" s="36"/>
      <c r="E185" s="36"/>
      <c r="F185" t="s">
        <v>942</v>
      </c>
      <c r="G185" t="s">
        <v>943</v>
      </c>
      <c r="H185" t="s">
        <v>938</v>
      </c>
      <c r="J185" s="43">
        <v>178</v>
      </c>
      <c r="K185" s="37" t="str">
        <f t="shared" si="14"/>
        <v>В25-178</v>
      </c>
      <c r="L185" s="37" t="str">
        <f t="shared" si="14"/>
        <v>168,32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168,32</v>
      </c>
      <c r="Q185" s="39">
        <f t="shared" si="18"/>
        <v>2.3100000000000023</v>
      </c>
      <c r="R185" s="39" t="str">
        <f t="shared" si="19"/>
        <v>166,01</v>
      </c>
      <c r="S185" s="45"/>
    </row>
    <row r="186" spans="2:19">
      <c r="B186" s="35">
        <v>179</v>
      </c>
      <c r="C186" s="36"/>
      <c r="D186" s="36"/>
      <c r="E186" s="36"/>
      <c r="F186" t="s">
        <v>944</v>
      </c>
      <c r="G186" t="s">
        <v>945</v>
      </c>
      <c r="H186" t="s">
        <v>946</v>
      </c>
      <c r="J186" s="43">
        <v>179</v>
      </c>
      <c r="K186" s="37" t="str">
        <f t="shared" si="14"/>
        <v>В25-179</v>
      </c>
      <c r="L186" s="37" t="str">
        <f t="shared" si="14"/>
        <v>167,74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167,74</v>
      </c>
      <c r="Q186" s="39">
        <f t="shared" si="18"/>
        <v>1.0700000000000216</v>
      </c>
      <c r="R186" s="39" t="str">
        <f t="shared" si="19"/>
        <v>166,67</v>
      </c>
      <c r="S186" s="45"/>
    </row>
    <row r="187" spans="2:19">
      <c r="B187" s="35">
        <v>180</v>
      </c>
      <c r="C187" s="36"/>
      <c r="D187" s="36"/>
      <c r="E187" s="36"/>
      <c r="F187" t="s">
        <v>947</v>
      </c>
      <c r="G187" t="s">
        <v>948</v>
      </c>
      <c r="H187" t="s">
        <v>949</v>
      </c>
      <c r="J187" s="43">
        <v>180</v>
      </c>
      <c r="K187" s="37" t="str">
        <f t="shared" si="14"/>
        <v>В25-180</v>
      </c>
      <c r="L187" s="37" t="str">
        <f t="shared" si="14"/>
        <v>167,70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167,70</v>
      </c>
      <c r="Q187" s="39">
        <f t="shared" si="18"/>
        <v>2.1399999999999864</v>
      </c>
      <c r="R187" s="39" t="str">
        <f t="shared" si="19"/>
        <v>165,56</v>
      </c>
      <c r="S187" s="45"/>
    </row>
    <row r="188" spans="2:19">
      <c r="B188" s="35">
        <v>181</v>
      </c>
      <c r="C188" s="36"/>
      <c r="D188" s="36"/>
      <c r="E188" s="36"/>
      <c r="F188" t="s">
        <v>950</v>
      </c>
      <c r="G188" t="s">
        <v>951</v>
      </c>
      <c r="H188" t="s">
        <v>952</v>
      </c>
      <c r="J188" s="43">
        <v>181</v>
      </c>
      <c r="K188" s="37" t="str">
        <f t="shared" si="14"/>
        <v>В25-181</v>
      </c>
      <c r="L188" s="37" t="str">
        <f t="shared" si="14"/>
        <v>166,80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166,80</v>
      </c>
      <c r="Q188" s="39">
        <f t="shared" si="18"/>
        <v>3</v>
      </c>
      <c r="R188" s="39" t="str">
        <f t="shared" si="19"/>
        <v>163,80</v>
      </c>
      <c r="S188" s="45"/>
    </row>
    <row r="189" spans="2:19">
      <c r="B189" s="35">
        <v>182</v>
      </c>
      <c r="C189" s="36"/>
      <c r="D189" s="36"/>
      <c r="E189" s="36"/>
      <c r="F189" t="s">
        <v>953</v>
      </c>
      <c r="G189" t="s">
        <v>954</v>
      </c>
      <c r="H189" t="s">
        <v>955</v>
      </c>
      <c r="J189" s="43">
        <v>182</v>
      </c>
      <c r="K189" s="37" t="str">
        <f t="shared" si="14"/>
        <v>В25-182</v>
      </c>
      <c r="L189" s="37" t="str">
        <f t="shared" si="14"/>
        <v>166,64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166,64</v>
      </c>
      <c r="Q189" s="39">
        <f t="shared" si="18"/>
        <v>2.1199999999999761</v>
      </c>
      <c r="R189" s="39" t="str">
        <f t="shared" si="19"/>
        <v>164,52</v>
      </c>
      <c r="S189" s="45"/>
    </row>
    <row r="190" spans="2:19">
      <c r="B190" s="35">
        <v>183</v>
      </c>
      <c r="C190" s="36"/>
      <c r="D190" s="36"/>
      <c r="E190" s="36"/>
      <c r="F190" t="s">
        <v>956</v>
      </c>
      <c r="G190" t="s">
        <v>957</v>
      </c>
      <c r="H190" t="s">
        <v>958</v>
      </c>
      <c r="J190" s="43">
        <v>183</v>
      </c>
      <c r="K190" s="37" t="str">
        <f t="shared" si="14"/>
        <v>В25-183</v>
      </c>
      <c r="L190" s="37" t="str">
        <f t="shared" si="14"/>
        <v>166,52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166,52</v>
      </c>
      <c r="Q190" s="39">
        <f t="shared" si="18"/>
        <v>2.2300000000000182</v>
      </c>
      <c r="R190" s="39" t="str">
        <f t="shared" si="19"/>
        <v>164,29</v>
      </c>
      <c r="S190" s="45"/>
    </row>
    <row r="191" spans="2:19">
      <c r="B191" s="35">
        <v>184</v>
      </c>
      <c r="C191" s="36"/>
      <c r="D191" s="36"/>
      <c r="E191" s="36"/>
      <c r="F191" t="s">
        <v>959</v>
      </c>
      <c r="G191" t="s">
        <v>960</v>
      </c>
      <c r="H191" t="s">
        <v>961</v>
      </c>
      <c r="J191" s="43">
        <v>184</v>
      </c>
      <c r="K191" s="37" t="str">
        <f t="shared" si="14"/>
        <v>В25-184</v>
      </c>
      <c r="L191" s="37" t="str">
        <f t="shared" si="14"/>
        <v>167,13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167,13</v>
      </c>
      <c r="Q191" s="39">
        <f t="shared" si="18"/>
        <v>2</v>
      </c>
      <c r="R191" s="39" t="str">
        <f t="shared" si="19"/>
        <v>165,13</v>
      </c>
      <c r="S191" s="45"/>
    </row>
    <row r="192" spans="2:19">
      <c r="B192" s="35">
        <v>185</v>
      </c>
      <c r="C192" s="36"/>
      <c r="D192" s="36"/>
      <c r="E192" s="36"/>
      <c r="F192" t="s">
        <v>962</v>
      </c>
      <c r="G192" t="s">
        <v>963</v>
      </c>
      <c r="H192" t="s">
        <v>964</v>
      </c>
      <c r="J192" s="43">
        <v>185</v>
      </c>
      <c r="K192" s="37" t="str">
        <f t="shared" ref="K192:L207" si="20">F192</f>
        <v>В25-185</v>
      </c>
      <c r="L192" s="37" t="str">
        <f t="shared" si="20"/>
        <v>169,03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169,03</v>
      </c>
      <c r="Q192" s="39">
        <f t="shared" si="18"/>
        <v>1.9699999999999989</v>
      </c>
      <c r="R192" s="39" t="str">
        <f t="shared" si="19"/>
        <v>167,06</v>
      </c>
      <c r="S192" s="45"/>
    </row>
    <row r="193" spans="2:19">
      <c r="B193" s="35">
        <v>186</v>
      </c>
      <c r="C193" s="36"/>
      <c r="D193" s="36"/>
      <c r="E193" s="36"/>
      <c r="F193" t="s">
        <v>965</v>
      </c>
      <c r="G193" t="s">
        <v>966</v>
      </c>
      <c r="H193" t="s">
        <v>967</v>
      </c>
      <c r="J193" s="43">
        <v>186</v>
      </c>
      <c r="K193" s="37" t="str">
        <f t="shared" si="20"/>
        <v>В25-186</v>
      </c>
      <c r="L193" s="37" t="str">
        <f t="shared" si="20"/>
        <v>169,66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169,66</v>
      </c>
      <c r="Q193" s="39">
        <f t="shared" si="18"/>
        <v>1.9499999999999886</v>
      </c>
      <c r="R193" s="39" t="str">
        <f t="shared" si="19"/>
        <v>167,71</v>
      </c>
      <c r="S193" s="45"/>
    </row>
    <row r="194" spans="2:19">
      <c r="B194" s="35">
        <v>187</v>
      </c>
      <c r="C194" s="36"/>
      <c r="D194" s="36"/>
      <c r="E194" s="36"/>
      <c r="F194" t="s">
        <v>968</v>
      </c>
      <c r="G194" t="s">
        <v>969</v>
      </c>
      <c r="H194" t="s">
        <v>970</v>
      </c>
      <c r="J194" s="43">
        <v>187</v>
      </c>
      <c r="K194" s="37" t="str">
        <f t="shared" si="20"/>
        <v>В25-187</v>
      </c>
      <c r="L194" s="37" t="str">
        <f t="shared" si="20"/>
        <v>170,22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170,22</v>
      </c>
      <c r="Q194" s="39">
        <f t="shared" si="18"/>
        <v>0.34999999999999432</v>
      </c>
      <c r="R194" s="39" t="str">
        <f t="shared" si="19"/>
        <v>169,87</v>
      </c>
      <c r="S194" s="45"/>
    </row>
    <row r="195" spans="2:19">
      <c r="B195" s="35">
        <v>188</v>
      </c>
      <c r="C195" s="36"/>
      <c r="D195" s="36"/>
      <c r="E195" s="36"/>
      <c r="F195" t="s">
        <v>971</v>
      </c>
      <c r="G195" t="s">
        <v>741</v>
      </c>
      <c r="H195" t="s">
        <v>972</v>
      </c>
      <c r="J195" s="43">
        <v>188</v>
      </c>
      <c r="K195" s="37" t="str">
        <f t="shared" si="20"/>
        <v>В25-188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2.25</v>
      </c>
      <c r="R195" s="39" t="str">
        <f t="shared" si="19"/>
        <v>169,11</v>
      </c>
      <c r="S195" s="45"/>
    </row>
    <row r="196" spans="2:19">
      <c r="B196" s="35">
        <v>189</v>
      </c>
      <c r="C196" s="36"/>
      <c r="D196" s="36"/>
      <c r="E196" s="36"/>
      <c r="F196" t="s">
        <v>973</v>
      </c>
      <c r="G196" t="s">
        <v>738</v>
      </c>
      <c r="H196" t="s">
        <v>974</v>
      </c>
      <c r="J196" s="43">
        <v>189</v>
      </c>
      <c r="K196" s="37" t="str">
        <f t="shared" si="20"/>
        <v>В25-189</v>
      </c>
      <c r="L196" s="37" t="str">
        <f t="shared" si="20"/>
        <v>171,40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171,40</v>
      </c>
      <c r="Q196" s="39">
        <f t="shared" si="18"/>
        <v>2.3000000000000114</v>
      </c>
      <c r="R196" s="39" t="str">
        <f t="shared" si="19"/>
        <v>169,10</v>
      </c>
      <c r="S196" s="45"/>
    </row>
    <row r="197" spans="2:19">
      <c r="B197" s="35">
        <v>190</v>
      </c>
      <c r="C197" s="36"/>
      <c r="D197" s="36"/>
      <c r="E197" s="36"/>
      <c r="F197" t="s">
        <v>975</v>
      </c>
      <c r="G197" t="s">
        <v>83</v>
      </c>
      <c r="H197" t="s">
        <v>129</v>
      </c>
      <c r="J197" s="43">
        <v>190</v>
      </c>
      <c r="K197" s="37" t="str">
        <f t="shared" si="20"/>
        <v>В25-190</v>
      </c>
      <c r="L197" s="37" t="str">
        <f t="shared" si="20"/>
        <v>175,70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175,70</v>
      </c>
      <c r="Q197" s="39">
        <f t="shared" si="18"/>
        <v>1.5999999999999943</v>
      </c>
      <c r="R197" s="39" t="str">
        <f t="shared" si="19"/>
        <v>174,10</v>
      </c>
      <c r="S197" s="45"/>
    </row>
    <row r="198" spans="2:19">
      <c r="B198" s="35">
        <v>191</v>
      </c>
      <c r="C198" s="36"/>
      <c r="D198" s="36"/>
      <c r="E198" s="36"/>
      <c r="F198" t="s">
        <v>976</v>
      </c>
      <c r="G198" t="s">
        <v>220</v>
      </c>
      <c r="H198" t="s">
        <v>810</v>
      </c>
      <c r="J198" s="43">
        <v>191</v>
      </c>
      <c r="K198" s="37" t="str">
        <f t="shared" si="20"/>
        <v>В25-191</v>
      </c>
      <c r="L198" s="37" t="str">
        <f t="shared" si="20"/>
        <v>175,17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175,17</v>
      </c>
      <c r="Q198" s="39">
        <f t="shared" si="18"/>
        <v>1.8999999999999773</v>
      </c>
      <c r="R198" s="39" t="str">
        <f t="shared" si="19"/>
        <v>173,27</v>
      </c>
      <c r="S198" s="45"/>
    </row>
    <row r="199" spans="2:19">
      <c r="B199" s="35">
        <v>192</v>
      </c>
      <c r="C199" s="36"/>
      <c r="D199" s="36"/>
      <c r="E199" s="36"/>
      <c r="F199" t="s">
        <v>977</v>
      </c>
      <c r="G199" t="s">
        <v>597</v>
      </c>
      <c r="H199" t="s">
        <v>650</v>
      </c>
      <c r="J199" s="43">
        <v>192</v>
      </c>
      <c r="K199" s="37" t="str">
        <f t="shared" si="20"/>
        <v>В25-192</v>
      </c>
      <c r="L199" s="37" t="str">
        <f t="shared" si="20"/>
        <v>175,11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175,11</v>
      </c>
      <c r="Q199" s="39">
        <f t="shared" si="18"/>
        <v>1.7700000000000102</v>
      </c>
      <c r="R199" s="39" t="str">
        <f t="shared" si="19"/>
        <v>173,34</v>
      </c>
      <c r="S199" s="45"/>
    </row>
    <row r="200" spans="2:19">
      <c r="B200" s="35">
        <v>193</v>
      </c>
      <c r="C200" s="36"/>
      <c r="D200" s="36"/>
      <c r="E200" s="36"/>
      <c r="F200" t="s">
        <v>978</v>
      </c>
      <c r="G200" t="s">
        <v>45</v>
      </c>
      <c r="H200" t="s">
        <v>876</v>
      </c>
      <c r="J200" s="43">
        <v>193</v>
      </c>
      <c r="K200" s="37" t="str">
        <f t="shared" si="20"/>
        <v>В25-193</v>
      </c>
      <c r="L200" s="37" t="str">
        <f t="shared" si="20"/>
        <v>175,78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175,78</v>
      </c>
      <c r="Q200" s="39">
        <f t="shared" si="18"/>
        <v>2.5</v>
      </c>
      <c r="R200" s="39" t="str">
        <f t="shared" si="19"/>
        <v>173,28</v>
      </c>
      <c r="S200" s="45"/>
    </row>
    <row r="201" spans="2:19">
      <c r="B201" s="35">
        <v>194</v>
      </c>
      <c r="C201" s="36"/>
      <c r="D201" s="36"/>
      <c r="E201" s="36"/>
      <c r="F201" t="s">
        <v>979</v>
      </c>
      <c r="G201" t="s">
        <v>125</v>
      </c>
      <c r="H201" t="s">
        <v>118</v>
      </c>
      <c r="J201" s="43">
        <v>194</v>
      </c>
      <c r="K201" s="37" t="str">
        <f t="shared" si="20"/>
        <v>В25-194</v>
      </c>
      <c r="L201" s="37" t="str">
        <f t="shared" si="20"/>
        <v>175,05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175,05</v>
      </c>
      <c r="Q201" s="39">
        <f t="shared" ref="Q201:Q207" si="24">P201-R201</f>
        <v>1.8000000000000114</v>
      </c>
      <c r="R201" s="39" t="str">
        <f t="shared" ref="R201:R207" si="25">H201</f>
        <v>173,25</v>
      </c>
      <c r="S201" s="45"/>
    </row>
    <row r="202" spans="2:19">
      <c r="B202" s="35">
        <v>195</v>
      </c>
      <c r="C202" s="36"/>
      <c r="D202" s="36"/>
      <c r="E202" s="36"/>
      <c r="F202" t="s">
        <v>980</v>
      </c>
      <c r="G202" t="s">
        <v>981</v>
      </c>
      <c r="H202" t="s">
        <v>705</v>
      </c>
      <c r="J202" s="43">
        <v>195</v>
      </c>
      <c r="K202" s="37" t="str">
        <f t="shared" si="20"/>
        <v>В25-195</v>
      </c>
      <c r="L202" s="37" t="str">
        <f t="shared" si="20"/>
        <v>175,07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175,07</v>
      </c>
      <c r="Q202" s="39">
        <f t="shared" si="24"/>
        <v>1.8100000000000023</v>
      </c>
      <c r="R202" s="39" t="str">
        <f t="shared" si="25"/>
        <v>173,26</v>
      </c>
      <c r="S202" s="45"/>
    </row>
    <row r="203" spans="2:19">
      <c r="B203" s="35">
        <v>196</v>
      </c>
      <c r="C203" s="36"/>
      <c r="D203" s="36"/>
      <c r="E203" s="36"/>
      <c r="F203" t="s">
        <v>982</v>
      </c>
      <c r="G203" t="s">
        <v>576</v>
      </c>
      <c r="H203" t="s">
        <v>118</v>
      </c>
      <c r="J203" s="43">
        <v>196</v>
      </c>
      <c r="K203" s="37" t="str">
        <f t="shared" si="20"/>
        <v>В25-196</v>
      </c>
      <c r="L203" s="37" t="str">
        <f t="shared" si="20"/>
        <v>175,15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175,15</v>
      </c>
      <c r="Q203" s="39">
        <f t="shared" si="24"/>
        <v>1.9000000000000057</v>
      </c>
      <c r="R203" s="39" t="str">
        <f t="shared" si="25"/>
        <v>173,25</v>
      </c>
      <c r="S203" s="45"/>
    </row>
    <row r="204" spans="2:19">
      <c r="B204" s="35">
        <v>197</v>
      </c>
      <c r="C204" s="36"/>
      <c r="D204" s="36"/>
      <c r="E204" s="36"/>
      <c r="F204" t="s">
        <v>983</v>
      </c>
      <c r="G204" t="s">
        <v>984</v>
      </c>
      <c r="H204" t="s">
        <v>797</v>
      </c>
      <c r="J204" s="43">
        <v>197</v>
      </c>
      <c r="K204" s="37" t="str">
        <f t="shared" si="20"/>
        <v>В25-197</v>
      </c>
      <c r="L204" s="37" t="str">
        <f t="shared" si="20"/>
        <v>174,53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174,53</v>
      </c>
      <c r="Q204" s="39">
        <f t="shared" si="24"/>
        <v>1.4499999999999886</v>
      </c>
      <c r="R204" s="39" t="str">
        <f t="shared" si="25"/>
        <v>173,08</v>
      </c>
      <c r="S204" s="45"/>
    </row>
    <row r="205" spans="2:19">
      <c r="B205" s="35">
        <v>198</v>
      </c>
      <c r="C205" s="36"/>
      <c r="D205" s="36"/>
      <c r="E205" s="36"/>
      <c r="F205" t="s">
        <v>985</v>
      </c>
      <c r="G205" t="s">
        <v>387</v>
      </c>
      <c r="H205" t="s">
        <v>626</v>
      </c>
      <c r="J205" s="43">
        <v>198</v>
      </c>
      <c r="K205" s="37" t="str">
        <f t="shared" si="20"/>
        <v>В25-198</v>
      </c>
      <c r="L205" s="37" t="str">
        <f t="shared" si="20"/>
        <v>174,30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174,30</v>
      </c>
      <c r="Q205" s="39">
        <f t="shared" si="24"/>
        <v>2.0200000000000102</v>
      </c>
      <c r="R205" s="39" t="str">
        <f t="shared" si="25"/>
        <v>172,28</v>
      </c>
      <c r="S205" s="45"/>
    </row>
    <row r="206" spans="2:19">
      <c r="B206" s="35">
        <v>199</v>
      </c>
      <c r="C206" s="36"/>
      <c r="D206" s="36"/>
      <c r="E206" s="36"/>
      <c r="F206" t="s">
        <v>986</v>
      </c>
      <c r="G206" t="s">
        <v>402</v>
      </c>
      <c r="H206" t="s">
        <v>987</v>
      </c>
      <c r="J206" s="43">
        <v>199</v>
      </c>
      <c r="K206" s="37" t="str">
        <f t="shared" si="20"/>
        <v>В25-199</v>
      </c>
      <c r="L206" s="37" t="str">
        <f t="shared" si="20"/>
        <v>174,44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174,44</v>
      </c>
      <c r="Q206" s="39">
        <f t="shared" si="24"/>
        <v>1.75</v>
      </c>
      <c r="R206" s="39" t="str">
        <f t="shared" si="25"/>
        <v>172,69</v>
      </c>
      <c r="S206" s="45"/>
    </row>
    <row r="207" spans="2:19">
      <c r="B207" s="35">
        <v>200</v>
      </c>
      <c r="C207" s="36"/>
      <c r="D207" s="36"/>
      <c r="E207" s="36"/>
      <c r="F207" t="s">
        <v>988</v>
      </c>
      <c r="G207" t="s">
        <v>175</v>
      </c>
      <c r="H207" t="s">
        <v>989</v>
      </c>
      <c r="I207" s="46"/>
      <c r="J207" s="43">
        <v>200</v>
      </c>
      <c r="K207" s="37" t="str">
        <f t="shared" si="20"/>
        <v>В25-200</v>
      </c>
      <c r="L207" s="37" t="str">
        <f t="shared" si="20"/>
        <v>175,37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175,37</v>
      </c>
      <c r="Q207" s="39">
        <f t="shared" si="24"/>
        <v>1.7300000000000182</v>
      </c>
      <c r="R207" s="39" t="str">
        <f t="shared" si="25"/>
        <v>173,64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Z257"/>
  <sheetViews>
    <sheetView topLeftCell="J93" zoomScale="80" zoomScaleNormal="80"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1" t="s">
        <v>28</v>
      </c>
      <c r="C6" s="62"/>
      <c r="D6" s="62"/>
      <c r="E6" s="62"/>
      <c r="F6" s="62"/>
      <c r="G6" s="62"/>
      <c r="H6" s="63"/>
      <c r="J6" s="64" t="s">
        <v>29</v>
      </c>
      <c r="K6" s="59" t="s">
        <v>0</v>
      </c>
      <c r="L6" s="66" t="s">
        <v>30</v>
      </c>
      <c r="M6" s="59" t="s">
        <v>26</v>
      </c>
      <c r="N6" s="68" t="s">
        <v>31</v>
      </c>
      <c r="O6" s="69"/>
      <c r="P6" s="59" t="s">
        <v>32</v>
      </c>
      <c r="Q6" s="59" t="s">
        <v>33</v>
      </c>
      <c r="R6" s="59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5"/>
      <c r="K7" s="60"/>
      <c r="L7" s="67"/>
      <c r="M7" s="60"/>
      <c r="N7" s="32" t="s">
        <v>35</v>
      </c>
      <c r="O7" s="33" t="s">
        <v>36</v>
      </c>
      <c r="P7" s="60"/>
      <c r="Q7" s="60"/>
      <c r="R7" s="60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В24-201</v>
      </c>
      <c r="L8" s="37" t="str">
        <f>G8</f>
        <v>177,74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177,74</v>
      </c>
      <c r="Q8" s="39">
        <f>P8-R8</f>
        <v>1.6000000000000227</v>
      </c>
      <c r="R8" s="39" t="str">
        <f>H8</f>
        <v>176,14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В24-202</v>
      </c>
      <c r="L9" s="37" t="str">
        <f t="shared" si="0"/>
        <v>177,80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177,80</v>
      </c>
      <c r="Q9" s="39">
        <f t="shared" ref="Q9:Q72" si="4">P9-R9</f>
        <v>2.0200000000000102</v>
      </c>
      <c r="R9" s="39" t="str">
        <f t="shared" ref="R9:R72" si="5">H9</f>
        <v>175,78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В24-203</v>
      </c>
      <c r="L10" s="37" t="str">
        <f t="shared" si="0"/>
        <v>177,35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177,35</v>
      </c>
      <c r="Q10" s="39">
        <f t="shared" si="4"/>
        <v>2.0300000000000011</v>
      </c>
      <c r="R10" s="39" t="str">
        <f t="shared" si="5"/>
        <v>175,32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В24-204</v>
      </c>
      <c r="L11" s="37" t="str">
        <f t="shared" si="0"/>
        <v>177,28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177,28</v>
      </c>
      <c r="Q11" s="39">
        <f t="shared" si="4"/>
        <v>2.0800000000000125</v>
      </c>
      <c r="R11" s="39" t="str">
        <f t="shared" si="5"/>
        <v>175,20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В24-205</v>
      </c>
      <c r="L12" s="37" t="str">
        <f t="shared" si="0"/>
        <v>177,24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177,24</v>
      </c>
      <c r="Q12" s="39">
        <f t="shared" si="4"/>
        <v>2.0800000000000125</v>
      </c>
      <c r="R12" s="39" t="str">
        <f t="shared" si="5"/>
        <v>175,16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В24-206</v>
      </c>
      <c r="L13" s="37" t="str">
        <f t="shared" si="0"/>
        <v>177,60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177,60</v>
      </c>
      <c r="Q13" s="39">
        <f t="shared" si="4"/>
        <v>2.6999999999999886</v>
      </c>
      <c r="R13" s="39" t="str">
        <f t="shared" si="5"/>
        <v>174,90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В24-207</v>
      </c>
      <c r="L14" s="37" t="str">
        <f t="shared" si="0"/>
        <v>177,86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177,86</v>
      </c>
      <c r="Q14" s="39">
        <f t="shared" si="4"/>
        <v>1.4500000000000171</v>
      </c>
      <c r="R14" s="39" t="str">
        <f t="shared" si="5"/>
        <v>176,41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48</v>
      </c>
      <c r="J15" s="37">
        <v>8</v>
      </c>
      <c r="K15" s="37" t="str">
        <f t="shared" si="0"/>
        <v>В24-208</v>
      </c>
      <c r="L15" s="37" t="str">
        <f t="shared" si="0"/>
        <v>176,95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176,95</v>
      </c>
      <c r="Q15" s="39">
        <f t="shared" si="4"/>
        <v>1.6299999999999955</v>
      </c>
      <c r="R15" s="39" t="str">
        <f t="shared" si="5"/>
        <v>175,32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В24-209</v>
      </c>
      <c r="L16" s="37" t="str">
        <f t="shared" si="0"/>
        <v>177,44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177,44</v>
      </c>
      <c r="Q16" s="39">
        <f t="shared" si="4"/>
        <v>2.1099999999999852</v>
      </c>
      <c r="R16" s="39" t="str">
        <f t="shared" si="5"/>
        <v>175,33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В24-210</v>
      </c>
      <c r="L17" s="37" t="str">
        <f t="shared" si="0"/>
        <v>177,88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177,88</v>
      </c>
      <c r="Q17" s="39">
        <f t="shared" si="4"/>
        <v>2.0600000000000023</v>
      </c>
      <c r="R17" s="39" t="str">
        <f t="shared" si="5"/>
        <v>175,82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В24-211</v>
      </c>
      <c r="L18" s="37" t="str">
        <f t="shared" si="0"/>
        <v>177,85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177,85</v>
      </c>
      <c r="Q18" s="39">
        <f t="shared" si="4"/>
        <v>2.1299999999999955</v>
      </c>
      <c r="R18" s="39" t="str">
        <f t="shared" si="5"/>
        <v>175,72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68</v>
      </c>
      <c r="J19" s="43">
        <v>12</v>
      </c>
      <c r="K19" s="43" t="str">
        <f t="shared" si="0"/>
        <v>В24-212</v>
      </c>
      <c r="L19" s="37" t="str">
        <f t="shared" si="0"/>
        <v>179,90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179,90</v>
      </c>
      <c r="Q19" s="39">
        <f t="shared" si="4"/>
        <v>4.0800000000000125</v>
      </c>
      <c r="R19" s="39" t="str">
        <f t="shared" si="5"/>
        <v>175,82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В24-213</v>
      </c>
      <c r="L20" s="37" t="str">
        <f t="shared" si="0"/>
        <v>180,07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180,07</v>
      </c>
      <c r="Q20" s="39">
        <f t="shared" si="4"/>
        <v>4.1200000000000045</v>
      </c>
      <c r="R20" s="39" t="str">
        <f t="shared" si="5"/>
        <v>175,95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48</v>
      </c>
      <c r="J21" s="43">
        <v>14</v>
      </c>
      <c r="K21" s="43" t="str">
        <f t="shared" si="0"/>
        <v>В24-214</v>
      </c>
      <c r="L21" s="37" t="str">
        <f t="shared" si="0"/>
        <v>176,62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176,62</v>
      </c>
      <c r="Q21" s="39">
        <f t="shared" si="4"/>
        <v>1.3000000000000114</v>
      </c>
      <c r="R21" s="39" t="str">
        <f t="shared" si="5"/>
        <v>175,32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В24-215</v>
      </c>
      <c r="L22" s="37" t="str">
        <f t="shared" si="0"/>
        <v>175,04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175,04</v>
      </c>
      <c r="Q22" s="39">
        <f t="shared" si="4"/>
        <v>2.1500000000000057</v>
      </c>
      <c r="R22" s="39" t="str">
        <f t="shared" si="5"/>
        <v>172,89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В24-216</v>
      </c>
      <c r="L23" s="37" t="str">
        <f t="shared" si="0"/>
        <v>175,70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175,70</v>
      </c>
      <c r="Q23" s="39">
        <f t="shared" si="4"/>
        <v>3.2199999999999989</v>
      </c>
      <c r="R23" s="39" t="str">
        <f t="shared" si="5"/>
        <v>172,48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86</v>
      </c>
      <c r="H24" t="s">
        <v>87</v>
      </c>
      <c r="J24" s="43">
        <v>17</v>
      </c>
      <c r="K24" s="43" t="str">
        <f t="shared" si="0"/>
        <v>В24-217</v>
      </c>
      <c r="L24" s="37" t="str">
        <f t="shared" si="0"/>
        <v>175,65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175,65</v>
      </c>
      <c r="Q24" s="39">
        <f t="shared" si="4"/>
        <v>-0.79999999999998295</v>
      </c>
      <c r="R24" s="39" t="str">
        <f t="shared" si="5"/>
        <v>176,45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В24-218</v>
      </c>
      <c r="L25" s="37" t="str">
        <f t="shared" si="0"/>
        <v>175,27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1.8900000000000148</v>
      </c>
      <c r="R25" s="39" t="str">
        <f t="shared" si="5"/>
        <v>173,38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В24-219</v>
      </c>
      <c r="L26" s="37" t="str">
        <f t="shared" si="0"/>
        <v>175,13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175,13</v>
      </c>
      <c r="Q26" s="39">
        <f t="shared" si="4"/>
        <v>2.0300000000000011</v>
      </c>
      <c r="R26" s="39" t="str">
        <f t="shared" si="5"/>
        <v>173,10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В24-220</v>
      </c>
      <c r="L27" s="37" t="str">
        <f t="shared" si="0"/>
        <v>175,38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175,38</v>
      </c>
      <c r="Q27" s="39">
        <f t="shared" si="4"/>
        <v>2.0799999999999841</v>
      </c>
      <c r="R27" s="39" t="str">
        <f t="shared" si="5"/>
        <v>173,30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96</v>
      </c>
      <c r="I28" s="42"/>
      <c r="J28" s="43">
        <v>21</v>
      </c>
      <c r="K28" s="37" t="str">
        <f t="shared" si="0"/>
        <v>В24-221</v>
      </c>
      <c r="L28" s="37" t="str">
        <f t="shared" si="0"/>
        <v>175,34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175,34</v>
      </c>
      <c r="Q28" s="39">
        <f t="shared" si="4"/>
        <v>2.039999999999992</v>
      </c>
      <c r="R28" s="39" t="str">
        <f t="shared" si="5"/>
        <v>173,30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99</v>
      </c>
      <c r="G29" t="s">
        <v>100</v>
      </c>
      <c r="H29" t="s">
        <v>101</v>
      </c>
      <c r="I29" s="42"/>
      <c r="J29" s="43">
        <v>22</v>
      </c>
      <c r="K29" s="37" t="str">
        <f t="shared" si="0"/>
        <v>В24-222</v>
      </c>
      <c r="L29" s="37" t="str">
        <f t="shared" si="0"/>
        <v>175,14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175,14</v>
      </c>
      <c r="Q29" s="39">
        <f t="shared" si="4"/>
        <v>2.0099999999999909</v>
      </c>
      <c r="R29" s="39" t="str">
        <f t="shared" si="5"/>
        <v>173,13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98</v>
      </c>
      <c r="H30" t="s">
        <v>103</v>
      </c>
      <c r="I30" s="42"/>
      <c r="J30" s="43">
        <v>23</v>
      </c>
      <c r="K30" s="37" t="str">
        <f t="shared" si="0"/>
        <v>В24-223</v>
      </c>
      <c r="L30" s="37" t="str">
        <f t="shared" si="0"/>
        <v>175,34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175,34</v>
      </c>
      <c r="Q30" s="39">
        <f t="shared" si="4"/>
        <v>1.9300000000000068</v>
      </c>
      <c r="R30" s="39" t="str">
        <f t="shared" si="5"/>
        <v>173,41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104</v>
      </c>
      <c r="G31" t="s">
        <v>105</v>
      </c>
      <c r="H31" t="s">
        <v>106</v>
      </c>
      <c r="I31" s="42"/>
      <c r="J31" s="43">
        <v>24</v>
      </c>
      <c r="K31" s="37" t="str">
        <f t="shared" si="0"/>
        <v>В24-224</v>
      </c>
      <c r="L31" s="37" t="str">
        <f t="shared" si="0"/>
        <v>175,19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175,19</v>
      </c>
      <c r="Q31" s="39">
        <f t="shared" si="4"/>
        <v>2</v>
      </c>
      <c r="R31" s="39" t="str">
        <f t="shared" si="5"/>
        <v>173,19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107</v>
      </c>
      <c r="G32" t="s">
        <v>108</v>
      </c>
      <c r="H32" t="s">
        <v>109</v>
      </c>
      <c r="I32" s="42"/>
      <c r="J32" s="43">
        <v>25</v>
      </c>
      <c r="K32" s="37" t="str">
        <f t="shared" si="0"/>
        <v>В24-225</v>
      </c>
      <c r="L32" s="37" t="str">
        <f t="shared" si="0"/>
        <v>174,89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174,89</v>
      </c>
      <c r="Q32" s="39">
        <f t="shared" si="4"/>
        <v>2.0099999999999909</v>
      </c>
      <c r="R32" s="39" t="str">
        <f t="shared" si="5"/>
        <v>172,88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100</v>
      </c>
      <c r="H33" t="s">
        <v>111</v>
      </c>
      <c r="I33" s="42"/>
      <c r="J33" s="43">
        <v>26</v>
      </c>
      <c r="K33" s="37" t="str">
        <f t="shared" si="0"/>
        <v>В24-226</v>
      </c>
      <c r="L33" s="37" t="str">
        <f t="shared" si="0"/>
        <v>175,14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175,14</v>
      </c>
      <c r="Q33" s="39">
        <f t="shared" si="4"/>
        <v>2.0199999999999818</v>
      </c>
      <c r="R33" s="39" t="str">
        <f t="shared" si="5"/>
        <v>173,12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В24-227</v>
      </c>
      <c r="L34" s="37" t="str">
        <f t="shared" si="0"/>
        <v>175,30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175,30</v>
      </c>
      <c r="Q34" s="39">
        <f t="shared" si="4"/>
        <v>2.2700000000000102</v>
      </c>
      <c r="R34" s="39" t="str">
        <f t="shared" si="5"/>
        <v>173,03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92</v>
      </c>
      <c r="H35" t="s">
        <v>116</v>
      </c>
      <c r="I35" s="42"/>
      <c r="J35" s="43">
        <v>28</v>
      </c>
      <c r="K35" s="37" t="str">
        <f t="shared" si="0"/>
        <v>В24-228</v>
      </c>
      <c r="L35" s="37" t="str">
        <f t="shared" si="0"/>
        <v>175,13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175,13</v>
      </c>
      <c r="Q35" s="39">
        <f t="shared" si="4"/>
        <v>2.0699999999999932</v>
      </c>
      <c r="R35" s="39" t="str">
        <f t="shared" si="5"/>
        <v>173,06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117</v>
      </c>
      <c r="G36" t="s">
        <v>76</v>
      </c>
      <c r="H36" t="s">
        <v>118</v>
      </c>
      <c r="I36" s="42"/>
      <c r="J36" s="43">
        <v>29</v>
      </c>
      <c r="K36" s="37" t="str">
        <f t="shared" si="0"/>
        <v>В24-229</v>
      </c>
      <c r="L36" s="37" t="str">
        <f t="shared" si="0"/>
        <v>175,95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175,95</v>
      </c>
      <c r="Q36" s="39">
        <f t="shared" si="4"/>
        <v>2.6999999999999886</v>
      </c>
      <c r="R36" s="39" t="str">
        <f t="shared" si="5"/>
        <v>173,25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119</v>
      </c>
      <c r="G37" t="s">
        <v>120</v>
      </c>
      <c r="H37" t="s">
        <v>121</v>
      </c>
      <c r="I37" s="42"/>
      <c r="J37" s="43">
        <v>30</v>
      </c>
      <c r="K37" s="37" t="str">
        <f t="shared" si="0"/>
        <v>В24-230</v>
      </c>
      <c r="L37" s="37" t="str">
        <f t="shared" si="0"/>
        <v>175,94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175,94</v>
      </c>
      <c r="Q37" s="39">
        <f t="shared" si="4"/>
        <v>2.7400000000000091</v>
      </c>
      <c r="R37" s="39" t="str">
        <f t="shared" si="5"/>
        <v>173,20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122</v>
      </c>
      <c r="G38" t="s">
        <v>123</v>
      </c>
      <c r="H38" t="s">
        <v>121</v>
      </c>
      <c r="I38" s="42"/>
      <c r="J38" s="43">
        <v>31</v>
      </c>
      <c r="K38" s="37" t="str">
        <f t="shared" si="0"/>
        <v>В24-231</v>
      </c>
      <c r="L38" s="37" t="str">
        <f t="shared" si="0"/>
        <v>175,75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175,75</v>
      </c>
      <c r="Q38" s="39">
        <f t="shared" si="4"/>
        <v>2.5500000000000114</v>
      </c>
      <c r="R38" s="39" t="str">
        <f t="shared" si="5"/>
        <v>173,20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124</v>
      </c>
      <c r="G39" t="s">
        <v>125</v>
      </c>
      <c r="H39" t="s">
        <v>126</v>
      </c>
      <c r="I39" s="42"/>
      <c r="J39" s="43">
        <v>32</v>
      </c>
      <c r="K39" s="37" t="str">
        <f t="shared" si="0"/>
        <v>В24-232</v>
      </c>
      <c r="L39" s="37" t="str">
        <f t="shared" si="0"/>
        <v>175,05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175,05</v>
      </c>
      <c r="Q39" s="39">
        <f t="shared" si="4"/>
        <v>1.9000000000000057</v>
      </c>
      <c r="R39" s="39" t="str">
        <f t="shared" si="5"/>
        <v>173,15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127</v>
      </c>
      <c r="G40" t="s">
        <v>128</v>
      </c>
      <c r="H40" t="s">
        <v>129</v>
      </c>
      <c r="I40" s="42"/>
      <c r="J40" s="43">
        <v>33</v>
      </c>
      <c r="K40" s="37" t="str">
        <f t="shared" si="0"/>
        <v>В24-233</v>
      </c>
      <c r="L40" s="37" t="str">
        <f t="shared" si="0"/>
        <v>175,91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175,91</v>
      </c>
      <c r="Q40" s="39">
        <f t="shared" si="4"/>
        <v>1.8100000000000023</v>
      </c>
      <c r="R40" s="39" t="str">
        <f t="shared" si="5"/>
        <v>174,10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130</v>
      </c>
      <c r="G41" t="s">
        <v>131</v>
      </c>
      <c r="H41" t="s">
        <v>132</v>
      </c>
      <c r="I41" s="42"/>
      <c r="J41" s="43">
        <v>34</v>
      </c>
      <c r="K41" s="37" t="str">
        <f t="shared" si="0"/>
        <v>В24-234</v>
      </c>
      <c r="L41" s="37" t="str">
        <f t="shared" si="0"/>
        <v>175,84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175,84</v>
      </c>
      <c r="Q41" s="39">
        <f t="shared" si="4"/>
        <v>1.7199999999999989</v>
      </c>
      <c r="R41" s="39" t="str">
        <f t="shared" si="5"/>
        <v>174,12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133</v>
      </c>
      <c r="G42" t="s">
        <v>134</v>
      </c>
      <c r="H42" t="s">
        <v>135</v>
      </c>
      <c r="I42" s="42"/>
      <c r="J42" s="43">
        <v>35</v>
      </c>
      <c r="K42" s="37" t="str">
        <f t="shared" si="0"/>
        <v>В24-235</v>
      </c>
      <c r="L42" s="37" t="str">
        <f t="shared" si="0"/>
        <v>176,30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176,30</v>
      </c>
      <c r="Q42" s="39">
        <f t="shared" si="4"/>
        <v>2.5</v>
      </c>
      <c r="R42" s="39" t="str">
        <f t="shared" si="5"/>
        <v>173,80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В24-236</v>
      </c>
      <c r="L43" s="37" t="str">
        <f t="shared" si="0"/>
        <v>176,27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176,27</v>
      </c>
      <c r="Q43" s="39">
        <f t="shared" si="4"/>
        <v>1.8100000000000023</v>
      </c>
      <c r="R43" s="39" t="str">
        <f t="shared" si="5"/>
        <v>174,46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137</v>
      </c>
      <c r="H44" t="s">
        <v>140</v>
      </c>
      <c r="I44" s="42"/>
      <c r="J44" s="43">
        <v>37</v>
      </c>
      <c r="K44" s="37" t="str">
        <f t="shared" si="0"/>
        <v>В24-237</v>
      </c>
      <c r="L44" s="37" t="str">
        <f t="shared" si="0"/>
        <v>176,27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176,27</v>
      </c>
      <c r="Q44" s="39">
        <f t="shared" si="4"/>
        <v>2.5</v>
      </c>
      <c r="R44" s="39" t="str">
        <f t="shared" si="5"/>
        <v>173,77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141</v>
      </c>
      <c r="G45" t="s">
        <v>142</v>
      </c>
      <c r="H45" t="s">
        <v>143</v>
      </c>
      <c r="I45" s="42"/>
      <c r="J45" s="43">
        <v>38</v>
      </c>
      <c r="K45" s="37" t="str">
        <f t="shared" si="0"/>
        <v>В24-238</v>
      </c>
      <c r="L45" s="37" t="str">
        <f t="shared" si="0"/>
        <v>176,25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176,25</v>
      </c>
      <c r="Q45" s="39">
        <f t="shared" si="4"/>
        <v>2.5</v>
      </c>
      <c r="R45" s="39" t="str">
        <f t="shared" si="5"/>
        <v>173,75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144</v>
      </c>
      <c r="G46" t="s">
        <v>145</v>
      </c>
      <c r="H46" t="s">
        <v>146</v>
      </c>
      <c r="I46" s="42"/>
      <c r="J46" s="43">
        <v>39</v>
      </c>
      <c r="K46" s="37" t="str">
        <f t="shared" si="0"/>
        <v>В24-239</v>
      </c>
      <c r="L46" s="37" t="str">
        <f t="shared" si="0"/>
        <v>176,24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176,24</v>
      </c>
      <c r="Q46" s="39">
        <f t="shared" si="4"/>
        <v>2.5300000000000011</v>
      </c>
      <c r="R46" s="39" t="str">
        <f t="shared" si="5"/>
        <v>173,71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147</v>
      </c>
      <c r="G47" t="s">
        <v>148</v>
      </c>
      <c r="H47" t="s">
        <v>149</v>
      </c>
      <c r="I47" s="42"/>
      <c r="J47" s="43">
        <v>40</v>
      </c>
      <c r="K47" s="37" t="str">
        <f t="shared" si="0"/>
        <v>В24-240</v>
      </c>
      <c r="L47" s="37" t="str">
        <f t="shared" si="0"/>
        <v>176,31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176,31</v>
      </c>
      <c r="Q47" s="39">
        <f t="shared" si="4"/>
        <v>2.2599999999999909</v>
      </c>
      <c r="R47" s="39" t="str">
        <f t="shared" si="5"/>
        <v>174,05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150</v>
      </c>
      <c r="G48" t="s">
        <v>87</v>
      </c>
      <c r="H48" t="s">
        <v>151</v>
      </c>
      <c r="I48" s="42"/>
      <c r="J48" s="43">
        <v>41</v>
      </c>
      <c r="K48" s="37" t="str">
        <f t="shared" ref="K48:L63" si="6">F48</f>
        <v>В24-241</v>
      </c>
      <c r="L48" s="37" t="str">
        <f t="shared" si="6"/>
        <v>176,45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176,45</v>
      </c>
      <c r="Q48" s="39">
        <f t="shared" si="4"/>
        <v>2.2999999999999829</v>
      </c>
      <c r="R48" s="39" t="str">
        <f t="shared" si="5"/>
        <v>174,15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152</v>
      </c>
      <c r="G49" t="s">
        <v>153</v>
      </c>
      <c r="H49" t="s">
        <v>154</v>
      </c>
      <c r="I49" s="42"/>
      <c r="J49" s="43">
        <v>42</v>
      </c>
      <c r="K49" s="37" t="str">
        <f t="shared" si="6"/>
        <v>В24-242</v>
      </c>
      <c r="L49" s="37" t="str">
        <f t="shared" si="6"/>
        <v>176,44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176,44</v>
      </c>
      <c r="Q49" s="39">
        <f t="shared" si="4"/>
        <v>2.1999999999999886</v>
      </c>
      <c r="R49" s="39" t="str">
        <f t="shared" si="5"/>
        <v>174,24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156</v>
      </c>
      <c r="H50" t="s">
        <v>157</v>
      </c>
      <c r="I50" s="42"/>
      <c r="J50" s="43">
        <v>43</v>
      </c>
      <c r="K50" s="37" t="str">
        <f t="shared" si="6"/>
        <v>В24-243</v>
      </c>
      <c r="L50" s="37" t="str">
        <f t="shared" si="6"/>
        <v>177,02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177,02</v>
      </c>
      <c r="Q50" s="39">
        <f t="shared" si="4"/>
        <v>2.1000000000000227</v>
      </c>
      <c r="R50" s="39" t="str">
        <f t="shared" si="5"/>
        <v>174,92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158</v>
      </c>
      <c r="G51" t="s">
        <v>159</v>
      </c>
      <c r="H51" t="s">
        <v>160</v>
      </c>
      <c r="I51" s="42"/>
      <c r="J51" s="43">
        <v>44</v>
      </c>
      <c r="K51" s="37" t="str">
        <f t="shared" si="6"/>
        <v>В24-244</v>
      </c>
      <c r="L51" s="37" t="str">
        <f t="shared" si="6"/>
        <v>176,55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176,55</v>
      </c>
      <c r="Q51" s="39">
        <f t="shared" si="4"/>
        <v>2.1200000000000045</v>
      </c>
      <c r="R51" s="39" t="str">
        <f t="shared" si="5"/>
        <v>174,43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161</v>
      </c>
      <c r="G52" t="s">
        <v>162</v>
      </c>
      <c r="H52" t="s">
        <v>163</v>
      </c>
      <c r="I52" s="42"/>
      <c r="J52" s="43">
        <v>45</v>
      </c>
      <c r="K52" s="37" t="str">
        <f t="shared" si="6"/>
        <v>В24-245</v>
      </c>
      <c r="L52" s="37" t="str">
        <f t="shared" si="6"/>
        <v>176,66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176,66</v>
      </c>
      <c r="Q52" s="39">
        <f t="shared" si="4"/>
        <v>2.25</v>
      </c>
      <c r="R52" s="39" t="str">
        <f t="shared" si="5"/>
        <v>174,41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164</v>
      </c>
      <c r="G53" t="s">
        <v>165</v>
      </c>
      <c r="H53" t="s">
        <v>166</v>
      </c>
      <c r="I53" s="42"/>
      <c r="J53" s="43">
        <v>46</v>
      </c>
      <c r="K53" s="37" t="str">
        <f t="shared" si="6"/>
        <v>В24-246</v>
      </c>
      <c r="L53" s="37" t="str">
        <f t="shared" si="6"/>
        <v>176,69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176,69</v>
      </c>
      <c r="Q53" s="39">
        <f t="shared" si="4"/>
        <v>2.3199999999999932</v>
      </c>
      <c r="R53" s="39" t="str">
        <f t="shared" si="5"/>
        <v>174,37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167</v>
      </c>
      <c r="G54" t="s">
        <v>168</v>
      </c>
      <c r="H54" t="s">
        <v>169</v>
      </c>
      <c r="I54" s="42"/>
      <c r="J54" s="43">
        <v>47</v>
      </c>
      <c r="K54" s="37" t="str">
        <f t="shared" si="6"/>
        <v>В24-247</v>
      </c>
      <c r="L54" s="37" t="str">
        <f t="shared" si="6"/>
        <v>176,65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176,65</v>
      </c>
      <c r="Q54" s="39">
        <f t="shared" si="4"/>
        <v>2.3000000000000114</v>
      </c>
      <c r="R54" s="39" t="str">
        <f t="shared" si="5"/>
        <v>174,35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170</v>
      </c>
      <c r="G55" t="s">
        <v>171</v>
      </c>
      <c r="H55" t="s">
        <v>172</v>
      </c>
      <c r="I55" s="42"/>
      <c r="J55" s="43">
        <v>48</v>
      </c>
      <c r="K55" s="37" t="str">
        <f t="shared" si="6"/>
        <v>В24-248</v>
      </c>
      <c r="L55" s="37" t="str">
        <f t="shared" si="6"/>
        <v>176,75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176,75</v>
      </c>
      <c r="Q55" s="39">
        <f t="shared" si="4"/>
        <v>1.3499999999999943</v>
      </c>
      <c r="R55" s="39" t="str">
        <f t="shared" si="5"/>
        <v>175,40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173</v>
      </c>
      <c r="G56" t="s">
        <v>174</v>
      </c>
      <c r="H56" t="s">
        <v>175</v>
      </c>
      <c r="I56" s="42"/>
      <c r="J56" s="43">
        <v>49</v>
      </c>
      <c r="K56" s="37" t="str">
        <f t="shared" si="6"/>
        <v>В24-249</v>
      </c>
      <c r="L56" s="37" t="str">
        <f t="shared" si="6"/>
        <v>176,81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176,81</v>
      </c>
      <c r="Q56" s="39">
        <f t="shared" si="4"/>
        <v>1.4399999999999977</v>
      </c>
      <c r="R56" s="39" t="str">
        <f t="shared" si="5"/>
        <v>175,37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176</v>
      </c>
      <c r="G57" t="s">
        <v>177</v>
      </c>
      <c r="H57" t="s">
        <v>178</v>
      </c>
      <c r="I57" s="42"/>
      <c r="J57" s="43">
        <v>50</v>
      </c>
      <c r="K57" s="37" t="str">
        <f t="shared" si="6"/>
        <v>В24-250</v>
      </c>
      <c r="L57" s="37" t="str">
        <f t="shared" si="6"/>
        <v>177,33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177,33</v>
      </c>
      <c r="Q57" s="39">
        <f t="shared" si="4"/>
        <v>1.9200000000000159</v>
      </c>
      <c r="R57" s="39" t="str">
        <f t="shared" si="5"/>
        <v>175,41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179</v>
      </c>
      <c r="G58" t="s">
        <v>177</v>
      </c>
      <c r="H58" t="s">
        <v>172</v>
      </c>
      <c r="I58" s="42"/>
      <c r="J58" s="43">
        <v>51</v>
      </c>
      <c r="K58" s="37" t="str">
        <f t="shared" si="6"/>
        <v>В24-251</v>
      </c>
      <c r="L58" s="37" t="str">
        <f t="shared" si="6"/>
        <v>177,33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177,33</v>
      </c>
      <c r="Q58" s="39">
        <f t="shared" si="4"/>
        <v>1.9300000000000068</v>
      </c>
      <c r="R58" s="39" t="str">
        <f t="shared" si="5"/>
        <v>175,40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В24-252</v>
      </c>
      <c r="L59" s="37" t="str">
        <f t="shared" si="6"/>
        <v>177,31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177,31</v>
      </c>
      <c r="Q59" s="39">
        <f t="shared" si="4"/>
        <v>1.8900000000000148</v>
      </c>
      <c r="R59" s="39" t="str">
        <f t="shared" si="5"/>
        <v>175,42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184</v>
      </c>
      <c r="H60" t="s">
        <v>185</v>
      </c>
      <c r="I60" s="42"/>
      <c r="J60" s="43">
        <v>53</v>
      </c>
      <c r="K60" s="37" t="str">
        <f t="shared" si="6"/>
        <v>В24-253</v>
      </c>
      <c r="L60" s="37" t="str">
        <f t="shared" si="6"/>
        <v>177,30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177,30</v>
      </c>
      <c r="Q60" s="39">
        <f t="shared" si="4"/>
        <v>1.8200000000000216</v>
      </c>
      <c r="R60" s="39" t="str">
        <f t="shared" si="5"/>
        <v>175,48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186</v>
      </c>
      <c r="G61" t="s">
        <v>47</v>
      </c>
      <c r="H61" t="s">
        <v>172</v>
      </c>
      <c r="I61" s="42"/>
      <c r="J61" s="43">
        <v>54</v>
      </c>
      <c r="K61" s="37" t="str">
        <f t="shared" si="6"/>
        <v>В24-254</v>
      </c>
      <c r="L61" s="37" t="str">
        <f t="shared" si="6"/>
        <v>177,35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177,35</v>
      </c>
      <c r="Q61" s="39">
        <f t="shared" si="4"/>
        <v>1.9499999999999886</v>
      </c>
      <c r="R61" s="39" t="str">
        <f t="shared" si="5"/>
        <v>175,40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182</v>
      </c>
      <c r="I62" s="42"/>
      <c r="J62" s="43">
        <v>55</v>
      </c>
      <c r="K62" s="37" t="str">
        <f t="shared" si="6"/>
        <v>В24-255</v>
      </c>
      <c r="L62" s="37" t="str">
        <f t="shared" si="6"/>
        <v>177,34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177,34</v>
      </c>
      <c r="Q62" s="39">
        <f t="shared" si="4"/>
        <v>1.9200000000000159</v>
      </c>
      <c r="R62" s="39" t="str">
        <f t="shared" si="5"/>
        <v>175,42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189</v>
      </c>
      <c r="G63" t="s">
        <v>47</v>
      </c>
      <c r="H63" t="s">
        <v>178</v>
      </c>
      <c r="I63" s="42"/>
      <c r="J63" s="43">
        <v>56</v>
      </c>
      <c r="K63" s="37" t="str">
        <f t="shared" si="6"/>
        <v>В24-256</v>
      </c>
      <c r="L63" s="37" t="str">
        <f t="shared" si="6"/>
        <v>177,35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177,35</v>
      </c>
      <c r="Q63" s="39">
        <f t="shared" si="4"/>
        <v>1.9399999999999977</v>
      </c>
      <c r="R63" s="39" t="str">
        <f t="shared" si="5"/>
        <v>175,41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190</v>
      </c>
      <c r="G64" t="s">
        <v>191</v>
      </c>
      <c r="H64" t="s">
        <v>192</v>
      </c>
      <c r="I64" s="42"/>
      <c r="J64" s="43">
        <v>57</v>
      </c>
      <c r="K64" s="37" t="str">
        <f t="shared" ref="K64:L127" si="8">F64</f>
        <v>В24-257</v>
      </c>
      <c r="L64" s="37" t="str">
        <f t="shared" si="8"/>
        <v>177,78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177,78</v>
      </c>
      <c r="Q64" s="39">
        <f t="shared" si="4"/>
        <v>2.2800000000000011</v>
      </c>
      <c r="R64" s="39" t="str">
        <f t="shared" si="5"/>
        <v>175,50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193</v>
      </c>
      <c r="G65" t="s">
        <v>191</v>
      </c>
      <c r="H65" t="s">
        <v>68</v>
      </c>
      <c r="I65" s="42"/>
      <c r="J65" s="43">
        <v>58</v>
      </c>
      <c r="K65" s="37" t="str">
        <f t="shared" si="8"/>
        <v>В24-258</v>
      </c>
      <c r="L65" s="37" t="str">
        <f t="shared" si="8"/>
        <v>177,78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177,78</v>
      </c>
      <c r="Q65" s="39">
        <f t="shared" si="4"/>
        <v>1.960000000000008</v>
      </c>
      <c r="R65" s="39" t="str">
        <f t="shared" si="5"/>
        <v>175,82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В24-259</v>
      </c>
      <c r="L66" s="37" t="str">
        <f t="shared" si="8"/>
        <v>177,87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177,87</v>
      </c>
      <c r="Q66" s="39">
        <f t="shared" si="4"/>
        <v>2.2400000000000091</v>
      </c>
      <c r="R66" s="39" t="str">
        <f t="shared" si="5"/>
        <v>175,63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198</v>
      </c>
      <c r="H67" t="s">
        <v>199</v>
      </c>
      <c r="I67" s="42"/>
      <c r="J67" s="43">
        <v>60</v>
      </c>
      <c r="K67" s="37" t="str">
        <f t="shared" si="8"/>
        <v>В24-260</v>
      </c>
      <c r="L67" s="37" t="str">
        <f t="shared" si="8"/>
        <v>178,12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178,12</v>
      </c>
      <c r="Q67" s="39">
        <f t="shared" si="4"/>
        <v>2.1100000000000136</v>
      </c>
      <c r="R67" s="39" t="str">
        <f t="shared" si="5"/>
        <v>176,01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200</v>
      </c>
      <c r="G68" t="s">
        <v>201</v>
      </c>
      <c r="H68" t="s">
        <v>196</v>
      </c>
      <c r="I68" s="42"/>
      <c r="J68" s="43">
        <v>61</v>
      </c>
      <c r="K68" s="37" t="str">
        <f t="shared" si="8"/>
        <v>В24-261</v>
      </c>
      <c r="L68" s="37" t="str">
        <f t="shared" si="8"/>
        <v>177,52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177,52</v>
      </c>
      <c r="Q68" s="39">
        <f t="shared" si="4"/>
        <v>1.8900000000000148</v>
      </c>
      <c r="R68" s="39" t="str">
        <f t="shared" si="5"/>
        <v>175,63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195</v>
      </c>
      <c r="H69" t="s">
        <v>196</v>
      </c>
      <c r="I69" s="42"/>
      <c r="J69" s="43">
        <v>62</v>
      </c>
      <c r="K69" s="37" t="str">
        <f t="shared" si="8"/>
        <v>В24-262</v>
      </c>
      <c r="L69" s="37" t="str">
        <f t="shared" si="8"/>
        <v>177,87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177,87</v>
      </c>
      <c r="Q69" s="39">
        <f t="shared" si="4"/>
        <v>2.2400000000000091</v>
      </c>
      <c r="R69" s="39" t="str">
        <f t="shared" si="5"/>
        <v>175,63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203</v>
      </c>
      <c r="G70" t="s">
        <v>204</v>
      </c>
      <c r="H70" t="s">
        <v>205</v>
      </c>
      <c r="I70" s="42"/>
      <c r="J70" s="43">
        <v>63</v>
      </c>
      <c r="K70" s="37" t="str">
        <f t="shared" si="8"/>
        <v>В24-263</v>
      </c>
      <c r="L70" s="37" t="str">
        <f t="shared" si="8"/>
        <v>178,00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178,00</v>
      </c>
      <c r="Q70" s="39">
        <f t="shared" si="4"/>
        <v>2.0999999999999943</v>
      </c>
      <c r="R70" s="39" t="str">
        <f t="shared" si="5"/>
        <v>175,90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206</v>
      </c>
      <c r="G71" t="s">
        <v>207</v>
      </c>
      <c r="H71" t="s">
        <v>208</v>
      </c>
      <c r="I71" s="42"/>
      <c r="J71" s="43">
        <v>64</v>
      </c>
      <c r="K71" s="37" t="str">
        <f t="shared" si="8"/>
        <v>В24-264</v>
      </c>
      <c r="L71" s="37" t="str">
        <f t="shared" si="8"/>
        <v>177,90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177,90</v>
      </c>
      <c r="Q71" s="39">
        <f t="shared" si="4"/>
        <v>2.0100000000000193</v>
      </c>
      <c r="R71" s="39" t="str">
        <f t="shared" si="5"/>
        <v>175,89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211</v>
      </c>
      <c r="I72" s="42"/>
      <c r="J72" s="43">
        <v>65</v>
      </c>
      <c r="K72" s="37" t="str">
        <f t="shared" si="8"/>
        <v>В24-265</v>
      </c>
      <c r="L72" s="37" t="str">
        <f t="shared" si="8"/>
        <v>177,84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177,84</v>
      </c>
      <c r="Q72" s="39">
        <f t="shared" si="4"/>
        <v>2.5300000000000011</v>
      </c>
      <c r="R72" s="39" t="str">
        <f t="shared" si="5"/>
        <v>175,31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212</v>
      </c>
      <c r="G73" t="s">
        <v>213</v>
      </c>
      <c r="H73" t="s">
        <v>214</v>
      </c>
      <c r="I73" s="42"/>
      <c r="J73" s="43">
        <v>66</v>
      </c>
      <c r="K73" s="37" t="str">
        <f t="shared" si="8"/>
        <v>В24-266</v>
      </c>
      <c r="L73" s="37" t="str">
        <f t="shared" si="8"/>
        <v>177,96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177,96</v>
      </c>
      <c r="Q73" s="39">
        <f t="shared" ref="Q73:Q136" si="12">P73-R73</f>
        <v>1.7700000000000102</v>
      </c>
      <c r="R73" s="39" t="str">
        <f t="shared" ref="R73:R136" si="13">H73</f>
        <v>176,19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В24-267</v>
      </c>
      <c r="L74" s="37" t="str">
        <f t="shared" si="8"/>
        <v>177,97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177,97</v>
      </c>
      <c r="Q74" s="39">
        <f t="shared" si="12"/>
        <v>1.7700000000000102</v>
      </c>
      <c r="R74" s="39" t="str">
        <f t="shared" si="13"/>
        <v>176,20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207</v>
      </c>
      <c r="H75" t="s">
        <v>51</v>
      </c>
      <c r="I75" s="42"/>
      <c r="J75" s="43">
        <v>68</v>
      </c>
      <c r="K75" s="37" t="str">
        <f t="shared" si="8"/>
        <v>В24-268</v>
      </c>
      <c r="L75" s="37" t="str">
        <f t="shared" si="8"/>
        <v>177,90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177,90</v>
      </c>
      <c r="Q75" s="39">
        <f t="shared" si="12"/>
        <v>2.7000000000000171</v>
      </c>
      <c r="R75" s="39" t="str">
        <f t="shared" si="13"/>
        <v>175,20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219</v>
      </c>
      <c r="G76" t="s">
        <v>53</v>
      </c>
      <c r="H76" t="s">
        <v>220</v>
      </c>
      <c r="I76" s="42"/>
      <c r="J76" s="43">
        <v>69</v>
      </c>
      <c r="K76" s="37" t="str">
        <f t="shared" si="8"/>
        <v>В24-269</v>
      </c>
      <c r="L76" s="37" t="str">
        <f t="shared" si="8"/>
        <v>177,24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177,24</v>
      </c>
      <c r="Q76" s="39">
        <f t="shared" si="12"/>
        <v>2.0700000000000216</v>
      </c>
      <c r="R76" s="39" t="str">
        <f t="shared" si="13"/>
        <v>175,17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221</v>
      </c>
      <c r="G77" t="s">
        <v>222</v>
      </c>
      <c r="H77" t="s">
        <v>68</v>
      </c>
      <c r="I77" s="42"/>
      <c r="J77" s="43">
        <v>70</v>
      </c>
      <c r="K77" s="37" t="str">
        <f t="shared" si="8"/>
        <v>В24-270</v>
      </c>
      <c r="L77" s="37" t="str">
        <f t="shared" si="8"/>
        <v>177,82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177,82</v>
      </c>
      <c r="Q77" s="39">
        <f t="shared" si="12"/>
        <v>2</v>
      </c>
      <c r="R77" s="39" t="str">
        <f t="shared" si="13"/>
        <v>175,82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223</v>
      </c>
      <c r="G78" t="s">
        <v>224</v>
      </c>
      <c r="H78" t="s">
        <v>225</v>
      </c>
      <c r="I78" s="42"/>
      <c r="J78" s="43">
        <v>71</v>
      </c>
      <c r="K78" s="37" t="str">
        <f t="shared" si="8"/>
        <v>В24-271</v>
      </c>
      <c r="L78" s="37" t="str">
        <f t="shared" si="8"/>
        <v>178,07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178,07</v>
      </c>
      <c r="Q78" s="39">
        <f t="shared" si="12"/>
        <v>2.0699999999999932</v>
      </c>
      <c r="R78" s="39" t="str">
        <f t="shared" si="13"/>
        <v>176,00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226</v>
      </c>
      <c r="G79" t="s">
        <v>227</v>
      </c>
      <c r="H79" t="s">
        <v>192</v>
      </c>
      <c r="I79" s="42"/>
      <c r="J79" s="43">
        <v>72</v>
      </c>
      <c r="K79" s="37" t="str">
        <f t="shared" si="8"/>
        <v>В24-272</v>
      </c>
      <c r="L79" s="37" t="str">
        <f t="shared" si="8"/>
        <v>178,03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178,03</v>
      </c>
      <c r="Q79" s="39">
        <f t="shared" si="12"/>
        <v>2.5300000000000011</v>
      </c>
      <c r="R79" s="39" t="str">
        <f t="shared" si="13"/>
        <v>175,50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228</v>
      </c>
      <c r="G80" t="s">
        <v>213</v>
      </c>
      <c r="H80" t="s">
        <v>229</v>
      </c>
      <c r="I80" s="42"/>
      <c r="J80" s="43">
        <v>73</v>
      </c>
      <c r="K80" s="37" t="str">
        <f t="shared" si="8"/>
        <v>В24-273</v>
      </c>
      <c r="L80" s="37" t="str">
        <f t="shared" si="8"/>
        <v>177,96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177,96</v>
      </c>
      <c r="Q80" s="39">
        <f t="shared" si="12"/>
        <v>2.5</v>
      </c>
      <c r="R80" s="39" t="str">
        <f t="shared" si="13"/>
        <v>175,46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230</v>
      </c>
      <c r="G81" t="s">
        <v>231</v>
      </c>
      <c r="H81" t="s">
        <v>232</v>
      </c>
      <c r="I81" s="42"/>
      <c r="J81" s="43">
        <v>74</v>
      </c>
      <c r="K81" s="37" t="str">
        <f t="shared" si="8"/>
        <v>В24-274</v>
      </c>
      <c r="L81" s="37" t="str">
        <f t="shared" si="8"/>
        <v>177,50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177,50</v>
      </c>
      <c r="Q81" s="39">
        <f t="shared" si="12"/>
        <v>2.0099999999999909</v>
      </c>
      <c r="R81" s="39" t="str">
        <f t="shared" si="13"/>
        <v>175,49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233</v>
      </c>
      <c r="G82" t="s">
        <v>234</v>
      </c>
      <c r="H82" t="s">
        <v>235</v>
      </c>
      <c r="I82" s="42"/>
      <c r="J82" s="43">
        <v>75</v>
      </c>
      <c r="K82" s="37" t="str">
        <f t="shared" si="8"/>
        <v>В24-275</v>
      </c>
      <c r="L82" s="37" t="str">
        <f t="shared" si="8"/>
        <v>177,79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177,79</v>
      </c>
      <c r="Q82" s="39">
        <f t="shared" si="12"/>
        <v>1.6999999999999886</v>
      </c>
      <c r="R82" s="39" t="str">
        <f t="shared" si="13"/>
        <v>176,09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236</v>
      </c>
      <c r="G83" t="s">
        <v>237</v>
      </c>
      <c r="H83" t="s">
        <v>238</v>
      </c>
      <c r="I83" s="42"/>
      <c r="J83" s="43">
        <v>76</v>
      </c>
      <c r="K83" s="37" t="str">
        <f t="shared" si="8"/>
        <v>В24-276</v>
      </c>
      <c r="L83" s="37" t="str">
        <f t="shared" si="8"/>
        <v>177,92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177,92</v>
      </c>
      <c r="Q83" s="39">
        <f t="shared" si="12"/>
        <v>2.4699999999999989</v>
      </c>
      <c r="R83" s="39" t="str">
        <f t="shared" si="13"/>
        <v>175,45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239</v>
      </c>
      <c r="G84" t="s">
        <v>240</v>
      </c>
      <c r="H84" t="s">
        <v>241</v>
      </c>
      <c r="I84" s="42"/>
      <c r="J84" s="43">
        <v>77</v>
      </c>
      <c r="K84" s="37" t="str">
        <f t="shared" si="8"/>
        <v>В24-277</v>
      </c>
      <c r="L84" s="37" t="str">
        <f t="shared" si="8"/>
        <v>180,34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180,34</v>
      </c>
      <c r="Q84" s="39">
        <f t="shared" si="12"/>
        <v>2.0600000000000023</v>
      </c>
      <c r="R84" s="39" t="str">
        <f t="shared" si="13"/>
        <v>178,28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242</v>
      </c>
      <c r="G85" t="s">
        <v>243</v>
      </c>
      <c r="H85" t="s">
        <v>244</v>
      </c>
      <c r="I85" s="42"/>
      <c r="J85" s="43">
        <v>78</v>
      </c>
      <c r="K85" s="37" t="str">
        <f t="shared" si="8"/>
        <v>В24-278</v>
      </c>
      <c r="L85" s="37" t="str">
        <f t="shared" si="8"/>
        <v>179,16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179,16</v>
      </c>
      <c r="Q85" s="39">
        <f t="shared" si="12"/>
        <v>0.84999999999999432</v>
      </c>
      <c r="R85" s="39" t="str">
        <f t="shared" si="13"/>
        <v>178,31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245</v>
      </c>
      <c r="G86" t="s">
        <v>246</v>
      </c>
      <c r="H86" t="s">
        <v>247</v>
      </c>
      <c r="I86" s="42"/>
      <c r="J86" s="43">
        <v>79</v>
      </c>
      <c r="K86" s="37" t="str">
        <f t="shared" si="8"/>
        <v>В24-279</v>
      </c>
      <c r="L86" s="37" t="str">
        <f t="shared" si="8"/>
        <v>180,21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180,21</v>
      </c>
      <c r="Q86" s="39">
        <f t="shared" si="12"/>
        <v>2.0300000000000011</v>
      </c>
      <c r="R86" s="39" t="str">
        <f t="shared" si="13"/>
        <v>178,18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248</v>
      </c>
      <c r="G87" t="s">
        <v>249</v>
      </c>
      <c r="H87" t="s">
        <v>250</v>
      </c>
      <c r="I87" s="42"/>
      <c r="J87" s="43">
        <v>80</v>
      </c>
      <c r="K87" s="37" t="str">
        <f t="shared" si="8"/>
        <v>В24-280</v>
      </c>
      <c r="L87" s="37" t="str">
        <f t="shared" si="8"/>
        <v>179,53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179,53</v>
      </c>
      <c r="Q87" s="39">
        <f t="shared" si="12"/>
        <v>1.3799999999999955</v>
      </c>
      <c r="R87" s="39" t="str">
        <f t="shared" si="13"/>
        <v>178,15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251</v>
      </c>
      <c r="G88" t="s">
        <v>252</v>
      </c>
      <c r="H88" t="s">
        <v>253</v>
      </c>
      <c r="I88" s="42"/>
      <c r="J88" s="43">
        <v>81</v>
      </c>
      <c r="K88" s="37" t="str">
        <f t="shared" si="8"/>
        <v>В24-281</v>
      </c>
      <c r="L88" s="37" t="str">
        <f t="shared" si="8"/>
        <v>179,27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179,27</v>
      </c>
      <c r="Q88" s="39">
        <f t="shared" si="12"/>
        <v>1.9000000000000057</v>
      </c>
      <c r="R88" s="39" t="str">
        <f t="shared" si="13"/>
        <v>177,37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254</v>
      </c>
      <c r="G89" t="s">
        <v>75</v>
      </c>
      <c r="H89" t="s">
        <v>255</v>
      </c>
      <c r="I89" s="42"/>
      <c r="J89" s="43">
        <v>82</v>
      </c>
      <c r="K89" s="37" t="str">
        <f t="shared" si="8"/>
        <v>В24-282</v>
      </c>
      <c r="L89" s="37" t="str">
        <f t="shared" si="8"/>
        <v>180,07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180,07</v>
      </c>
      <c r="Q89" s="39">
        <f t="shared" si="12"/>
        <v>2.0199999999999818</v>
      </c>
      <c r="R89" s="39" t="str">
        <f t="shared" si="13"/>
        <v>178,05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256</v>
      </c>
      <c r="G90" t="s">
        <v>257</v>
      </c>
      <c r="H90" t="s">
        <v>258</v>
      </c>
      <c r="I90" s="42"/>
      <c r="J90" s="43">
        <v>83</v>
      </c>
      <c r="K90" s="37" t="str">
        <f t="shared" si="8"/>
        <v>В24-283</v>
      </c>
      <c r="L90" s="37" t="str">
        <f t="shared" si="8"/>
        <v>179,54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179,54</v>
      </c>
      <c r="Q90" s="39">
        <f t="shared" si="12"/>
        <v>1.8499999999999943</v>
      </c>
      <c r="R90" s="39" t="str">
        <f t="shared" si="13"/>
        <v>177,69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259</v>
      </c>
      <c r="G91" t="s">
        <v>260</v>
      </c>
      <c r="H91" t="s">
        <v>261</v>
      </c>
      <c r="I91" s="42"/>
      <c r="J91" s="43">
        <v>84</v>
      </c>
      <c r="K91" s="37" t="str">
        <f t="shared" si="8"/>
        <v>В24-284</v>
      </c>
      <c r="L91" s="37" t="str">
        <f t="shared" si="8"/>
        <v>179,28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179,28</v>
      </c>
      <c r="Q91" s="39">
        <f t="shared" si="12"/>
        <v>2.6500000000000057</v>
      </c>
      <c r="R91" s="39" t="str">
        <f t="shared" si="13"/>
        <v>176,63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262</v>
      </c>
      <c r="G92" t="s">
        <v>263</v>
      </c>
      <c r="H92" t="s">
        <v>264</v>
      </c>
      <c r="I92" s="42"/>
      <c r="J92" s="43">
        <v>85</v>
      </c>
      <c r="K92" s="37" t="str">
        <f t="shared" si="8"/>
        <v>В24-285</v>
      </c>
      <c r="L92" s="37" t="str">
        <f t="shared" si="8"/>
        <v>179,14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179,14</v>
      </c>
      <c r="Q92" s="39">
        <f t="shared" si="12"/>
        <v>2.5699999999999932</v>
      </c>
      <c r="R92" s="39" t="str">
        <f t="shared" si="13"/>
        <v>176,57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265</v>
      </c>
      <c r="G93" t="s">
        <v>266</v>
      </c>
      <c r="H93" t="s">
        <v>60</v>
      </c>
      <c r="I93" s="42"/>
      <c r="J93" s="43">
        <v>86</v>
      </c>
      <c r="K93" s="37" t="str">
        <f t="shared" si="8"/>
        <v>В24-286</v>
      </c>
      <c r="L93" s="37" t="str">
        <f t="shared" si="8"/>
        <v>179,13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179,13</v>
      </c>
      <c r="Q93" s="39">
        <f t="shared" si="12"/>
        <v>2.7199999999999989</v>
      </c>
      <c r="R93" s="39" t="str">
        <f t="shared" si="13"/>
        <v>176,41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267</v>
      </c>
      <c r="G94" t="s">
        <v>268</v>
      </c>
      <c r="H94" t="s">
        <v>269</v>
      </c>
      <c r="I94" s="42"/>
      <c r="J94" s="43">
        <v>87</v>
      </c>
      <c r="K94" s="37" t="str">
        <f t="shared" si="8"/>
        <v>В24-287</v>
      </c>
      <c r="L94" s="37" t="str">
        <f t="shared" si="8"/>
        <v>179,24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179,24</v>
      </c>
      <c r="Q94" s="39">
        <f t="shared" si="12"/>
        <v>2.0300000000000011</v>
      </c>
      <c r="R94" s="39" t="str">
        <f t="shared" si="13"/>
        <v>177,21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270</v>
      </c>
      <c r="G95" t="s">
        <v>260</v>
      </c>
      <c r="H95" t="s">
        <v>271</v>
      </c>
      <c r="I95" s="42"/>
      <c r="J95" s="43">
        <v>88</v>
      </c>
      <c r="K95" s="37" t="str">
        <f t="shared" si="8"/>
        <v>В24-288</v>
      </c>
      <c r="L95" s="37" t="str">
        <f t="shared" si="8"/>
        <v>179,28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179,28</v>
      </c>
      <c r="Q95" s="39">
        <f t="shared" si="12"/>
        <v>2.0999999999999943</v>
      </c>
      <c r="R95" s="39" t="str">
        <f t="shared" si="13"/>
        <v>177,18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272</v>
      </c>
      <c r="G96" t="s">
        <v>273</v>
      </c>
      <c r="H96" t="s">
        <v>274</v>
      </c>
      <c r="I96" s="42"/>
      <c r="J96" s="43">
        <v>89</v>
      </c>
      <c r="K96" s="37" t="str">
        <f t="shared" si="8"/>
        <v>В24-289</v>
      </c>
      <c r="L96" s="37" t="str">
        <f t="shared" si="8"/>
        <v>179,97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179,97</v>
      </c>
      <c r="Q96" s="39">
        <f t="shared" si="12"/>
        <v>2.7800000000000011</v>
      </c>
      <c r="R96" s="39" t="str">
        <f t="shared" si="13"/>
        <v>177,19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275</v>
      </c>
      <c r="G97" t="s">
        <v>276</v>
      </c>
      <c r="H97" t="s">
        <v>271</v>
      </c>
      <c r="I97" s="42"/>
      <c r="J97" s="43">
        <v>90</v>
      </c>
      <c r="K97" s="37" t="str">
        <f t="shared" si="8"/>
        <v>В24-290</v>
      </c>
      <c r="L97" s="37" t="str">
        <f t="shared" si="8"/>
        <v>179,88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179,88</v>
      </c>
      <c r="Q97" s="39">
        <f t="shared" si="12"/>
        <v>2.6999999999999886</v>
      </c>
      <c r="R97" s="39" t="str">
        <f t="shared" si="13"/>
        <v>177,18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277</v>
      </c>
      <c r="G98" t="s">
        <v>278</v>
      </c>
      <c r="H98" t="s">
        <v>279</v>
      </c>
      <c r="I98" s="42"/>
      <c r="J98" s="43">
        <v>91</v>
      </c>
      <c r="K98" s="37" t="str">
        <f t="shared" si="8"/>
        <v>В24-291</v>
      </c>
      <c r="L98" s="37" t="str">
        <f t="shared" si="8"/>
        <v>179,57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179,57</v>
      </c>
      <c r="Q98" s="39">
        <f t="shared" si="12"/>
        <v>2.4199999999999875</v>
      </c>
      <c r="R98" s="39" t="str">
        <f t="shared" si="13"/>
        <v>177,15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280</v>
      </c>
      <c r="G99" t="s">
        <v>281</v>
      </c>
      <c r="H99" t="s">
        <v>282</v>
      </c>
      <c r="I99" s="42"/>
      <c r="J99" s="43">
        <v>92</v>
      </c>
      <c r="K99" s="37" t="str">
        <f t="shared" si="8"/>
        <v>В24-292</v>
      </c>
      <c r="L99" s="37" t="str">
        <f t="shared" si="8"/>
        <v>179,47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179,47</v>
      </c>
      <c r="Q99" s="39">
        <f t="shared" si="12"/>
        <v>2.7700000000000102</v>
      </c>
      <c r="R99" s="39" t="str">
        <f t="shared" si="13"/>
        <v>176,70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283</v>
      </c>
      <c r="G100" t="s">
        <v>284</v>
      </c>
      <c r="H100" t="s">
        <v>285</v>
      </c>
      <c r="I100" s="42"/>
      <c r="J100" s="43">
        <v>93</v>
      </c>
      <c r="K100" s="37" t="str">
        <f t="shared" si="8"/>
        <v>В24-293</v>
      </c>
      <c r="L100" s="37" t="str">
        <f t="shared" si="8"/>
        <v>179,20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179,20</v>
      </c>
      <c r="Q100" s="39">
        <f t="shared" si="12"/>
        <v>2.7299999999999898</v>
      </c>
      <c r="R100" s="39" t="str">
        <f t="shared" si="13"/>
        <v>176,47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286</v>
      </c>
      <c r="G101" t="s">
        <v>287</v>
      </c>
      <c r="H101" t="s">
        <v>87</v>
      </c>
      <c r="I101" s="42"/>
      <c r="J101" s="43">
        <v>94</v>
      </c>
      <c r="K101" s="37" t="str">
        <f t="shared" si="8"/>
        <v>В24-294</v>
      </c>
      <c r="L101" s="37" t="str">
        <f t="shared" si="8"/>
        <v>179,22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179,22</v>
      </c>
      <c r="Q101" s="39">
        <f t="shared" si="12"/>
        <v>2.7700000000000102</v>
      </c>
      <c r="R101" s="39" t="str">
        <f t="shared" si="13"/>
        <v>176,45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288</v>
      </c>
      <c r="G102" t="s">
        <v>289</v>
      </c>
      <c r="H102" t="s">
        <v>290</v>
      </c>
      <c r="I102" s="42"/>
      <c r="J102" s="43">
        <v>95</v>
      </c>
      <c r="K102" s="37" t="str">
        <f t="shared" si="8"/>
        <v>В24-295</v>
      </c>
      <c r="L102" s="37" t="str">
        <f t="shared" si="8"/>
        <v>178,93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178,93</v>
      </c>
      <c r="Q102" s="39">
        <f t="shared" si="12"/>
        <v>3.0500000000000114</v>
      </c>
      <c r="R102" s="39" t="str">
        <f t="shared" si="13"/>
        <v>175,88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291</v>
      </c>
      <c r="G103" t="s">
        <v>292</v>
      </c>
      <c r="H103" t="s">
        <v>205</v>
      </c>
      <c r="I103" s="42"/>
      <c r="J103" s="43">
        <v>96</v>
      </c>
      <c r="K103" s="37" t="str">
        <f t="shared" si="8"/>
        <v>В24-296</v>
      </c>
      <c r="L103" s="37" t="str">
        <f t="shared" si="8"/>
        <v>179,02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179,02</v>
      </c>
      <c r="Q103" s="39">
        <f t="shared" si="12"/>
        <v>3.1200000000000045</v>
      </c>
      <c r="R103" s="39" t="str">
        <f t="shared" si="13"/>
        <v>175,90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293</v>
      </c>
      <c r="G104" t="s">
        <v>294</v>
      </c>
      <c r="H104" t="s">
        <v>208</v>
      </c>
      <c r="I104" s="42"/>
      <c r="J104" s="43">
        <v>97</v>
      </c>
      <c r="K104" s="37" t="str">
        <f t="shared" si="8"/>
        <v>В24-297</v>
      </c>
      <c r="L104" s="37" t="str">
        <f t="shared" si="8"/>
        <v>178,97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178,97</v>
      </c>
      <c r="Q104" s="39">
        <f t="shared" si="12"/>
        <v>3.0800000000000125</v>
      </c>
      <c r="R104" s="39" t="str">
        <f t="shared" si="13"/>
        <v>175,89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295</v>
      </c>
      <c r="G105" t="s">
        <v>296</v>
      </c>
      <c r="H105" t="s">
        <v>297</v>
      </c>
      <c r="I105" s="42"/>
      <c r="J105" s="43">
        <v>98</v>
      </c>
      <c r="K105" s="37" t="str">
        <f t="shared" si="8"/>
        <v>В24-298</v>
      </c>
      <c r="L105" s="37" t="str">
        <f t="shared" si="8"/>
        <v>178,78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178,78</v>
      </c>
      <c r="Q105" s="39">
        <f t="shared" si="12"/>
        <v>3.0200000000000102</v>
      </c>
      <c r="R105" s="39" t="str">
        <f t="shared" si="13"/>
        <v>175,76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298</v>
      </c>
      <c r="G106" t="s">
        <v>299</v>
      </c>
      <c r="H106" t="s">
        <v>86</v>
      </c>
      <c r="I106" s="42"/>
      <c r="J106" s="43">
        <v>99</v>
      </c>
      <c r="K106" s="37" t="str">
        <f t="shared" si="8"/>
        <v>В24-299</v>
      </c>
      <c r="L106" s="37" t="str">
        <f t="shared" si="8"/>
        <v>178,82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178,82</v>
      </c>
      <c r="Q106" s="39">
        <f t="shared" si="12"/>
        <v>3.1699999999999875</v>
      </c>
      <c r="R106" s="39" t="str">
        <f t="shared" si="13"/>
        <v>175,65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300</v>
      </c>
      <c r="G107" t="s">
        <v>301</v>
      </c>
      <c r="H107" t="s">
        <v>123</v>
      </c>
      <c r="I107" s="42"/>
      <c r="J107" s="43">
        <v>100</v>
      </c>
      <c r="K107" s="37" t="str">
        <f t="shared" si="8"/>
        <v>В24-300</v>
      </c>
      <c r="L107" s="37" t="str">
        <f t="shared" si="8"/>
        <v>178,80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178,80</v>
      </c>
      <c r="Q107" s="39">
        <f t="shared" si="12"/>
        <v>3.0500000000000114</v>
      </c>
      <c r="R107" s="39" t="str">
        <f t="shared" si="13"/>
        <v>175,75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302</v>
      </c>
      <c r="G108" t="s">
        <v>303</v>
      </c>
      <c r="H108" t="s">
        <v>304</v>
      </c>
      <c r="I108" s="42"/>
      <c r="J108" s="43">
        <v>101</v>
      </c>
      <c r="K108" s="37" t="str">
        <f t="shared" si="8"/>
        <v>В24-301</v>
      </c>
      <c r="L108" s="37" t="str">
        <f t="shared" si="8"/>
        <v>178,77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178,77</v>
      </c>
      <c r="Q108" s="39">
        <f t="shared" si="12"/>
        <v>3.1700000000000159</v>
      </c>
      <c r="R108" s="39" t="str">
        <f t="shared" si="13"/>
        <v>175,60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305</v>
      </c>
      <c r="G109" t="s">
        <v>306</v>
      </c>
      <c r="H109" t="s">
        <v>304</v>
      </c>
      <c r="I109" s="42"/>
      <c r="J109" s="43">
        <v>102</v>
      </c>
      <c r="K109" s="37" t="str">
        <f t="shared" si="8"/>
        <v>В24-302</v>
      </c>
      <c r="L109" s="37" t="str">
        <f t="shared" si="8"/>
        <v>178,73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178,73</v>
      </c>
      <c r="Q109" s="39">
        <f t="shared" si="12"/>
        <v>3.1299999999999955</v>
      </c>
      <c r="R109" s="39" t="str">
        <f t="shared" si="13"/>
        <v>175,60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307</v>
      </c>
      <c r="G110" t="s">
        <v>308</v>
      </c>
      <c r="H110" t="s">
        <v>309</v>
      </c>
      <c r="I110" s="42"/>
      <c r="J110" s="43">
        <v>103</v>
      </c>
      <c r="K110" s="37" t="str">
        <f t="shared" si="8"/>
        <v>В24-303</v>
      </c>
      <c r="L110" s="37" t="str">
        <f t="shared" si="8"/>
        <v>178,70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178,70</v>
      </c>
      <c r="Q110" s="39">
        <f t="shared" si="12"/>
        <v>2.6299999999999955</v>
      </c>
      <c r="R110" s="39" t="str">
        <f t="shared" si="13"/>
        <v>176,07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310</v>
      </c>
      <c r="G111" t="s">
        <v>241</v>
      </c>
      <c r="H111" t="s">
        <v>311</v>
      </c>
      <c r="I111" s="42"/>
      <c r="J111" s="43">
        <v>104</v>
      </c>
      <c r="K111" s="37" t="str">
        <f t="shared" si="8"/>
        <v>В24-304</v>
      </c>
      <c r="L111" s="37" t="str">
        <f t="shared" si="8"/>
        <v>178,28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178,28</v>
      </c>
      <c r="Q111" s="39">
        <f t="shared" si="12"/>
        <v>2.2299999999999898</v>
      </c>
      <c r="R111" s="39" t="str">
        <f t="shared" si="13"/>
        <v>176,05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312</v>
      </c>
      <c r="G112" t="s">
        <v>313</v>
      </c>
      <c r="H112" t="s">
        <v>314</v>
      </c>
      <c r="I112" s="42"/>
      <c r="J112" s="43">
        <v>105</v>
      </c>
      <c r="K112" s="37" t="str">
        <f t="shared" si="8"/>
        <v>В24-305</v>
      </c>
      <c r="L112" s="37" t="str">
        <f t="shared" si="8"/>
        <v>178,01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178,01</v>
      </c>
      <c r="Q112" s="39">
        <f t="shared" si="12"/>
        <v>2.1399999999999864</v>
      </c>
      <c r="R112" s="39" t="str">
        <f t="shared" si="13"/>
        <v>175,87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315</v>
      </c>
      <c r="G113" t="s">
        <v>64</v>
      </c>
      <c r="H113" t="s">
        <v>86</v>
      </c>
      <c r="I113" s="42"/>
      <c r="J113" s="43">
        <v>106</v>
      </c>
      <c r="K113" s="37" t="str">
        <f t="shared" si="8"/>
        <v>В24-306</v>
      </c>
      <c r="L113" s="37" t="str">
        <f t="shared" si="8"/>
        <v>177,44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177,44</v>
      </c>
      <c r="Q113" s="39">
        <f t="shared" si="12"/>
        <v>1.789999999999992</v>
      </c>
      <c r="R113" s="39" t="str">
        <f t="shared" si="13"/>
        <v>175,65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316</v>
      </c>
      <c r="G114" t="s">
        <v>317</v>
      </c>
      <c r="H114" t="s">
        <v>318</v>
      </c>
      <c r="I114" s="42"/>
      <c r="J114" s="43">
        <v>107</v>
      </c>
      <c r="K114" s="37" t="str">
        <f t="shared" si="8"/>
        <v>В24-307</v>
      </c>
      <c r="L114" s="37" t="str">
        <f t="shared" si="8"/>
        <v>177,45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177,45</v>
      </c>
      <c r="Q114" s="39">
        <f t="shared" si="12"/>
        <v>-1.1899999999999977</v>
      </c>
      <c r="R114" s="39" t="str">
        <f t="shared" si="13"/>
        <v>178,64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319</v>
      </c>
      <c r="G115" t="s">
        <v>320</v>
      </c>
      <c r="H115" t="s">
        <v>321</v>
      </c>
      <c r="I115" s="42"/>
      <c r="J115" s="43">
        <v>108</v>
      </c>
      <c r="K115" s="37" t="str">
        <f t="shared" si="8"/>
        <v>В24-308</v>
      </c>
      <c r="L115" s="37" t="str">
        <f t="shared" si="8"/>
        <v>176,82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176,82</v>
      </c>
      <c r="Q115" s="39">
        <f t="shared" si="12"/>
        <v>1.6999999999999886</v>
      </c>
      <c r="R115" s="39" t="str">
        <f t="shared" si="13"/>
        <v>175,12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322</v>
      </c>
      <c r="G116" t="s">
        <v>323</v>
      </c>
      <c r="H116" t="s">
        <v>290</v>
      </c>
      <c r="I116" s="42"/>
      <c r="J116" s="43">
        <v>109</v>
      </c>
      <c r="K116" s="37" t="str">
        <f t="shared" si="8"/>
        <v>В24-309</v>
      </c>
      <c r="L116" s="37" t="str">
        <f t="shared" si="8"/>
        <v>176,71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176,71</v>
      </c>
      <c r="Q116" s="39">
        <f t="shared" si="12"/>
        <v>0.83000000000001251</v>
      </c>
      <c r="R116" s="39" t="str">
        <f t="shared" si="13"/>
        <v>175,88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324</v>
      </c>
      <c r="G117" t="s">
        <v>325</v>
      </c>
      <c r="H117" t="s">
        <v>326</v>
      </c>
      <c r="I117" s="42"/>
      <c r="J117" s="43">
        <v>110</v>
      </c>
      <c r="K117" s="37" t="str">
        <f t="shared" si="8"/>
        <v>В24-310</v>
      </c>
      <c r="L117" s="37" t="str">
        <f t="shared" si="8"/>
        <v>178,25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178,25</v>
      </c>
      <c r="Q117" s="39">
        <f t="shared" si="12"/>
        <v>2.210000000000008</v>
      </c>
      <c r="R117" s="39" t="str">
        <f t="shared" si="13"/>
        <v>176,04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327</v>
      </c>
      <c r="G118" t="s">
        <v>328</v>
      </c>
      <c r="H118" t="s">
        <v>199</v>
      </c>
      <c r="I118" s="42"/>
      <c r="J118" s="43">
        <v>111</v>
      </c>
      <c r="K118" s="37" t="str">
        <f t="shared" si="8"/>
        <v>В24-311</v>
      </c>
      <c r="L118" s="37" t="str">
        <f t="shared" si="8"/>
        <v>178,22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178,22</v>
      </c>
      <c r="Q118" s="39">
        <f t="shared" si="12"/>
        <v>2.210000000000008</v>
      </c>
      <c r="R118" s="39" t="str">
        <f t="shared" si="13"/>
        <v>176,01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329</v>
      </c>
      <c r="G119" t="s">
        <v>271</v>
      </c>
      <c r="H119" t="s">
        <v>76</v>
      </c>
      <c r="I119" s="42"/>
      <c r="J119" s="43">
        <v>112</v>
      </c>
      <c r="K119" s="37" t="str">
        <f t="shared" si="8"/>
        <v>В24-312</v>
      </c>
      <c r="L119" s="37" t="str">
        <f t="shared" si="8"/>
        <v>177,18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177,18</v>
      </c>
      <c r="Q119" s="39">
        <f t="shared" si="12"/>
        <v>1.2300000000000182</v>
      </c>
      <c r="R119" s="39" t="str">
        <f t="shared" si="13"/>
        <v>175,95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330</v>
      </c>
      <c r="G120" t="s">
        <v>331</v>
      </c>
      <c r="H120" t="s">
        <v>332</v>
      </c>
      <c r="I120" s="42"/>
      <c r="J120" s="43">
        <v>113</v>
      </c>
      <c r="K120" s="37" t="str">
        <f t="shared" si="8"/>
        <v>В24-313</v>
      </c>
      <c r="L120" s="37" t="str">
        <f t="shared" si="8"/>
        <v>177,20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177,20</v>
      </c>
      <c r="Q120" s="39">
        <f t="shared" si="12"/>
        <v>1.3499999999999943</v>
      </c>
      <c r="R120" s="39" t="str">
        <f t="shared" si="13"/>
        <v>175,85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333</v>
      </c>
      <c r="G121" t="s">
        <v>188</v>
      </c>
      <c r="H121" t="s">
        <v>334</v>
      </c>
      <c r="I121" s="42"/>
      <c r="J121" s="43">
        <v>114</v>
      </c>
      <c r="K121" s="37" t="str">
        <f t="shared" si="8"/>
        <v>В24-314</v>
      </c>
      <c r="L121" s="37" t="str">
        <f t="shared" si="8"/>
        <v>177,34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177,34</v>
      </c>
      <c r="Q121" s="39">
        <f t="shared" si="12"/>
        <v>1.6599999999999966</v>
      </c>
      <c r="R121" s="39" t="str">
        <f t="shared" si="13"/>
        <v>175,68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335</v>
      </c>
      <c r="G122" t="s">
        <v>184</v>
      </c>
      <c r="H122" t="s">
        <v>336</v>
      </c>
      <c r="I122" s="42"/>
      <c r="J122" s="43">
        <v>115</v>
      </c>
      <c r="K122" s="37" t="str">
        <f t="shared" si="8"/>
        <v>В24-315</v>
      </c>
      <c r="L122" s="37" t="str">
        <f t="shared" si="8"/>
        <v>177,30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177,30</v>
      </c>
      <c r="Q122" s="39">
        <f t="shared" si="12"/>
        <v>1.660000000000025</v>
      </c>
      <c r="R122" s="39" t="str">
        <f t="shared" si="13"/>
        <v>175,64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337</v>
      </c>
      <c r="G123" t="s">
        <v>50</v>
      </c>
      <c r="H123" t="s">
        <v>338</v>
      </c>
      <c r="I123" s="42"/>
      <c r="J123" s="43">
        <v>116</v>
      </c>
      <c r="K123" s="37" t="str">
        <f t="shared" si="8"/>
        <v>В24-316</v>
      </c>
      <c r="L123" s="37" t="str">
        <f t="shared" si="8"/>
        <v>177,28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177,28</v>
      </c>
      <c r="Q123" s="39">
        <f t="shared" si="12"/>
        <v>1.6599999999999966</v>
      </c>
      <c r="R123" s="39" t="str">
        <f t="shared" si="13"/>
        <v>175,62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339</v>
      </c>
      <c r="G124" t="s">
        <v>168</v>
      </c>
      <c r="H124" t="s">
        <v>304</v>
      </c>
      <c r="I124" s="42"/>
      <c r="J124" s="43">
        <v>117</v>
      </c>
      <c r="K124" s="37" t="str">
        <f t="shared" si="8"/>
        <v>В24-317</v>
      </c>
      <c r="L124" s="37" t="str">
        <f t="shared" si="8"/>
        <v>176,65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176,65</v>
      </c>
      <c r="Q124" s="39">
        <f t="shared" si="12"/>
        <v>1.0500000000000114</v>
      </c>
      <c r="R124" s="39" t="str">
        <f t="shared" si="13"/>
        <v>175,60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340</v>
      </c>
      <c r="G125" t="s">
        <v>274</v>
      </c>
      <c r="H125" t="s">
        <v>341</v>
      </c>
      <c r="I125" s="42"/>
      <c r="J125" s="43">
        <v>118</v>
      </c>
      <c r="K125" s="37" t="str">
        <f t="shared" si="8"/>
        <v>В24-318</v>
      </c>
      <c r="L125" s="37" t="str">
        <f t="shared" si="8"/>
        <v>177,19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177,19</v>
      </c>
      <c r="Q125" s="39">
        <f t="shared" si="12"/>
        <v>1.6099999999999852</v>
      </c>
      <c r="R125" s="39" t="str">
        <f t="shared" si="13"/>
        <v>175,58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342</v>
      </c>
      <c r="G126" t="s">
        <v>343</v>
      </c>
      <c r="H126" t="s">
        <v>344</v>
      </c>
      <c r="I126" s="42"/>
      <c r="J126" s="43">
        <v>119</v>
      </c>
      <c r="K126" s="37" t="str">
        <f t="shared" si="8"/>
        <v>В24-319</v>
      </c>
      <c r="L126" s="37" t="str">
        <f t="shared" si="8"/>
        <v>177,13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177,13</v>
      </c>
      <c r="Q126" s="39">
        <f t="shared" si="12"/>
        <v>1.5900000000000034</v>
      </c>
      <c r="R126" s="39" t="str">
        <f t="shared" si="13"/>
        <v>175,54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345</v>
      </c>
      <c r="G127" t="s">
        <v>346</v>
      </c>
      <c r="H127" t="s">
        <v>347</v>
      </c>
      <c r="I127" s="42"/>
      <c r="J127" s="43">
        <v>120</v>
      </c>
      <c r="K127" s="37" t="str">
        <f t="shared" si="8"/>
        <v>В24-320</v>
      </c>
      <c r="L127" s="37" t="str">
        <f t="shared" si="8"/>
        <v>177,05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177,05</v>
      </c>
      <c r="Q127" s="39">
        <f t="shared" si="12"/>
        <v>1.5400000000000205</v>
      </c>
      <c r="R127" s="39" t="str">
        <f t="shared" si="13"/>
        <v>175,51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348</v>
      </c>
      <c r="G128" t="s">
        <v>349</v>
      </c>
      <c r="H128" t="s">
        <v>238</v>
      </c>
      <c r="I128" s="42"/>
      <c r="J128" s="43">
        <v>121</v>
      </c>
      <c r="K128" s="37" t="str">
        <f t="shared" ref="K128:L191" si="14">F128</f>
        <v>В24-321</v>
      </c>
      <c r="L128" s="37" t="str">
        <f t="shared" si="14"/>
        <v>177,01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177,01</v>
      </c>
      <c r="Q128" s="39">
        <f t="shared" si="12"/>
        <v>1.5600000000000023</v>
      </c>
      <c r="R128" s="39" t="str">
        <f t="shared" si="13"/>
        <v>175,45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350</v>
      </c>
      <c r="G129" t="s">
        <v>351</v>
      </c>
      <c r="H129" t="s">
        <v>352</v>
      </c>
      <c r="I129" s="42"/>
      <c r="J129" s="43">
        <v>122</v>
      </c>
      <c r="K129" s="37" t="str">
        <f t="shared" si="14"/>
        <v>В24-322</v>
      </c>
      <c r="L129" s="37" t="str">
        <f t="shared" si="14"/>
        <v>177,67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177,67</v>
      </c>
      <c r="Q129" s="39">
        <f t="shared" si="12"/>
        <v>1.9799999999999898</v>
      </c>
      <c r="R129" s="39" t="str">
        <f t="shared" si="13"/>
        <v>175,69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353</v>
      </c>
      <c r="G130" t="s">
        <v>354</v>
      </c>
      <c r="H130" t="s">
        <v>355</v>
      </c>
      <c r="I130" s="42"/>
      <c r="J130" s="43">
        <v>123</v>
      </c>
      <c r="K130" s="37" t="str">
        <f t="shared" si="14"/>
        <v>В24-323</v>
      </c>
      <c r="L130" s="37" t="str">
        <f t="shared" si="14"/>
        <v>177,57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177,57</v>
      </c>
      <c r="Q130" s="39">
        <f t="shared" si="12"/>
        <v>2.5499999999999829</v>
      </c>
      <c r="R130" s="39" t="str">
        <f t="shared" si="13"/>
        <v>175,02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356</v>
      </c>
      <c r="G131" t="s">
        <v>188</v>
      </c>
      <c r="H131" t="s">
        <v>357</v>
      </c>
      <c r="I131" s="42"/>
      <c r="J131" s="43">
        <v>124</v>
      </c>
      <c r="K131" s="37" t="str">
        <f t="shared" si="14"/>
        <v>В24-324</v>
      </c>
      <c r="L131" s="37" t="str">
        <f t="shared" si="14"/>
        <v>177,34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177,34</v>
      </c>
      <c r="Q131" s="39">
        <f t="shared" si="12"/>
        <v>2.2800000000000011</v>
      </c>
      <c r="R131" s="39" t="str">
        <f t="shared" si="13"/>
        <v>175,06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358</v>
      </c>
      <c r="G132" t="s">
        <v>201</v>
      </c>
      <c r="H132" t="s">
        <v>355</v>
      </c>
      <c r="I132" s="42"/>
      <c r="J132" s="43">
        <v>125</v>
      </c>
      <c r="K132" s="37" t="str">
        <f t="shared" si="14"/>
        <v>В24-325</v>
      </c>
      <c r="L132" s="37" t="str">
        <f t="shared" si="14"/>
        <v>177,52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177,52</v>
      </c>
      <c r="Q132" s="39">
        <f t="shared" si="12"/>
        <v>2.5</v>
      </c>
      <c r="R132" s="39" t="str">
        <f t="shared" si="13"/>
        <v>175,02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359</v>
      </c>
      <c r="G133" t="s">
        <v>64</v>
      </c>
      <c r="H133" t="s">
        <v>80</v>
      </c>
      <c r="I133" s="42"/>
      <c r="J133" s="43">
        <v>126</v>
      </c>
      <c r="K133" s="37" t="str">
        <f t="shared" si="14"/>
        <v>В24-326</v>
      </c>
      <c r="L133" s="37" t="str">
        <f t="shared" si="14"/>
        <v>177,44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177,44</v>
      </c>
      <c r="Q133" s="39">
        <f t="shared" si="12"/>
        <v>2.4000000000000057</v>
      </c>
      <c r="R133" s="39" t="str">
        <f t="shared" si="13"/>
        <v>175,04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360</v>
      </c>
      <c r="G134" t="s">
        <v>361</v>
      </c>
      <c r="H134" t="s">
        <v>355</v>
      </c>
      <c r="I134" s="42"/>
      <c r="J134" s="43">
        <v>127</v>
      </c>
      <c r="K134" s="37" t="str">
        <f t="shared" si="14"/>
        <v>В24-327</v>
      </c>
      <c r="L134" s="37" t="str">
        <f t="shared" si="14"/>
        <v>177,10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177,10</v>
      </c>
      <c r="Q134" s="39">
        <f t="shared" si="12"/>
        <v>2.0799999999999841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362</v>
      </c>
      <c r="G135" t="s">
        <v>346</v>
      </c>
      <c r="H135" t="s">
        <v>363</v>
      </c>
      <c r="I135" s="42"/>
      <c r="J135" s="43">
        <v>128</v>
      </c>
      <c r="K135" s="37" t="str">
        <f t="shared" si="14"/>
        <v>В24-328</v>
      </c>
      <c r="L135" s="37" t="str">
        <f t="shared" si="14"/>
        <v>177,05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177,05</v>
      </c>
      <c r="Q135" s="39">
        <f t="shared" si="12"/>
        <v>2.0500000000000114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364</v>
      </c>
      <c r="G136" t="s">
        <v>365</v>
      </c>
      <c r="H136" t="s">
        <v>366</v>
      </c>
      <c r="I136" s="42"/>
      <c r="J136" s="43">
        <v>129</v>
      </c>
      <c r="K136" s="37" t="str">
        <f t="shared" si="14"/>
        <v>В24-329</v>
      </c>
      <c r="L136" s="37" t="str">
        <f t="shared" si="14"/>
        <v>176,36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176,36</v>
      </c>
      <c r="Q136" s="39">
        <f t="shared" si="12"/>
        <v>1.8800000000000239</v>
      </c>
      <c r="R136" s="39" t="str">
        <f t="shared" si="13"/>
        <v>174,48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367</v>
      </c>
      <c r="G137" t="s">
        <v>368</v>
      </c>
      <c r="H137" t="s">
        <v>369</v>
      </c>
      <c r="I137" s="42"/>
      <c r="J137" s="43">
        <v>130</v>
      </c>
      <c r="K137" s="37" t="str">
        <f t="shared" si="14"/>
        <v>В24-330</v>
      </c>
      <c r="L137" s="37" t="str">
        <f t="shared" si="14"/>
        <v>176,32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176,32</v>
      </c>
      <c r="Q137" s="39">
        <f t="shared" ref="Q137:Q200" si="18">P137-R137</f>
        <v>2.1599999999999966</v>
      </c>
      <c r="R137" s="39" t="str">
        <f t="shared" ref="R137:R200" si="19">H137</f>
        <v>174,16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370</v>
      </c>
      <c r="G138" t="s">
        <v>214</v>
      </c>
      <c r="H138" t="s">
        <v>371</v>
      </c>
      <c r="I138" s="42"/>
      <c r="J138" s="43">
        <v>131</v>
      </c>
      <c r="K138" s="37" t="str">
        <f t="shared" si="14"/>
        <v>В24-331</v>
      </c>
      <c r="L138" s="37" t="str">
        <f t="shared" si="14"/>
        <v>176,19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176,19</v>
      </c>
      <c r="Q138" s="39">
        <f t="shared" si="18"/>
        <v>1.8499999999999943</v>
      </c>
      <c r="R138" s="39" t="str">
        <f t="shared" si="19"/>
        <v>174,34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372</v>
      </c>
      <c r="G139" t="s">
        <v>214</v>
      </c>
      <c r="H139" t="s">
        <v>163</v>
      </c>
      <c r="I139" s="42"/>
      <c r="J139" s="43">
        <v>132</v>
      </c>
      <c r="K139" s="37" t="str">
        <f t="shared" si="14"/>
        <v>В24-332</v>
      </c>
      <c r="L139" s="37" t="str">
        <f t="shared" si="14"/>
        <v>176,19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176,19</v>
      </c>
      <c r="Q139" s="39">
        <f t="shared" si="18"/>
        <v>1.7800000000000011</v>
      </c>
      <c r="R139" s="39" t="str">
        <f t="shared" si="19"/>
        <v>174,41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373</v>
      </c>
      <c r="G140" t="s">
        <v>374</v>
      </c>
      <c r="H140" t="s">
        <v>375</v>
      </c>
      <c r="I140" s="42"/>
      <c r="J140" s="43">
        <v>133</v>
      </c>
      <c r="K140" s="37" t="str">
        <f t="shared" si="14"/>
        <v>В24-333</v>
      </c>
      <c r="L140" s="37" t="str">
        <f t="shared" si="14"/>
        <v>175,99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175,99</v>
      </c>
      <c r="Q140" s="39">
        <f t="shared" si="18"/>
        <v>1.7900000000000205</v>
      </c>
      <c r="R140" s="39" t="str">
        <f t="shared" si="19"/>
        <v>174,20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376</v>
      </c>
      <c r="G141" t="s">
        <v>217</v>
      </c>
      <c r="H141" t="s">
        <v>163</v>
      </c>
      <c r="I141" s="42"/>
      <c r="J141" s="43">
        <v>134</v>
      </c>
      <c r="K141" s="37" t="str">
        <f t="shared" si="14"/>
        <v>В24-334</v>
      </c>
      <c r="L141" s="37" t="str">
        <f t="shared" si="14"/>
        <v>176,20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176,20</v>
      </c>
      <c r="Q141" s="39">
        <f t="shared" si="18"/>
        <v>1.789999999999992</v>
      </c>
      <c r="R141" s="39" t="str">
        <f t="shared" si="19"/>
        <v>174,41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377</v>
      </c>
      <c r="G142" t="s">
        <v>378</v>
      </c>
      <c r="H142" t="s">
        <v>163</v>
      </c>
      <c r="J142" s="43">
        <v>135</v>
      </c>
      <c r="K142" s="37" t="str">
        <f t="shared" si="14"/>
        <v>В24-335</v>
      </c>
      <c r="L142" s="37" t="str">
        <f t="shared" si="14"/>
        <v>176,10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176,10</v>
      </c>
      <c r="Q142" s="39">
        <f t="shared" si="18"/>
        <v>1.6899999999999977</v>
      </c>
      <c r="R142" s="39" t="str">
        <f t="shared" si="19"/>
        <v>174,41</v>
      </c>
      <c r="S142" s="45"/>
    </row>
    <row r="143" spans="2:26">
      <c r="B143" s="35">
        <v>136</v>
      </c>
      <c r="C143" s="36"/>
      <c r="D143" s="36"/>
      <c r="E143" s="36"/>
      <c r="F143" t="s">
        <v>379</v>
      </c>
      <c r="G143" t="s">
        <v>380</v>
      </c>
      <c r="H143" t="s">
        <v>381</v>
      </c>
      <c r="J143" s="43">
        <v>136</v>
      </c>
      <c r="K143" s="37" t="str">
        <f t="shared" si="14"/>
        <v>В24-336</v>
      </c>
      <c r="L143" s="37" t="str">
        <f t="shared" si="14"/>
        <v>176,12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176,12</v>
      </c>
      <c r="Q143" s="39">
        <f t="shared" si="18"/>
        <v>1.8000000000000114</v>
      </c>
      <c r="R143" s="39" t="str">
        <f t="shared" si="19"/>
        <v>174,32</v>
      </c>
      <c r="S143" s="45"/>
    </row>
    <row r="144" spans="2:26">
      <c r="B144" s="35">
        <v>137</v>
      </c>
      <c r="C144" s="36"/>
      <c r="D144" s="36"/>
      <c r="E144" s="36"/>
      <c r="F144" t="s">
        <v>382</v>
      </c>
      <c r="G144" t="s">
        <v>383</v>
      </c>
      <c r="H144" t="s">
        <v>384</v>
      </c>
      <c r="J144" s="43">
        <v>137</v>
      </c>
      <c r="K144" s="37" t="str">
        <f t="shared" si="14"/>
        <v>В24-337</v>
      </c>
      <c r="L144" s="37" t="str">
        <f t="shared" si="14"/>
        <v>176,21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176,21</v>
      </c>
      <c r="Q144" s="39">
        <f t="shared" si="18"/>
        <v>1.9200000000000159</v>
      </c>
      <c r="R144" s="39" t="str">
        <f t="shared" si="19"/>
        <v>174,29</v>
      </c>
      <c r="S144" s="45"/>
    </row>
    <row r="145" spans="2:19">
      <c r="B145" s="35">
        <v>138</v>
      </c>
      <c r="C145" s="36"/>
      <c r="D145" s="36"/>
      <c r="E145" s="36"/>
      <c r="F145" t="s">
        <v>385</v>
      </c>
      <c r="G145" t="s">
        <v>386</v>
      </c>
      <c r="H145" t="s">
        <v>387</v>
      </c>
      <c r="J145" s="43">
        <v>138</v>
      </c>
      <c r="K145" s="37" t="str">
        <f t="shared" si="14"/>
        <v>В24-338</v>
      </c>
      <c r="L145" s="37" t="str">
        <f t="shared" si="14"/>
        <v>176,34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176,34</v>
      </c>
      <c r="Q145" s="39">
        <f t="shared" si="18"/>
        <v>2.039999999999992</v>
      </c>
      <c r="R145" s="39" t="str">
        <f t="shared" si="19"/>
        <v>174,30</v>
      </c>
      <c r="S145" s="45"/>
    </row>
    <row r="146" spans="2:19">
      <c r="B146" s="35">
        <v>139</v>
      </c>
      <c r="C146" s="36"/>
      <c r="D146" s="36"/>
      <c r="E146" s="36"/>
      <c r="F146" t="s">
        <v>388</v>
      </c>
      <c r="G146" t="s">
        <v>148</v>
      </c>
      <c r="H146" t="s">
        <v>389</v>
      </c>
      <c r="J146" s="43">
        <v>139</v>
      </c>
      <c r="K146" s="37" t="str">
        <f t="shared" si="14"/>
        <v>В24-339</v>
      </c>
      <c r="L146" s="37" t="str">
        <f t="shared" si="14"/>
        <v>176,31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176,31</v>
      </c>
      <c r="Q146" s="39">
        <f t="shared" si="18"/>
        <v>1.75</v>
      </c>
      <c r="R146" s="39" t="str">
        <f t="shared" si="19"/>
        <v>174,56</v>
      </c>
      <c r="S146" s="45"/>
    </row>
    <row r="147" spans="2:19">
      <c r="B147" s="35">
        <v>140</v>
      </c>
      <c r="C147" s="36"/>
      <c r="D147" s="36"/>
      <c r="E147" s="36"/>
      <c r="F147" t="s">
        <v>390</v>
      </c>
      <c r="G147" t="s">
        <v>386</v>
      </c>
      <c r="H147" t="s">
        <v>160</v>
      </c>
      <c r="J147" s="43">
        <v>140</v>
      </c>
      <c r="K147" s="37" t="str">
        <f t="shared" si="14"/>
        <v>В24-340</v>
      </c>
      <c r="L147" s="37" t="str">
        <f t="shared" si="14"/>
        <v>176,34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176,34</v>
      </c>
      <c r="Q147" s="39">
        <f t="shared" si="18"/>
        <v>1.9099999999999966</v>
      </c>
      <c r="R147" s="39" t="str">
        <f t="shared" si="19"/>
        <v>174,43</v>
      </c>
      <c r="S147" s="45"/>
    </row>
    <row r="148" spans="2:19">
      <c r="B148" s="35">
        <v>141</v>
      </c>
      <c r="C148" s="36"/>
      <c r="D148" s="36"/>
      <c r="E148" s="36"/>
      <c r="F148" t="s">
        <v>391</v>
      </c>
      <c r="G148" t="s">
        <v>153</v>
      </c>
      <c r="H148" t="s">
        <v>166</v>
      </c>
      <c r="J148" s="43">
        <v>141</v>
      </c>
      <c r="K148" s="37" t="str">
        <f t="shared" si="14"/>
        <v>В24-341</v>
      </c>
      <c r="L148" s="37" t="str">
        <f t="shared" si="14"/>
        <v>176,44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176,44</v>
      </c>
      <c r="Q148" s="39">
        <f t="shared" si="18"/>
        <v>2.0699999999999932</v>
      </c>
      <c r="R148" s="39" t="str">
        <f t="shared" si="19"/>
        <v>174,37</v>
      </c>
      <c r="S148" s="45"/>
    </row>
    <row r="149" spans="2:19">
      <c r="B149" s="35">
        <v>142</v>
      </c>
      <c r="C149" s="36"/>
      <c r="D149" s="36"/>
      <c r="E149" s="36"/>
      <c r="F149" t="s">
        <v>392</v>
      </c>
      <c r="G149" t="s">
        <v>393</v>
      </c>
      <c r="H149" t="s">
        <v>394</v>
      </c>
      <c r="J149" s="43">
        <v>142</v>
      </c>
      <c r="K149" s="37" t="str">
        <f t="shared" si="14"/>
        <v>В24-342</v>
      </c>
      <c r="L149" s="37" t="str">
        <f t="shared" si="14"/>
        <v>176,23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176,23</v>
      </c>
      <c r="Q149" s="39">
        <f t="shared" si="18"/>
        <v>2.0199999999999818</v>
      </c>
      <c r="R149" s="39" t="str">
        <f t="shared" si="19"/>
        <v>174,21</v>
      </c>
      <c r="S149" s="45"/>
    </row>
    <row r="150" spans="2:19">
      <c r="B150" s="35">
        <v>143</v>
      </c>
      <c r="C150" s="36"/>
      <c r="D150" s="36"/>
      <c r="E150" s="36"/>
      <c r="F150" t="s">
        <v>395</v>
      </c>
      <c r="G150" t="s">
        <v>396</v>
      </c>
      <c r="H150" t="s">
        <v>397</v>
      </c>
      <c r="J150" s="43">
        <v>143</v>
      </c>
      <c r="K150" s="37" t="str">
        <f t="shared" si="14"/>
        <v>В24-343</v>
      </c>
      <c r="L150" s="37" t="str">
        <f t="shared" si="14"/>
        <v>176,17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176,17</v>
      </c>
      <c r="Q150" s="39">
        <f t="shared" si="18"/>
        <v>1.8099999999999739</v>
      </c>
      <c r="R150" s="39" t="str">
        <f t="shared" si="19"/>
        <v>174,36</v>
      </c>
      <c r="S150" s="45"/>
    </row>
    <row r="151" spans="2:19">
      <c r="B151" s="35">
        <v>144</v>
      </c>
      <c r="C151" s="36"/>
      <c r="D151" s="36"/>
      <c r="E151" s="36"/>
      <c r="F151" t="s">
        <v>398</v>
      </c>
      <c r="G151" t="s">
        <v>380</v>
      </c>
      <c r="H151" t="s">
        <v>399</v>
      </c>
      <c r="J151" s="43">
        <v>144</v>
      </c>
      <c r="K151" s="37" t="str">
        <f t="shared" si="14"/>
        <v>В24-344</v>
      </c>
      <c r="L151" s="37" t="str">
        <f t="shared" si="14"/>
        <v>176,12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176,12</v>
      </c>
      <c r="Q151" s="39">
        <f t="shared" si="18"/>
        <v>2.1899999999999977</v>
      </c>
      <c r="R151" s="39" t="str">
        <f t="shared" si="19"/>
        <v>173,93</v>
      </c>
      <c r="S151" s="45"/>
    </row>
    <row r="152" spans="2:19">
      <c r="B152" s="35">
        <v>145</v>
      </c>
      <c r="C152" s="36"/>
      <c r="D152" s="36"/>
      <c r="E152" s="36"/>
      <c r="F152" t="s">
        <v>400</v>
      </c>
      <c r="G152" t="s">
        <v>401</v>
      </c>
      <c r="H152" t="s">
        <v>402</v>
      </c>
      <c r="J152" s="43">
        <v>145</v>
      </c>
      <c r="K152" s="37" t="str">
        <f t="shared" si="14"/>
        <v>В24-345</v>
      </c>
      <c r="L152" s="37" t="str">
        <f t="shared" si="14"/>
        <v>176,03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176,03</v>
      </c>
      <c r="Q152" s="39">
        <f t="shared" si="18"/>
        <v>1.5900000000000034</v>
      </c>
      <c r="R152" s="39" t="str">
        <f t="shared" si="19"/>
        <v>174,44</v>
      </c>
      <c r="S152" s="45"/>
    </row>
    <row r="153" spans="2:19">
      <c r="B153" s="35">
        <v>146</v>
      </c>
      <c r="C153" s="36"/>
      <c r="D153" s="36"/>
      <c r="E153" s="36"/>
      <c r="F153" t="s">
        <v>403</v>
      </c>
      <c r="G153" t="s">
        <v>145</v>
      </c>
      <c r="H153" t="s">
        <v>394</v>
      </c>
      <c r="J153" s="43">
        <v>146</v>
      </c>
      <c r="K153" s="37" t="str">
        <f t="shared" si="14"/>
        <v>В24-346</v>
      </c>
      <c r="L153" s="37" t="str">
        <f t="shared" si="14"/>
        <v>176,24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176,24</v>
      </c>
      <c r="Q153" s="39">
        <f t="shared" si="18"/>
        <v>2.0300000000000011</v>
      </c>
      <c r="R153" s="39" t="str">
        <f t="shared" si="19"/>
        <v>174,21</v>
      </c>
      <c r="S153" s="45"/>
    </row>
    <row r="154" spans="2:19">
      <c r="B154" s="35">
        <v>147</v>
      </c>
      <c r="C154" s="36"/>
      <c r="D154" s="36"/>
      <c r="E154" s="36"/>
      <c r="F154" t="s">
        <v>404</v>
      </c>
      <c r="G154" t="s">
        <v>352</v>
      </c>
      <c r="H154" t="s">
        <v>405</v>
      </c>
      <c r="J154" s="43">
        <v>147</v>
      </c>
      <c r="K154" s="37" t="str">
        <f t="shared" si="14"/>
        <v>В24-347</v>
      </c>
      <c r="L154" s="37" t="str">
        <f t="shared" si="14"/>
        <v>175,69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175,69</v>
      </c>
      <c r="Q154" s="39">
        <f t="shared" si="18"/>
        <v>1.6800000000000068</v>
      </c>
      <c r="R154" s="39" t="str">
        <f t="shared" si="19"/>
        <v>174,01</v>
      </c>
      <c r="S154" s="45"/>
    </row>
    <row r="155" spans="2:19">
      <c r="B155" s="35">
        <v>148</v>
      </c>
      <c r="C155" s="36"/>
      <c r="D155" s="36"/>
      <c r="E155" s="36"/>
      <c r="F155" t="s">
        <v>406</v>
      </c>
      <c r="G155" t="s">
        <v>134</v>
      </c>
      <c r="H155" t="s">
        <v>375</v>
      </c>
      <c r="J155" s="43">
        <v>148</v>
      </c>
      <c r="K155" s="37" t="str">
        <f t="shared" si="14"/>
        <v>В24-348</v>
      </c>
      <c r="L155" s="37" t="str">
        <f t="shared" si="14"/>
        <v>176,30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176,30</v>
      </c>
      <c r="Q155" s="39">
        <f t="shared" si="18"/>
        <v>2.1000000000000227</v>
      </c>
      <c r="R155" s="39" t="str">
        <f t="shared" si="19"/>
        <v>174,20</v>
      </c>
      <c r="S155" s="45"/>
    </row>
    <row r="156" spans="2:19">
      <c r="B156" s="35">
        <v>149</v>
      </c>
      <c r="C156" s="36"/>
      <c r="D156" s="36"/>
      <c r="E156" s="36"/>
      <c r="F156" t="s">
        <v>407</v>
      </c>
      <c r="G156" t="s">
        <v>408</v>
      </c>
      <c r="H156" t="s">
        <v>409</v>
      </c>
      <c r="J156" s="43">
        <v>149</v>
      </c>
      <c r="K156" s="37" t="str">
        <f t="shared" si="14"/>
        <v>В24-349</v>
      </c>
      <c r="L156" s="37" t="str">
        <f t="shared" si="14"/>
        <v>177,07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177,07</v>
      </c>
      <c r="Q156" s="39">
        <f t="shared" si="18"/>
        <v>3.039999999999992</v>
      </c>
      <c r="R156" s="39" t="str">
        <f t="shared" si="19"/>
        <v>174,03</v>
      </c>
      <c r="S156" s="45"/>
    </row>
    <row r="157" spans="2:19">
      <c r="B157" s="35">
        <v>150</v>
      </c>
      <c r="C157" s="36"/>
      <c r="D157" s="36"/>
      <c r="E157" s="36"/>
      <c r="F157" t="s">
        <v>410</v>
      </c>
      <c r="G157" t="s">
        <v>411</v>
      </c>
      <c r="H157" t="s">
        <v>363</v>
      </c>
      <c r="J157" s="43">
        <v>150</v>
      </c>
      <c r="K157" s="37" t="str">
        <f t="shared" si="14"/>
        <v>В24-350</v>
      </c>
      <c r="L157" s="37" t="str">
        <f t="shared" si="14"/>
        <v>177,00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177,00</v>
      </c>
      <c r="Q157" s="39">
        <f t="shared" si="18"/>
        <v>2</v>
      </c>
      <c r="R157" s="39" t="str">
        <f t="shared" si="19"/>
        <v>175,00</v>
      </c>
      <c r="S157" s="45"/>
    </row>
    <row r="158" spans="2:19">
      <c r="B158" s="35">
        <v>151</v>
      </c>
      <c r="C158" s="36"/>
      <c r="D158" s="36"/>
      <c r="E158" s="36"/>
      <c r="F158" t="s">
        <v>412</v>
      </c>
      <c r="G158" t="s">
        <v>413</v>
      </c>
      <c r="H158" t="s">
        <v>414</v>
      </c>
      <c r="J158" s="43">
        <v>151</v>
      </c>
      <c r="K158" s="37" t="str">
        <f t="shared" si="14"/>
        <v>В24-351</v>
      </c>
      <c r="L158" s="37" t="str">
        <f t="shared" si="14"/>
        <v>176,13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176,13</v>
      </c>
      <c r="Q158" s="39">
        <f t="shared" si="18"/>
        <v>1.7400000000000091</v>
      </c>
      <c r="R158" s="39" t="str">
        <f t="shared" si="19"/>
        <v>174,39</v>
      </c>
      <c r="S158" s="45"/>
    </row>
    <row r="159" spans="2:19">
      <c r="B159" s="35">
        <v>152</v>
      </c>
      <c r="C159" s="36"/>
      <c r="D159" s="36"/>
      <c r="E159" s="36"/>
      <c r="F159" t="s">
        <v>415</v>
      </c>
      <c r="G159" t="s">
        <v>416</v>
      </c>
      <c r="H159" t="s">
        <v>138</v>
      </c>
      <c r="J159" s="43">
        <v>152</v>
      </c>
      <c r="K159" s="37" t="str">
        <f t="shared" si="14"/>
        <v>В24-352</v>
      </c>
      <c r="L159" s="37" t="str">
        <f t="shared" si="14"/>
        <v>175,96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175,96</v>
      </c>
      <c r="Q159" s="39">
        <f t="shared" si="18"/>
        <v>1.5</v>
      </c>
      <c r="R159" s="39" t="str">
        <f t="shared" si="19"/>
        <v>174,46</v>
      </c>
      <c r="S159" s="45"/>
    </row>
    <row r="160" spans="2:19">
      <c r="B160" s="35">
        <v>153</v>
      </c>
      <c r="C160" s="36"/>
      <c r="D160" s="36"/>
      <c r="E160" s="36"/>
      <c r="F160" t="s">
        <v>417</v>
      </c>
      <c r="G160" t="s">
        <v>120</v>
      </c>
      <c r="H160" t="s">
        <v>418</v>
      </c>
      <c r="J160" s="43">
        <v>153</v>
      </c>
      <c r="K160" s="37" t="str">
        <f t="shared" si="14"/>
        <v>В24-353</v>
      </c>
      <c r="L160" s="37" t="str">
        <f t="shared" si="14"/>
        <v>175,94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175,94</v>
      </c>
      <c r="Q160" s="39">
        <f t="shared" si="18"/>
        <v>1.6800000000000068</v>
      </c>
      <c r="R160" s="39" t="str">
        <f t="shared" si="19"/>
        <v>174,26</v>
      </c>
      <c r="S160" s="45"/>
    </row>
    <row r="161" spans="2:19">
      <c r="B161" s="35">
        <v>154</v>
      </c>
      <c r="C161" s="36"/>
      <c r="D161" s="36"/>
      <c r="E161" s="36"/>
      <c r="F161" t="s">
        <v>419</v>
      </c>
      <c r="G161" t="s">
        <v>199</v>
      </c>
      <c r="H161" t="s">
        <v>420</v>
      </c>
      <c r="J161" s="43">
        <v>154</v>
      </c>
      <c r="K161" s="37" t="str">
        <f t="shared" si="14"/>
        <v>В24-354</v>
      </c>
      <c r="L161" s="37" t="str">
        <f t="shared" si="14"/>
        <v>176,01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176,01</v>
      </c>
      <c r="Q161" s="39">
        <f t="shared" si="18"/>
        <v>1.0499999999999829</v>
      </c>
      <c r="R161" s="39" t="str">
        <f t="shared" si="19"/>
        <v>174,96</v>
      </c>
      <c r="S161" s="45"/>
    </row>
    <row r="162" spans="2:19">
      <c r="B162" s="35">
        <v>155</v>
      </c>
      <c r="C162" s="36"/>
      <c r="D162" s="36"/>
      <c r="E162" s="36"/>
      <c r="F162" t="s">
        <v>421</v>
      </c>
      <c r="G162" t="s">
        <v>108</v>
      </c>
      <c r="H162" t="s">
        <v>422</v>
      </c>
      <c r="J162" s="43">
        <v>155</v>
      </c>
      <c r="K162" s="37" t="str">
        <f t="shared" si="14"/>
        <v>В24-355</v>
      </c>
      <c r="L162" s="37" t="str">
        <f t="shared" si="14"/>
        <v>174,89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174,89</v>
      </c>
      <c r="Q162" s="39">
        <f t="shared" si="18"/>
        <v>1.0699999999999932</v>
      </c>
      <c r="R162" s="39" t="str">
        <f t="shared" si="19"/>
        <v>173,82</v>
      </c>
      <c r="S162" s="45"/>
    </row>
    <row r="163" spans="2:19">
      <c r="B163" s="35">
        <v>156</v>
      </c>
      <c r="C163" s="36"/>
      <c r="D163" s="36"/>
      <c r="E163" s="36"/>
      <c r="F163" t="s">
        <v>423</v>
      </c>
      <c r="G163" t="s">
        <v>178</v>
      </c>
      <c r="H163" t="s">
        <v>424</v>
      </c>
      <c r="J163" s="43">
        <v>156</v>
      </c>
      <c r="K163" s="37" t="str">
        <f t="shared" si="14"/>
        <v>В24-356</v>
      </c>
      <c r="L163" s="37" t="str">
        <f t="shared" si="14"/>
        <v>175,41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175,41</v>
      </c>
      <c r="Q163" s="39">
        <f t="shared" si="18"/>
        <v>2.0099999999999909</v>
      </c>
      <c r="R163" s="39" t="str">
        <f t="shared" si="19"/>
        <v>173,40</v>
      </c>
      <c r="S163" s="45"/>
    </row>
    <row r="164" spans="2:19">
      <c r="B164" s="35">
        <v>157</v>
      </c>
      <c r="C164" s="36"/>
      <c r="D164" s="36"/>
      <c r="E164" s="36"/>
      <c r="F164" t="s">
        <v>425</v>
      </c>
      <c r="G164" t="s">
        <v>311</v>
      </c>
      <c r="H164" t="s">
        <v>154</v>
      </c>
      <c r="J164" s="43">
        <v>157</v>
      </c>
      <c r="K164" s="37" t="str">
        <f t="shared" si="14"/>
        <v>В24-357</v>
      </c>
      <c r="L164" s="37" t="str">
        <f t="shared" si="14"/>
        <v>176,05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176,05</v>
      </c>
      <c r="Q164" s="39">
        <f t="shared" si="18"/>
        <v>1.8100000000000023</v>
      </c>
      <c r="R164" s="39" t="str">
        <f t="shared" si="19"/>
        <v>174,24</v>
      </c>
      <c r="S164" s="45"/>
    </row>
    <row r="165" spans="2:19">
      <c r="B165" s="35">
        <v>158</v>
      </c>
      <c r="C165" s="36"/>
      <c r="D165" s="36"/>
      <c r="E165" s="36"/>
      <c r="F165" t="s">
        <v>426</v>
      </c>
      <c r="G165" t="s">
        <v>427</v>
      </c>
      <c r="H165" t="s">
        <v>428</v>
      </c>
      <c r="J165" s="43">
        <v>158</v>
      </c>
      <c r="K165" s="37" t="str">
        <f t="shared" si="14"/>
        <v>В24-358</v>
      </c>
      <c r="L165" s="37" t="str">
        <f t="shared" si="14"/>
        <v>176,02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176,02</v>
      </c>
      <c r="Q165" s="39">
        <f t="shared" si="18"/>
        <v>0.77000000000001023</v>
      </c>
      <c r="R165" s="39" t="str">
        <f t="shared" si="19"/>
        <v>175,25</v>
      </c>
      <c r="S165" s="45"/>
    </row>
    <row r="166" spans="2:19">
      <c r="B166" s="35">
        <v>159</v>
      </c>
      <c r="C166" s="36"/>
      <c r="D166" s="36"/>
      <c r="E166" s="36"/>
      <c r="F166" t="s">
        <v>429</v>
      </c>
      <c r="G166" t="s">
        <v>235</v>
      </c>
      <c r="H166" t="s">
        <v>409</v>
      </c>
      <c r="J166" s="43">
        <v>159</v>
      </c>
      <c r="K166" s="37" t="str">
        <f t="shared" si="14"/>
        <v>В24-359</v>
      </c>
      <c r="L166" s="37" t="str">
        <f t="shared" si="14"/>
        <v>176,09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176,09</v>
      </c>
      <c r="Q166" s="39">
        <f t="shared" si="18"/>
        <v>2.0600000000000023</v>
      </c>
      <c r="R166" s="39" t="str">
        <f t="shared" si="19"/>
        <v>174,03</v>
      </c>
      <c r="S166" s="45"/>
    </row>
    <row r="167" spans="2:19">
      <c r="B167" s="35">
        <v>160</v>
      </c>
      <c r="C167" s="36"/>
      <c r="D167" s="36"/>
      <c r="E167" s="36"/>
      <c r="F167" t="s">
        <v>430</v>
      </c>
      <c r="G167" t="s">
        <v>431</v>
      </c>
      <c r="H167" t="s">
        <v>149</v>
      </c>
      <c r="J167" s="43">
        <v>160</v>
      </c>
      <c r="K167" s="37" t="str">
        <f t="shared" si="14"/>
        <v>В24-360</v>
      </c>
      <c r="L167" s="37" t="str">
        <f t="shared" si="14"/>
        <v>176,15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176,15</v>
      </c>
      <c r="Q167" s="39">
        <f t="shared" si="18"/>
        <v>2.0999999999999943</v>
      </c>
      <c r="R167" s="39" t="str">
        <f t="shared" si="19"/>
        <v>174,05</v>
      </c>
      <c r="S167" s="45"/>
    </row>
    <row r="168" spans="2:19">
      <c r="B168" s="35">
        <v>161</v>
      </c>
      <c r="C168" s="36"/>
      <c r="D168" s="36"/>
      <c r="E168" s="36"/>
      <c r="F168" t="s">
        <v>432</v>
      </c>
      <c r="G168" t="s">
        <v>76</v>
      </c>
      <c r="H168" t="s">
        <v>433</v>
      </c>
      <c r="J168" s="43">
        <v>161</v>
      </c>
      <c r="K168" s="37" t="str">
        <f t="shared" si="14"/>
        <v>В24-361</v>
      </c>
      <c r="L168" s="37" t="str">
        <f t="shared" si="14"/>
        <v>175,95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175,95</v>
      </c>
      <c r="Q168" s="39">
        <f t="shared" si="18"/>
        <v>2.0499999999999829</v>
      </c>
      <c r="R168" s="39" t="str">
        <f t="shared" si="19"/>
        <v>173,90</v>
      </c>
      <c r="S168" s="45"/>
    </row>
    <row r="169" spans="2:19">
      <c r="B169" s="35">
        <v>162</v>
      </c>
      <c r="C169" s="36"/>
      <c r="D169" s="36"/>
      <c r="E169" s="36"/>
      <c r="F169" t="s">
        <v>434</v>
      </c>
      <c r="G169" t="s">
        <v>205</v>
      </c>
      <c r="H169" t="s">
        <v>435</v>
      </c>
      <c r="J169" s="43">
        <v>162</v>
      </c>
      <c r="K169" s="37" t="str">
        <f t="shared" si="14"/>
        <v>В24-362</v>
      </c>
      <c r="L169" s="37" t="str">
        <f t="shared" si="14"/>
        <v>175,90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175,90</v>
      </c>
      <c r="Q169" s="39">
        <f t="shared" si="18"/>
        <v>1.9800000000000182</v>
      </c>
      <c r="R169" s="39" t="str">
        <f t="shared" si="19"/>
        <v>173,92</v>
      </c>
      <c r="S169" s="45"/>
    </row>
    <row r="170" spans="2:19">
      <c r="B170" s="35">
        <v>163</v>
      </c>
      <c r="C170" s="36"/>
      <c r="D170" s="36"/>
      <c r="E170" s="36"/>
      <c r="F170" t="s">
        <v>436</v>
      </c>
      <c r="G170" t="s">
        <v>437</v>
      </c>
      <c r="H170" t="s">
        <v>438</v>
      </c>
      <c r="J170" s="43">
        <v>163</v>
      </c>
      <c r="K170" s="37" t="str">
        <f t="shared" si="14"/>
        <v>В24-363</v>
      </c>
      <c r="L170" s="37" t="str">
        <f t="shared" si="14"/>
        <v>177,58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177,58</v>
      </c>
      <c r="Q170" s="39">
        <f t="shared" si="18"/>
        <v>1.910000000000025</v>
      </c>
      <c r="R170" s="39" t="str">
        <f t="shared" si="19"/>
        <v>175,67</v>
      </c>
      <c r="S170" s="45"/>
    </row>
    <row r="171" spans="2:19">
      <c r="B171" s="35">
        <v>164</v>
      </c>
      <c r="C171" s="36"/>
      <c r="D171" s="36"/>
      <c r="E171" s="36"/>
      <c r="F171" t="s">
        <v>439</v>
      </c>
      <c r="G171" t="s">
        <v>440</v>
      </c>
      <c r="H171" t="s">
        <v>304</v>
      </c>
      <c r="J171" s="43">
        <v>164</v>
      </c>
      <c r="K171" s="37" t="str">
        <f t="shared" si="14"/>
        <v>В24-364</v>
      </c>
      <c r="L171" s="37" t="str">
        <f t="shared" si="14"/>
        <v>177,63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177,63</v>
      </c>
      <c r="Q171" s="39">
        <f t="shared" si="18"/>
        <v>2.0300000000000011</v>
      </c>
      <c r="R171" s="39" t="str">
        <f t="shared" si="19"/>
        <v>175,60</v>
      </c>
      <c r="S171" s="45"/>
    </row>
    <row r="172" spans="2:19">
      <c r="B172" s="35">
        <v>165</v>
      </c>
      <c r="C172" s="36"/>
      <c r="D172" s="36"/>
      <c r="E172" s="36"/>
      <c r="F172" t="s">
        <v>441</v>
      </c>
      <c r="G172" t="s">
        <v>442</v>
      </c>
      <c r="H172" t="s">
        <v>443</v>
      </c>
      <c r="J172" s="43">
        <v>165</v>
      </c>
      <c r="K172" s="37" t="str">
        <f t="shared" si="14"/>
        <v>В24-365</v>
      </c>
      <c r="L172" s="37" t="str">
        <f t="shared" si="14"/>
        <v>177,61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177,61</v>
      </c>
      <c r="Q172" s="39">
        <f t="shared" si="18"/>
        <v>2</v>
      </c>
      <c r="R172" s="39" t="str">
        <f t="shared" si="19"/>
        <v>175,61</v>
      </c>
      <c r="S172" s="45"/>
    </row>
    <row r="173" spans="2:19">
      <c r="B173" s="35">
        <v>166</v>
      </c>
      <c r="C173" s="36"/>
      <c r="D173" s="36"/>
      <c r="E173" s="36"/>
      <c r="F173" t="s">
        <v>444</v>
      </c>
      <c r="G173" t="s">
        <v>181</v>
      </c>
      <c r="H173" t="s">
        <v>175</v>
      </c>
      <c r="J173" s="43">
        <v>166</v>
      </c>
      <c r="K173" s="37" t="str">
        <f t="shared" si="14"/>
        <v>В24-366</v>
      </c>
      <c r="L173" s="37" t="str">
        <f t="shared" si="14"/>
        <v>177,31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177,31</v>
      </c>
      <c r="Q173" s="39">
        <f t="shared" si="18"/>
        <v>1.9399999999999977</v>
      </c>
      <c r="R173" s="39" t="str">
        <f t="shared" si="19"/>
        <v>175,37</v>
      </c>
      <c r="S173" s="45"/>
    </row>
    <row r="174" spans="2:19">
      <c r="B174" s="35">
        <v>167</v>
      </c>
      <c r="C174" s="36"/>
      <c r="D174" s="36"/>
      <c r="E174" s="36"/>
      <c r="F174" t="s">
        <v>445</v>
      </c>
      <c r="G174" t="s">
        <v>446</v>
      </c>
      <c r="H174" t="s">
        <v>311</v>
      </c>
      <c r="J174" s="43">
        <v>167</v>
      </c>
      <c r="K174" s="37" t="str">
        <f t="shared" si="14"/>
        <v>В24-367</v>
      </c>
      <c r="L174" s="37" t="str">
        <f t="shared" si="14"/>
        <v>178,06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178,06</v>
      </c>
      <c r="Q174" s="39">
        <f t="shared" si="18"/>
        <v>2.0099999999999909</v>
      </c>
      <c r="R174" s="39" t="str">
        <f t="shared" si="19"/>
        <v>176,05</v>
      </c>
      <c r="S174" s="45"/>
    </row>
    <row r="175" spans="2:19">
      <c r="B175" s="35">
        <v>168</v>
      </c>
      <c r="C175" s="36"/>
      <c r="D175" s="36"/>
      <c r="E175" s="36"/>
      <c r="F175" t="s">
        <v>447</v>
      </c>
      <c r="G175" t="s">
        <v>188</v>
      </c>
      <c r="H175" t="s">
        <v>368</v>
      </c>
      <c r="J175" s="43">
        <v>168</v>
      </c>
      <c r="K175" s="37" t="str">
        <f t="shared" si="14"/>
        <v>В24-368</v>
      </c>
      <c r="L175" s="37" t="str">
        <f t="shared" si="14"/>
        <v>177,34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177,34</v>
      </c>
      <c r="Q175" s="39">
        <f t="shared" si="18"/>
        <v>1.0200000000000102</v>
      </c>
      <c r="R175" s="39" t="str">
        <f t="shared" si="19"/>
        <v>176,32</v>
      </c>
      <c r="S175" s="45"/>
    </row>
    <row r="176" spans="2:19">
      <c r="B176" s="35">
        <v>169</v>
      </c>
      <c r="C176" s="36"/>
      <c r="D176" s="36"/>
      <c r="E176" s="36"/>
      <c r="F176" t="s">
        <v>448</v>
      </c>
      <c r="G176" t="s">
        <v>177</v>
      </c>
      <c r="H176" t="s">
        <v>368</v>
      </c>
      <c r="J176" s="43">
        <v>169</v>
      </c>
      <c r="K176" s="37" t="str">
        <f t="shared" si="14"/>
        <v>В24-369</v>
      </c>
      <c r="L176" s="37" t="str">
        <f t="shared" si="14"/>
        <v>177,33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177,33</v>
      </c>
      <c r="Q176" s="39">
        <f t="shared" si="18"/>
        <v>1.0100000000000193</v>
      </c>
      <c r="R176" s="39" t="str">
        <f t="shared" si="19"/>
        <v>176,32</v>
      </c>
      <c r="S176" s="45"/>
    </row>
    <row r="177" spans="2:19">
      <c r="B177" s="35">
        <v>170</v>
      </c>
      <c r="C177" s="36"/>
      <c r="D177" s="36"/>
      <c r="E177" s="36"/>
      <c r="F177" t="s">
        <v>449</v>
      </c>
      <c r="G177" t="s">
        <v>313</v>
      </c>
      <c r="H177" t="s">
        <v>225</v>
      </c>
      <c r="J177" s="43">
        <v>170</v>
      </c>
      <c r="K177" s="37" t="str">
        <f t="shared" si="14"/>
        <v>В24-370</v>
      </c>
      <c r="L177" s="37" t="str">
        <f t="shared" si="14"/>
        <v>178,01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178,01</v>
      </c>
      <c r="Q177" s="39">
        <f t="shared" si="18"/>
        <v>2.0099999999999909</v>
      </c>
      <c r="R177" s="39" t="str">
        <f t="shared" si="19"/>
        <v>176,00</v>
      </c>
      <c r="S177" s="45"/>
    </row>
    <row r="178" spans="2:19">
      <c r="B178" s="35">
        <v>171</v>
      </c>
      <c r="C178" s="36"/>
      <c r="D178" s="36"/>
      <c r="E178" s="36"/>
      <c r="F178" t="s">
        <v>450</v>
      </c>
      <c r="G178" t="s">
        <v>451</v>
      </c>
      <c r="H178" t="s">
        <v>452</v>
      </c>
      <c r="J178" s="43">
        <v>171</v>
      </c>
      <c r="K178" s="37" t="str">
        <f t="shared" si="14"/>
        <v>В24-371</v>
      </c>
      <c r="L178" s="37" t="str">
        <f t="shared" si="14"/>
        <v>176,53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176,53</v>
      </c>
      <c r="Q178" s="39">
        <f t="shared" si="18"/>
        <v>2.0300000000000011</v>
      </c>
      <c r="R178" s="39" t="str">
        <f t="shared" si="19"/>
        <v>174,50</v>
      </c>
      <c r="S178" s="45"/>
    </row>
    <row r="179" spans="2:19">
      <c r="B179" s="35">
        <v>172</v>
      </c>
      <c r="C179" s="36"/>
      <c r="D179" s="36"/>
      <c r="E179" s="36"/>
      <c r="F179" t="s">
        <v>453</v>
      </c>
      <c r="G179" t="s">
        <v>301</v>
      </c>
      <c r="H179" t="s">
        <v>269</v>
      </c>
      <c r="J179" s="43">
        <v>172</v>
      </c>
      <c r="K179" s="37" t="str">
        <f t="shared" si="14"/>
        <v>В24-372</v>
      </c>
      <c r="L179" s="37" t="str">
        <f t="shared" si="14"/>
        <v>178,80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178,80</v>
      </c>
      <c r="Q179" s="39">
        <f t="shared" si="18"/>
        <v>1.5900000000000034</v>
      </c>
      <c r="R179" s="39" t="str">
        <f t="shared" si="19"/>
        <v>177,21</v>
      </c>
      <c r="S179" s="45"/>
    </row>
    <row r="180" spans="2:19">
      <c r="B180" s="35">
        <v>173</v>
      </c>
      <c r="C180" s="36"/>
      <c r="D180" s="36"/>
      <c r="E180" s="36"/>
      <c r="F180" t="s">
        <v>454</v>
      </c>
      <c r="G180" t="s">
        <v>455</v>
      </c>
      <c r="H180" t="s">
        <v>67</v>
      </c>
      <c r="J180" s="43">
        <v>173</v>
      </c>
      <c r="K180" s="37" t="str">
        <f t="shared" si="14"/>
        <v>В24-373</v>
      </c>
      <c r="L180" s="37" t="str">
        <f t="shared" si="14"/>
        <v>179,58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179,58</v>
      </c>
      <c r="Q180" s="39">
        <f t="shared" si="18"/>
        <v>1.7000000000000171</v>
      </c>
      <c r="R180" s="39" t="str">
        <f t="shared" si="19"/>
        <v>177,88</v>
      </c>
      <c r="S180" s="45"/>
    </row>
    <row r="181" spans="2:19">
      <c r="B181" s="35">
        <v>174</v>
      </c>
      <c r="C181" s="36"/>
      <c r="D181" s="36"/>
      <c r="E181" s="36"/>
      <c r="F181" t="s">
        <v>456</v>
      </c>
      <c r="G181" t="s">
        <v>457</v>
      </c>
      <c r="H181" t="s">
        <v>181</v>
      </c>
      <c r="J181" s="43">
        <v>174</v>
      </c>
      <c r="K181" s="37" t="str">
        <f t="shared" si="14"/>
        <v>В24-374</v>
      </c>
      <c r="L181" s="37" t="str">
        <f t="shared" si="14"/>
        <v>179,33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179,33</v>
      </c>
      <c r="Q181" s="39">
        <f t="shared" si="18"/>
        <v>2.0200000000000102</v>
      </c>
      <c r="R181" s="39" t="str">
        <f t="shared" si="19"/>
        <v>177,31</v>
      </c>
      <c r="S181" s="45"/>
    </row>
    <row r="182" spans="2:19">
      <c r="B182" s="35">
        <v>175</v>
      </c>
      <c r="C182" s="36"/>
      <c r="D182" s="36"/>
      <c r="E182" s="36"/>
      <c r="F182" t="s">
        <v>458</v>
      </c>
      <c r="G182" t="s">
        <v>459</v>
      </c>
      <c r="H182" t="s">
        <v>231</v>
      </c>
      <c r="J182" s="43">
        <v>175</v>
      </c>
      <c r="K182" s="37" t="str">
        <f t="shared" si="14"/>
        <v>В24-375</v>
      </c>
      <c r="L182" s="37" t="str">
        <f t="shared" si="14"/>
        <v>179,60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179,60</v>
      </c>
      <c r="Q182" s="39">
        <f t="shared" si="18"/>
        <v>2.0999999999999943</v>
      </c>
      <c r="R182" s="39" t="str">
        <f t="shared" si="19"/>
        <v>177,50</v>
      </c>
      <c r="S182" s="45"/>
    </row>
    <row r="183" spans="2:19">
      <c r="B183" s="35">
        <v>176</v>
      </c>
      <c r="C183" s="36"/>
      <c r="D183" s="36"/>
      <c r="E183" s="36"/>
      <c r="F183" t="s">
        <v>460</v>
      </c>
      <c r="G183" t="s">
        <v>461</v>
      </c>
      <c r="H183" t="s">
        <v>462</v>
      </c>
      <c r="J183" s="43">
        <v>176</v>
      </c>
      <c r="K183" s="37" t="str">
        <f t="shared" si="14"/>
        <v>В24-376</v>
      </c>
      <c r="L183" s="37" t="str">
        <f t="shared" si="14"/>
        <v>179,77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179,77</v>
      </c>
      <c r="Q183" s="39">
        <f t="shared" si="18"/>
        <v>2.3000000000000114</v>
      </c>
      <c r="R183" s="39" t="str">
        <f t="shared" si="19"/>
        <v>177,47</v>
      </c>
      <c r="S183" s="45"/>
    </row>
    <row r="184" spans="2:19">
      <c r="B184" s="35">
        <v>177</v>
      </c>
      <c r="C184" s="36"/>
      <c r="D184" s="36"/>
      <c r="E184" s="36"/>
      <c r="F184" t="s">
        <v>463</v>
      </c>
      <c r="G184" t="s">
        <v>263</v>
      </c>
      <c r="H184" t="s">
        <v>464</v>
      </c>
      <c r="J184" s="43">
        <v>177</v>
      </c>
      <c r="K184" s="37" t="str">
        <f t="shared" si="14"/>
        <v>В24-377</v>
      </c>
      <c r="L184" s="37" t="str">
        <f t="shared" si="14"/>
        <v>179,14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179,14</v>
      </c>
      <c r="Q184" s="39">
        <f t="shared" si="18"/>
        <v>1.7099999999999795</v>
      </c>
      <c r="R184" s="39" t="str">
        <f t="shared" si="19"/>
        <v>177,43</v>
      </c>
      <c r="S184" s="45"/>
    </row>
    <row r="185" spans="2:19">
      <c r="B185" s="35">
        <v>178</v>
      </c>
      <c r="C185" s="36"/>
      <c r="D185" s="36"/>
      <c r="E185" s="36"/>
      <c r="F185" t="s">
        <v>465</v>
      </c>
      <c r="G185" t="s">
        <v>466</v>
      </c>
      <c r="H185" t="s">
        <v>467</v>
      </c>
      <c r="J185" s="43">
        <v>178</v>
      </c>
      <c r="K185" s="37" t="str">
        <f t="shared" si="14"/>
        <v>В24-378</v>
      </c>
      <c r="L185" s="37" t="str">
        <f t="shared" si="14"/>
        <v>179,49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179,49</v>
      </c>
      <c r="Q185" s="39">
        <f t="shared" si="18"/>
        <v>2.0900000000000034</v>
      </c>
      <c r="R185" s="39" t="str">
        <f t="shared" si="19"/>
        <v>177,40</v>
      </c>
      <c r="S185" s="45"/>
    </row>
    <row r="186" spans="2:19">
      <c r="B186" s="35">
        <v>179</v>
      </c>
      <c r="C186" s="36"/>
      <c r="D186" s="36"/>
      <c r="E186" s="36"/>
      <c r="F186" t="s">
        <v>468</v>
      </c>
      <c r="G186" t="s">
        <v>467</v>
      </c>
      <c r="H186" t="s">
        <v>192</v>
      </c>
      <c r="J186" s="43">
        <v>179</v>
      </c>
      <c r="K186" s="37" t="str">
        <f t="shared" si="14"/>
        <v>В24-379</v>
      </c>
      <c r="L186" s="37" t="str">
        <f t="shared" si="14"/>
        <v>177,40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177,40</v>
      </c>
      <c r="Q186" s="39">
        <f t="shared" si="18"/>
        <v>1.9000000000000057</v>
      </c>
      <c r="R186" s="39" t="str">
        <f t="shared" si="19"/>
        <v>175,50</v>
      </c>
      <c r="S186" s="45"/>
    </row>
    <row r="187" spans="2:19">
      <c r="B187" s="35">
        <v>180</v>
      </c>
      <c r="C187" s="36"/>
      <c r="D187" s="36"/>
      <c r="E187" s="36"/>
      <c r="F187" t="s">
        <v>469</v>
      </c>
      <c r="G187" t="s">
        <v>470</v>
      </c>
      <c r="H187" t="s">
        <v>396</v>
      </c>
      <c r="J187" s="43">
        <v>180</v>
      </c>
      <c r="K187" s="37" t="str">
        <f t="shared" si="14"/>
        <v>В24-380</v>
      </c>
      <c r="L187" s="37" t="str">
        <f t="shared" si="14"/>
        <v>177,06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177,06</v>
      </c>
      <c r="Q187" s="39">
        <f t="shared" si="18"/>
        <v>0.89000000000001478</v>
      </c>
      <c r="R187" s="39" t="str">
        <f t="shared" si="19"/>
        <v>176,17</v>
      </c>
      <c r="S187" s="45"/>
    </row>
    <row r="188" spans="2:19">
      <c r="B188" s="35">
        <v>181</v>
      </c>
      <c r="C188" s="36"/>
      <c r="D188" s="36"/>
      <c r="E188" s="36"/>
      <c r="F188" t="s">
        <v>471</v>
      </c>
      <c r="G188" t="s">
        <v>472</v>
      </c>
      <c r="H188" t="s">
        <v>473</v>
      </c>
      <c r="J188" s="43">
        <v>181</v>
      </c>
      <c r="K188" s="37" t="str">
        <f t="shared" si="14"/>
        <v>В24-381</v>
      </c>
      <c r="L188" s="37" t="str">
        <f t="shared" si="14"/>
        <v>176,96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176,96</v>
      </c>
      <c r="Q188" s="39">
        <f t="shared" si="18"/>
        <v>2.4500000000000171</v>
      </c>
      <c r="R188" s="39" t="str">
        <f t="shared" si="19"/>
        <v>174,51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2152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54" t="s">
        <v>1</v>
      </c>
      <c r="D3" s="4" t="s">
        <v>7</v>
      </c>
      <c r="E3" s="54" t="s">
        <v>15</v>
      </c>
      <c r="F3" s="3"/>
    </row>
    <row r="4" spans="1:9" ht="15.75">
      <c r="A4" s="76" t="str">
        <f>'GPS точки Заріччя'!K94</f>
        <v>В24-287</v>
      </c>
      <c r="B4" s="77"/>
      <c r="C4" s="2" t="str">
        <f>'GPS точки Заріччя'!M97</f>
        <v>90-7(24)</v>
      </c>
      <c r="D4" s="54" t="str">
        <f>'GPS точки Заріччя'!L94</f>
        <v>179,24</v>
      </c>
      <c r="E4" s="52" t="str">
        <f>'GPS точки Заріччя'!R94</f>
        <v>177,21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0" t="s">
        <v>3</v>
      </c>
      <c r="E7" s="70"/>
      <c r="F7" s="3"/>
    </row>
    <row r="8" spans="1:9" ht="15">
      <c r="A8" s="55">
        <v>1</v>
      </c>
      <c r="B8" s="53">
        <v>2</v>
      </c>
      <c r="C8" s="55">
        <v>100</v>
      </c>
      <c r="D8" s="70" t="s">
        <v>475</v>
      </c>
      <c r="E8" s="70"/>
      <c r="F8" s="3"/>
    </row>
    <row r="9" spans="1:9" ht="15">
      <c r="A9" s="55">
        <v>2</v>
      </c>
      <c r="B9" s="53">
        <v>2</v>
      </c>
      <c r="C9" s="55">
        <v>32</v>
      </c>
      <c r="D9" s="72"/>
      <c r="E9" s="72"/>
      <c r="F9" s="3"/>
    </row>
    <row r="10" spans="1:9" ht="15">
      <c r="A10" s="55">
        <v>3</v>
      </c>
      <c r="B10" s="55"/>
      <c r="C10" s="55"/>
      <c r="D10" s="72"/>
      <c r="E10" s="72"/>
      <c r="F10" s="3"/>
    </row>
    <row r="11" spans="1:9" ht="15">
      <c r="A11" s="55">
        <v>4</v>
      </c>
      <c r="B11" s="55"/>
      <c r="C11" s="55"/>
      <c r="D11" s="72"/>
      <c r="E11" s="72"/>
      <c r="F11" s="3"/>
    </row>
    <row r="12" spans="1:9" ht="15">
      <c r="A12" s="55">
        <v>5</v>
      </c>
      <c r="B12" s="55"/>
      <c r="C12" s="55"/>
      <c r="D12" s="72"/>
      <c r="E12" s="72"/>
      <c r="F12" s="3"/>
    </row>
    <row r="13" spans="1:9" ht="15">
      <c r="A13" s="55">
        <v>6</v>
      </c>
      <c r="B13" s="55"/>
      <c r="C13" s="5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1" t="s">
        <v>3</v>
      </c>
      <c r="D17" s="71"/>
      <c r="E17" s="71"/>
      <c r="F17" s="3"/>
    </row>
    <row r="18" spans="1:6" ht="15">
      <c r="A18" s="5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1" t="s">
        <v>3</v>
      </c>
      <c r="D21" s="71"/>
      <c r="E21" s="71"/>
      <c r="F21" s="3"/>
    </row>
    <row r="22" spans="1:6" ht="15">
      <c r="A22" s="55" t="s">
        <v>475</v>
      </c>
      <c r="B22" s="5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0" t="s">
        <v>3</v>
      </c>
      <c r="E25" s="70"/>
      <c r="F25" s="3"/>
    </row>
    <row r="26" spans="1:6" ht="15">
      <c r="A26" s="55">
        <v>1</v>
      </c>
      <c r="B26" s="55"/>
      <c r="C26" s="54"/>
      <c r="D26" s="70"/>
      <c r="E26" s="70"/>
      <c r="F26" s="3"/>
    </row>
    <row r="27" spans="1:6" ht="15">
      <c r="A27" s="55">
        <v>2</v>
      </c>
      <c r="B27" s="55">
        <v>32</v>
      </c>
      <c r="C27" s="54" t="s">
        <v>477</v>
      </c>
      <c r="D27" s="70" t="s">
        <v>2153</v>
      </c>
      <c r="E27" s="70"/>
      <c r="F27" s="3"/>
    </row>
    <row r="28" spans="1:6" ht="15">
      <c r="A28" s="55">
        <v>3</v>
      </c>
      <c r="B28" s="55"/>
      <c r="C28" s="54"/>
      <c r="D28" s="70"/>
      <c r="E28" s="70"/>
      <c r="F28" s="3"/>
    </row>
    <row r="29" spans="1:6" ht="15">
      <c r="A29" s="55">
        <v>4</v>
      </c>
      <c r="B29" s="55"/>
      <c r="C29" s="54"/>
      <c r="D29" s="70"/>
      <c r="E29" s="70"/>
      <c r="F29" s="3"/>
    </row>
    <row r="30" spans="1:6" ht="15">
      <c r="A30" s="55">
        <v>5</v>
      </c>
      <c r="B30" s="55"/>
      <c r="C30" s="54"/>
      <c r="D30" s="70"/>
      <c r="E30" s="70"/>
      <c r="F30" s="3"/>
    </row>
    <row r="31" spans="1:6" ht="15">
      <c r="A31" s="55">
        <v>6</v>
      </c>
      <c r="B31" s="55"/>
      <c r="C31" s="5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2154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58" t="s">
        <v>1</v>
      </c>
      <c r="D3" s="4" t="s">
        <v>7</v>
      </c>
      <c r="E3" s="58" t="s">
        <v>15</v>
      </c>
      <c r="F3" s="3"/>
    </row>
    <row r="4" spans="1:9" ht="15.75">
      <c r="A4" s="76" t="str">
        <f>'GPS точки Заріччя'!K95</f>
        <v>В24-288</v>
      </c>
      <c r="B4" s="77"/>
      <c r="C4" s="2" t="str">
        <f>'GPS точки Заріччя'!M97</f>
        <v>90-7(24)</v>
      </c>
      <c r="D4" s="58" t="str">
        <f>'GPS точки Заріччя'!L95</f>
        <v>179,28</v>
      </c>
      <c r="E4" s="52" t="str">
        <f>'GPS точки Заріччя'!R95</f>
        <v>177,18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0" t="s">
        <v>3</v>
      </c>
      <c r="E7" s="70"/>
      <c r="F7" s="3"/>
    </row>
    <row r="8" spans="1:9" ht="15">
      <c r="A8" s="57">
        <v>1</v>
      </c>
      <c r="B8" s="53">
        <v>2.1</v>
      </c>
      <c r="C8" s="57">
        <v>100</v>
      </c>
      <c r="D8" s="70" t="s">
        <v>475</v>
      </c>
      <c r="E8" s="70"/>
      <c r="F8" s="3"/>
    </row>
    <row r="9" spans="1:9" ht="15">
      <c r="A9" s="57">
        <v>2</v>
      </c>
      <c r="B9" s="53">
        <v>2.1</v>
      </c>
      <c r="C9" s="57">
        <v>32</v>
      </c>
      <c r="D9" s="72"/>
      <c r="E9" s="72"/>
      <c r="F9" s="3"/>
    </row>
    <row r="10" spans="1:9" ht="15">
      <c r="A10" s="57">
        <v>3</v>
      </c>
      <c r="B10" s="57"/>
      <c r="C10" s="57"/>
      <c r="D10" s="72"/>
      <c r="E10" s="72"/>
      <c r="F10" s="3"/>
    </row>
    <row r="11" spans="1:9" ht="15">
      <c r="A11" s="57">
        <v>4</v>
      </c>
      <c r="B11" s="57"/>
      <c r="C11" s="57"/>
      <c r="D11" s="72"/>
      <c r="E11" s="72"/>
      <c r="F11" s="3"/>
    </row>
    <row r="12" spans="1:9" ht="15">
      <c r="A12" s="57">
        <v>5</v>
      </c>
      <c r="B12" s="57"/>
      <c r="C12" s="57"/>
      <c r="D12" s="72"/>
      <c r="E12" s="72"/>
      <c r="F12" s="3"/>
    </row>
    <row r="13" spans="1:9" ht="15">
      <c r="A13" s="57">
        <v>6</v>
      </c>
      <c r="B13" s="57"/>
      <c r="C13" s="57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1" t="s">
        <v>3</v>
      </c>
      <c r="D17" s="71"/>
      <c r="E17" s="71"/>
      <c r="F17" s="3"/>
    </row>
    <row r="18" spans="1:6" ht="15">
      <c r="A18" s="57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1" t="s">
        <v>3</v>
      </c>
      <c r="D21" s="71"/>
      <c r="E21" s="71"/>
      <c r="F21" s="3"/>
    </row>
    <row r="22" spans="1:6" ht="15">
      <c r="A22" s="57" t="s">
        <v>475</v>
      </c>
      <c r="B22" s="57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0" t="s">
        <v>3</v>
      </c>
      <c r="E25" s="70"/>
      <c r="F25" s="3"/>
    </row>
    <row r="26" spans="1:6" ht="15">
      <c r="A26" s="57">
        <v>1</v>
      </c>
      <c r="B26" s="57"/>
      <c r="C26" s="58"/>
      <c r="D26" s="70"/>
      <c r="E26" s="70"/>
      <c r="F26" s="3"/>
    </row>
    <row r="27" spans="1:6" ht="15">
      <c r="A27" s="57">
        <v>2</v>
      </c>
      <c r="B27" s="57">
        <v>32</v>
      </c>
      <c r="C27" s="58" t="s">
        <v>477</v>
      </c>
      <c r="D27" s="70" t="s">
        <v>2155</v>
      </c>
      <c r="E27" s="70"/>
      <c r="F27" s="3"/>
    </row>
    <row r="28" spans="1:6" ht="15">
      <c r="A28" s="57">
        <v>3</v>
      </c>
      <c r="B28" s="57"/>
      <c r="C28" s="58"/>
      <c r="D28" s="70"/>
      <c r="E28" s="70"/>
      <c r="F28" s="3"/>
    </row>
    <row r="29" spans="1:6" ht="15">
      <c r="A29" s="57">
        <v>4</v>
      </c>
      <c r="B29" s="57"/>
      <c r="C29" s="58"/>
      <c r="D29" s="70"/>
      <c r="E29" s="70"/>
      <c r="F29" s="3"/>
    </row>
    <row r="30" spans="1:6" ht="15">
      <c r="A30" s="57">
        <v>5</v>
      </c>
      <c r="B30" s="57"/>
      <c r="C30" s="58"/>
      <c r="D30" s="70"/>
      <c r="E30" s="70"/>
      <c r="F30" s="3"/>
    </row>
    <row r="31" spans="1:6" ht="15">
      <c r="A31" s="57">
        <v>6</v>
      </c>
      <c r="B31" s="57"/>
      <c r="C31" s="58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2156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58" t="s">
        <v>1</v>
      </c>
      <c r="D3" s="4" t="s">
        <v>7</v>
      </c>
      <c r="E3" s="58" t="s">
        <v>15</v>
      </c>
      <c r="F3" s="3"/>
    </row>
    <row r="4" spans="1:9" ht="15.75">
      <c r="A4" s="76" t="str">
        <f>'GPS точки Заріччя'!K96</f>
        <v>В24-289</v>
      </c>
      <c r="B4" s="77"/>
      <c r="C4" s="2" t="str">
        <f>'GPS точки Заріччя'!M97</f>
        <v>90-7(24)</v>
      </c>
      <c r="D4" s="58" t="str">
        <f>'GPS точки Заріччя'!L96</f>
        <v>179,97</v>
      </c>
      <c r="E4" s="52" t="str">
        <f>'GPS точки Заріччя'!R96</f>
        <v>177,19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0" t="s">
        <v>3</v>
      </c>
      <c r="E7" s="70"/>
      <c r="F7" s="3"/>
    </row>
    <row r="8" spans="1:9" ht="15">
      <c r="A8" s="57">
        <v>1</v>
      </c>
      <c r="B8" s="53">
        <v>2.1</v>
      </c>
      <c r="C8" s="57">
        <v>100</v>
      </c>
      <c r="D8" s="70" t="s">
        <v>475</v>
      </c>
      <c r="E8" s="70"/>
      <c r="F8" s="3"/>
    </row>
    <row r="9" spans="1:9" ht="15">
      <c r="A9" s="57">
        <v>2</v>
      </c>
      <c r="B9" s="53">
        <v>2.1</v>
      </c>
      <c r="C9" s="57">
        <v>40</v>
      </c>
      <c r="D9" s="72"/>
      <c r="E9" s="72"/>
      <c r="F9" s="3"/>
    </row>
    <row r="10" spans="1:9" ht="15">
      <c r="A10" s="57">
        <v>3</v>
      </c>
      <c r="B10" s="57"/>
      <c r="C10" s="57"/>
      <c r="D10" s="72"/>
      <c r="E10" s="72"/>
      <c r="F10" s="3"/>
    </row>
    <row r="11" spans="1:9" ht="15">
      <c r="A11" s="57">
        <v>4</v>
      </c>
      <c r="B11" s="57"/>
      <c r="C11" s="57"/>
      <c r="D11" s="72"/>
      <c r="E11" s="72"/>
      <c r="F11" s="3"/>
    </row>
    <row r="12" spans="1:9" ht="15">
      <c r="A12" s="57">
        <v>5</v>
      </c>
      <c r="B12" s="57"/>
      <c r="C12" s="57"/>
      <c r="D12" s="72"/>
      <c r="E12" s="72"/>
      <c r="F12" s="3"/>
    </row>
    <row r="13" spans="1:9" ht="15">
      <c r="A13" s="57">
        <v>6</v>
      </c>
      <c r="B13" s="57"/>
      <c r="C13" s="57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1" t="s">
        <v>3</v>
      </c>
      <c r="D17" s="71"/>
      <c r="E17" s="71"/>
      <c r="F17" s="3"/>
    </row>
    <row r="18" spans="1:6" ht="15">
      <c r="A18" s="57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1" t="s">
        <v>3</v>
      </c>
      <c r="D21" s="71"/>
      <c r="E21" s="71"/>
      <c r="F21" s="3"/>
    </row>
    <row r="22" spans="1:6" ht="15">
      <c r="A22" s="57" t="s">
        <v>475</v>
      </c>
      <c r="B22" s="57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0" t="s">
        <v>3</v>
      </c>
      <c r="E25" s="70"/>
      <c r="F25" s="3"/>
    </row>
    <row r="26" spans="1:6" ht="15">
      <c r="A26" s="57">
        <v>1</v>
      </c>
      <c r="B26" s="57"/>
      <c r="C26" s="58"/>
      <c r="D26" s="70"/>
      <c r="E26" s="70"/>
      <c r="F26" s="3"/>
    </row>
    <row r="27" spans="1:6" ht="15">
      <c r="A27" s="57">
        <v>2</v>
      </c>
      <c r="B27" s="57">
        <v>32</v>
      </c>
      <c r="C27" s="58" t="s">
        <v>477</v>
      </c>
      <c r="D27" s="70" t="s">
        <v>2157</v>
      </c>
      <c r="E27" s="70"/>
      <c r="F27" s="3"/>
    </row>
    <row r="28" spans="1:6" ht="15">
      <c r="A28" s="57">
        <v>3</v>
      </c>
      <c r="B28" s="57"/>
      <c r="C28" s="58"/>
      <c r="D28" s="70"/>
      <c r="E28" s="70"/>
      <c r="F28" s="3"/>
    </row>
    <row r="29" spans="1:6" ht="15">
      <c r="A29" s="57">
        <v>4</v>
      </c>
      <c r="B29" s="57"/>
      <c r="C29" s="58"/>
      <c r="D29" s="70"/>
      <c r="E29" s="70"/>
      <c r="F29" s="3"/>
    </row>
    <row r="30" spans="1:6" ht="15">
      <c r="A30" s="57">
        <v>5</v>
      </c>
      <c r="B30" s="57"/>
      <c r="C30" s="58"/>
      <c r="D30" s="70"/>
      <c r="E30" s="70"/>
      <c r="F30" s="3"/>
    </row>
    <row r="31" spans="1:6" ht="15">
      <c r="A31" s="57">
        <v>6</v>
      </c>
      <c r="B31" s="57"/>
      <c r="C31" s="58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9" sqref="P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1" t="s">
        <v>1</v>
      </c>
      <c r="D3" s="4" t="s">
        <v>7</v>
      </c>
      <c r="E3" s="11" t="s">
        <v>15</v>
      </c>
      <c r="F3" s="3"/>
    </row>
    <row r="4" spans="1:9" ht="15.75">
      <c r="A4" s="76" t="str">
        <f>'GPS точки Заріччя'!K97</f>
        <v>В24-290</v>
      </c>
      <c r="B4" s="77"/>
      <c r="C4" s="2" t="str">
        <f>'GPS точки Заріччя'!M97</f>
        <v>90-7(24)</v>
      </c>
      <c r="D4" s="13" t="str">
        <f>'GPS точки Заріччя'!L97</f>
        <v>179,88</v>
      </c>
      <c r="E4" s="52" t="str">
        <f>'GPS точки Заріччя'!R97</f>
        <v>177,18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12">
        <v>2.2000000000000002</v>
      </c>
      <c r="C8" s="12">
        <v>100</v>
      </c>
      <c r="D8" s="70" t="s">
        <v>475</v>
      </c>
      <c r="E8" s="70"/>
      <c r="F8" s="3"/>
    </row>
    <row r="9" spans="1:9" ht="15">
      <c r="A9" s="12">
        <v>2</v>
      </c>
      <c r="B9" s="12">
        <v>2.2000000000000002</v>
      </c>
      <c r="C9" s="12">
        <v>32</v>
      </c>
      <c r="D9" s="72"/>
      <c r="E9" s="72"/>
      <c r="F9" s="3"/>
    </row>
    <row r="10" spans="1:9" ht="15">
      <c r="A10" s="12">
        <v>3</v>
      </c>
      <c r="B10" s="12"/>
      <c r="C10" s="12"/>
      <c r="D10" s="72"/>
      <c r="E10" s="72"/>
      <c r="F10" s="3"/>
    </row>
    <row r="11" spans="1:9" ht="15">
      <c r="A11" s="12">
        <v>4</v>
      </c>
      <c r="B11" s="12"/>
      <c r="C11" s="12"/>
      <c r="D11" s="72"/>
      <c r="E11" s="72"/>
      <c r="F11" s="3"/>
    </row>
    <row r="12" spans="1:9" ht="15">
      <c r="A12" s="12">
        <v>5</v>
      </c>
      <c r="B12" s="12"/>
      <c r="C12" s="12"/>
      <c r="D12" s="72"/>
      <c r="E12" s="72"/>
      <c r="F12" s="3"/>
    </row>
    <row r="13" spans="1:9" ht="15">
      <c r="A13" s="12">
        <v>6</v>
      </c>
      <c r="B13" s="12"/>
      <c r="C13" s="12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2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/>
      <c r="C26" s="11"/>
      <c r="D26" s="70"/>
      <c r="E26" s="70"/>
      <c r="F26" s="3"/>
    </row>
    <row r="27" spans="1:6" ht="15">
      <c r="A27" s="12">
        <v>2</v>
      </c>
      <c r="B27" s="12">
        <v>25</v>
      </c>
      <c r="C27" s="14" t="s">
        <v>477</v>
      </c>
      <c r="D27" s="70" t="s">
        <v>478</v>
      </c>
      <c r="E27" s="70"/>
      <c r="F27" s="3"/>
    </row>
    <row r="28" spans="1:6" ht="15">
      <c r="A28" s="12">
        <v>3</v>
      </c>
      <c r="B28" s="12"/>
      <c r="C28" s="11"/>
      <c r="D28" s="70"/>
      <c r="E28" s="70"/>
      <c r="F28" s="3"/>
    </row>
    <row r="29" spans="1:6" ht="15">
      <c r="A29" s="12">
        <v>4</v>
      </c>
      <c r="B29" s="12"/>
      <c r="C29" s="11"/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0" sqref="N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479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Заріччя'!K98</f>
        <v>В24-291</v>
      </c>
      <c r="B4" s="77"/>
      <c r="C4" s="2" t="str">
        <f>'GPS точки Заріччя'!M97</f>
        <v>90-7(24)</v>
      </c>
      <c r="D4" s="14" t="str">
        <f>'GPS точки Заріччя'!L98</f>
        <v>179,57</v>
      </c>
      <c r="E4" s="52" t="str">
        <f>'GPS точки Заріччя'!R98</f>
        <v>177,15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2.2000000000000002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2.2000000000000002</v>
      </c>
      <c r="C9" s="15">
        <v>50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480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6" sqref="P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481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Заріччя'!K99</f>
        <v>В24-292</v>
      </c>
      <c r="B4" s="77"/>
      <c r="C4" s="2" t="str">
        <f>'GPS точки Заріччя'!M97</f>
        <v>90-7(24)</v>
      </c>
      <c r="D4" s="14" t="str">
        <f>'GPS точки Заріччя'!L99</f>
        <v>179,47</v>
      </c>
      <c r="E4" s="52" t="str">
        <f>'GPS точки Заріччя'!R99</f>
        <v>176,70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2.2000000000000002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2.2000000000000002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482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483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Заріччя'!K100</f>
        <v>В24-293</v>
      </c>
      <c r="B4" s="77"/>
      <c r="C4" s="2" t="str">
        <f>'GPS точки Заріччя'!M97</f>
        <v>90-7(24)</v>
      </c>
      <c r="D4" s="14" t="str">
        <f>'GPS точки Заріччя'!L100</f>
        <v>179,20</v>
      </c>
      <c r="E4" s="52" t="str">
        <f>'GPS точки Заріччя'!R100</f>
        <v>176,47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2.2000000000000002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2.2000000000000002</v>
      </c>
      <c r="C9" s="15">
        <v>25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484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485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Заріччя'!K101</f>
        <v>В24-294</v>
      </c>
      <c r="B4" s="77"/>
      <c r="C4" s="2" t="str">
        <f>'GPS точки Заріччя'!M97</f>
        <v>90-7(24)</v>
      </c>
      <c r="D4" s="14" t="str">
        <f>'GPS точки Заріччя'!L101</f>
        <v>179,22</v>
      </c>
      <c r="E4" s="52" t="str">
        <f>'GPS точки Заріччя'!R101</f>
        <v>176,45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2.2999999999999998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2.2999999999999998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2.2999999999999998</v>
      </c>
      <c r="C10" s="15">
        <v>40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486</v>
      </c>
      <c r="E27" s="70"/>
      <c r="F27" s="3"/>
    </row>
    <row r="28" spans="1:6" ht="15">
      <c r="A28" s="15">
        <v>3</v>
      </c>
      <c r="B28" s="15">
        <v>32</v>
      </c>
      <c r="C28" s="14" t="s">
        <v>477</v>
      </c>
      <c r="D28" s="70" t="s">
        <v>487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5" sqref="N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Заріччя'!K102</f>
        <v>В24-295</v>
      </c>
      <c r="B4" s="77"/>
      <c r="C4" s="2" t="str">
        <f>'GPS точки Заріччя'!M97</f>
        <v>90-7(24)</v>
      </c>
      <c r="D4" s="14" t="str">
        <f>'GPS точки Заріччя'!L102</f>
        <v>178,93</v>
      </c>
      <c r="E4" s="52" t="str">
        <f>'GPS точки Заріччя'!R102</f>
        <v>175,88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2.4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2.4</v>
      </c>
      <c r="C9" s="15">
        <v>25</v>
      </c>
      <c r="D9" s="72" t="s">
        <v>489</v>
      </c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490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Заріччя'!K103</f>
        <v>В24-296</v>
      </c>
      <c r="B4" s="77"/>
      <c r="C4" s="2" t="str">
        <f>'GPS точки Заріччя'!M97</f>
        <v>90-7(24)</v>
      </c>
      <c r="D4" s="14" t="str">
        <f>'GPS точки Заріччя'!L103</f>
        <v>179,02</v>
      </c>
      <c r="E4" s="52" t="str">
        <f>'GPS точки Заріччя'!R103</f>
        <v>175,90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2.4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2.4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2.4</v>
      </c>
      <c r="C10" s="15">
        <v>65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492</v>
      </c>
      <c r="E27" s="70"/>
      <c r="F27" s="3"/>
    </row>
    <row r="28" spans="1:6" ht="15">
      <c r="A28" s="15">
        <v>3</v>
      </c>
      <c r="B28" s="15">
        <v>50</v>
      </c>
      <c r="C28" s="14" t="s">
        <v>477</v>
      </c>
      <c r="D28" s="70" t="s">
        <v>493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9" sqref="N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494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Заріччя'!K104</f>
        <v>В24-297</v>
      </c>
      <c r="B4" s="77"/>
      <c r="C4" s="2" t="str">
        <f>'GPS точки Заріччя'!M97</f>
        <v>90-7(24)</v>
      </c>
      <c r="D4" s="14" t="str">
        <f>'GPS точки Заріччя'!L104</f>
        <v>178,97</v>
      </c>
      <c r="E4" s="52" t="str">
        <f>'GPS точки Заріччя'!R104</f>
        <v>175,89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2.4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2.4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495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28" sqref="Q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496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Заріччя'!K105</f>
        <v>В24-298</v>
      </c>
      <c r="B4" s="77"/>
      <c r="C4" s="2" t="str">
        <f>'GPS точки Заріччя'!M97</f>
        <v>90-7(24)</v>
      </c>
      <c r="D4" s="14" t="str">
        <f>'GPS точки Заріччя'!L105</f>
        <v>178,78</v>
      </c>
      <c r="E4" s="52" t="str">
        <f>'GPS точки Заріччя'!R105</f>
        <v>175,76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2.2000000000000002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2.2000000000000002</v>
      </c>
      <c r="C9" s="15">
        <v>20</v>
      </c>
      <c r="D9" s="72" t="s">
        <v>497</v>
      </c>
      <c r="E9" s="72"/>
      <c r="F9" s="3"/>
    </row>
    <row r="10" spans="1:9" ht="15">
      <c r="A10" s="15">
        <v>3</v>
      </c>
      <c r="B10" s="15">
        <v>2.2000000000000002</v>
      </c>
      <c r="C10" s="15">
        <v>25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498</v>
      </c>
      <c r="E27" s="70"/>
      <c r="F27" s="3"/>
    </row>
    <row r="28" spans="1:6" ht="15">
      <c r="A28" s="15">
        <v>3</v>
      </c>
      <c r="B28" s="15">
        <v>25</v>
      </c>
      <c r="C28" s="14" t="s">
        <v>477</v>
      </c>
      <c r="D28" s="70" t="s">
        <v>499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Заріччя'!K106</f>
        <v>В24-299</v>
      </c>
      <c r="B4" s="77"/>
      <c r="C4" s="2" t="str">
        <f>'GPS точки Заріччя'!M97</f>
        <v>90-7(24)</v>
      </c>
      <c r="D4" s="14" t="str">
        <f>'GPS точки Заріччя'!L106</f>
        <v>178,82</v>
      </c>
      <c r="E4" s="52" t="str">
        <f>'GPS точки Заріччя'!R106</f>
        <v>175,65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2.2999999999999998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/>
      <c r="C9" s="15" t="s">
        <v>501</v>
      </c>
      <c r="D9" s="72" t="s">
        <v>502</v>
      </c>
      <c r="E9" s="72"/>
      <c r="F9" s="3"/>
    </row>
    <row r="10" spans="1:9" ht="15">
      <c r="A10" s="15">
        <v>3</v>
      </c>
      <c r="B10" s="15">
        <v>2.2999999999999998</v>
      </c>
      <c r="C10" s="15">
        <v>65</v>
      </c>
      <c r="D10" s="72"/>
      <c r="E10" s="72"/>
      <c r="F10" s="3"/>
    </row>
    <row r="11" spans="1:9" ht="15">
      <c r="A11" s="15">
        <v>4</v>
      </c>
      <c r="B11" s="15">
        <v>2.2999999999999998</v>
      </c>
      <c r="C11" s="15">
        <v>32</v>
      </c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/>
      <c r="C27" s="14"/>
      <c r="D27" s="70"/>
      <c r="E27" s="70"/>
      <c r="F27" s="3"/>
    </row>
    <row r="28" spans="1:6" ht="15">
      <c r="A28" s="15">
        <v>3</v>
      </c>
      <c r="B28" s="15">
        <v>32</v>
      </c>
      <c r="C28" s="14" t="s">
        <v>477</v>
      </c>
      <c r="D28" s="70" t="s">
        <v>503</v>
      </c>
      <c r="E28" s="70"/>
      <c r="F28" s="3"/>
    </row>
    <row r="29" spans="1:6" ht="15">
      <c r="A29" s="15">
        <v>4</v>
      </c>
      <c r="B29" s="15">
        <v>32</v>
      </c>
      <c r="C29" s="14" t="s">
        <v>477</v>
      </c>
      <c r="D29" s="70" t="s">
        <v>504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23" sqref="M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505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Заріччя'!K108</f>
        <v>В24-301</v>
      </c>
      <c r="B4" s="77"/>
      <c r="C4" s="2" t="str">
        <f>'GPS точки Заріччя'!M97</f>
        <v>90-7(24)</v>
      </c>
      <c r="D4" s="14" t="str">
        <f>'GPS точки Заріччя'!L108</f>
        <v>178,77</v>
      </c>
      <c r="E4" s="52" t="str">
        <f>'GPS точки Заріччя'!R108</f>
        <v>175,60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2.2999999999999998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2.2999999999999998</v>
      </c>
      <c r="C9" s="15">
        <v>32</v>
      </c>
      <c r="D9" s="72"/>
      <c r="E9" s="72"/>
      <c r="F9" s="3"/>
    </row>
    <row r="10" spans="1:9" ht="15">
      <c r="A10" s="15">
        <v>3</v>
      </c>
      <c r="B10" s="15">
        <v>2.2999999999999998</v>
      </c>
      <c r="C10" s="15">
        <v>20</v>
      </c>
      <c r="D10" s="72" t="s">
        <v>497</v>
      </c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506</v>
      </c>
      <c r="E27" s="70"/>
      <c r="F27" s="3"/>
    </row>
    <row r="28" spans="1:6" ht="15">
      <c r="A28" s="15">
        <v>3</v>
      </c>
      <c r="B28" s="15">
        <v>25</v>
      </c>
      <c r="C28" s="14" t="s">
        <v>477</v>
      </c>
      <c r="D28" s="70" t="s">
        <v>507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Заріччя'!K109</f>
        <v>В24-302</v>
      </c>
      <c r="B4" s="77"/>
      <c r="C4" s="2" t="str">
        <f>'GPS точки Заріччя'!M97</f>
        <v>90-7(24)</v>
      </c>
      <c r="D4" s="14" t="str">
        <f>'GPS точки Заріччя'!L109</f>
        <v>178,73</v>
      </c>
      <c r="E4" s="52" t="str">
        <f>'GPS точки Заріччя'!R109</f>
        <v>175,60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2.4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2.4</v>
      </c>
      <c r="C9" s="15">
        <v>40</v>
      </c>
      <c r="D9" s="72"/>
      <c r="E9" s="72"/>
      <c r="F9" s="3"/>
    </row>
    <row r="10" spans="1:9" ht="15">
      <c r="A10" s="15">
        <v>3</v>
      </c>
      <c r="B10" s="15">
        <v>2.4</v>
      </c>
      <c r="C10" s="15">
        <v>32</v>
      </c>
      <c r="D10" s="72"/>
      <c r="E10" s="72"/>
      <c r="F10" s="3"/>
    </row>
    <row r="11" spans="1:9" ht="15">
      <c r="A11" s="15">
        <v>4</v>
      </c>
      <c r="B11" s="15">
        <v>2.4</v>
      </c>
      <c r="C11" s="15">
        <v>25</v>
      </c>
      <c r="D11" s="72" t="s">
        <v>489</v>
      </c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509</v>
      </c>
      <c r="E27" s="70"/>
      <c r="F27" s="3"/>
    </row>
    <row r="28" spans="1:6" ht="15">
      <c r="A28" s="15">
        <v>3</v>
      </c>
      <c r="B28" s="15">
        <v>32</v>
      </c>
      <c r="C28" s="14" t="s">
        <v>477</v>
      </c>
      <c r="D28" s="70" t="s">
        <v>510</v>
      </c>
      <c r="E28" s="70"/>
      <c r="F28" s="3"/>
    </row>
    <row r="29" spans="1:6" ht="15">
      <c r="A29" s="15">
        <v>4</v>
      </c>
      <c r="B29" s="15">
        <v>32</v>
      </c>
      <c r="C29" s="14" t="s">
        <v>477</v>
      </c>
      <c r="D29" s="70" t="s">
        <v>511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Заріччя'!K110</f>
        <v>В24-303</v>
      </c>
      <c r="B4" s="77"/>
      <c r="C4" s="2" t="str">
        <f>'GPS точки Заріччя'!M97</f>
        <v>90-7(24)</v>
      </c>
      <c r="D4" s="14" t="str">
        <f>'GPS точки Заріччя'!L110</f>
        <v>178,70</v>
      </c>
      <c r="E4" s="52" t="str">
        <f>'GPS точки Заріччя'!R110</f>
        <v>176,07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2.5</v>
      </c>
      <c r="C8" s="15">
        <v>100</v>
      </c>
      <c r="D8" s="70" t="s">
        <v>475</v>
      </c>
      <c r="E8" s="70"/>
      <c r="F8" s="3"/>
    </row>
    <row r="9" spans="1:9" ht="15">
      <c r="A9" s="15">
        <v>2</v>
      </c>
      <c r="B9" s="15">
        <v>2.5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513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514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Заріччя'!K111</f>
        <v>В24-304</v>
      </c>
      <c r="B4" s="77"/>
      <c r="C4" s="2" t="str">
        <f>'GPS точки Заріччя'!M97</f>
        <v>90-7(24)</v>
      </c>
      <c r="D4" s="14" t="str">
        <f>'GPS точки Заріччя'!L111</f>
        <v>178,28</v>
      </c>
      <c r="E4" s="52" t="str">
        <f>'GPS точки Заріччя'!R111</f>
        <v>176,05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100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515</v>
      </c>
      <c r="B22" s="15">
        <v>0.8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100</v>
      </c>
      <c r="C27" s="14" t="s">
        <v>477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Заріччя'!K117</f>
        <v>В24-310</v>
      </c>
      <c r="B4" s="77"/>
      <c r="C4" s="2" t="str">
        <f>'GPS точки Заріччя'!M97</f>
        <v>90-7(24)</v>
      </c>
      <c r="D4" s="14" t="str">
        <f>'GPS точки Заріччя'!L117</f>
        <v>178,25</v>
      </c>
      <c r="E4" s="52" t="str">
        <f>'GPS точки Заріччя'!R117</f>
        <v>176,04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25</v>
      </c>
      <c r="D9" s="72" t="s">
        <v>489</v>
      </c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515</v>
      </c>
      <c r="B22" s="15">
        <v>0.8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Заріччя'!K118</f>
        <v>В24-311</v>
      </c>
      <c r="B4" s="77"/>
      <c r="C4" s="2" t="str">
        <f>'GPS точки Заріччя'!M97</f>
        <v>90-7(24)</v>
      </c>
      <c r="D4" s="14" t="str">
        <f>'GPS точки Заріччя'!L118</f>
        <v>178,22</v>
      </c>
      <c r="E4" s="52" t="str">
        <f>'GPS точки Заріччя'!R118</f>
        <v>176,01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30" customHeight="1">
      <c r="A27" s="15">
        <v>2</v>
      </c>
      <c r="B27" s="15">
        <v>50</v>
      </c>
      <c r="C27" s="15" t="s">
        <v>477</v>
      </c>
      <c r="D27" s="70" t="s">
        <v>518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9" sqref="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Заріччя'!K119</f>
        <v>В24-312</v>
      </c>
      <c r="B4" s="77"/>
      <c r="C4" s="2" t="str">
        <f>'GPS точки Заріччя'!M97</f>
        <v>90-7(24)</v>
      </c>
      <c r="D4" s="14" t="str">
        <f>'GPS точки Заріччя'!L119</f>
        <v>177,18</v>
      </c>
      <c r="E4" s="52" t="str">
        <f>'GPS точки Заріччя'!R119</f>
        <v>175,95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32</v>
      </c>
      <c r="D9" s="72"/>
      <c r="E9" s="72"/>
      <c r="F9" s="3"/>
    </row>
    <row r="10" spans="1:9" ht="15">
      <c r="A10" s="15">
        <v>3</v>
      </c>
      <c r="B10" s="15">
        <v>1.9</v>
      </c>
      <c r="C10" s="15">
        <v>32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520</v>
      </c>
      <c r="E27" s="70"/>
      <c r="F27" s="3"/>
    </row>
    <row r="28" spans="1:6" ht="15">
      <c r="A28" s="15">
        <v>3</v>
      </c>
      <c r="B28" s="15">
        <v>32</v>
      </c>
      <c r="C28" s="14" t="s">
        <v>477</v>
      </c>
      <c r="D28" s="70" t="s">
        <v>521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Заріччя'!K121</f>
        <v>В24-314</v>
      </c>
      <c r="B4" s="77"/>
      <c r="C4" s="2" t="str">
        <f>'GPS точки Заріччя'!M97</f>
        <v>90-7(24)</v>
      </c>
      <c r="D4" s="14" t="str">
        <f>'GPS точки Заріччя'!L121</f>
        <v>177,34</v>
      </c>
      <c r="E4" s="52" t="str">
        <f>'GPS точки Заріччя'!R121</f>
        <v>175,68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40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523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524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Заріччя'!K122</f>
        <v>В24-315</v>
      </c>
      <c r="B4" s="77"/>
      <c r="C4" s="2" t="str">
        <f>'GPS точки Заріччя'!M97</f>
        <v>90-7(24)</v>
      </c>
      <c r="D4" s="14" t="str">
        <f>'GPS точки Заріччя'!L122</f>
        <v>177,30</v>
      </c>
      <c r="E4" s="52" t="str">
        <f>'GPS точки Заріччя'!R122</f>
        <v>175,64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1.9</v>
      </c>
      <c r="C10" s="15">
        <v>40</v>
      </c>
      <c r="D10" s="72"/>
      <c r="E10" s="72"/>
      <c r="F10" s="3"/>
    </row>
    <row r="11" spans="1:9" ht="15">
      <c r="A11" s="15">
        <v>4</v>
      </c>
      <c r="B11" s="15">
        <v>1.9</v>
      </c>
      <c r="C11" s="15">
        <v>32</v>
      </c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525</v>
      </c>
      <c r="E27" s="70"/>
      <c r="F27" s="3"/>
    </row>
    <row r="28" spans="1:6" ht="15">
      <c r="A28" s="15">
        <v>3</v>
      </c>
      <c r="B28" s="15">
        <v>25</v>
      </c>
      <c r="C28" s="14" t="s">
        <v>477</v>
      </c>
      <c r="D28" s="70" t="s">
        <v>526</v>
      </c>
      <c r="E28" s="70"/>
      <c r="F28" s="3"/>
    </row>
    <row r="29" spans="1:6" ht="15">
      <c r="A29" s="15">
        <v>4</v>
      </c>
      <c r="B29" s="15">
        <v>25</v>
      </c>
      <c r="C29" s="14" t="s">
        <v>477</v>
      </c>
      <c r="D29" s="70" t="s">
        <v>527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30" sqref="B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528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Заріччя'!K123</f>
        <v>В24-316</v>
      </c>
      <c r="B4" s="77"/>
      <c r="C4" s="2" t="str">
        <f>'GPS точки Заріччя'!M97</f>
        <v>90-7(24)</v>
      </c>
      <c r="D4" s="14" t="str">
        <f>'GPS точки Заріччя'!L123</f>
        <v>177,28</v>
      </c>
      <c r="E4" s="52" t="str">
        <f>'GPS точки Заріччя'!R123</f>
        <v>175,62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1.8</v>
      </c>
      <c r="C10" s="15">
        <v>32</v>
      </c>
      <c r="D10" s="72"/>
      <c r="E10" s="72"/>
      <c r="F10" s="3"/>
    </row>
    <row r="11" spans="1:9" ht="15">
      <c r="A11" s="15">
        <v>4</v>
      </c>
      <c r="B11" s="15">
        <v>1.8</v>
      </c>
      <c r="C11" s="15">
        <v>50</v>
      </c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0.65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529</v>
      </c>
      <c r="E27" s="70"/>
      <c r="F27" s="3"/>
    </row>
    <row r="28" spans="1:6" ht="15" customHeight="1">
      <c r="A28" s="15">
        <v>3</v>
      </c>
      <c r="B28" s="15">
        <v>32</v>
      </c>
      <c r="C28" s="14" t="s">
        <v>477</v>
      </c>
      <c r="D28" s="70" t="s">
        <v>529</v>
      </c>
      <c r="E28" s="70"/>
      <c r="F28" s="3"/>
    </row>
    <row r="29" spans="1:6" ht="15">
      <c r="A29" s="15">
        <v>4</v>
      </c>
      <c r="B29" s="15">
        <v>50</v>
      </c>
      <c r="C29" s="14" t="s">
        <v>477</v>
      </c>
      <c r="D29" s="70" t="s">
        <v>530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3" sqref="Q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531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Заріччя'!K125</f>
        <v>В24-318</v>
      </c>
      <c r="B4" s="77"/>
      <c r="C4" s="2" t="str">
        <f>'GPS точки Заріччя'!M97</f>
        <v>90-7(24)</v>
      </c>
      <c r="D4" s="14" t="str">
        <f>'GPS точки Заріччя'!L125</f>
        <v>177,19</v>
      </c>
      <c r="E4" s="52" t="str">
        <f>'GPS точки Заріччя'!R125</f>
        <v>175,58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2.1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2.1</v>
      </c>
      <c r="C9" s="15">
        <v>32</v>
      </c>
      <c r="D9" s="72"/>
      <c r="E9" s="72"/>
      <c r="F9" s="3"/>
    </row>
    <row r="10" spans="1:9" ht="15">
      <c r="A10" s="15">
        <v>3</v>
      </c>
      <c r="B10" s="15">
        <v>2.1</v>
      </c>
      <c r="C10" s="15">
        <v>25</v>
      </c>
      <c r="D10" s="72"/>
      <c r="E10" s="72"/>
      <c r="F10" s="3"/>
    </row>
    <row r="11" spans="1:9" ht="15">
      <c r="A11" s="15">
        <v>4</v>
      </c>
      <c r="B11" s="15">
        <v>2.1</v>
      </c>
      <c r="C11" s="15">
        <v>40</v>
      </c>
      <c r="D11" s="72"/>
      <c r="E11" s="72"/>
      <c r="F11" s="3"/>
    </row>
    <row r="12" spans="1:9" ht="15">
      <c r="A12" s="15">
        <v>5</v>
      </c>
      <c r="B12" s="15">
        <v>2.1</v>
      </c>
      <c r="C12" s="15">
        <v>50</v>
      </c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0.65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532</v>
      </c>
      <c r="E27" s="70"/>
      <c r="F27" s="3"/>
    </row>
    <row r="28" spans="1:6" ht="15" customHeight="1">
      <c r="A28" s="15">
        <v>3</v>
      </c>
      <c r="B28" s="15">
        <v>32</v>
      </c>
      <c r="C28" s="14" t="s">
        <v>477</v>
      </c>
      <c r="D28" s="70" t="s">
        <v>533</v>
      </c>
      <c r="E28" s="70"/>
      <c r="F28" s="3"/>
    </row>
    <row r="29" spans="1:6" ht="15">
      <c r="A29" s="15">
        <v>4</v>
      </c>
      <c r="B29" s="15">
        <v>32</v>
      </c>
      <c r="C29" s="14" t="s">
        <v>477</v>
      </c>
      <c r="D29" s="70" t="s">
        <v>534</v>
      </c>
      <c r="E29" s="70"/>
      <c r="F29" s="3"/>
    </row>
    <row r="30" spans="1:6" ht="15">
      <c r="A30" s="15">
        <v>5</v>
      </c>
      <c r="B30" s="15">
        <v>50</v>
      </c>
      <c r="C30" s="14" t="s">
        <v>477</v>
      </c>
      <c r="D30" s="70" t="s">
        <v>535</v>
      </c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536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Заріччя'!K126</f>
        <v>В24-319</v>
      </c>
      <c r="B4" s="77"/>
      <c r="C4" s="2" t="str">
        <f>'GPS точки Заріччя'!M97</f>
        <v>90-7(24)</v>
      </c>
      <c r="D4" s="14" t="str">
        <f>'GPS точки Заріччя'!L126</f>
        <v>177,13</v>
      </c>
      <c r="E4" s="52" t="str">
        <f>'GPS точки Заріччя'!R126</f>
        <v>175,54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2.1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2.1</v>
      </c>
      <c r="C9" s="15">
        <v>32</v>
      </c>
      <c r="D9" s="72"/>
      <c r="E9" s="72"/>
      <c r="F9" s="3"/>
    </row>
    <row r="10" spans="1:9" ht="15">
      <c r="A10" s="15">
        <v>3</v>
      </c>
      <c r="B10" s="15">
        <v>2.1</v>
      </c>
      <c r="C10" s="15">
        <v>40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537</v>
      </c>
      <c r="E27" s="70"/>
      <c r="F27" s="3"/>
    </row>
    <row r="28" spans="1:6" ht="15">
      <c r="A28" s="15">
        <v>3</v>
      </c>
      <c r="B28" s="15">
        <v>32</v>
      </c>
      <c r="C28" s="14" t="s">
        <v>477</v>
      </c>
      <c r="D28" s="70" t="s">
        <v>538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539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Заріччя'!K127</f>
        <v>В24-320</v>
      </c>
      <c r="B4" s="77"/>
      <c r="C4" s="2" t="str">
        <f>'GPS точки Заріччя'!M97</f>
        <v>90-7(24)</v>
      </c>
      <c r="D4" s="14" t="str">
        <f>'GPS точки Заріччя'!L127</f>
        <v>177,05</v>
      </c>
      <c r="E4" s="52" t="str">
        <f>'GPS точки Заріччя'!R127</f>
        <v>175,51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2.1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2.1</v>
      </c>
      <c r="C9" s="15">
        <v>50</v>
      </c>
      <c r="D9" s="72"/>
      <c r="E9" s="72"/>
      <c r="F9" s="3"/>
    </row>
    <row r="10" spans="1:9" ht="15">
      <c r="A10" s="15">
        <v>3</v>
      </c>
      <c r="B10" s="15">
        <v>2.1</v>
      </c>
      <c r="C10" s="15">
        <v>65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540</v>
      </c>
      <c r="E27" s="70"/>
      <c r="F27" s="3"/>
    </row>
    <row r="28" spans="1:6" ht="15">
      <c r="A28" s="15">
        <v>3</v>
      </c>
      <c r="B28" s="15">
        <v>50</v>
      </c>
      <c r="C28" s="14" t="s">
        <v>477</v>
      </c>
      <c r="D28" s="70" t="s">
        <v>541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542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Заріччя'!K128</f>
        <v>В24-321</v>
      </c>
      <c r="B4" s="77"/>
      <c r="C4" s="2" t="str">
        <f>'GPS точки Заріччя'!M97</f>
        <v>90-7(24)</v>
      </c>
      <c r="D4" s="14" t="str">
        <f>'GPS точки Заріччя'!L128</f>
        <v>177,01</v>
      </c>
      <c r="E4" s="52" t="str">
        <f>'GPS точки Заріччя'!R128</f>
        <v>175,45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/>
      <c r="C8" s="15">
        <v>200</v>
      </c>
      <c r="D8" s="70"/>
      <c r="E8" s="70"/>
      <c r="F8" s="3"/>
    </row>
    <row r="9" spans="1:9" ht="15">
      <c r="A9" s="15">
        <v>2</v>
      </c>
      <c r="B9" s="15"/>
      <c r="C9" s="15" t="s">
        <v>501</v>
      </c>
      <c r="D9" s="72" t="s">
        <v>502</v>
      </c>
      <c r="E9" s="72"/>
      <c r="F9" s="3"/>
    </row>
    <row r="10" spans="1:9" ht="15">
      <c r="A10" s="15">
        <v>3</v>
      </c>
      <c r="B10" s="15"/>
      <c r="C10" s="15">
        <v>32</v>
      </c>
      <c r="D10" s="72"/>
      <c r="E10" s="72"/>
      <c r="F10" s="3"/>
    </row>
    <row r="11" spans="1:9" ht="15">
      <c r="A11" s="15">
        <v>4</v>
      </c>
      <c r="B11" s="15"/>
      <c r="C11" s="15">
        <v>50</v>
      </c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/>
      <c r="B18" s="53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/>
      <c r="B22" s="15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/>
      <c r="C27" s="14"/>
      <c r="D27" s="70" t="s">
        <v>543</v>
      </c>
      <c r="E27" s="70"/>
      <c r="F27" s="3"/>
    </row>
    <row r="28" spans="1:6" ht="15">
      <c r="A28" s="15">
        <v>3</v>
      </c>
      <c r="B28" s="15"/>
      <c r="C28" s="14"/>
      <c r="D28" s="70" t="s">
        <v>544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545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Заріччя'!K129</f>
        <v>В24-322</v>
      </c>
      <c r="B4" s="77"/>
      <c r="C4" s="2" t="str">
        <f>'GPS точки Заріччя'!M97</f>
        <v>90-7(24)</v>
      </c>
      <c r="D4" s="14" t="str">
        <f>'GPS точки Заріччя'!L129</f>
        <v>177,67</v>
      </c>
      <c r="E4" s="52" t="str">
        <f>'GPS точки Заріччя'!R129</f>
        <v>175,69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2.1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2.1</v>
      </c>
      <c r="C9" s="15">
        <v>50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546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547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Заріччя'!K130</f>
        <v>В24-323</v>
      </c>
      <c r="B4" s="77"/>
      <c r="C4" s="2" t="str">
        <f>'GPS точки Заріччя'!M97</f>
        <v>90-7(24)</v>
      </c>
      <c r="D4" s="14" t="str">
        <f>'GPS точки Заріччя'!L130</f>
        <v>177,57</v>
      </c>
      <c r="E4" s="52" t="str">
        <f>'GPS точки Заріччя'!R130</f>
        <v>175,02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2.1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2.1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548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Заріччя'!K131</f>
        <v>В24-324</v>
      </c>
      <c r="B4" s="77"/>
      <c r="C4" s="2" t="str">
        <f>'GPS точки Заріччя'!M97</f>
        <v>90-7(24)</v>
      </c>
      <c r="D4" s="14" t="str">
        <f>'GPS точки Заріччя'!L131</f>
        <v>177,34</v>
      </c>
      <c r="E4" s="52" t="str">
        <f>'GPS точки Заріччя'!R131</f>
        <v>175,06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53">
        <v>2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53">
        <v>2</v>
      </c>
      <c r="C9" s="15">
        <v>20</v>
      </c>
      <c r="D9" s="72" t="s">
        <v>497</v>
      </c>
      <c r="E9" s="72"/>
      <c r="F9" s="3"/>
    </row>
    <row r="10" spans="1:9" ht="15">
      <c r="A10" s="15">
        <v>3</v>
      </c>
      <c r="B10" s="53">
        <v>2</v>
      </c>
      <c r="C10" s="15">
        <v>32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515</v>
      </c>
      <c r="B22" s="15">
        <v>0.8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551</v>
      </c>
      <c r="E27" s="70"/>
      <c r="F27" s="3"/>
    </row>
    <row r="28" spans="1:6" ht="15">
      <c r="A28" s="15">
        <v>3</v>
      </c>
      <c r="B28" s="15">
        <v>25</v>
      </c>
      <c r="C28" s="14" t="s">
        <v>549</v>
      </c>
      <c r="D28" s="70" t="s">
        <v>550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556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Заріччя'!K132</f>
        <v>В24-325</v>
      </c>
      <c r="B4" s="77"/>
      <c r="C4" s="2" t="str">
        <f>'GPS точки Заріччя'!M97</f>
        <v>90-7(24)</v>
      </c>
      <c r="D4" s="14" t="str">
        <f>'GPS точки Заріччя'!L132</f>
        <v>177,52</v>
      </c>
      <c r="E4" s="52" t="str">
        <f>'GPS точки Заріччя'!R132</f>
        <v>175,02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53">
        <v>2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53">
        <v>2</v>
      </c>
      <c r="C9" s="15">
        <v>20</v>
      </c>
      <c r="D9" s="72" t="s">
        <v>497</v>
      </c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20</v>
      </c>
      <c r="C27" s="14" t="s">
        <v>477</v>
      </c>
      <c r="D27" s="70" t="s">
        <v>557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Заріччя'!K133</f>
        <v>В24-326</v>
      </c>
      <c r="B4" s="77"/>
      <c r="C4" s="2" t="str">
        <f>'GPS точки Заріччя'!M97</f>
        <v>90-7(24)</v>
      </c>
      <c r="D4" s="14" t="str">
        <f>'GPS точки Заріччя'!L133</f>
        <v>177,44</v>
      </c>
      <c r="E4" s="52" t="str">
        <f>'GPS точки Заріччя'!R133</f>
        <v>175,04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25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515</v>
      </c>
      <c r="B22" s="15" t="s">
        <v>553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549</v>
      </c>
      <c r="D27" s="70" t="s">
        <v>554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555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tr">
        <f>'GPS точки Заріччя'!K134</f>
        <v>В24-327</v>
      </c>
      <c r="B4" s="77"/>
      <c r="C4" s="2" t="str">
        <f>'GPS точки Заріччя'!M97</f>
        <v>90-7(24)</v>
      </c>
      <c r="D4" s="14" t="str">
        <f>'GPS точки Заріччя'!L134</f>
        <v>177,10</v>
      </c>
      <c r="E4" s="52" t="str">
        <f>'GPS точки Заріччя'!R134</f>
        <v>175,02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1.9</v>
      </c>
      <c r="C10" s="15">
        <v>65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558</v>
      </c>
      <c r="E27" s="70"/>
      <c r="F27" s="3"/>
    </row>
    <row r="28" spans="1:6" ht="15">
      <c r="A28" s="15">
        <v>3</v>
      </c>
      <c r="B28" s="15">
        <v>50</v>
      </c>
      <c r="C28" s="14" t="s">
        <v>477</v>
      </c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1061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(2)'!K23</f>
        <v>В25-16</v>
      </c>
      <c r="B4" s="77"/>
      <c r="C4" s="2" t="str">
        <f>'GPS точки Заріччя (2)'!M32</f>
        <v>90-8(25)</v>
      </c>
      <c r="D4" s="17" t="str">
        <f>'GPS точки Заріччя (2)'!L23</f>
        <v>175,69</v>
      </c>
      <c r="E4" s="52" t="str">
        <f>'GPS точки Заріччя (2)'!R23</f>
        <v>174,12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25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1062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1063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560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32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990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991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40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992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993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994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32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477</v>
      </c>
      <c r="D27" s="70" t="s">
        <v>995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996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997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25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477</v>
      </c>
      <c r="D27" s="70" t="s">
        <v>998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999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1000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50</v>
      </c>
      <c r="D9" s="72"/>
      <c r="E9" s="72"/>
      <c r="F9" s="3"/>
    </row>
    <row r="10" spans="1:9" ht="15">
      <c r="A10" s="15">
        <v>3</v>
      </c>
      <c r="B10" s="15">
        <v>1.8</v>
      </c>
      <c r="C10" s="15">
        <v>65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1001</v>
      </c>
      <c r="E27" s="70"/>
      <c r="F27" s="3"/>
    </row>
    <row r="28" spans="1:6" ht="15">
      <c r="A28" s="15">
        <v>3</v>
      </c>
      <c r="B28" s="15">
        <v>50</v>
      </c>
      <c r="C28" s="14" t="s">
        <v>477</v>
      </c>
      <c r="D28" s="70" t="s">
        <v>1002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1003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1004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65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1002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1005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1006</v>
      </c>
      <c r="B4" s="77"/>
      <c r="C4" s="2" t="str">
        <f>'GPS точки Заріччя (2)'!M23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53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53">
        <v>1.9</v>
      </c>
      <c r="C9" s="15">
        <v>65</v>
      </c>
      <c r="D9" s="72"/>
      <c r="E9" s="72"/>
      <c r="F9" s="3"/>
    </row>
    <row r="10" spans="1:9" ht="15">
      <c r="A10" s="15">
        <v>3</v>
      </c>
      <c r="B10" s="53">
        <v>1.9</v>
      </c>
      <c r="C10" s="15">
        <v>65</v>
      </c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 customHeight="1">
      <c r="A27" s="15">
        <v>2</v>
      </c>
      <c r="B27" s="15">
        <v>50</v>
      </c>
      <c r="C27" s="14" t="s">
        <v>477</v>
      </c>
      <c r="D27" s="70" t="s">
        <v>1007</v>
      </c>
      <c r="E27" s="70"/>
      <c r="F27" s="3"/>
    </row>
    <row r="28" spans="1:6" ht="15">
      <c r="A28" s="15">
        <v>3</v>
      </c>
      <c r="B28" s="15">
        <v>50</v>
      </c>
      <c r="C28" s="14" t="s">
        <v>477</v>
      </c>
      <c r="D28" s="70" t="s">
        <v>1008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1010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1011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50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1009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1012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1013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1.8</v>
      </c>
      <c r="C9" s="15">
        <v>40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1008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1014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1015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1.8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/>
      <c r="C9" s="15" t="s">
        <v>501</v>
      </c>
      <c r="D9" s="72" t="s">
        <v>502</v>
      </c>
      <c r="E9" s="72"/>
      <c r="F9" s="3"/>
    </row>
    <row r="10" spans="1:9" ht="15">
      <c r="A10" s="15">
        <v>3</v>
      </c>
      <c r="B10" s="15">
        <v>1.8</v>
      </c>
      <c r="C10" s="15">
        <v>50</v>
      </c>
      <c r="D10" s="72"/>
      <c r="E10" s="72"/>
      <c r="F10" s="3"/>
    </row>
    <row r="11" spans="1:9" ht="15">
      <c r="A11" s="15">
        <v>4</v>
      </c>
      <c r="B11" s="15">
        <v>1.8</v>
      </c>
      <c r="C11" s="15">
        <v>65</v>
      </c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/>
      <c r="C27" s="14"/>
      <c r="D27" s="70"/>
      <c r="E27" s="70"/>
      <c r="F27" s="3"/>
    </row>
    <row r="28" spans="1:6" ht="15" customHeight="1">
      <c r="A28" s="15">
        <v>3</v>
      </c>
      <c r="B28" s="15">
        <v>50</v>
      </c>
      <c r="C28" s="14" t="s">
        <v>477</v>
      </c>
      <c r="D28" s="70" t="s">
        <v>1016</v>
      </c>
      <c r="E28" s="70"/>
      <c r="F28" s="3"/>
    </row>
    <row r="29" spans="1:6" ht="30" customHeight="1">
      <c r="A29" s="15">
        <v>4</v>
      </c>
      <c r="B29" s="15">
        <v>50</v>
      </c>
      <c r="C29" s="15" t="s">
        <v>477</v>
      </c>
      <c r="D29" s="70" t="s">
        <v>1017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1018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1019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1.9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1.9</v>
      </c>
      <c r="C9" s="15">
        <v>50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1020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1058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1059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1.9</v>
      </c>
      <c r="C9" s="16">
        <v>40</v>
      </c>
      <c r="D9" s="72"/>
      <c r="E9" s="72"/>
      <c r="F9" s="3"/>
    </row>
    <row r="10" spans="1:9" ht="15">
      <c r="A10" s="16">
        <v>3</v>
      </c>
      <c r="B10" s="16">
        <v>1.9</v>
      </c>
      <c r="C10" s="16">
        <v>40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1060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1056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1054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1055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/>
      <c r="C9" s="16" t="s">
        <v>501</v>
      </c>
      <c r="D9" s="72" t="s">
        <v>502</v>
      </c>
      <c r="E9" s="72"/>
      <c r="F9" s="3"/>
    </row>
    <row r="10" spans="1:9" ht="15">
      <c r="A10" s="16">
        <v>3</v>
      </c>
      <c r="B10" s="16">
        <v>1.9</v>
      </c>
      <c r="C10" s="16">
        <v>25</v>
      </c>
      <c r="D10" s="72"/>
      <c r="E10" s="72"/>
      <c r="F10" s="3"/>
    </row>
    <row r="11" spans="1:9" ht="15">
      <c r="A11" s="16">
        <v>4</v>
      </c>
      <c r="B11" s="16">
        <v>1.9</v>
      </c>
      <c r="C11" s="16">
        <v>25</v>
      </c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/>
      <c r="C27" s="17"/>
      <c r="D27" s="70"/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1057</v>
      </c>
      <c r="E28" s="70"/>
      <c r="F28" s="3"/>
    </row>
    <row r="29" spans="1:6" ht="15">
      <c r="A29" s="16">
        <v>4</v>
      </c>
      <c r="B29" s="16">
        <v>25</v>
      </c>
      <c r="C29" s="17" t="s">
        <v>477</v>
      </c>
      <c r="D29" s="70" t="s">
        <v>1056</v>
      </c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1050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1051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32</v>
      </c>
      <c r="D9" s="72"/>
      <c r="E9" s="72"/>
      <c r="F9" s="3"/>
    </row>
    <row r="10" spans="1:9" ht="15">
      <c r="A10" s="16">
        <v>3</v>
      </c>
      <c r="B10" s="16">
        <v>1.8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1052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1053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1047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50</v>
      </c>
      <c r="D9" s="72"/>
      <c r="E9" s="72"/>
      <c r="F9" s="3"/>
    </row>
    <row r="10" spans="1:9" ht="15">
      <c r="A10" s="16">
        <v>3</v>
      </c>
      <c r="B10" s="16">
        <v>1.8</v>
      </c>
      <c r="C10" s="16">
        <v>65</v>
      </c>
      <c r="D10" s="72"/>
      <c r="E10" s="72"/>
      <c r="F10" s="3"/>
    </row>
    <row r="11" spans="1:9" ht="15">
      <c r="A11" s="16">
        <v>4</v>
      </c>
      <c r="B11" s="16">
        <v>1.8</v>
      </c>
      <c r="C11" s="16">
        <v>65</v>
      </c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 t="s">
        <v>1048</v>
      </c>
      <c r="E27" s="70"/>
      <c r="F27" s="3"/>
    </row>
    <row r="28" spans="1:6" ht="15">
      <c r="A28" s="16">
        <v>3</v>
      </c>
      <c r="B28" s="16">
        <v>50</v>
      </c>
      <c r="C28" s="17" t="s">
        <v>477</v>
      </c>
      <c r="D28" s="70"/>
      <c r="E28" s="70"/>
      <c r="F28" s="3"/>
    </row>
    <row r="29" spans="1:6" ht="15">
      <c r="A29" s="16">
        <v>4</v>
      </c>
      <c r="B29" s="16">
        <v>50</v>
      </c>
      <c r="C29" s="17" t="s">
        <v>477</v>
      </c>
      <c r="D29" s="70" t="s">
        <v>1049</v>
      </c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1041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1042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1.9</v>
      </c>
      <c r="C9" s="16">
        <v>32</v>
      </c>
      <c r="D9" s="72"/>
      <c r="E9" s="72"/>
      <c r="F9" s="3"/>
    </row>
    <row r="10" spans="1:9" ht="15">
      <c r="A10" s="16">
        <v>3</v>
      </c>
      <c r="B10" s="16">
        <v>1.9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1043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1044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1021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4" t="s">
        <v>1</v>
      </c>
      <c r="D3" s="4" t="s">
        <v>7</v>
      </c>
      <c r="E3" s="14" t="s">
        <v>15</v>
      </c>
      <c r="F3" s="3"/>
    </row>
    <row r="4" spans="1:9" ht="15.75">
      <c r="A4" s="76" t="s">
        <v>1022</v>
      </c>
      <c r="B4" s="77"/>
      <c r="C4" s="2" t="str">
        <f>'GPS точки Заріччя (2)'!M32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5">
        <v>1</v>
      </c>
      <c r="B8" s="15">
        <v>1.6</v>
      </c>
      <c r="C8" s="15">
        <v>200</v>
      </c>
      <c r="D8" s="70" t="s">
        <v>475</v>
      </c>
      <c r="E8" s="70"/>
      <c r="F8" s="3"/>
    </row>
    <row r="9" spans="1:9" ht="15">
      <c r="A9" s="15">
        <v>2</v>
      </c>
      <c r="B9" s="15">
        <v>1.6</v>
      </c>
      <c r="C9" s="15">
        <v>50</v>
      </c>
      <c r="D9" s="72"/>
      <c r="E9" s="72"/>
      <c r="F9" s="3"/>
    </row>
    <row r="10" spans="1:9" ht="15">
      <c r="A10" s="15">
        <v>3</v>
      </c>
      <c r="B10" s="15"/>
      <c r="C10" s="15"/>
      <c r="D10" s="72"/>
      <c r="E10" s="72"/>
      <c r="F10" s="3"/>
    </row>
    <row r="11" spans="1:9" ht="15">
      <c r="A11" s="15">
        <v>4</v>
      </c>
      <c r="B11" s="15"/>
      <c r="C11" s="15"/>
      <c r="D11" s="72"/>
      <c r="E11" s="72"/>
      <c r="F11" s="3"/>
    </row>
    <row r="12" spans="1:9" ht="15">
      <c r="A12" s="15">
        <v>5</v>
      </c>
      <c r="B12" s="15"/>
      <c r="C12" s="15"/>
      <c r="D12" s="72"/>
      <c r="E12" s="72"/>
      <c r="F12" s="3"/>
    </row>
    <row r="13" spans="1:9" ht="15">
      <c r="A13" s="15">
        <v>6</v>
      </c>
      <c r="B13" s="15"/>
      <c r="C13" s="15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475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477</v>
      </c>
      <c r="D27" s="70" t="s">
        <v>1023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1024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1025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1.9</v>
      </c>
      <c r="C9" s="16">
        <v>32</v>
      </c>
      <c r="D9" s="72" t="s">
        <v>489</v>
      </c>
      <c r="E9" s="72"/>
      <c r="F9" s="3"/>
    </row>
    <row r="10" spans="1:9" ht="15">
      <c r="A10" s="16">
        <v>3</v>
      </c>
      <c r="B10" s="16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489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1026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1027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1028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50</v>
      </c>
      <c r="D9" s="72"/>
      <c r="E9" s="72"/>
      <c r="F9" s="3"/>
    </row>
    <row r="10" spans="1:9" ht="15">
      <c r="A10" s="16">
        <v>3</v>
      </c>
      <c r="B10" s="16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 t="s">
        <v>1029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1030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1031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25</v>
      </c>
      <c r="D9" s="72"/>
      <c r="E9" s="72"/>
      <c r="F9" s="3"/>
    </row>
    <row r="10" spans="1:9" ht="15">
      <c r="A10" s="16">
        <v>3</v>
      </c>
      <c r="B10" s="16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1032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1034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1.6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1.6</v>
      </c>
      <c r="C9" s="16">
        <v>32</v>
      </c>
      <c r="D9" s="72"/>
      <c r="E9" s="72"/>
      <c r="F9" s="3"/>
    </row>
    <row r="10" spans="1:9" ht="15">
      <c r="A10" s="16">
        <v>3</v>
      </c>
      <c r="B10" s="16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/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1035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1036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65</v>
      </c>
      <c r="D9" s="72"/>
      <c r="E9" s="72"/>
      <c r="F9" s="3"/>
    </row>
    <row r="10" spans="1:9" ht="15">
      <c r="A10" s="16">
        <v>3</v>
      </c>
      <c r="B10" s="16">
        <v>1.8</v>
      </c>
      <c r="C10" s="16">
        <v>50</v>
      </c>
      <c r="D10" s="72"/>
      <c r="E10" s="72"/>
      <c r="F10" s="3"/>
    </row>
    <row r="11" spans="1:9" ht="15">
      <c r="A11" s="16">
        <v>4</v>
      </c>
      <c r="B11" s="16">
        <v>1.8</v>
      </c>
      <c r="C11" s="16">
        <v>50</v>
      </c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/>
      <c r="E27" s="70"/>
      <c r="F27" s="3"/>
    </row>
    <row r="28" spans="1:6" ht="15">
      <c r="A28" s="16">
        <v>3</v>
      </c>
      <c r="B28" s="16">
        <v>50</v>
      </c>
      <c r="C28" s="17" t="s">
        <v>477</v>
      </c>
      <c r="D28" s="70" t="s">
        <v>1037</v>
      </c>
      <c r="E28" s="70"/>
      <c r="F28" s="3"/>
    </row>
    <row r="29" spans="1:6" ht="15">
      <c r="A29" s="16">
        <v>4</v>
      </c>
      <c r="B29" s="16">
        <v>50</v>
      </c>
      <c r="C29" s="17" t="s">
        <v>477</v>
      </c>
      <c r="D29" s="70" t="s">
        <v>1038</v>
      </c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1039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1040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16">
        <v>1.8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16">
        <v>1.8</v>
      </c>
      <c r="C9" s="16">
        <v>65</v>
      </c>
      <c r="D9" s="72"/>
      <c r="E9" s="72"/>
      <c r="F9" s="3"/>
    </row>
    <row r="10" spans="1:9" ht="15">
      <c r="A10" s="16">
        <v>3</v>
      </c>
      <c r="B10" s="16">
        <v>1.8</v>
      </c>
      <c r="C10" s="16">
        <v>65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>
        <v>200</v>
      </c>
      <c r="C26" s="17" t="s">
        <v>477</v>
      </c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 t="s">
        <v>1045</v>
      </c>
      <c r="E27" s="70"/>
      <c r="F27" s="3"/>
    </row>
    <row r="28" spans="1:6" ht="15">
      <c r="A28" s="16">
        <v>3</v>
      </c>
      <c r="B28" s="16">
        <v>50</v>
      </c>
      <c r="C28" s="17" t="s">
        <v>477</v>
      </c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1064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(2)'!K24</f>
        <v>В25-17</v>
      </c>
      <c r="B4" s="77"/>
      <c r="C4" s="2" t="str">
        <f>'GPS точки Заріччя (2)'!M32</f>
        <v>90-8(25)</v>
      </c>
      <c r="D4" s="17" t="str">
        <f>'GPS точки Заріччя (2)'!L24</f>
        <v>175,43</v>
      </c>
      <c r="E4" s="52" t="str">
        <f>'GPS точки Заріччя (2)'!R24</f>
        <v>172,86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2.4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2.4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2.4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/>
      <c r="B18" s="53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/>
      <c r="D27" s="70" t="s">
        <v>1065</v>
      </c>
      <c r="E27" s="70"/>
      <c r="F27" s="3"/>
    </row>
    <row r="28" spans="1:6" ht="15">
      <c r="A28" s="16">
        <v>3</v>
      </c>
      <c r="B28" s="16">
        <v>32</v>
      </c>
      <c r="C28" s="17"/>
      <c r="D28" s="70" t="s">
        <v>1066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1067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1068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2.4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2.4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2.4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1069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1070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1071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1072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2.2999999999999998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2.2999999999999998</v>
      </c>
      <c r="C9" s="16">
        <v>32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1073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1074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(2)'!K25</f>
        <v>В25-18</v>
      </c>
      <c r="B4" s="77"/>
      <c r="C4" s="2" t="str">
        <f>'GPS точки Заріччя (2)'!M32</f>
        <v>90-8(25)</v>
      </c>
      <c r="D4" s="17" t="str">
        <f>'GPS точки Заріччя (2)'!L25</f>
        <v>175,49</v>
      </c>
      <c r="E4" s="52" t="str">
        <f>'GPS точки Заріччя (2)'!R25</f>
        <v>172,89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2.2000000000000002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2.2000000000000002</v>
      </c>
      <c r="C9" s="16">
        <v>25</v>
      </c>
      <c r="D9" s="72" t="s">
        <v>489</v>
      </c>
      <c r="E9" s="72"/>
      <c r="F9" s="3"/>
    </row>
    <row r="10" spans="1:9" ht="15">
      <c r="A10" s="16">
        <v>3</v>
      </c>
      <c r="B10" s="53">
        <v>2.2000000000000002</v>
      </c>
      <c r="C10" s="16">
        <v>25</v>
      </c>
      <c r="D10" s="72" t="s">
        <v>489</v>
      </c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1075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1076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1077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(2)'!K28</f>
        <v>В25-21</v>
      </c>
      <c r="B4" s="77"/>
      <c r="C4" s="2" t="str">
        <f>'GPS точки Заріччя (2)'!M32</f>
        <v>90-8(25)</v>
      </c>
      <c r="D4" s="17" t="str">
        <f>'GPS точки Заріччя (2)'!L28</f>
        <v>175,21</v>
      </c>
      <c r="E4" s="52" t="str">
        <f>'GPS точки Заріччя (2)'!R28</f>
        <v>173,33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/>
      <c r="C9" s="16" t="s">
        <v>501</v>
      </c>
      <c r="D9" s="72" t="s">
        <v>502</v>
      </c>
      <c r="E9" s="72"/>
      <c r="F9" s="3"/>
    </row>
    <row r="10" spans="1:9" ht="15">
      <c r="A10" s="16">
        <v>3</v>
      </c>
      <c r="B10" s="53">
        <v>2</v>
      </c>
      <c r="C10" s="16">
        <v>100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/>
      <c r="C27" s="17"/>
      <c r="D27" s="70"/>
      <c r="E27" s="70"/>
      <c r="F27" s="3"/>
    </row>
    <row r="28" spans="1:6" ht="15">
      <c r="A28" s="16">
        <v>3</v>
      </c>
      <c r="B28" s="16">
        <v>100</v>
      </c>
      <c r="C28" s="17" t="s">
        <v>477</v>
      </c>
      <c r="D28" s="70" t="s">
        <v>1078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1079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(2)'!K29</f>
        <v>В25-22</v>
      </c>
      <c r="B4" s="77"/>
      <c r="C4" s="2" t="str">
        <f>'GPS точки Заріччя (2)'!M32</f>
        <v>90-8(25)</v>
      </c>
      <c r="D4" s="17" t="str">
        <f>'GPS точки Заріччя (2)'!L29</f>
        <v>175,25</v>
      </c>
      <c r="E4" s="52" t="str">
        <f>'GPS точки Заріччя (2)'!R29</f>
        <v>173,30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40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1080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1081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1082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1.9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1.9</v>
      </c>
      <c r="C10" s="16">
        <v>25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1083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1084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1085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1086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1.9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1087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1088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1089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40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/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1090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1091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1.9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1.9</v>
      </c>
      <c r="C10" s="16">
        <v>50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1092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1093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1094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1095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2.1</v>
      </c>
      <c r="C10" s="16">
        <v>25</v>
      </c>
      <c r="D10" s="72" t="s">
        <v>489</v>
      </c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1096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1097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1098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1099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1100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32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1101</v>
      </c>
      <c r="B22" s="16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1102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1103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1104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1105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1106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1107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1.9</v>
      </c>
      <c r="C9" s="16">
        <v>50</v>
      </c>
      <c r="D9" s="72"/>
      <c r="E9" s="72"/>
      <c r="F9" s="3"/>
    </row>
    <row r="10" spans="1:9" ht="15">
      <c r="A10" s="16">
        <v>3</v>
      </c>
      <c r="B10" s="53">
        <v>1.9</v>
      </c>
      <c r="C10" s="16">
        <v>25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30" customHeight="1">
      <c r="A27" s="16">
        <v>2</v>
      </c>
      <c r="B27" s="16">
        <v>25</v>
      </c>
      <c r="C27" s="16" t="s">
        <v>477</v>
      </c>
      <c r="D27" s="70" t="s">
        <v>1108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1065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1109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1110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1.9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1.9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1.9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1111</v>
      </c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1112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1113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(2)'!K30</f>
        <v>В25-23</v>
      </c>
      <c r="B4" s="77"/>
      <c r="C4" s="2" t="str">
        <f>'GPS точки Заріччя (2)'!M32</f>
        <v>90-8(25)</v>
      </c>
      <c r="D4" s="17" t="str">
        <f>'GPS точки Заріччя (2)'!L30</f>
        <v>174,68</v>
      </c>
      <c r="E4" s="52" t="str">
        <f>'GPS точки Заріччя (2)'!R30</f>
        <v>172,90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1114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1157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(3)'!K26</f>
        <v>В25-419</v>
      </c>
      <c r="B4" s="77"/>
      <c r="C4" s="2" t="str">
        <f>'GPS точки Заріччя (2)'!M32</f>
        <v>90-8(25)</v>
      </c>
      <c r="D4" s="17" t="str">
        <f>'GPS точки Заріччя (3)'!L26</f>
        <v>175,75</v>
      </c>
      <c r="E4" s="52" t="str">
        <f>'GPS точки Заріччя (3)'!R26</f>
        <v>173,95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2.2000000000000002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2.2000000000000002</v>
      </c>
      <c r="C9" s="16">
        <v>100</v>
      </c>
      <c r="D9" s="72"/>
      <c r="E9" s="72"/>
      <c r="F9" s="3"/>
    </row>
    <row r="10" spans="1:9" ht="15">
      <c r="A10" s="16">
        <v>3</v>
      </c>
      <c r="B10" s="53">
        <v>2.2000000000000002</v>
      </c>
      <c r="C10" s="16">
        <v>25</v>
      </c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100</v>
      </c>
      <c r="C27" s="17" t="s">
        <v>477</v>
      </c>
      <c r="D27" s="70"/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1158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1161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1159</v>
      </c>
      <c r="B4" s="77"/>
      <c r="C4" s="2" t="str">
        <f>'GPS точки Заріччя (2)'!M32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2.2000000000000002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2.2000000000000002</v>
      </c>
      <c r="C9" s="16">
        <v>40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1160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1624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(4)'!K191</f>
        <v>В36-384</v>
      </c>
      <c r="B4" s="77"/>
      <c r="C4" s="2" t="str">
        <f>'GPS точки Заріччя (4)'!M191</f>
        <v>89-8(36)</v>
      </c>
      <c r="D4" s="17" t="str">
        <f>'GPS точки Заріччя (4)'!L191</f>
        <v>172,42</v>
      </c>
      <c r="E4" s="52" t="str">
        <f>'GPS точки Заріччя (4)'!R191</f>
        <v>169,87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2.2999999999999998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/>
      <c r="C9" s="16" t="s">
        <v>501</v>
      </c>
      <c r="D9" s="72" t="s">
        <v>502</v>
      </c>
      <c r="E9" s="72"/>
      <c r="F9" s="3"/>
    </row>
    <row r="10" spans="1:9" ht="15">
      <c r="A10" s="16">
        <v>3</v>
      </c>
      <c r="B10" s="53">
        <v>2.2999999999999998</v>
      </c>
      <c r="C10" s="16">
        <v>25</v>
      </c>
      <c r="D10" s="72"/>
      <c r="E10" s="72"/>
      <c r="F10" s="3"/>
    </row>
    <row r="11" spans="1:9" ht="15">
      <c r="A11" s="16">
        <v>4</v>
      </c>
      <c r="B11" s="53">
        <v>2.2999999999999998</v>
      </c>
      <c r="C11" s="16">
        <v>100</v>
      </c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 t="s">
        <v>1625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/>
      <c r="C27" s="17"/>
      <c r="D27" s="70"/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1626</v>
      </c>
      <c r="E28" s="70"/>
      <c r="F28" s="3"/>
    </row>
    <row r="29" spans="1:6" ht="15">
      <c r="A29" s="16">
        <v>4</v>
      </c>
      <c r="B29" s="16">
        <v>100</v>
      </c>
      <c r="C29" s="17" t="s">
        <v>477</v>
      </c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1627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(4)'!K192</f>
        <v>В36-385</v>
      </c>
      <c r="B4" s="77"/>
      <c r="C4" s="2" t="str">
        <f>'GPS точки Заріччя (4)'!M191</f>
        <v>89-8(36)</v>
      </c>
      <c r="D4" s="17" t="str">
        <f>'GPS точки Заріччя (4)'!L192</f>
        <v>172,24</v>
      </c>
      <c r="E4" s="52" t="str">
        <f>'GPS точки Заріччя (4)'!R192</f>
        <v>169,90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1628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1629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1630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1631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1632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1633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50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 t="s">
        <v>1634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1635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1636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50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50</v>
      </c>
      <c r="C27" s="17" t="s">
        <v>477</v>
      </c>
      <c r="D27" s="70" t="s">
        <v>1637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1638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1639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1640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1641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1642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32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1643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1644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1645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2.1</v>
      </c>
      <c r="C10" s="16">
        <v>25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1646</v>
      </c>
      <c r="E27" s="70"/>
      <c r="F27" s="3"/>
    </row>
    <row r="28" spans="1:9" ht="15">
      <c r="A28" s="16">
        <v>3</v>
      </c>
      <c r="B28" s="16">
        <v>25</v>
      </c>
      <c r="C28" s="17" t="s">
        <v>477</v>
      </c>
      <c r="D28" s="70" t="s">
        <v>1647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1648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1649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32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32</v>
      </c>
      <c r="C27" s="17" t="s">
        <v>477</v>
      </c>
      <c r="D27" s="70" t="s">
        <v>1650</v>
      </c>
      <c r="E27" s="70"/>
      <c r="F27" s="3"/>
    </row>
    <row r="28" spans="1:9" ht="15">
      <c r="A28" s="16">
        <v>3</v>
      </c>
      <c r="B28" s="16">
        <v>32</v>
      </c>
      <c r="C28" s="17" t="s">
        <v>477</v>
      </c>
      <c r="D28" s="70" t="s">
        <v>1651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1652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1653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40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1654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1655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1656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25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1657</v>
      </c>
      <c r="E27" s="70"/>
      <c r="F27" s="3"/>
    </row>
    <row r="28" spans="1:9" ht="15">
      <c r="A28" s="16">
        <v>3</v>
      </c>
      <c r="B28" s="16">
        <v>25</v>
      </c>
      <c r="C28" s="17" t="s">
        <v>477</v>
      </c>
      <c r="D28" s="70" t="s">
        <v>1654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1658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1659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32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32</v>
      </c>
      <c r="C27" s="17" t="s">
        <v>477</v>
      </c>
      <c r="D27" s="70" t="s">
        <v>1660</v>
      </c>
      <c r="E27" s="70"/>
      <c r="F27" s="3"/>
    </row>
    <row r="28" spans="1:9" ht="15">
      <c r="A28" s="16">
        <v>3</v>
      </c>
      <c r="B28" s="16">
        <v>32</v>
      </c>
      <c r="C28" s="17" t="s">
        <v>477</v>
      </c>
      <c r="D28" s="70" t="s">
        <v>1661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1662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1663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1660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1664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1665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32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32</v>
      </c>
      <c r="C27" s="17" t="s">
        <v>477</v>
      </c>
      <c r="D27" s="70" t="s">
        <v>1666</v>
      </c>
      <c r="E27" s="70"/>
      <c r="F27" s="3"/>
    </row>
    <row r="28" spans="1:9" ht="15">
      <c r="A28" s="16">
        <v>3</v>
      </c>
      <c r="B28" s="16">
        <v>32</v>
      </c>
      <c r="C28" s="17" t="s">
        <v>477</v>
      </c>
      <c r="D28" s="70" t="s">
        <v>1667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1668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(4)'!K195</f>
        <v>В36-388</v>
      </c>
      <c r="B4" s="77"/>
      <c r="C4" s="2" t="str">
        <f>'GPS точки Заріччя (4)'!M191</f>
        <v>89-8(36)</v>
      </c>
      <c r="D4" s="17" t="str">
        <f>'GPS точки Заріччя (4)'!L195</f>
        <v>171,98</v>
      </c>
      <c r="E4" s="52" t="str">
        <f>'GPS точки Заріччя (4)'!R195</f>
        <v>169,61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2.2999999999999998</v>
      </c>
      <c r="C8" s="16">
        <v>200</v>
      </c>
      <c r="D8" s="70" t="s">
        <v>475</v>
      </c>
      <c r="E8" s="70"/>
      <c r="F8" s="3"/>
    </row>
    <row r="9" spans="1:9" ht="15">
      <c r="A9" s="16">
        <v>2</v>
      </c>
      <c r="B9" s="53">
        <v>2.2999999999999998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2.2999999999999998</v>
      </c>
      <c r="C10" s="16">
        <v>150</v>
      </c>
      <c r="D10" s="72"/>
      <c r="E10" s="72"/>
      <c r="F10" s="3"/>
    </row>
    <row r="11" spans="1:9" ht="15">
      <c r="A11" s="16">
        <v>4</v>
      </c>
      <c r="B11" s="53">
        <v>2.2999999999999998</v>
      </c>
      <c r="C11" s="16">
        <v>100</v>
      </c>
      <c r="D11" s="72"/>
      <c r="E11" s="72"/>
      <c r="F11" s="3"/>
    </row>
    <row r="12" spans="1:9" ht="15">
      <c r="A12" s="16">
        <v>5</v>
      </c>
      <c r="B12" s="16">
        <v>2.2999999999999998</v>
      </c>
      <c r="C12" s="16">
        <v>200</v>
      </c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515</v>
      </c>
      <c r="B18" s="53" t="s">
        <v>1625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>
        <v>200</v>
      </c>
      <c r="C26" s="17" t="s">
        <v>477</v>
      </c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1669</v>
      </c>
      <c r="E27" s="70"/>
      <c r="F27" s="3"/>
    </row>
    <row r="28" spans="1:9" ht="15">
      <c r="A28" s="16">
        <v>3</v>
      </c>
      <c r="B28" s="16">
        <v>150</v>
      </c>
      <c r="C28" s="17" t="s">
        <v>477</v>
      </c>
      <c r="D28" s="70"/>
      <c r="E28" s="70"/>
      <c r="F28" s="3"/>
    </row>
    <row r="29" spans="1:9" ht="15.75">
      <c r="A29" s="16">
        <v>4</v>
      </c>
      <c r="B29" s="16">
        <v>100</v>
      </c>
      <c r="C29" s="17" t="s">
        <v>477</v>
      </c>
      <c r="D29" s="70"/>
      <c r="E29" s="70"/>
      <c r="F29" s="3"/>
      <c r="I29" s="56"/>
    </row>
    <row r="30" spans="1:9" ht="15">
      <c r="A30" s="16">
        <v>5</v>
      </c>
      <c r="B30" s="16">
        <v>200</v>
      </c>
      <c r="C30" s="17" t="s">
        <v>477</v>
      </c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1702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(5)'!K14</f>
        <v>В36-407</v>
      </c>
      <c r="B4" s="77"/>
      <c r="C4" s="2" t="str">
        <f>'GPS точки Заріччя (4)'!M191</f>
        <v>89-8(36)</v>
      </c>
      <c r="D4" s="17" t="str">
        <f>'GPS точки Заріччя (5)'!L14</f>
        <v>173,41</v>
      </c>
      <c r="E4" s="52" t="str">
        <f>'GPS точки Заріччя (5)'!R14</f>
        <v>171,60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65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32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1703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1704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1705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65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1706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1707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1708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65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 t="s">
        <v>489</v>
      </c>
      <c r="E9" s="72"/>
      <c r="F9" s="3"/>
    </row>
    <row r="10" spans="1:9" ht="15">
      <c r="A10" s="16">
        <v>3</v>
      </c>
      <c r="B10" s="53">
        <v>2</v>
      </c>
      <c r="C10" s="16">
        <v>25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1709</v>
      </c>
      <c r="E27" s="70"/>
      <c r="F27" s="3"/>
    </row>
    <row r="28" spans="1:9" ht="15">
      <c r="A28" s="16">
        <v>3</v>
      </c>
      <c r="B28" s="16">
        <v>25</v>
      </c>
      <c r="C28" s="17" t="s">
        <v>477</v>
      </c>
      <c r="D28" s="70" t="s">
        <v>1710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1711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1681</v>
      </c>
      <c r="B4" s="77"/>
      <c r="C4" s="2" t="str">
        <f>'GPS точки Заріччя (4)'!M191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65</v>
      </c>
      <c r="D8" s="70" t="s">
        <v>1712</v>
      </c>
      <c r="E8" s="70"/>
      <c r="F8" s="3"/>
    </row>
    <row r="9" spans="1:9" ht="15">
      <c r="A9" s="16">
        <v>2</v>
      </c>
      <c r="B9" s="53">
        <v>2</v>
      </c>
      <c r="C9" s="16">
        <v>65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65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>
        <v>50</v>
      </c>
      <c r="C26" s="17" t="s">
        <v>477</v>
      </c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1713</v>
      </c>
      <c r="E27" s="70"/>
      <c r="F27" s="3"/>
    </row>
    <row r="28" spans="1:6" ht="15">
      <c r="A28" s="16">
        <v>3</v>
      </c>
      <c r="B28" s="16">
        <v>32</v>
      </c>
      <c r="C28" s="17" t="s">
        <v>477</v>
      </c>
      <c r="D28" s="70" t="s">
        <v>1713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1714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(5)'!K16</f>
        <v>В36-409</v>
      </c>
      <c r="B4" s="77"/>
      <c r="C4" s="2" t="str">
        <f>'GPS точки Заріччя (4)'!M191</f>
        <v>89-8(36)</v>
      </c>
      <c r="D4" s="17" t="str">
        <f>'GPS точки Заріччя (5)'!L16</f>
        <v>173,85</v>
      </c>
      <c r="E4" s="52" t="str">
        <f>'GPS точки Заріччя (5)'!R16</f>
        <v>171,80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150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100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25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515</v>
      </c>
      <c r="B18" s="53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100</v>
      </c>
      <c r="C27" s="17" t="s">
        <v>549</v>
      </c>
      <c r="D27" s="70"/>
      <c r="E27" s="70"/>
      <c r="F27" s="3"/>
    </row>
    <row r="28" spans="1:6" ht="15">
      <c r="A28" s="16">
        <v>3</v>
      </c>
      <c r="B28" s="16">
        <v>25</v>
      </c>
      <c r="C28" s="17" t="s">
        <v>477</v>
      </c>
      <c r="D28" s="70" t="s">
        <v>1710</v>
      </c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1715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(5)'!K17</f>
        <v>В36-410</v>
      </c>
      <c r="B4" s="77"/>
      <c r="C4" s="2" t="str">
        <f>'GPS точки Заріччя (4)'!M191</f>
        <v>89-8(36)</v>
      </c>
      <c r="D4" s="17" t="str">
        <f>'GPS точки Заріччя (5)'!L17</f>
        <v>173,95</v>
      </c>
      <c r="E4" s="52" t="str">
        <f>'GPS точки Заріччя (5)'!R17</f>
        <v>171,90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150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 t="s">
        <v>489</v>
      </c>
      <c r="E9" s="72"/>
      <c r="F9" s="3"/>
    </row>
    <row r="10" spans="1:9" ht="15">
      <c r="A10" s="16">
        <v>3</v>
      </c>
      <c r="B10" s="53">
        <v>2</v>
      </c>
      <c r="C10" s="16">
        <v>100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0.63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1716</v>
      </c>
      <c r="E27" s="70"/>
      <c r="F27" s="3"/>
    </row>
    <row r="28" spans="1:9" ht="15">
      <c r="A28" s="16">
        <v>3</v>
      </c>
      <c r="B28" s="16">
        <v>100</v>
      </c>
      <c r="C28" s="17" t="s">
        <v>477</v>
      </c>
      <c r="D28" s="70" t="s">
        <v>1717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2136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(6)'!K49</f>
        <v>В37-42</v>
      </c>
      <c r="B4" s="77"/>
      <c r="C4" s="2" t="str">
        <f>'GPS точки Заріччя (6)'!M49</f>
        <v>89-9(37)</v>
      </c>
      <c r="D4" s="17" t="str">
        <f>'GPS точки Заріччя (6)'!L49</f>
        <v>171,47</v>
      </c>
      <c r="E4" s="52" t="str">
        <f>'GPS точки Заріччя (6)'!R49</f>
        <v>169,77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50</v>
      </c>
      <c r="D8" s="70" t="s">
        <v>1712</v>
      </c>
      <c r="E8" s="70"/>
      <c r="F8" s="3"/>
    </row>
    <row r="9" spans="1:9" ht="15">
      <c r="A9" s="16">
        <v>2</v>
      </c>
      <c r="B9" s="53">
        <v>2.1</v>
      </c>
      <c r="C9" s="16">
        <v>50</v>
      </c>
      <c r="D9" s="72"/>
      <c r="E9" s="72"/>
      <c r="F9" s="3"/>
    </row>
    <row r="10" spans="1:9" ht="15">
      <c r="A10" s="16">
        <v>3</v>
      </c>
      <c r="B10" s="53">
        <v>2.1</v>
      </c>
      <c r="C10" s="16">
        <v>100</v>
      </c>
      <c r="D10" s="72"/>
      <c r="E10" s="72"/>
      <c r="F10" s="3"/>
    </row>
    <row r="11" spans="1:9" ht="15">
      <c r="A11" s="16">
        <v>4</v>
      </c>
      <c r="B11" s="53">
        <v>2.1</v>
      </c>
      <c r="C11" s="16">
        <v>50</v>
      </c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30" customHeight="1">
      <c r="A26" s="16">
        <v>1</v>
      </c>
      <c r="B26" s="16"/>
      <c r="C26" s="17"/>
      <c r="D26" s="70" t="s">
        <v>2137</v>
      </c>
      <c r="E26" s="70"/>
      <c r="F26" s="3"/>
    </row>
    <row r="27" spans="1:9" ht="15">
      <c r="A27" s="16">
        <v>2</v>
      </c>
      <c r="B27" s="16">
        <v>50</v>
      </c>
      <c r="C27" s="17" t="s">
        <v>477</v>
      </c>
      <c r="D27" s="70" t="s">
        <v>2151</v>
      </c>
      <c r="E27" s="70"/>
      <c r="F27" s="3"/>
    </row>
    <row r="28" spans="1:9" ht="15">
      <c r="A28" s="16">
        <v>3</v>
      </c>
      <c r="B28" s="16"/>
      <c r="C28" s="17"/>
      <c r="D28" s="70" t="s">
        <v>1078</v>
      </c>
      <c r="E28" s="70"/>
      <c r="F28" s="3"/>
    </row>
    <row r="29" spans="1:9" ht="15.75">
      <c r="A29" s="16">
        <v>4</v>
      </c>
      <c r="B29" s="16">
        <v>50</v>
      </c>
      <c r="C29" s="17" t="s">
        <v>477</v>
      </c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2138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(6)'!K50</f>
        <v>В37-43</v>
      </c>
      <c r="B4" s="77"/>
      <c r="C4" s="2" t="str">
        <f>'GPS точки Заріччя (6)'!M50</f>
        <v>89-9(37)</v>
      </c>
      <c r="D4" s="17" t="str">
        <f>'GPS точки Заріччя (6)'!L50</f>
        <v>171,78</v>
      </c>
      <c r="E4" s="52" t="str">
        <f>'GPS точки Заріччя (6)'!R50</f>
        <v>169,48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2.1</v>
      </c>
      <c r="C8" s="16">
        <v>50</v>
      </c>
      <c r="D8" s="70" t="s">
        <v>475</v>
      </c>
      <c r="E8" s="70"/>
      <c r="F8" s="3"/>
    </row>
    <row r="9" spans="1:9" ht="15">
      <c r="A9" s="16">
        <v>2</v>
      </c>
      <c r="B9" s="53">
        <v>2.1</v>
      </c>
      <c r="C9" s="16">
        <v>50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32</v>
      </c>
      <c r="C27" s="17" t="s">
        <v>477</v>
      </c>
      <c r="D27" s="70" t="s">
        <v>2139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2140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">
        <v>2141</v>
      </c>
      <c r="B4" s="77"/>
      <c r="C4" s="2" t="str">
        <f>'GPS точки Заріччя (6)'!M50</f>
        <v>89-9(37)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50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2142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2143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(6)'!K53</f>
        <v>В37-46</v>
      </c>
      <c r="B4" s="77"/>
      <c r="C4" s="2" t="str">
        <f>'GPS точки Заріччя (6)'!M49</f>
        <v>89-9(37)</v>
      </c>
      <c r="D4" s="17" t="str">
        <f>'GPS точки Заріччя (6)'!L53</f>
        <v>172,02</v>
      </c>
      <c r="E4" s="52" t="str">
        <f>'GPS точки Заріччя (6)'!R53</f>
        <v>169,02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50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65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20</v>
      </c>
      <c r="D10" s="72" t="s">
        <v>497</v>
      </c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 customHeight="1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25</v>
      </c>
      <c r="C27" s="17" t="s">
        <v>477</v>
      </c>
      <c r="D27" s="70" t="s">
        <v>2144</v>
      </c>
      <c r="E27" s="70"/>
      <c r="F27" s="3"/>
    </row>
    <row r="28" spans="1:9" ht="15" customHeight="1">
      <c r="A28" s="16">
        <v>3</v>
      </c>
      <c r="B28" s="16">
        <v>25</v>
      </c>
      <c r="C28" s="17" t="s">
        <v>477</v>
      </c>
      <c r="D28" s="70" t="s">
        <v>2145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2146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(6)'!K55</f>
        <v>В37-48</v>
      </c>
      <c r="B4" s="77"/>
      <c r="C4" s="2" t="str">
        <f>'GPS точки Заріччя (6)'!M50</f>
        <v>89-9(37)</v>
      </c>
      <c r="D4" s="17" t="str">
        <f>'GPS точки Заріччя (6)'!L55</f>
        <v>172,27</v>
      </c>
      <c r="E4" s="52" t="str">
        <f>'GPS точки Заріччя (6)'!R55</f>
        <v>172,04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50</v>
      </c>
      <c r="D8" s="70" t="s">
        <v>475</v>
      </c>
      <c r="E8" s="70"/>
      <c r="F8" s="3"/>
    </row>
    <row r="9" spans="1:9" ht="15">
      <c r="A9" s="16">
        <v>2</v>
      </c>
      <c r="B9" s="53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3"/>
      <c r="C10" s="16"/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6" ht="15">
      <c r="A18" s="16" t="s">
        <v>476</v>
      </c>
      <c r="B18" s="53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6" ht="15">
      <c r="A22" s="16" t="s">
        <v>475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7"/>
      <c r="D26" s="70"/>
      <c r="E26" s="70"/>
      <c r="F26" s="3"/>
    </row>
    <row r="27" spans="1:6" ht="15">
      <c r="A27" s="16">
        <v>2</v>
      </c>
      <c r="B27" s="16">
        <v>25</v>
      </c>
      <c r="C27" s="17" t="s">
        <v>477</v>
      </c>
      <c r="D27" s="70" t="s">
        <v>2147</v>
      </c>
      <c r="E27" s="70"/>
      <c r="F27" s="3"/>
    </row>
    <row r="28" spans="1:6" ht="15">
      <c r="A28" s="16">
        <v>3</v>
      </c>
      <c r="B28" s="16"/>
      <c r="C28" s="17"/>
      <c r="D28" s="70"/>
      <c r="E28" s="70"/>
      <c r="F28" s="3"/>
    </row>
    <row r="29" spans="1:6" ht="15">
      <c r="A29" s="16">
        <v>4</v>
      </c>
      <c r="B29" s="16"/>
      <c r="C29" s="17"/>
      <c r="D29" s="70"/>
      <c r="E29" s="70"/>
      <c r="F29" s="3"/>
    </row>
    <row r="30" spans="1:6" ht="15">
      <c r="A30" s="16">
        <v>5</v>
      </c>
      <c r="B30" s="16"/>
      <c r="C30" s="17"/>
      <c r="D30" s="70"/>
      <c r="E30" s="70"/>
      <c r="F30" s="3"/>
    </row>
    <row r="31" spans="1:6" ht="15">
      <c r="A31" s="16">
        <v>6</v>
      </c>
      <c r="B31" s="16"/>
      <c r="C31" s="17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.75">
      <c r="A2" s="1" t="s">
        <v>2148</v>
      </c>
      <c r="B2" s="1"/>
      <c r="C2" s="1"/>
      <c r="D2" s="1"/>
      <c r="E2" s="1"/>
      <c r="F2" s="3"/>
      <c r="I2" s="3" t="s">
        <v>25</v>
      </c>
    </row>
    <row r="3" spans="1:9" ht="60">
      <c r="A3" s="74" t="s">
        <v>0</v>
      </c>
      <c r="B3" s="75"/>
      <c r="C3" s="17" t="s">
        <v>1</v>
      </c>
      <c r="D3" s="4" t="s">
        <v>7</v>
      </c>
      <c r="E3" s="17" t="s">
        <v>15</v>
      </c>
      <c r="F3" s="3"/>
    </row>
    <row r="4" spans="1:9" ht="15.75">
      <c r="A4" s="76" t="str">
        <f>'GPS точки Заріччя (6)'!K56</f>
        <v>В37-49</v>
      </c>
      <c r="B4" s="77"/>
      <c r="C4" s="2" t="str">
        <f>'GPS точки Заріччя (6)'!M49</f>
        <v>89-9(37)</v>
      </c>
      <c r="D4" s="17" t="str">
        <f>'GPS точки Заріччя (6)'!L56</f>
        <v>172,32</v>
      </c>
      <c r="E4" s="52" t="str">
        <f>'GPS точки Заріччя (6)'!R56</f>
        <v>170,02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0" t="s">
        <v>3</v>
      </c>
      <c r="E7" s="70"/>
      <c r="F7" s="3"/>
    </row>
    <row r="8" spans="1:9" ht="15">
      <c r="A8" s="16">
        <v>1</v>
      </c>
      <c r="B8" s="53">
        <v>2</v>
      </c>
      <c r="C8" s="16">
        <v>50</v>
      </c>
      <c r="D8" s="70" t="s">
        <v>1712</v>
      </c>
      <c r="E8" s="70"/>
      <c r="F8" s="3"/>
    </row>
    <row r="9" spans="1:9" ht="15">
      <c r="A9" s="16">
        <v>2</v>
      </c>
      <c r="B9" s="53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3">
        <v>2</v>
      </c>
      <c r="C10" s="16">
        <v>25</v>
      </c>
      <c r="D10" s="72"/>
      <c r="E10" s="72"/>
      <c r="F10" s="3"/>
    </row>
    <row r="11" spans="1:9" ht="15">
      <c r="A11" s="16">
        <v>4</v>
      </c>
      <c r="B11" s="53"/>
      <c r="C11" s="16"/>
      <c r="D11" s="72"/>
      <c r="E11" s="72"/>
      <c r="F11" s="3"/>
    </row>
    <row r="12" spans="1:9" ht="15">
      <c r="A12" s="16">
        <v>5</v>
      </c>
      <c r="B12" s="16"/>
      <c r="C12" s="16"/>
      <c r="D12" s="72"/>
      <c r="E12" s="72"/>
      <c r="F12" s="3"/>
    </row>
    <row r="13" spans="1:9" ht="15">
      <c r="A13" s="16">
        <v>6</v>
      </c>
      <c r="B13" s="16"/>
      <c r="C13" s="16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9" ht="15">
      <c r="A17" s="17" t="s">
        <v>11</v>
      </c>
      <c r="B17" s="17" t="s">
        <v>5</v>
      </c>
      <c r="C17" s="71" t="s">
        <v>3</v>
      </c>
      <c r="D17" s="71"/>
      <c r="E17" s="71"/>
      <c r="F17" s="3"/>
    </row>
    <row r="18" spans="1:9" ht="15">
      <c r="A18" s="16" t="s">
        <v>476</v>
      </c>
      <c r="B18" s="53">
        <v>1</v>
      </c>
      <c r="C18" s="72"/>
      <c r="D18" s="72"/>
      <c r="E18" s="72"/>
      <c r="F18" s="3"/>
    </row>
    <row r="19" spans="1:9" ht="15">
      <c r="A19" s="3"/>
      <c r="B19" s="3"/>
      <c r="C19" s="3"/>
      <c r="D19" s="3"/>
      <c r="E19" s="3"/>
      <c r="F19" s="3"/>
    </row>
    <row r="20" spans="1:9" ht="15">
      <c r="A20" s="3" t="s">
        <v>18</v>
      </c>
      <c r="B20" s="3"/>
      <c r="C20" s="3"/>
      <c r="D20" s="3"/>
      <c r="E20" s="3"/>
      <c r="F20" s="3"/>
    </row>
    <row r="21" spans="1:9" ht="15">
      <c r="A21" s="17" t="s">
        <v>4</v>
      </c>
      <c r="B21" s="17" t="s">
        <v>5</v>
      </c>
      <c r="C21" s="71" t="s">
        <v>3</v>
      </c>
      <c r="D21" s="71"/>
      <c r="E21" s="71"/>
      <c r="F21" s="3"/>
    </row>
    <row r="22" spans="1:9" ht="15">
      <c r="A22" s="16" t="s">
        <v>475</v>
      </c>
      <c r="B22" s="16">
        <v>0.62</v>
      </c>
      <c r="C22" s="72"/>
      <c r="D22" s="72"/>
      <c r="E22" s="72"/>
      <c r="F22" s="3"/>
    </row>
    <row r="23" spans="1:9" ht="15">
      <c r="A23" s="3"/>
      <c r="B23" s="3"/>
      <c r="C23" s="3"/>
      <c r="D23" s="3"/>
      <c r="E23" s="3"/>
      <c r="F23" s="3"/>
    </row>
    <row r="24" spans="1:9" ht="15">
      <c r="A24" s="3" t="s">
        <v>19</v>
      </c>
      <c r="B24" s="3"/>
      <c r="C24" s="3"/>
      <c r="D24" s="3"/>
      <c r="E24" s="3"/>
      <c r="F24" s="3"/>
    </row>
    <row r="25" spans="1:9" ht="45">
      <c r="A25" s="17" t="s">
        <v>10</v>
      </c>
      <c r="B25" s="17" t="s">
        <v>12</v>
      </c>
      <c r="C25" s="17" t="s">
        <v>24</v>
      </c>
      <c r="D25" s="70" t="s">
        <v>3</v>
      </c>
      <c r="E25" s="70"/>
      <c r="F25" s="3"/>
    </row>
    <row r="26" spans="1:9" ht="15" customHeight="1">
      <c r="A26" s="16">
        <v>1</v>
      </c>
      <c r="B26" s="16"/>
      <c r="C26" s="17"/>
      <c r="D26" s="70"/>
      <c r="E26" s="70"/>
      <c r="F26" s="3"/>
    </row>
    <row r="27" spans="1:9" ht="15">
      <c r="A27" s="16">
        <v>2</v>
      </c>
      <c r="B27" s="16">
        <v>32</v>
      </c>
      <c r="C27" s="17" t="s">
        <v>477</v>
      </c>
      <c r="D27" s="70" t="s">
        <v>2149</v>
      </c>
      <c r="E27" s="70"/>
      <c r="F27" s="3"/>
    </row>
    <row r="28" spans="1:9" ht="15" customHeight="1">
      <c r="A28" s="16">
        <v>3</v>
      </c>
      <c r="B28" s="16">
        <v>32</v>
      </c>
      <c r="C28" s="17" t="s">
        <v>477</v>
      </c>
      <c r="D28" s="70" t="s">
        <v>2150</v>
      </c>
      <c r="E28" s="70"/>
      <c r="F28" s="3"/>
    </row>
    <row r="29" spans="1:9" ht="15.75">
      <c r="A29" s="16">
        <v>4</v>
      </c>
      <c r="B29" s="16"/>
      <c r="C29" s="17"/>
      <c r="D29" s="70"/>
      <c r="E29" s="70"/>
      <c r="F29" s="3"/>
      <c r="I29" s="56"/>
    </row>
    <row r="30" spans="1:9" ht="15">
      <c r="A30" s="16">
        <v>5</v>
      </c>
      <c r="B30" s="16"/>
      <c r="C30" s="17"/>
      <c r="D30" s="70"/>
      <c r="E30" s="70"/>
      <c r="F30" s="3"/>
    </row>
    <row r="31" spans="1:9" ht="15">
      <c r="A31" s="16">
        <v>6</v>
      </c>
      <c r="B31" s="16"/>
      <c r="C31" s="17"/>
      <c r="D31" s="70"/>
      <c r="E31" s="70"/>
      <c r="F31" s="3"/>
    </row>
    <row r="32" spans="1:9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3" t="s">
        <v>6</v>
      </c>
      <c r="B1" s="73"/>
      <c r="C1" s="73"/>
      <c r="D1" s="73"/>
      <c r="E1" s="73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4" t="s">
        <v>0</v>
      </c>
      <c r="B3" s="75"/>
      <c r="C3" s="10" t="s">
        <v>1</v>
      </c>
      <c r="D3" s="78" t="s">
        <v>7</v>
      </c>
      <c r="E3" s="79"/>
      <c r="F3" s="3"/>
    </row>
    <row r="4" spans="1:9" ht="20.25" customHeight="1">
      <c r="A4" s="76"/>
      <c r="B4" s="77"/>
      <c r="C4" s="2"/>
      <c r="D4" s="74"/>
      <c r="E4" s="7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72"/>
      <c r="E9" s="72"/>
      <c r="F9" s="3"/>
    </row>
    <row r="10" spans="1:9" ht="15">
      <c r="A10" s="9">
        <v>3</v>
      </c>
      <c r="B10" s="9"/>
      <c r="C10" s="9"/>
      <c r="D10" s="72"/>
      <c r="E10" s="72"/>
      <c r="F10" s="3"/>
    </row>
    <row r="11" spans="1:9" ht="15">
      <c r="A11" s="9">
        <v>4</v>
      </c>
      <c r="B11" s="9"/>
      <c r="C11" s="9"/>
      <c r="D11" s="72"/>
      <c r="E11" s="72"/>
      <c r="F11" s="3"/>
    </row>
    <row r="12" spans="1:9" ht="15">
      <c r="A12" s="9">
        <v>5</v>
      </c>
      <c r="B12" s="9"/>
      <c r="C12" s="9"/>
      <c r="D12" s="72"/>
      <c r="E12" s="72"/>
      <c r="F12" s="3"/>
    </row>
    <row r="13" spans="1:9" ht="15">
      <c r="A13" s="9">
        <v>6</v>
      </c>
      <c r="B13" s="9"/>
      <c r="C13" s="9"/>
      <c r="D13" s="72"/>
      <c r="E13" s="7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109</vt:i4>
      </vt:variant>
      <vt:variant>
        <vt:lpstr>Именованные диапазоны</vt:lpstr>
      </vt:variant>
      <vt:variant>
        <vt:i4>204</vt:i4>
      </vt:variant>
    </vt:vector>
  </HeadingPairs>
  <TitlesOfParts>
    <vt:vector size="313" baseType="lpstr">
      <vt:lpstr>GPS точки Заріччя (6)</vt:lpstr>
      <vt:lpstr>GPS точки Заріччя (5)</vt:lpstr>
      <vt:lpstr>GPS точки Заріччя (4)</vt:lpstr>
      <vt:lpstr>GPS точки Заріччя (3)</vt:lpstr>
      <vt:lpstr>GPS точки Заріччя (2)</vt:lpstr>
      <vt:lpstr>GPS точки Заріччя</vt:lpstr>
      <vt:lpstr>24-188-287</vt:lpstr>
      <vt:lpstr>24-188-288</vt:lpstr>
      <vt:lpstr>24-188-289</vt:lpstr>
      <vt:lpstr>24-188-290</vt:lpstr>
      <vt:lpstr>24-188-291</vt:lpstr>
      <vt:lpstr>24-188-292</vt:lpstr>
      <vt:lpstr>24-188-293</vt:lpstr>
      <vt:lpstr>24-188-294</vt:lpstr>
      <vt:lpstr>24-188-295</vt:lpstr>
      <vt:lpstr>24-188-296</vt:lpstr>
      <vt:lpstr>24-188-297</vt:lpstr>
      <vt:lpstr>24-188-298</vt:lpstr>
      <vt:lpstr>24-188-299</vt:lpstr>
      <vt:lpstr>24-188-301</vt:lpstr>
      <vt:lpstr>24-188-302</vt:lpstr>
      <vt:lpstr>24-188-303</vt:lpstr>
      <vt:lpstr>24-188-304</vt:lpstr>
      <vt:lpstr>24-188-310</vt:lpstr>
      <vt:lpstr>24-188-311</vt:lpstr>
      <vt:lpstr>24-188-312</vt:lpstr>
      <vt:lpstr>24-188-314</vt:lpstr>
      <vt:lpstr>24-188-315</vt:lpstr>
      <vt:lpstr>24-188-316</vt:lpstr>
      <vt:lpstr>24-188-318</vt:lpstr>
      <vt:lpstr>24-188-319</vt:lpstr>
      <vt:lpstr>24-188-320</vt:lpstr>
      <vt:lpstr>24-188-321</vt:lpstr>
      <vt:lpstr>24-188-322</vt:lpstr>
      <vt:lpstr>24-188-323</vt:lpstr>
      <vt:lpstr>24-188-324</vt:lpstr>
      <vt:lpstr>24-188-325</vt:lpstr>
      <vt:lpstr>24-188-326</vt:lpstr>
      <vt:lpstr>24-188-327</vt:lpstr>
      <vt:lpstr>25-188-16</vt:lpstr>
      <vt:lpstr>25-188-16(1)</vt:lpstr>
      <vt:lpstr>25-188-16(2)</vt:lpstr>
      <vt:lpstr>25-188-16(3)</vt:lpstr>
      <vt:lpstr>25-188-16(4)</vt:lpstr>
      <vt:lpstr>25-188-16(5)</vt:lpstr>
      <vt:lpstr>25-188-16(6)</vt:lpstr>
      <vt:lpstr>25-188-16(7)</vt:lpstr>
      <vt:lpstr>25-188-16(9)</vt:lpstr>
      <vt:lpstr>25-188-16(10)</vt:lpstr>
      <vt:lpstr>25-188-16(11)</vt:lpstr>
      <vt:lpstr>25-188-16(12)</vt:lpstr>
      <vt:lpstr>25-188-16а</vt:lpstr>
      <vt:lpstr>25-188-16б</vt:lpstr>
      <vt:lpstr>25-188-16в</vt:lpstr>
      <vt:lpstr>25-188-16г</vt:lpstr>
      <vt:lpstr>25-188-16д</vt:lpstr>
      <vt:lpstr>25-188-16з</vt:lpstr>
      <vt:lpstr>25-188-16и</vt:lpstr>
      <vt:lpstr>25-188-16й</vt:lpstr>
      <vt:lpstr>25-188-16к</vt:lpstr>
      <vt:lpstr>25-188-16ї</vt:lpstr>
      <vt:lpstr>25-188-16ж</vt:lpstr>
      <vt:lpstr>25-188-16е</vt:lpstr>
      <vt:lpstr>25-188-17</vt:lpstr>
      <vt:lpstr>25-188-17а</vt:lpstr>
      <vt:lpstr>25-188-17б</vt:lpstr>
      <vt:lpstr>25-188-18</vt:lpstr>
      <vt:lpstr>25-188-21</vt:lpstr>
      <vt:lpstr>25-188-22</vt:lpstr>
      <vt:lpstr>25-188-22а</vt:lpstr>
      <vt:lpstr>25-188-22б</vt:lpstr>
      <vt:lpstr>25-188-22в</vt:lpstr>
      <vt:lpstr>25-188-22г</vt:lpstr>
      <vt:lpstr>25-188-22д</vt:lpstr>
      <vt:lpstr>25-188-22е</vt:lpstr>
      <vt:lpstr>25-188-22ж-1</vt:lpstr>
      <vt:lpstr>25-188-22ж</vt:lpstr>
      <vt:lpstr>25-188-22з</vt:lpstr>
      <vt:lpstr>25-188-23</vt:lpstr>
      <vt:lpstr>25-188-419</vt:lpstr>
      <vt:lpstr>25-188-419а</vt:lpstr>
      <vt:lpstr>36-188-384</vt:lpstr>
      <vt:lpstr>36-188-385</vt:lpstr>
      <vt:lpstr>36-188-385а</vt:lpstr>
      <vt:lpstr>36-188-385б</vt:lpstr>
      <vt:lpstr>36-188-385в</vt:lpstr>
      <vt:lpstr>36-188-385г</vt:lpstr>
      <vt:lpstr>36-188-385д</vt:lpstr>
      <vt:lpstr>36-188-385е</vt:lpstr>
      <vt:lpstr>36-188-385ж</vt:lpstr>
      <vt:lpstr>36-188-385з</vt:lpstr>
      <vt:lpstr>36-188-385и</vt:lpstr>
      <vt:lpstr>36-188-385й</vt:lpstr>
      <vt:lpstr>36-188-385к</vt:lpstr>
      <vt:lpstr>36-188-385л</vt:lpstr>
      <vt:lpstr>36-188-388</vt:lpstr>
      <vt:lpstr>36-188-407</vt:lpstr>
      <vt:lpstr>36-188-407а</vt:lpstr>
      <vt:lpstr>36-188-407б</vt:lpstr>
      <vt:lpstr>36-188-408</vt:lpstr>
      <vt:lpstr>36-188-409</vt:lpstr>
      <vt:lpstr>36-188-410</vt:lpstr>
      <vt:lpstr>37-188-42</vt:lpstr>
      <vt:lpstr>37-188-43</vt:lpstr>
      <vt:lpstr>37-188-45а</vt:lpstr>
      <vt:lpstr>37-188-46</vt:lpstr>
      <vt:lpstr>37-188-48</vt:lpstr>
      <vt:lpstr>37-188-49</vt:lpstr>
      <vt:lpstr>Лист3</vt:lpstr>
      <vt:lpstr>'24-188-287'!_GoBack</vt:lpstr>
      <vt:lpstr>'24-188-288'!_GoBack</vt:lpstr>
      <vt:lpstr>'24-188-289'!_GoBack</vt:lpstr>
      <vt:lpstr>'24-188-290'!_GoBack</vt:lpstr>
      <vt:lpstr>'24-188-291'!_GoBack</vt:lpstr>
      <vt:lpstr>'24-188-292'!_GoBack</vt:lpstr>
      <vt:lpstr>'24-188-293'!_GoBack</vt:lpstr>
      <vt:lpstr>'24-188-294'!_GoBack</vt:lpstr>
      <vt:lpstr>'24-188-295'!_GoBack</vt:lpstr>
      <vt:lpstr>'24-188-296'!_GoBack</vt:lpstr>
      <vt:lpstr>'24-188-297'!_GoBack</vt:lpstr>
      <vt:lpstr>'24-188-298'!_GoBack</vt:lpstr>
      <vt:lpstr>'24-188-299'!_GoBack</vt:lpstr>
      <vt:lpstr>'24-188-301'!_GoBack</vt:lpstr>
      <vt:lpstr>'24-188-302'!_GoBack</vt:lpstr>
      <vt:lpstr>'24-188-303'!_GoBack</vt:lpstr>
      <vt:lpstr>'24-188-304'!_GoBack</vt:lpstr>
      <vt:lpstr>'24-188-310'!_GoBack</vt:lpstr>
      <vt:lpstr>'24-188-311'!_GoBack</vt:lpstr>
      <vt:lpstr>'24-188-312'!_GoBack</vt:lpstr>
      <vt:lpstr>'24-188-314'!_GoBack</vt:lpstr>
      <vt:lpstr>'24-188-315'!_GoBack</vt:lpstr>
      <vt:lpstr>'24-188-316'!_GoBack</vt:lpstr>
      <vt:lpstr>'24-188-318'!_GoBack</vt:lpstr>
      <vt:lpstr>'24-188-319'!_GoBack</vt:lpstr>
      <vt:lpstr>'24-188-320'!_GoBack</vt:lpstr>
      <vt:lpstr>'24-188-321'!_GoBack</vt:lpstr>
      <vt:lpstr>'24-188-322'!_GoBack</vt:lpstr>
      <vt:lpstr>'24-188-323'!_GoBack</vt:lpstr>
      <vt:lpstr>'24-188-324'!_GoBack</vt:lpstr>
      <vt:lpstr>'24-188-325'!_GoBack</vt:lpstr>
      <vt:lpstr>'24-188-326'!_GoBack</vt:lpstr>
      <vt:lpstr>'24-188-327'!_GoBack</vt:lpstr>
      <vt:lpstr>'25-188-16'!_GoBack</vt:lpstr>
      <vt:lpstr>'25-188-16(1)'!_GoBack</vt:lpstr>
      <vt:lpstr>'25-188-16(10)'!_GoBack</vt:lpstr>
      <vt:lpstr>'25-188-16(11)'!_GoBack</vt:lpstr>
      <vt:lpstr>'25-188-16(12)'!_GoBack</vt:lpstr>
      <vt:lpstr>'25-188-16(2)'!_GoBack</vt:lpstr>
      <vt:lpstr>'25-188-16(3)'!_GoBack</vt:lpstr>
      <vt:lpstr>'25-188-16(4)'!_GoBack</vt:lpstr>
      <vt:lpstr>'25-188-16(5)'!_GoBack</vt:lpstr>
      <vt:lpstr>'25-188-16(6)'!_GoBack</vt:lpstr>
      <vt:lpstr>'25-188-16(7)'!_GoBack</vt:lpstr>
      <vt:lpstr>'25-188-16(9)'!_GoBack</vt:lpstr>
      <vt:lpstr>'25-188-16а'!_GoBack</vt:lpstr>
      <vt:lpstr>'25-188-16б'!_GoBack</vt:lpstr>
      <vt:lpstr>'25-188-16в'!_GoBack</vt:lpstr>
      <vt:lpstr>'25-188-16г'!_GoBack</vt:lpstr>
      <vt:lpstr>'25-188-16д'!_GoBack</vt:lpstr>
      <vt:lpstr>'25-188-16е'!_GoBack</vt:lpstr>
      <vt:lpstr>'25-188-16ж'!_GoBack</vt:lpstr>
      <vt:lpstr>'25-188-16з'!_GoBack</vt:lpstr>
      <vt:lpstr>'25-188-16и'!_GoBack</vt:lpstr>
      <vt:lpstr>'25-188-16ї'!_GoBack</vt:lpstr>
      <vt:lpstr>'25-188-16й'!_GoBack</vt:lpstr>
      <vt:lpstr>'25-188-16к'!_GoBack</vt:lpstr>
      <vt:lpstr>'25-188-17'!_GoBack</vt:lpstr>
      <vt:lpstr>'25-188-17а'!_GoBack</vt:lpstr>
      <vt:lpstr>'25-188-17б'!_GoBack</vt:lpstr>
      <vt:lpstr>'25-188-18'!_GoBack</vt:lpstr>
      <vt:lpstr>'25-188-21'!_GoBack</vt:lpstr>
      <vt:lpstr>'25-188-22'!_GoBack</vt:lpstr>
      <vt:lpstr>'25-188-22а'!_GoBack</vt:lpstr>
      <vt:lpstr>'25-188-22б'!_GoBack</vt:lpstr>
      <vt:lpstr>'25-188-22в'!_GoBack</vt:lpstr>
      <vt:lpstr>'25-188-22г'!_GoBack</vt:lpstr>
      <vt:lpstr>'25-188-22д'!_GoBack</vt:lpstr>
      <vt:lpstr>'25-188-22е'!_GoBack</vt:lpstr>
      <vt:lpstr>'25-188-22ж'!_GoBack</vt:lpstr>
      <vt:lpstr>'25-188-22ж-1'!_GoBack</vt:lpstr>
      <vt:lpstr>'25-188-22з'!_GoBack</vt:lpstr>
      <vt:lpstr>'25-188-23'!_GoBack</vt:lpstr>
      <vt:lpstr>'25-188-419'!_GoBack</vt:lpstr>
      <vt:lpstr>'25-188-419а'!_GoBack</vt:lpstr>
      <vt:lpstr>'36-188-384'!_GoBack</vt:lpstr>
      <vt:lpstr>'36-188-385'!_GoBack</vt:lpstr>
      <vt:lpstr>'36-188-385а'!_GoBack</vt:lpstr>
      <vt:lpstr>'36-188-385б'!_GoBack</vt:lpstr>
      <vt:lpstr>'36-188-385в'!_GoBack</vt:lpstr>
      <vt:lpstr>'36-188-385г'!_GoBack</vt:lpstr>
      <vt:lpstr>'36-188-385д'!_GoBack</vt:lpstr>
      <vt:lpstr>'36-188-385е'!_GoBack</vt:lpstr>
      <vt:lpstr>'36-188-385ж'!_GoBack</vt:lpstr>
      <vt:lpstr>'36-188-385з'!_GoBack</vt:lpstr>
      <vt:lpstr>'36-188-385и'!_GoBack</vt:lpstr>
      <vt:lpstr>'36-188-385й'!_GoBack</vt:lpstr>
      <vt:lpstr>'36-188-385к'!_GoBack</vt:lpstr>
      <vt:lpstr>'36-188-385л'!_GoBack</vt:lpstr>
      <vt:lpstr>'36-188-388'!_GoBack</vt:lpstr>
      <vt:lpstr>'36-188-407'!_GoBack</vt:lpstr>
      <vt:lpstr>'36-188-407а'!_GoBack</vt:lpstr>
      <vt:lpstr>'36-188-407б'!_GoBack</vt:lpstr>
      <vt:lpstr>'36-188-408'!_GoBack</vt:lpstr>
      <vt:lpstr>'36-188-409'!_GoBack</vt:lpstr>
      <vt:lpstr>'36-188-410'!_GoBack</vt:lpstr>
      <vt:lpstr>'37-188-42'!_GoBack</vt:lpstr>
      <vt:lpstr>'37-188-43'!_GoBack</vt:lpstr>
      <vt:lpstr>'37-188-45а'!_GoBack</vt:lpstr>
      <vt:lpstr>'37-188-46'!_GoBack</vt:lpstr>
      <vt:lpstr>'37-188-48'!_GoBack</vt:lpstr>
      <vt:lpstr>'37-188-49'!_GoBack</vt:lpstr>
      <vt:lpstr>'24-188-287'!Область_печати</vt:lpstr>
      <vt:lpstr>'24-188-288'!Область_печати</vt:lpstr>
      <vt:lpstr>'24-188-289'!Область_печати</vt:lpstr>
      <vt:lpstr>'24-188-290'!Область_печати</vt:lpstr>
      <vt:lpstr>'24-188-291'!Область_печати</vt:lpstr>
      <vt:lpstr>'24-188-292'!Область_печати</vt:lpstr>
      <vt:lpstr>'24-188-293'!Область_печати</vt:lpstr>
      <vt:lpstr>'24-188-294'!Область_печати</vt:lpstr>
      <vt:lpstr>'24-188-295'!Область_печати</vt:lpstr>
      <vt:lpstr>'24-188-296'!Область_печати</vt:lpstr>
      <vt:lpstr>'24-188-297'!Область_печати</vt:lpstr>
      <vt:lpstr>'24-188-298'!Область_печати</vt:lpstr>
      <vt:lpstr>'24-188-299'!Область_печати</vt:lpstr>
      <vt:lpstr>'24-188-301'!Область_печати</vt:lpstr>
      <vt:lpstr>'24-188-302'!Область_печати</vt:lpstr>
      <vt:lpstr>'24-188-303'!Область_печати</vt:lpstr>
      <vt:lpstr>'24-188-304'!Область_печати</vt:lpstr>
      <vt:lpstr>'24-188-310'!Область_печати</vt:lpstr>
      <vt:lpstr>'24-188-311'!Область_печати</vt:lpstr>
      <vt:lpstr>'24-188-312'!Область_печати</vt:lpstr>
      <vt:lpstr>'24-188-314'!Область_печати</vt:lpstr>
      <vt:lpstr>'24-188-315'!Область_печати</vt:lpstr>
      <vt:lpstr>'24-188-316'!Область_печати</vt:lpstr>
      <vt:lpstr>'24-188-318'!Область_печати</vt:lpstr>
      <vt:lpstr>'24-188-319'!Область_печати</vt:lpstr>
      <vt:lpstr>'24-188-320'!Область_печати</vt:lpstr>
      <vt:lpstr>'24-188-321'!Область_печати</vt:lpstr>
      <vt:lpstr>'24-188-322'!Область_печати</vt:lpstr>
      <vt:lpstr>'24-188-323'!Область_печати</vt:lpstr>
      <vt:lpstr>'24-188-324'!Область_печати</vt:lpstr>
      <vt:lpstr>'24-188-325'!Область_печати</vt:lpstr>
      <vt:lpstr>'24-188-326'!Область_печати</vt:lpstr>
      <vt:lpstr>'24-188-327'!Область_печати</vt:lpstr>
      <vt:lpstr>'25-188-16'!Область_печати</vt:lpstr>
      <vt:lpstr>'25-188-16(1)'!Область_печати</vt:lpstr>
      <vt:lpstr>'25-188-16(10)'!Область_печати</vt:lpstr>
      <vt:lpstr>'25-188-16(11)'!Область_печати</vt:lpstr>
      <vt:lpstr>'25-188-16(12)'!Область_печати</vt:lpstr>
      <vt:lpstr>'25-188-16(2)'!Область_печати</vt:lpstr>
      <vt:lpstr>'25-188-16(3)'!Область_печати</vt:lpstr>
      <vt:lpstr>'25-188-16(4)'!Область_печати</vt:lpstr>
      <vt:lpstr>'25-188-16(5)'!Область_печати</vt:lpstr>
      <vt:lpstr>'25-188-16(6)'!Область_печати</vt:lpstr>
      <vt:lpstr>'25-188-16(7)'!Область_печати</vt:lpstr>
      <vt:lpstr>'25-188-16(9)'!Область_печати</vt:lpstr>
      <vt:lpstr>'25-188-16а'!Область_печати</vt:lpstr>
      <vt:lpstr>'25-188-16б'!Область_печати</vt:lpstr>
      <vt:lpstr>'25-188-16в'!Область_печати</vt:lpstr>
      <vt:lpstr>'25-188-16г'!Область_печати</vt:lpstr>
      <vt:lpstr>'25-188-16д'!Область_печати</vt:lpstr>
      <vt:lpstr>'25-188-16е'!Область_печати</vt:lpstr>
      <vt:lpstr>'25-188-16ж'!Область_печати</vt:lpstr>
      <vt:lpstr>'25-188-16з'!Область_печати</vt:lpstr>
      <vt:lpstr>'25-188-16и'!Область_печати</vt:lpstr>
      <vt:lpstr>'25-188-16ї'!Область_печати</vt:lpstr>
      <vt:lpstr>'25-188-16й'!Область_печати</vt:lpstr>
      <vt:lpstr>'25-188-16к'!Область_печати</vt:lpstr>
      <vt:lpstr>'25-188-17'!Область_печати</vt:lpstr>
      <vt:lpstr>'25-188-17а'!Область_печати</vt:lpstr>
      <vt:lpstr>'25-188-17б'!Область_печати</vt:lpstr>
      <vt:lpstr>'25-188-18'!Область_печати</vt:lpstr>
      <vt:lpstr>'25-188-21'!Область_печати</vt:lpstr>
      <vt:lpstr>'25-188-22'!Область_печати</vt:lpstr>
      <vt:lpstr>'25-188-22а'!Область_печати</vt:lpstr>
      <vt:lpstr>'25-188-22б'!Область_печати</vt:lpstr>
      <vt:lpstr>'25-188-22в'!Область_печати</vt:lpstr>
      <vt:lpstr>'25-188-22г'!Область_печати</vt:lpstr>
      <vt:lpstr>'25-188-22д'!Область_печати</vt:lpstr>
      <vt:lpstr>'25-188-22е'!Область_печати</vt:lpstr>
      <vt:lpstr>'25-188-22ж'!Область_печати</vt:lpstr>
      <vt:lpstr>'25-188-22ж-1'!Область_печати</vt:lpstr>
      <vt:lpstr>'25-188-22з'!Область_печати</vt:lpstr>
      <vt:lpstr>'25-188-23'!Область_печати</vt:lpstr>
      <vt:lpstr>'25-188-419'!Область_печати</vt:lpstr>
      <vt:lpstr>'25-188-419а'!Область_печати</vt:lpstr>
      <vt:lpstr>'36-188-384'!Область_печати</vt:lpstr>
      <vt:lpstr>'36-188-385'!Область_печати</vt:lpstr>
      <vt:lpstr>'36-188-385а'!Область_печати</vt:lpstr>
      <vt:lpstr>'36-188-385б'!Область_печати</vt:lpstr>
      <vt:lpstr>'36-188-385в'!Область_печати</vt:lpstr>
      <vt:lpstr>'36-188-385г'!Область_печати</vt:lpstr>
      <vt:lpstr>'36-188-385д'!Область_печати</vt:lpstr>
      <vt:lpstr>'36-188-385е'!Область_печати</vt:lpstr>
      <vt:lpstr>'36-188-385ж'!Область_печати</vt:lpstr>
      <vt:lpstr>'36-188-385з'!Область_печати</vt:lpstr>
      <vt:lpstr>'36-188-385и'!Область_печати</vt:lpstr>
      <vt:lpstr>'36-188-385й'!Область_печати</vt:lpstr>
      <vt:lpstr>'36-188-385к'!Область_печати</vt:lpstr>
      <vt:lpstr>'36-188-385л'!Область_печати</vt:lpstr>
      <vt:lpstr>'36-188-388'!Область_печати</vt:lpstr>
      <vt:lpstr>'36-188-407'!Область_печати</vt:lpstr>
      <vt:lpstr>'36-188-407а'!Область_печати</vt:lpstr>
      <vt:lpstr>'36-188-407б'!Область_печати</vt:lpstr>
      <vt:lpstr>'36-188-408'!Область_печати</vt:lpstr>
      <vt:lpstr>'36-188-409'!Область_печати</vt:lpstr>
      <vt:lpstr>'36-188-410'!Область_печати</vt:lpstr>
      <vt:lpstr>'37-188-42'!Область_печати</vt:lpstr>
      <vt:lpstr>'37-188-43'!Область_печати</vt:lpstr>
      <vt:lpstr>'37-188-45а'!Область_печати</vt:lpstr>
      <vt:lpstr>'37-188-46'!Область_печати</vt:lpstr>
      <vt:lpstr>'37-188-48'!Область_печати</vt:lpstr>
      <vt:lpstr>'37-188-49'!Область_печати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2015-01-27T06:59:03Z</dcterms:modified>
</cp:coreProperties>
</file>