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Override PartName="/xl/drawings/drawing46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8705" windowHeight="12930" firstSheet="20" activeTab="30"/>
  </bookViews>
  <sheets>
    <sheet name="GPS точки Заріччя (2)" sheetId="38" r:id="rId1"/>
    <sheet name="GPS точки Заріччя" sheetId="8" r:id="rId2"/>
    <sheet name="69-153-65" sheetId="15" r:id="rId3"/>
    <sheet name="69-153-65а" sheetId="14" r:id="rId4"/>
    <sheet name="69-153-65б" sheetId="13" r:id="rId5"/>
    <sheet name="69-153-65в" sheetId="12" r:id="rId6"/>
    <sheet name="69-153-65г" sheetId="11" r:id="rId7"/>
    <sheet name="69-153-65д" sheetId="10" r:id="rId8"/>
    <sheet name="69-153-65ж" sheetId="7" r:id="rId9"/>
    <sheet name="69-153-65є" sheetId="9" r:id="rId10"/>
    <sheet name="69-153-66" sheetId="16" r:id="rId11"/>
    <sheet name="69-153-67" sheetId="17" r:id="rId12"/>
    <sheet name="69-153-68" sheetId="18" r:id="rId13"/>
    <sheet name="69-153-71" sheetId="20" r:id="rId14"/>
    <sheet name="69-153-71а" sheetId="21" r:id="rId15"/>
    <sheet name="69-153-72" sheetId="22" r:id="rId16"/>
    <sheet name="69-153-74" sheetId="23" r:id="rId17"/>
    <sheet name="69-153-75" sheetId="24" r:id="rId18"/>
    <sheet name="69-153-76" sheetId="26" r:id="rId19"/>
    <sheet name="69-153-77" sheetId="25" r:id="rId20"/>
    <sheet name="69-153-78" sheetId="27" r:id="rId21"/>
    <sheet name="69-153-79" sheetId="28" r:id="rId22"/>
    <sheet name="69-153-80" sheetId="29" r:id="rId23"/>
    <sheet name="69-153-81" sheetId="30" r:id="rId24"/>
    <sheet name="69-153-82" sheetId="31" r:id="rId25"/>
    <sheet name="69-153-82а" sheetId="32" r:id="rId26"/>
    <sheet name="69-153-84" sheetId="33" r:id="rId27"/>
    <sheet name="69-153-85" sheetId="34" r:id="rId28"/>
    <sheet name="69-153-86" sheetId="35" r:id="rId29"/>
    <sheet name="69-153-88" sheetId="36" r:id="rId30"/>
    <sheet name="69-153-89" sheetId="37" r:id="rId31"/>
    <sheet name="69-153-90" sheetId="53" r:id="rId32"/>
    <sheet name="69-153-90а" sheetId="52" r:id="rId33"/>
    <sheet name="69-153-102" sheetId="19" r:id="rId34"/>
    <sheet name="70-153-28" sheetId="51" r:id="rId35"/>
    <sheet name="70-153-29" sheetId="50" r:id="rId36"/>
    <sheet name="70-153-29а" sheetId="49" r:id="rId37"/>
    <sheet name="70-153-30" sheetId="48" r:id="rId38"/>
    <sheet name="70-153-30а" sheetId="47" r:id="rId39"/>
    <sheet name="70-153-30б" sheetId="46" r:id="rId40"/>
    <sheet name="70-153-30в" sheetId="45" r:id="rId41"/>
    <sheet name="70-153-30г" sheetId="44" r:id="rId42"/>
    <sheet name="70-153-30д" sheetId="43" r:id="rId43"/>
    <sheet name="70-153-30е" sheetId="42" r:id="rId44"/>
    <sheet name="70-153-30є" sheetId="41" r:id="rId45"/>
    <sheet name="70-153-30ж" sheetId="40" r:id="rId46"/>
    <sheet name="70-153-30з" sheetId="39" r:id="rId47"/>
    <sheet name="Лист3" sheetId="6" r:id="rId48"/>
  </sheets>
  <definedNames>
    <definedName name="_GoBack" localSheetId="33">'69-153-102'!$A$14</definedName>
    <definedName name="_GoBack" localSheetId="2">'69-153-65'!$A$14</definedName>
    <definedName name="_GoBack" localSheetId="3">'69-153-65а'!$A$14</definedName>
    <definedName name="_GoBack" localSheetId="4">'69-153-65б'!$A$14</definedName>
    <definedName name="_GoBack" localSheetId="5">'69-153-65в'!$A$14</definedName>
    <definedName name="_GoBack" localSheetId="6">'69-153-65г'!$A$14</definedName>
    <definedName name="_GoBack" localSheetId="7">'69-153-65д'!$A$14</definedName>
    <definedName name="_GoBack" localSheetId="9">'69-153-65є'!$A$14</definedName>
    <definedName name="_GoBack" localSheetId="8">'69-153-65ж'!$A$14</definedName>
    <definedName name="_GoBack" localSheetId="10">'69-153-66'!$A$14</definedName>
    <definedName name="_GoBack" localSheetId="11">'69-153-67'!$A$14</definedName>
    <definedName name="_GoBack" localSheetId="12">'69-153-68'!$A$14</definedName>
    <definedName name="_GoBack" localSheetId="13">'69-153-71'!$A$14</definedName>
    <definedName name="_GoBack" localSheetId="14">'69-153-71а'!$A$14</definedName>
    <definedName name="_GoBack" localSheetId="15">'69-153-72'!$A$14</definedName>
    <definedName name="_GoBack" localSheetId="16">'69-153-74'!$A$14</definedName>
    <definedName name="_GoBack" localSheetId="17">'69-153-75'!$A$14</definedName>
    <definedName name="_GoBack" localSheetId="18">'69-153-76'!$A$14</definedName>
    <definedName name="_GoBack" localSheetId="19">'69-153-77'!$A$14</definedName>
    <definedName name="_GoBack" localSheetId="20">'69-153-78'!$A$14</definedName>
    <definedName name="_GoBack" localSheetId="21">'69-153-79'!$A$14</definedName>
    <definedName name="_GoBack" localSheetId="22">'69-153-80'!$A$14</definedName>
    <definedName name="_GoBack" localSheetId="23">'69-153-81'!$A$14</definedName>
    <definedName name="_GoBack" localSheetId="24">'69-153-82'!$A$14</definedName>
    <definedName name="_GoBack" localSheetId="25">'69-153-82а'!$A$14</definedName>
    <definedName name="_GoBack" localSheetId="26">'69-153-84'!$A$14</definedName>
    <definedName name="_GoBack" localSheetId="27">'69-153-85'!$A$14</definedName>
    <definedName name="_GoBack" localSheetId="28">'69-153-86'!$A$14</definedName>
    <definedName name="_GoBack" localSheetId="29">'69-153-88'!$A$14</definedName>
    <definedName name="_GoBack" localSheetId="30">'69-153-89'!$A$14</definedName>
    <definedName name="_GoBack" localSheetId="31">'69-153-90'!$A$14</definedName>
    <definedName name="_GoBack" localSheetId="32">'69-153-90а'!$A$14</definedName>
    <definedName name="_GoBack" localSheetId="34">'70-153-28'!$A$14</definedName>
    <definedName name="_GoBack" localSheetId="35">'70-153-29'!$A$14</definedName>
    <definedName name="_GoBack" localSheetId="36">'70-153-29а'!$A$14</definedName>
    <definedName name="_GoBack" localSheetId="37">'70-153-30'!$A$14</definedName>
    <definedName name="_GoBack" localSheetId="38">'70-153-30а'!$A$14</definedName>
    <definedName name="_GoBack" localSheetId="39">'70-153-30б'!$A$14</definedName>
    <definedName name="_GoBack" localSheetId="40">'70-153-30в'!$A$14</definedName>
    <definedName name="_GoBack" localSheetId="41">'70-153-30г'!$A$14</definedName>
    <definedName name="_GoBack" localSheetId="42">'70-153-30д'!$A$14</definedName>
    <definedName name="_GoBack" localSheetId="43">'70-153-30е'!$A$14</definedName>
    <definedName name="_GoBack" localSheetId="44">'70-153-30є'!$A$14</definedName>
    <definedName name="_GoBack" localSheetId="45">'70-153-30ж'!$A$14</definedName>
    <definedName name="_GoBack" localSheetId="46">'70-153-30з'!$A$14</definedName>
    <definedName name="_xlnm.Print_Area" localSheetId="33">'69-153-102'!$A$1:$P$38</definedName>
    <definedName name="_xlnm.Print_Area" localSheetId="2">'69-153-65'!$A$1:$P$38</definedName>
    <definedName name="_xlnm.Print_Area" localSheetId="3">'69-153-65а'!$A$1:$P$38</definedName>
    <definedName name="_xlnm.Print_Area" localSheetId="4">'69-153-65б'!$A$1:$P$38</definedName>
    <definedName name="_xlnm.Print_Area" localSheetId="5">'69-153-65в'!$A$1:$P$38</definedName>
    <definedName name="_xlnm.Print_Area" localSheetId="6">'69-153-65г'!$A$1:$P$38</definedName>
    <definedName name="_xlnm.Print_Area" localSheetId="7">'69-153-65д'!$A$1:$P$38</definedName>
    <definedName name="_xlnm.Print_Area" localSheetId="9">'69-153-65є'!$A$1:$P$38</definedName>
    <definedName name="_xlnm.Print_Area" localSheetId="8">'69-153-65ж'!$A$1:$P$38</definedName>
    <definedName name="_xlnm.Print_Area" localSheetId="10">'69-153-66'!$A$1:$P$38</definedName>
    <definedName name="_xlnm.Print_Area" localSheetId="11">'69-153-67'!$A$1:$P$38</definedName>
    <definedName name="_xlnm.Print_Area" localSheetId="12">'69-153-68'!$A$1:$P$38</definedName>
    <definedName name="_xlnm.Print_Area" localSheetId="13">'69-153-71'!$A$1:$P$38</definedName>
    <definedName name="_xlnm.Print_Area" localSheetId="14">'69-153-71а'!$A$1:$P$38</definedName>
    <definedName name="_xlnm.Print_Area" localSheetId="15">'69-153-72'!$A$1:$P$38</definedName>
    <definedName name="_xlnm.Print_Area" localSheetId="16">'69-153-74'!$A$1:$P$38</definedName>
    <definedName name="_xlnm.Print_Area" localSheetId="17">'69-153-75'!$A$1:$P$38</definedName>
    <definedName name="_xlnm.Print_Area" localSheetId="18">'69-153-76'!$A$1:$P$38</definedName>
    <definedName name="_xlnm.Print_Area" localSheetId="19">'69-153-77'!$A$1:$P$38</definedName>
    <definedName name="_xlnm.Print_Area" localSheetId="20">'69-153-78'!$A$1:$P$38</definedName>
    <definedName name="_xlnm.Print_Area" localSheetId="21">'69-153-79'!$A$1:$P$38</definedName>
    <definedName name="_xlnm.Print_Area" localSheetId="22">'69-153-80'!$A$1:$P$38</definedName>
    <definedName name="_xlnm.Print_Area" localSheetId="23">'69-153-81'!$A$1:$P$38</definedName>
    <definedName name="_xlnm.Print_Area" localSheetId="24">'69-153-82'!$A$1:$P$38</definedName>
    <definedName name="_xlnm.Print_Area" localSheetId="25">'69-153-82а'!$A$1:$P$38</definedName>
    <definedName name="_xlnm.Print_Area" localSheetId="26">'69-153-84'!$A$1:$P$38</definedName>
    <definedName name="_xlnm.Print_Area" localSheetId="27">'69-153-85'!$A$1:$P$38</definedName>
    <definedName name="_xlnm.Print_Area" localSheetId="28">'69-153-86'!$A$1:$P$38</definedName>
    <definedName name="_xlnm.Print_Area" localSheetId="29">'69-153-88'!$A$1:$P$38</definedName>
    <definedName name="_xlnm.Print_Area" localSheetId="30">'69-153-89'!$A$1:$P$38</definedName>
    <definedName name="_xlnm.Print_Area" localSheetId="31">'69-153-90'!$A$1:$P$38</definedName>
    <definedName name="_xlnm.Print_Area" localSheetId="32">'69-153-90а'!$A$1:$P$38</definedName>
    <definedName name="_xlnm.Print_Area" localSheetId="34">'70-153-28'!$A$1:$P$38</definedName>
    <definedName name="_xlnm.Print_Area" localSheetId="35">'70-153-29'!$A$1:$P$38</definedName>
    <definedName name="_xlnm.Print_Area" localSheetId="36">'70-153-29а'!$A$1:$P$38</definedName>
    <definedName name="_xlnm.Print_Area" localSheetId="37">'70-153-30'!$A$1:$P$38</definedName>
    <definedName name="_xlnm.Print_Area" localSheetId="38">'70-153-30а'!$A$1:$P$38</definedName>
    <definedName name="_xlnm.Print_Area" localSheetId="39">'70-153-30б'!$A$1:$P$38</definedName>
    <definedName name="_xlnm.Print_Area" localSheetId="40">'70-153-30в'!$A$1:$P$38</definedName>
    <definedName name="_xlnm.Print_Area" localSheetId="41">'70-153-30г'!$A$1:$P$38</definedName>
    <definedName name="_xlnm.Print_Area" localSheetId="42">'70-153-30д'!$A$1:$P$38</definedName>
    <definedName name="_xlnm.Print_Area" localSheetId="43">'70-153-30е'!$A$1:$P$38</definedName>
    <definedName name="_xlnm.Print_Area" localSheetId="44">'70-153-30є'!$A$1:$P$38</definedName>
    <definedName name="_xlnm.Print_Area" localSheetId="45">'70-153-30ж'!$A$1:$P$38</definedName>
    <definedName name="_xlnm.Print_Area" localSheetId="46">'70-153-30з'!$A$1:$P$38</definedName>
  </definedNames>
  <calcPr calcId="125725"/>
</workbook>
</file>

<file path=xl/calcChain.xml><?xml version="1.0" encoding="utf-8"?>
<calcChain xmlns="http://schemas.openxmlformats.org/spreadsheetml/2006/main">
  <c r="E4" i="53"/>
  <c r="D4"/>
  <c r="A4"/>
  <c r="C4"/>
  <c r="C4" i="52"/>
  <c r="E4" i="51"/>
  <c r="D4"/>
  <c r="A4"/>
  <c r="C4"/>
  <c r="E4" i="50"/>
  <c r="D4"/>
  <c r="A4"/>
  <c r="C4"/>
  <c r="C4" i="49"/>
  <c r="E4" i="48"/>
  <c r="D4"/>
  <c r="A4"/>
  <c r="C4"/>
  <c r="C4" i="47"/>
  <c r="C4" i="46"/>
  <c r="C4" i="45"/>
  <c r="C4" i="44"/>
  <c r="C4" i="43"/>
  <c r="C4" i="42"/>
  <c r="C4" i="41"/>
  <c r="C4" i="40"/>
  <c r="C4" i="39"/>
  <c r="R207" i="3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A4" i="37" l="1"/>
  <c r="C4"/>
  <c r="A4" i="36"/>
  <c r="C4"/>
  <c r="A4" i="35"/>
  <c r="C4"/>
  <c r="A4" i="34"/>
  <c r="C4"/>
  <c r="A4" i="33"/>
  <c r="C4"/>
  <c r="C4" i="32"/>
  <c r="D4" i="31"/>
  <c r="C4"/>
  <c r="C4" i="30"/>
  <c r="D4" i="29"/>
  <c r="C4"/>
  <c r="C4" i="28"/>
  <c r="D4" i="27"/>
  <c r="C4"/>
  <c r="A4" i="26"/>
  <c r="C4"/>
  <c r="C4" i="25"/>
  <c r="C4" i="24"/>
  <c r="D4" i="23"/>
  <c r="C4"/>
  <c r="D4" i="22"/>
  <c r="C4"/>
  <c r="C4" i="21"/>
  <c r="C4" i="20"/>
  <c r="C4" i="19"/>
  <c r="C4" i="18"/>
  <c r="E4" i="17"/>
  <c r="C4"/>
  <c r="C4" i="16"/>
  <c r="E4" i="15"/>
  <c r="C4"/>
  <c r="C4" i="14"/>
  <c r="C4" i="13"/>
  <c r="C4" i="12"/>
  <c r="C4" i="11"/>
  <c r="C4" i="10"/>
  <c r="C4" i="9"/>
  <c r="C4" i="7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K100"/>
  <c r="R99"/>
  <c r="O99"/>
  <c r="N99"/>
  <c r="M99"/>
  <c r="L99"/>
  <c r="P99" s="1"/>
  <c r="Q99" s="1"/>
  <c r="K99"/>
  <c r="R98"/>
  <c r="E4" i="37" s="1"/>
  <c r="O98" i="8"/>
  <c r="N98"/>
  <c r="M98"/>
  <c r="L98"/>
  <c r="P98" s="1"/>
  <c r="Q98" s="1"/>
  <c r="K98"/>
  <c r="R97"/>
  <c r="E4" i="36" s="1"/>
  <c r="O97" i="8"/>
  <c r="N97"/>
  <c r="M97"/>
  <c r="L97"/>
  <c r="P97" s="1"/>
  <c r="Q97" s="1"/>
  <c r="K97"/>
  <c r="R96"/>
  <c r="O96"/>
  <c r="N96"/>
  <c r="M96"/>
  <c r="L96"/>
  <c r="P96" s="1"/>
  <c r="Q96" s="1"/>
  <c r="K96"/>
  <c r="R95"/>
  <c r="E4" i="35" s="1"/>
  <c r="O95" i="8"/>
  <c r="N95"/>
  <c r="M95"/>
  <c r="L95"/>
  <c r="P95" s="1"/>
  <c r="Q95" s="1"/>
  <c r="K95"/>
  <c r="R94"/>
  <c r="E4" i="34" s="1"/>
  <c r="O94" i="8"/>
  <c r="N94"/>
  <c r="M94"/>
  <c r="L94"/>
  <c r="P94" s="1"/>
  <c r="Q94" s="1"/>
  <c r="K94"/>
  <c r="R93"/>
  <c r="E4" i="33" s="1"/>
  <c r="O93" i="8"/>
  <c r="N93"/>
  <c r="M93"/>
  <c r="L93"/>
  <c r="P93" s="1"/>
  <c r="Q93" s="1"/>
  <c r="K93"/>
  <c r="R92"/>
  <c r="O92"/>
  <c r="N92"/>
  <c r="M92"/>
  <c r="L92"/>
  <c r="P92" s="1"/>
  <c r="Q92" s="1"/>
  <c r="K92"/>
  <c r="R91"/>
  <c r="E4" i="31" s="1"/>
  <c r="O91" i="8"/>
  <c r="N91"/>
  <c r="M91"/>
  <c r="L91"/>
  <c r="P91" s="1"/>
  <c r="Q91" s="1"/>
  <c r="K91"/>
  <c r="A4" i="31" s="1"/>
  <c r="R90" i="8"/>
  <c r="E4" i="30" s="1"/>
  <c r="O90" i="8"/>
  <c r="N90"/>
  <c r="M90"/>
  <c r="L90"/>
  <c r="P90" s="1"/>
  <c r="Q90" s="1"/>
  <c r="K90"/>
  <c r="A4" i="30" s="1"/>
  <c r="R89" i="8"/>
  <c r="E4" i="29" s="1"/>
  <c r="O89" i="8"/>
  <c r="N89"/>
  <c r="M89"/>
  <c r="L89"/>
  <c r="P89" s="1"/>
  <c r="Q89" s="1"/>
  <c r="K89"/>
  <c r="A4" i="29" s="1"/>
  <c r="R88" i="8"/>
  <c r="E4" i="28" s="1"/>
  <c r="O88" i="8"/>
  <c r="N88"/>
  <c r="M88"/>
  <c r="L88"/>
  <c r="P88" s="1"/>
  <c r="Q88" s="1"/>
  <c r="K88"/>
  <c r="A4" i="28" s="1"/>
  <c r="R87" i="8"/>
  <c r="E4" i="27" s="1"/>
  <c r="O87" i="8"/>
  <c r="N87"/>
  <c r="M87"/>
  <c r="L87"/>
  <c r="P87" s="1"/>
  <c r="Q87" s="1"/>
  <c r="K87"/>
  <c r="A4" i="27" s="1"/>
  <c r="R86" i="8"/>
  <c r="E4" i="25" s="1"/>
  <c r="O86" i="8"/>
  <c r="N86"/>
  <c r="M86"/>
  <c r="L86"/>
  <c r="P86" s="1"/>
  <c r="Q86" s="1"/>
  <c r="K86"/>
  <c r="A4" i="25" s="1"/>
  <c r="R85" i="8"/>
  <c r="E4" i="26" s="1"/>
  <c r="O85" i="8"/>
  <c r="N85"/>
  <c r="M85"/>
  <c r="L85"/>
  <c r="P85" s="1"/>
  <c r="Q85" s="1"/>
  <c r="K85"/>
  <c r="R84"/>
  <c r="E4" i="24" s="1"/>
  <c r="O84" i="8"/>
  <c r="N84"/>
  <c r="M84"/>
  <c r="L84"/>
  <c r="P84" s="1"/>
  <c r="Q84" s="1"/>
  <c r="K84"/>
  <c r="A4" i="24" s="1"/>
  <c r="R83" i="8"/>
  <c r="E4" i="23" s="1"/>
  <c r="O83" i="8"/>
  <c r="N83"/>
  <c r="M83"/>
  <c r="L83"/>
  <c r="P83" s="1"/>
  <c r="Q83" s="1"/>
  <c r="K83"/>
  <c r="A4" i="23" s="1"/>
  <c r="R82" i="8"/>
  <c r="O82"/>
  <c r="N82"/>
  <c r="M82"/>
  <c r="L82"/>
  <c r="P82" s="1"/>
  <c r="Q82" s="1"/>
  <c r="K82"/>
  <c r="R81"/>
  <c r="E4" i="22" s="1"/>
  <c r="O81" i="8"/>
  <c r="N81"/>
  <c r="M81"/>
  <c r="L81"/>
  <c r="P81" s="1"/>
  <c r="Q81" s="1"/>
  <c r="K81"/>
  <c r="A4" i="22" s="1"/>
  <c r="R80" i="8"/>
  <c r="E4" i="20" s="1"/>
  <c r="O80" i="8"/>
  <c r="N80"/>
  <c r="M80"/>
  <c r="L80"/>
  <c r="P80" s="1"/>
  <c r="Q80" s="1"/>
  <c r="K80"/>
  <c r="A4" i="20" s="1"/>
  <c r="R79" i="8"/>
  <c r="O79"/>
  <c r="N79"/>
  <c r="M79"/>
  <c r="L79"/>
  <c r="P79" s="1"/>
  <c r="Q79" s="1"/>
  <c r="K79"/>
  <c r="R78"/>
  <c r="E4" i="18" s="1"/>
  <c r="O78" i="8"/>
  <c r="N78"/>
  <c r="M78"/>
  <c r="L78"/>
  <c r="P78" s="1"/>
  <c r="Q78" s="1"/>
  <c r="K78"/>
  <c r="A4" i="18" s="1"/>
  <c r="R77" i="8"/>
  <c r="O77"/>
  <c r="N77"/>
  <c r="M77"/>
  <c r="L77"/>
  <c r="P77" s="1"/>
  <c r="Q77" s="1"/>
  <c r="K77"/>
  <c r="A4" i="17" s="1"/>
  <c r="R76" i="8"/>
  <c r="E4" i="16" s="1"/>
  <c r="O76" i="8"/>
  <c r="N76"/>
  <c r="M76"/>
  <c r="L76"/>
  <c r="P76" s="1"/>
  <c r="Q76" s="1"/>
  <c r="K76"/>
  <c r="A4" i="16" s="1"/>
  <c r="R75" i="8"/>
  <c r="O75"/>
  <c r="N75"/>
  <c r="M75"/>
  <c r="L75"/>
  <c r="P75" s="1"/>
  <c r="Q75" s="1"/>
  <c r="K75"/>
  <c r="A4" i="15" s="1"/>
  <c r="R74" i="8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E4" i="19" s="1"/>
  <c r="O46" i="8"/>
  <c r="N46"/>
  <c r="M46"/>
  <c r="L46"/>
  <c r="P46" s="1"/>
  <c r="Q46" s="1"/>
  <c r="K46"/>
  <c r="A4" i="19" s="1"/>
  <c r="R45" i="8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D4" i="15" l="1"/>
  <c r="D4" i="17"/>
  <c r="D4" i="18"/>
  <c r="D4" i="19"/>
  <c r="D4" i="20"/>
  <c r="Q100" i="8"/>
  <c r="Q114"/>
  <c r="D4" i="25"/>
  <c r="D4" i="30"/>
  <c r="D4" i="24"/>
  <c r="D4" i="26"/>
  <c r="D4" i="33"/>
  <c r="D4" i="34"/>
  <c r="D4" i="35"/>
  <c r="D4" i="36"/>
  <c r="D4" i="37"/>
  <c r="D4" i="28"/>
  <c r="D4" i="16"/>
</calcChain>
</file>

<file path=xl/sharedStrings.xml><?xml version="1.0" encoding="utf-8"?>
<sst xmlns="http://schemas.openxmlformats.org/spreadsheetml/2006/main" count="2400" uniqueCount="743">
  <si>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</si>
  <si>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</si>
  <si>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</si>
  <si>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</si>
  <si>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</si>
  <si>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</si>
  <si>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</si>
  <si>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</si>
  <si>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</si>
  <si>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</si>
  <si>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</si>
  <si>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</si>
  <si>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</si>
  <si>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</si>
  <si>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</si>
  <si>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</si>
  <si>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</si>
  <si>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</si>
  <si>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</si>
  <si>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</si>
  <si>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</si>
  <si>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</si>
  <si>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</si>
  <si>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</si>
  <si>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</si>
  <si>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</si>
  <si>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</si>
  <si>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86-7(69)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</si>
  <si>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</si>
  <si>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</si>
  <si>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</si>
  <si>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</si>
  <si>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</si>
  <si>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</si>
  <si>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</si>
  <si>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</si>
  <si>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</si>
  <si>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</si>
  <si>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</si>
  <si>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</si>
  <si>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В69-1</t>
  </si>
  <si>
    <t>164,48</t>
  </si>
  <si>
    <t>162,28</t>
  </si>
  <si>
    <t>В69-2</t>
  </si>
  <si>
    <t>163,55</t>
  </si>
  <si>
    <t>161,35</t>
  </si>
  <si>
    <t>В69-3</t>
  </si>
  <si>
    <t>165,01</t>
  </si>
  <si>
    <t>163,11</t>
  </si>
  <si>
    <t>В69-4</t>
  </si>
  <si>
    <t>165,32</t>
  </si>
  <si>
    <t>163,44</t>
  </si>
  <si>
    <t>В69-5</t>
  </si>
  <si>
    <t>164,78</t>
  </si>
  <si>
    <t>162,88</t>
  </si>
  <si>
    <t>В69-6</t>
  </si>
  <si>
    <t>165,15</t>
  </si>
  <si>
    <t>163,25</t>
  </si>
  <si>
    <t>В69-7</t>
  </si>
  <si>
    <t>165,42</t>
  </si>
  <si>
    <t>163,45</t>
  </si>
  <si>
    <t>В69-8</t>
  </si>
  <si>
    <t>164,94</t>
  </si>
  <si>
    <t>162,96</t>
  </si>
  <si>
    <t>В69-9</t>
  </si>
  <si>
    <t>166,61</t>
  </si>
  <si>
    <t>163,89</t>
  </si>
  <si>
    <t>В69-10</t>
  </si>
  <si>
    <t>165,79</t>
  </si>
  <si>
    <t>162,31</t>
  </si>
  <si>
    <t>В69-11</t>
  </si>
  <si>
    <t>166,71</t>
  </si>
  <si>
    <t>164,53</t>
  </si>
  <si>
    <t>В69-12</t>
  </si>
  <si>
    <t>166,33</t>
  </si>
  <si>
    <t>164,01</t>
  </si>
  <si>
    <t>В69-13</t>
  </si>
  <si>
    <t>166,35</t>
  </si>
  <si>
    <t>163,94</t>
  </si>
  <si>
    <t>В69-14</t>
  </si>
  <si>
    <t>166,17</t>
  </si>
  <si>
    <t>163,92</t>
  </si>
  <si>
    <t>В69-15</t>
  </si>
  <si>
    <t>167,02</t>
  </si>
  <si>
    <t>164,57</t>
  </si>
  <si>
    <t>В69-16</t>
  </si>
  <si>
    <t>167,21</t>
  </si>
  <si>
    <t>165,75</t>
  </si>
  <si>
    <t>В69-17</t>
  </si>
  <si>
    <t>167,55</t>
  </si>
  <si>
    <t>165,57</t>
  </si>
  <si>
    <t>В69-18</t>
  </si>
  <si>
    <t>166,72</t>
  </si>
  <si>
    <t>164,58</t>
  </si>
  <si>
    <t>В69-19</t>
  </si>
  <si>
    <t>166,57</t>
  </si>
  <si>
    <t>164,23</t>
  </si>
  <si>
    <t>В69-20</t>
  </si>
  <si>
    <t>166,30</t>
  </si>
  <si>
    <t>163,17</t>
  </si>
  <si>
    <t>В69-21</t>
  </si>
  <si>
    <t>166,79</t>
  </si>
  <si>
    <t>В69-22</t>
  </si>
  <si>
    <t>165,98</t>
  </si>
  <si>
    <t>В69-23</t>
  </si>
  <si>
    <t>165,97</t>
  </si>
  <si>
    <t>В69-24</t>
  </si>
  <si>
    <t>163,52</t>
  </si>
  <si>
    <t>В69-25</t>
  </si>
  <si>
    <t>166,70</t>
  </si>
  <si>
    <t>В69-26</t>
  </si>
  <si>
    <t>166,24</t>
  </si>
  <si>
    <t>В69-27</t>
  </si>
  <si>
    <t>166,44</t>
  </si>
  <si>
    <t>164,41</t>
  </si>
  <si>
    <t>В69-28</t>
  </si>
  <si>
    <t>165,88</t>
  </si>
  <si>
    <t>163,71</t>
  </si>
  <si>
    <t>В69-29</t>
  </si>
  <si>
    <t>166,38</t>
  </si>
  <si>
    <t>164,50</t>
  </si>
  <si>
    <t>В69-30</t>
  </si>
  <si>
    <t>167,37</t>
  </si>
  <si>
    <t>164,52</t>
  </si>
  <si>
    <t>В69-31</t>
  </si>
  <si>
    <t>168,15</t>
  </si>
  <si>
    <t>166,02</t>
  </si>
  <si>
    <t>В69-32</t>
  </si>
  <si>
    <t>166,23</t>
  </si>
  <si>
    <t>164,33</t>
  </si>
  <si>
    <t>В69-33</t>
  </si>
  <si>
    <t>165,46</t>
  </si>
  <si>
    <t>164,30</t>
  </si>
  <si>
    <t>В69-35</t>
  </si>
  <si>
    <t>166,77</t>
  </si>
  <si>
    <t>164,90</t>
  </si>
  <si>
    <t>В69-36</t>
  </si>
  <si>
    <t>166,58</t>
  </si>
  <si>
    <t>164,69</t>
  </si>
  <si>
    <t>В69-37</t>
  </si>
  <si>
    <t>166,99</t>
  </si>
  <si>
    <t>164,71</t>
  </si>
  <si>
    <t>В69-100</t>
  </si>
  <si>
    <t>168,26</t>
  </si>
  <si>
    <t>164,56</t>
  </si>
  <si>
    <t>В69-101</t>
  </si>
  <si>
    <t>164,11</t>
  </si>
  <si>
    <t>В69-102</t>
  </si>
  <si>
    <t>165,62</t>
  </si>
  <si>
    <t>164,46</t>
  </si>
  <si>
    <t>В69-103</t>
  </si>
  <si>
    <t>167,64</t>
  </si>
  <si>
    <t>В69-38</t>
  </si>
  <si>
    <t>167,74</t>
  </si>
  <si>
    <t>164,74</t>
  </si>
  <si>
    <t>В69-39</t>
  </si>
  <si>
    <t>167,00</t>
  </si>
  <si>
    <t>165,07</t>
  </si>
  <si>
    <t>В69-40</t>
  </si>
  <si>
    <t>166,90</t>
  </si>
  <si>
    <t>164,37</t>
  </si>
  <si>
    <t>В69-41</t>
  </si>
  <si>
    <t>164,35</t>
  </si>
  <si>
    <t>В69-42</t>
  </si>
  <si>
    <t>164,36</t>
  </si>
  <si>
    <t>В69-43</t>
  </si>
  <si>
    <t>164,45</t>
  </si>
  <si>
    <t>В69-44</t>
  </si>
  <si>
    <t>166,65</t>
  </si>
  <si>
    <t>165,00</t>
  </si>
  <si>
    <t>В69-45</t>
  </si>
  <si>
    <t>167,09</t>
  </si>
  <si>
    <t>В69-46</t>
  </si>
  <si>
    <t>167,07</t>
  </si>
  <si>
    <t>В69-47</t>
  </si>
  <si>
    <t>165,53</t>
  </si>
  <si>
    <t>163,84</t>
  </si>
  <si>
    <t>В69-48</t>
  </si>
  <si>
    <t>165,66</t>
  </si>
  <si>
    <t>163,56</t>
  </si>
  <si>
    <t>В69-49</t>
  </si>
  <si>
    <t>165,05</t>
  </si>
  <si>
    <t>В69-50</t>
  </si>
  <si>
    <t>166,73</t>
  </si>
  <si>
    <t>165,08</t>
  </si>
  <si>
    <t>В69-51</t>
  </si>
  <si>
    <t>165,25</t>
  </si>
  <si>
    <t>В69-52</t>
  </si>
  <si>
    <t>165,20</t>
  </si>
  <si>
    <t>В69-53</t>
  </si>
  <si>
    <t>163,65</t>
  </si>
  <si>
    <t>161,39</t>
  </si>
  <si>
    <t>В69-54</t>
  </si>
  <si>
    <t>163,53</t>
  </si>
  <si>
    <t>161,48</t>
  </si>
  <si>
    <t>В69-55</t>
  </si>
  <si>
    <t>164,06</t>
  </si>
  <si>
    <t>162,06</t>
  </si>
  <si>
    <t>В69-56</t>
  </si>
  <si>
    <t>164,14</t>
  </si>
  <si>
    <t>162,37</t>
  </si>
  <si>
    <t>В69-57</t>
  </si>
  <si>
    <t>В69-58</t>
  </si>
  <si>
    <t>164,47</t>
  </si>
  <si>
    <t>162,43</t>
  </si>
  <si>
    <t>В69-59</t>
  </si>
  <si>
    <t>162,71</t>
  </si>
  <si>
    <t>В69-60</t>
  </si>
  <si>
    <t>162,65</t>
  </si>
  <si>
    <t>В69-61</t>
  </si>
  <si>
    <t>165,73</t>
  </si>
  <si>
    <t>163,50</t>
  </si>
  <si>
    <t>В69-62</t>
  </si>
  <si>
    <t>164,63</t>
  </si>
  <si>
    <t>В69-63</t>
  </si>
  <si>
    <t>167,81</t>
  </si>
  <si>
    <t>165,72</t>
  </si>
  <si>
    <t>В69-64</t>
  </si>
  <si>
    <t>168,05</t>
  </si>
  <si>
    <t>165,93</t>
  </si>
  <si>
    <t>В69-65</t>
  </si>
  <si>
    <t>165,29</t>
  </si>
  <si>
    <t>163,09</t>
  </si>
  <si>
    <t>В69-66</t>
  </si>
  <si>
    <t>165,51</t>
  </si>
  <si>
    <t>В69-67</t>
  </si>
  <si>
    <t>165,47</t>
  </si>
  <si>
    <t>164,89</t>
  </si>
  <si>
    <t>В69-68</t>
  </si>
  <si>
    <t>165,63</t>
  </si>
  <si>
    <t>164,55</t>
  </si>
  <si>
    <t>В69-70</t>
  </si>
  <si>
    <t>164,03</t>
  </si>
  <si>
    <t>В69-71</t>
  </si>
  <si>
    <t>165,83</t>
  </si>
  <si>
    <t>163,96</t>
  </si>
  <si>
    <t>В69-72</t>
  </si>
  <si>
    <t>165,54</t>
  </si>
  <si>
    <t>163,24</t>
  </si>
  <si>
    <t>В69-73</t>
  </si>
  <si>
    <t>165,95</t>
  </si>
  <si>
    <t>В69-74</t>
  </si>
  <si>
    <t>165,35</t>
  </si>
  <si>
    <t>В69-75</t>
  </si>
  <si>
    <t>165,11</t>
  </si>
  <si>
    <t>163,81</t>
  </si>
  <si>
    <t>В69-76</t>
  </si>
  <si>
    <t>164,97</t>
  </si>
  <si>
    <t>В69-77</t>
  </si>
  <si>
    <t>164,86</t>
  </si>
  <si>
    <t>163,37</t>
  </si>
  <si>
    <t>В69-78</t>
  </si>
  <si>
    <t>164,64</t>
  </si>
  <si>
    <t>162,34</t>
  </si>
  <si>
    <t>В69-79</t>
  </si>
  <si>
    <t>164,72</t>
  </si>
  <si>
    <t>В69-80</t>
  </si>
  <si>
    <t>В69-81</t>
  </si>
  <si>
    <t>В69-82</t>
  </si>
  <si>
    <t>163,95</t>
  </si>
  <si>
    <t>161,65</t>
  </si>
  <si>
    <t>В69-83</t>
  </si>
  <si>
    <t>164,20</t>
  </si>
  <si>
    <t>162,15</t>
  </si>
  <si>
    <t>В69-84</t>
  </si>
  <si>
    <t>163,54</t>
  </si>
  <si>
    <t>161,27</t>
  </si>
  <si>
    <t>В69-85</t>
  </si>
  <si>
    <t>161,20</t>
  </si>
  <si>
    <t>В69-86</t>
  </si>
  <si>
    <t>163,18</t>
  </si>
  <si>
    <t>160,95</t>
  </si>
  <si>
    <t>В69-87</t>
  </si>
  <si>
    <t>164,77</t>
  </si>
  <si>
    <t>162,97</t>
  </si>
  <si>
    <t>В69-88</t>
  </si>
  <si>
    <t>162,98</t>
  </si>
  <si>
    <t>160,86</t>
  </si>
  <si>
    <t>В69-89</t>
  </si>
  <si>
    <t>162,95</t>
  </si>
  <si>
    <t>160,81</t>
  </si>
  <si>
    <t>В69-90</t>
  </si>
  <si>
    <t>163,01</t>
  </si>
  <si>
    <t>160,74</t>
  </si>
  <si>
    <t>В69-91</t>
  </si>
  <si>
    <t>166,42</t>
  </si>
  <si>
    <t>В69-92</t>
  </si>
  <si>
    <t>167,03</t>
  </si>
  <si>
    <t>В69-93</t>
  </si>
  <si>
    <t>168,23</t>
  </si>
  <si>
    <t>В69-94</t>
  </si>
  <si>
    <t>168,22</t>
  </si>
  <si>
    <t>В69-95</t>
  </si>
  <si>
    <t>168,20</t>
  </si>
  <si>
    <t>В69-96</t>
  </si>
  <si>
    <t>168,30</t>
  </si>
  <si>
    <t>В69-97</t>
  </si>
  <si>
    <t>168,32</t>
  </si>
  <si>
    <t>В69-98</t>
  </si>
  <si>
    <t>В69-99</t>
  </si>
  <si>
    <t>168,25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</si>
  <si>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69-153-65ж</t>
    </r>
  </si>
  <si>
    <t>В69-65ж</t>
  </si>
  <si>
    <t>сталь</t>
  </si>
  <si>
    <t>з/б</t>
  </si>
  <si>
    <t>чавун</t>
  </si>
  <si>
    <t>відкр.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</si>
  <si>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69-153-65є</t>
    </r>
  </si>
  <si>
    <t>В69-65є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</si>
  <si>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69-153-65д</t>
    </r>
  </si>
  <si>
    <t>В69-65д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</si>
  <si>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69-153-65г</t>
    </r>
  </si>
  <si>
    <t>В69-65г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</si>
  <si>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69-153-65в</t>
    </r>
  </si>
  <si>
    <t>В69-65в</t>
  </si>
  <si>
    <t>до ж/б № 92</t>
  </si>
  <si>
    <t>п/е</t>
  </si>
  <si>
    <t>цеглян.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</si>
  <si>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69-153-65б</t>
    </r>
  </si>
  <si>
    <t>В69-65б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</si>
  <si>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69-153-65а</t>
    </r>
  </si>
  <si>
    <t>В69-65а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</si>
  <si>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69-153-65</t>
    </r>
  </si>
  <si>
    <t>до ж/б № 84</t>
  </si>
  <si>
    <t>до ж/б № 83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</si>
  <si>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69-153-66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</si>
  <si>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69-153-67</t>
    </r>
  </si>
  <si>
    <t>до ж/б № 82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</si>
  <si>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69-153-68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</si>
  <si>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69-153-102</t>
    </r>
  </si>
  <si>
    <t>до ж/б № 80</t>
  </si>
  <si>
    <t>до ж/б № 75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</si>
  <si>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69-153-71</t>
    </r>
  </si>
  <si>
    <t>до ж/б № 78а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</si>
  <si>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69-153-71а</t>
    </r>
  </si>
  <si>
    <t>В69-71а</t>
  </si>
  <si>
    <t>до ж/б № 69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</si>
  <si>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69-153-72</t>
    </r>
  </si>
  <si>
    <t>до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</si>
  <si>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69-153-74</t>
    </r>
  </si>
  <si>
    <t>до ж/б № 66</t>
  </si>
  <si>
    <t>до ж/б № 61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</si>
  <si>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69-153-75</t>
    </r>
  </si>
  <si>
    <t>до ж/б № 64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</si>
  <si>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69-153-76</t>
    </r>
  </si>
  <si>
    <t>до ж/б № 59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</si>
  <si>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69-153-77</t>
    </r>
  </si>
  <si>
    <t>до ж/б № 57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</si>
  <si>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69-153-78</t>
    </r>
  </si>
  <si>
    <t>до ж/б № 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</si>
  <si>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69-153-79</t>
    </r>
  </si>
  <si>
    <t>до ж/б № 42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</si>
  <si>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69-153-80</t>
    </r>
  </si>
  <si>
    <t>до ж/б № 49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</si>
  <si>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69-153-81</t>
    </r>
  </si>
  <si>
    <t>до ж/б № 40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</si>
  <si>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69-153-82</t>
    </r>
  </si>
  <si>
    <t>п/е до ж/б № 43,45</t>
  </si>
  <si>
    <t>гумокорд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</si>
  <si>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69-153-82а</t>
    </r>
  </si>
  <si>
    <t>В69-82а</t>
  </si>
  <si>
    <t>п/е до ж/б № 45</t>
  </si>
  <si>
    <t>п/е до ж/б № 43</t>
  </si>
  <si>
    <t>цегляний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</si>
  <si>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69-153-84</t>
    </r>
  </si>
  <si>
    <t xml:space="preserve"> до ж/б № 27</t>
  </si>
  <si>
    <t>до ж/б № 29</t>
  </si>
  <si>
    <t>до ж/б № 39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</si>
  <si>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69-153-85</t>
    </r>
  </si>
  <si>
    <t xml:space="preserve"> до ж/б № 34</t>
  </si>
  <si>
    <t>до ж/б № 25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</si>
  <si>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69-153-86</t>
    </r>
  </si>
  <si>
    <t>до ж/б № 32</t>
  </si>
  <si>
    <t xml:space="preserve"> до ж/б № 21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</si>
  <si>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69-153-88</t>
    </r>
  </si>
  <si>
    <t>ПГ</t>
  </si>
  <si>
    <t>2шт.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</si>
  <si>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69-153-89</t>
    </r>
  </si>
  <si>
    <t>86-8(70)</t>
  </si>
  <si>
    <t>В70-1</t>
  </si>
  <si>
    <t>164,73</t>
  </si>
  <si>
    <t>162,46</t>
  </si>
  <si>
    <t>В70-2</t>
  </si>
  <si>
    <t>164,75</t>
  </si>
  <si>
    <t>162,41</t>
  </si>
  <si>
    <t>В70-3</t>
  </si>
  <si>
    <t>163,32</t>
  </si>
  <si>
    <t>160,87</t>
  </si>
  <si>
    <t>165,43</t>
  </si>
  <si>
    <t>163,38</t>
  </si>
  <si>
    <t>В70-4</t>
  </si>
  <si>
    <t>163,27</t>
  </si>
  <si>
    <t>160,43</t>
  </si>
  <si>
    <t>В70-5</t>
  </si>
  <si>
    <t>162,42</t>
  </si>
  <si>
    <t>160,17</t>
  </si>
  <si>
    <t>В70-6</t>
  </si>
  <si>
    <t>160,22</t>
  </si>
  <si>
    <t>157,35</t>
  </si>
  <si>
    <t>В70-7</t>
  </si>
  <si>
    <t>160,30</t>
  </si>
  <si>
    <t>157,54</t>
  </si>
  <si>
    <t>В70-8</t>
  </si>
  <si>
    <t>160,25</t>
  </si>
  <si>
    <t>157,71</t>
  </si>
  <si>
    <t>В70-9</t>
  </si>
  <si>
    <t>159,15</t>
  </si>
  <si>
    <t>156,85</t>
  </si>
  <si>
    <t>В70-10</t>
  </si>
  <si>
    <t>159,12</t>
  </si>
  <si>
    <t>156,81</t>
  </si>
  <si>
    <t>В70-11</t>
  </si>
  <si>
    <t>159,10</t>
  </si>
  <si>
    <t>В70-12</t>
  </si>
  <si>
    <t>159,97</t>
  </si>
  <si>
    <t>156,86</t>
  </si>
  <si>
    <t>В70-13</t>
  </si>
  <si>
    <t>159,85</t>
  </si>
  <si>
    <t>156,87</t>
  </si>
  <si>
    <t>В70-14</t>
  </si>
  <si>
    <t>159,80</t>
  </si>
  <si>
    <t>158,56</t>
  </si>
  <si>
    <t>В70-15</t>
  </si>
  <si>
    <t>159,74</t>
  </si>
  <si>
    <t>158,46</t>
  </si>
  <si>
    <t>В70-16</t>
  </si>
  <si>
    <t>159,84</t>
  </si>
  <si>
    <t>158,36</t>
  </si>
  <si>
    <t>В70-17</t>
  </si>
  <si>
    <t>160,35</t>
  </si>
  <si>
    <t>158,66</t>
  </si>
  <si>
    <t>В70-18</t>
  </si>
  <si>
    <t>160,57</t>
  </si>
  <si>
    <t>158,57</t>
  </si>
  <si>
    <t>В70-19</t>
  </si>
  <si>
    <t>160,23</t>
  </si>
  <si>
    <t>158,25</t>
  </si>
  <si>
    <t>В70-20</t>
  </si>
  <si>
    <t>158,27</t>
  </si>
  <si>
    <t>В70-21</t>
  </si>
  <si>
    <t>160,26</t>
  </si>
  <si>
    <t>157,50</t>
  </si>
  <si>
    <t>В70-22</t>
  </si>
  <si>
    <t>159,19</t>
  </si>
  <si>
    <t>157,14</t>
  </si>
  <si>
    <t>В70-23</t>
  </si>
  <si>
    <t>159,11</t>
  </si>
  <si>
    <t>157,06</t>
  </si>
  <si>
    <t>В70-24</t>
  </si>
  <si>
    <t>157,31</t>
  </si>
  <si>
    <t>В70-25</t>
  </si>
  <si>
    <t>158,88</t>
  </si>
  <si>
    <t>156,84</t>
  </si>
  <si>
    <t>В70-26</t>
  </si>
  <si>
    <t>158,10</t>
  </si>
  <si>
    <t>156,40</t>
  </si>
  <si>
    <t>В70-27</t>
  </si>
  <si>
    <t>158,13</t>
  </si>
  <si>
    <t>156,30</t>
  </si>
  <si>
    <t>В70-28</t>
  </si>
  <si>
    <t>163,20</t>
  </si>
  <si>
    <t>161,42</t>
  </si>
  <si>
    <t>В70-29</t>
  </si>
  <si>
    <t>163,36</t>
  </si>
  <si>
    <t>161,54</t>
  </si>
  <si>
    <t>В70-30</t>
  </si>
  <si>
    <t>162,75</t>
  </si>
  <si>
    <t>161,73</t>
  </si>
  <si>
    <t>В70-31</t>
  </si>
  <si>
    <t>158,05</t>
  </si>
  <si>
    <t>В70-32</t>
  </si>
  <si>
    <t>159,23</t>
  </si>
  <si>
    <t>156,17</t>
  </si>
  <si>
    <t>В70-33</t>
  </si>
  <si>
    <t>160,56</t>
  </si>
  <si>
    <t>В70-34</t>
  </si>
  <si>
    <t>159,44</t>
  </si>
  <si>
    <t>158,02</t>
  </si>
  <si>
    <t>В70-35</t>
  </si>
  <si>
    <t>156,25</t>
  </si>
  <si>
    <t>154,85</t>
  </si>
  <si>
    <t>В70-36</t>
  </si>
  <si>
    <t>161,62</t>
  </si>
  <si>
    <t>159,87</t>
  </si>
  <si>
    <t>В70-37</t>
  </si>
  <si>
    <t>161,00</t>
  </si>
  <si>
    <t>В70-38</t>
  </si>
  <si>
    <t>162,74</t>
  </si>
  <si>
    <t>161,24</t>
  </si>
  <si>
    <t>В70-39</t>
  </si>
  <si>
    <t>160,46</t>
  </si>
  <si>
    <t>158,87</t>
  </si>
  <si>
    <t>В70-40</t>
  </si>
  <si>
    <t>161,04</t>
  </si>
  <si>
    <t>В70-41</t>
  </si>
  <si>
    <t>160,65</t>
  </si>
  <si>
    <t>В70-42</t>
  </si>
  <si>
    <t>161,51</t>
  </si>
  <si>
    <t>159,57</t>
  </si>
  <si>
    <t>В70-43</t>
  </si>
  <si>
    <t>156,79</t>
  </si>
  <si>
    <t>В70-44</t>
  </si>
  <si>
    <t>160,78</t>
  </si>
  <si>
    <t>157,10</t>
  </si>
  <si>
    <t>В70-45</t>
  </si>
  <si>
    <t>160,97</t>
  </si>
  <si>
    <t>158,76</t>
  </si>
  <si>
    <t>В70-46</t>
  </si>
  <si>
    <t>160,98</t>
  </si>
  <si>
    <t>В70-47</t>
  </si>
  <si>
    <t>161,25</t>
  </si>
  <si>
    <t>159,30</t>
  </si>
  <si>
    <t>В70-48</t>
  </si>
  <si>
    <t>161,23</t>
  </si>
  <si>
    <t>159,43</t>
  </si>
  <si>
    <t>В70-49</t>
  </si>
  <si>
    <t>160,93</t>
  </si>
  <si>
    <t>158,61</t>
  </si>
  <si>
    <t>В70-50</t>
  </si>
  <si>
    <t>160,73</t>
  </si>
  <si>
    <t>158,84</t>
  </si>
  <si>
    <t>В70-51</t>
  </si>
  <si>
    <t>160,45</t>
  </si>
  <si>
    <t>В70-52</t>
  </si>
  <si>
    <t>160,61</t>
  </si>
  <si>
    <t>158,82</t>
  </si>
  <si>
    <t>В70-53</t>
  </si>
  <si>
    <t>158,30</t>
  </si>
  <si>
    <t>В70-54</t>
  </si>
  <si>
    <t>160,12</t>
  </si>
  <si>
    <t>В70-55</t>
  </si>
  <si>
    <t>160,13</t>
  </si>
  <si>
    <t>159,37</t>
  </si>
  <si>
    <t>В70-56</t>
  </si>
  <si>
    <t>159,92</t>
  </si>
  <si>
    <t>158,00</t>
  </si>
  <si>
    <t>В70-57</t>
  </si>
  <si>
    <t>158,65</t>
  </si>
  <si>
    <t>В70-58</t>
  </si>
  <si>
    <t>160,44</t>
  </si>
  <si>
    <t>158,64</t>
  </si>
  <si>
    <t>В70-59</t>
  </si>
  <si>
    <t>158,55</t>
  </si>
  <si>
    <t>В70-60</t>
  </si>
  <si>
    <t>160,21</t>
  </si>
  <si>
    <t>158,41</t>
  </si>
  <si>
    <t>В70-61</t>
  </si>
  <si>
    <t>158,75</t>
  </si>
  <si>
    <t>В70-62</t>
  </si>
  <si>
    <t>158,91</t>
  </si>
  <si>
    <t>157,12</t>
  </si>
  <si>
    <t>В70-63</t>
  </si>
  <si>
    <t>158,94</t>
  </si>
  <si>
    <t>156,12</t>
  </si>
  <si>
    <t>В70-64</t>
  </si>
  <si>
    <t>156,92</t>
  </si>
  <si>
    <t>155,58</t>
  </si>
  <si>
    <t>В70-65</t>
  </si>
  <si>
    <t>155,32</t>
  </si>
  <si>
    <t>154,00</t>
  </si>
  <si>
    <t>В70-66</t>
  </si>
  <si>
    <t>157,51</t>
  </si>
  <si>
    <t>155,98</t>
  </si>
  <si>
    <t>В70-67</t>
  </si>
  <si>
    <t>152,38</t>
  </si>
  <si>
    <t>150,79</t>
  </si>
  <si>
    <t>В70-68</t>
  </si>
  <si>
    <t>155,27</t>
  </si>
  <si>
    <t>153,47</t>
  </si>
  <si>
    <t>В70-69</t>
  </si>
  <si>
    <t>155,38</t>
  </si>
  <si>
    <t>154,05</t>
  </si>
  <si>
    <t>В70-70</t>
  </si>
  <si>
    <t>158,29</t>
  </si>
  <si>
    <t>В70-71</t>
  </si>
  <si>
    <t>155,87</t>
  </si>
  <si>
    <t>153,43</t>
  </si>
  <si>
    <t>В70-72</t>
  </si>
  <si>
    <t>155,39</t>
  </si>
  <si>
    <t>153,59</t>
  </si>
  <si>
    <t>В70-73</t>
  </si>
  <si>
    <t>155,07</t>
  </si>
  <si>
    <t>154,25</t>
  </si>
  <si>
    <t>В70-74</t>
  </si>
  <si>
    <t>156,89</t>
  </si>
  <si>
    <t>155,19</t>
  </si>
  <si>
    <t>В70-75</t>
  </si>
  <si>
    <t>156,82</t>
  </si>
  <si>
    <t>155,29</t>
  </si>
  <si>
    <t>В70-76</t>
  </si>
  <si>
    <t>159,26</t>
  </si>
  <si>
    <t>В70-77</t>
  </si>
  <si>
    <t>159,27</t>
  </si>
  <si>
    <t>157,40</t>
  </si>
  <si>
    <t>В70-78</t>
  </si>
  <si>
    <t>159,21</t>
  </si>
  <si>
    <t>В70-79</t>
  </si>
  <si>
    <t>159,22</t>
  </si>
  <si>
    <t>157,70</t>
  </si>
  <si>
    <t>В70-80</t>
  </si>
  <si>
    <t>159,48</t>
  </si>
  <si>
    <t>158,01</t>
  </si>
  <si>
    <t>В70-81</t>
  </si>
  <si>
    <t>159,54</t>
  </si>
  <si>
    <t>157,74</t>
  </si>
  <si>
    <t>В70-82</t>
  </si>
  <si>
    <t>157,76</t>
  </si>
  <si>
    <t>В70-83</t>
  </si>
  <si>
    <t>159,71</t>
  </si>
  <si>
    <t>157,91</t>
  </si>
  <si>
    <t>В70-84</t>
  </si>
  <si>
    <t>158,40</t>
  </si>
  <si>
    <t>В70-85</t>
  </si>
  <si>
    <t>159,01</t>
  </si>
  <si>
    <t>157,00</t>
  </si>
  <si>
    <t>В70-86</t>
  </si>
  <si>
    <t>159,42</t>
  </si>
  <si>
    <t>157,57</t>
  </si>
  <si>
    <t>В70-87</t>
  </si>
  <si>
    <t>160,05</t>
  </si>
  <si>
    <t>В70-88</t>
  </si>
  <si>
    <t>159,34</t>
  </si>
  <si>
    <t>156,45</t>
  </si>
  <si>
    <t>В70-89</t>
  </si>
  <si>
    <t>157,93</t>
  </si>
  <si>
    <t>155,20</t>
  </si>
  <si>
    <t>В70-90</t>
  </si>
  <si>
    <t>161,06</t>
  </si>
  <si>
    <t>159,61</t>
  </si>
  <si>
    <t>В70-91</t>
  </si>
  <si>
    <t>161,86</t>
  </si>
  <si>
    <t>160,41</t>
  </si>
  <si>
    <t>В70-92</t>
  </si>
  <si>
    <t>161,92</t>
  </si>
  <si>
    <t>160,40</t>
  </si>
  <si>
    <t>В70-93</t>
  </si>
  <si>
    <t>В70-94</t>
  </si>
  <si>
    <t>156,24</t>
  </si>
  <si>
    <t>В70-95</t>
  </si>
  <si>
    <t>156,42</t>
  </si>
  <si>
    <t>154,76</t>
  </si>
  <si>
    <t>В70-96</t>
  </si>
  <si>
    <t>156,08</t>
  </si>
  <si>
    <t>154,28</t>
  </si>
  <si>
    <t>В70-97</t>
  </si>
  <si>
    <t>155,28</t>
  </si>
  <si>
    <t>153,36</t>
  </si>
  <si>
    <t>В70-98</t>
  </si>
  <si>
    <t>154,92</t>
  </si>
  <si>
    <t>В70-99</t>
  </si>
  <si>
    <t>152,48</t>
  </si>
  <si>
    <t>В70-100</t>
  </si>
  <si>
    <t>162,85</t>
  </si>
  <si>
    <t>161,30</t>
  </si>
  <si>
    <t>151,87</t>
  </si>
  <si>
    <t>150,09</t>
  </si>
  <si>
    <t>В70-101</t>
  </si>
  <si>
    <t>158,89</t>
  </si>
  <si>
    <t>В70-102</t>
  </si>
  <si>
    <t>156,02</t>
  </si>
  <si>
    <t>154,22</t>
  </si>
  <si>
    <t>В70-103</t>
  </si>
  <si>
    <t>159,04</t>
  </si>
  <si>
    <t>В70-104</t>
  </si>
  <si>
    <t>157,85</t>
  </si>
  <si>
    <t>155,48</t>
  </si>
  <si>
    <t>В70-105</t>
  </si>
  <si>
    <t>157,68</t>
  </si>
  <si>
    <t>156,07</t>
  </si>
  <si>
    <t>В70-106</t>
  </si>
  <si>
    <t>157,87</t>
  </si>
  <si>
    <t>154,94</t>
  </si>
  <si>
    <t>В70-107</t>
  </si>
  <si>
    <t>158,21</t>
  </si>
  <si>
    <t>156,37</t>
  </si>
  <si>
    <t>В70-108</t>
  </si>
  <si>
    <t>158,39</t>
  </si>
  <si>
    <t>156,36</t>
  </si>
  <si>
    <t>В70-109</t>
  </si>
  <si>
    <t>157,64</t>
  </si>
  <si>
    <t>В70-110</t>
  </si>
  <si>
    <t>157,30</t>
  </si>
  <si>
    <t>В70-111</t>
  </si>
  <si>
    <t>157,80</t>
  </si>
  <si>
    <t>В70-112</t>
  </si>
  <si>
    <t>159,40</t>
  </si>
  <si>
    <t>157,62</t>
  </si>
  <si>
    <t>В70-113</t>
  </si>
  <si>
    <t>157,72</t>
  </si>
  <si>
    <t>В70-114</t>
  </si>
  <si>
    <t>159,88</t>
  </si>
  <si>
    <t>157,24</t>
  </si>
  <si>
    <t>В70-115</t>
  </si>
  <si>
    <t>157,27</t>
  </si>
  <si>
    <t>В70-116</t>
  </si>
  <si>
    <t>156,55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</si>
  <si>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70-153-30з</t>
    </r>
  </si>
  <si>
    <t>В70-30з</t>
  </si>
  <si>
    <t>цегла</t>
  </si>
  <si>
    <t>на №4 кв.1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</si>
  <si>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70-153-30ж</t>
    </r>
  </si>
  <si>
    <t>В70-30ж</t>
  </si>
  <si>
    <t>на №3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</si>
  <si>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70-153-30є</t>
    </r>
  </si>
  <si>
    <t>В70-30є</t>
  </si>
  <si>
    <t>на №4 кв.2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</si>
  <si>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70-153-30е</t>
    </r>
  </si>
  <si>
    <t>В70-30е</t>
  </si>
  <si>
    <t>на №6 кв.2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</si>
  <si>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70-153-30д</t>
    </r>
  </si>
  <si>
    <t>В70-30д</t>
  </si>
  <si>
    <t>закрит</t>
  </si>
  <si>
    <t>опломбовано на №5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</si>
  <si>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70-153-30г</t>
    </r>
  </si>
  <si>
    <t>В70-30г</t>
  </si>
  <si>
    <t>п/є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</si>
  <si>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70-153-30в</t>
    </r>
  </si>
  <si>
    <t>В70-30в</t>
  </si>
  <si>
    <t>відкрит</t>
  </si>
  <si>
    <t xml:space="preserve"> на №7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</si>
  <si>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70-153-30б</t>
    </r>
  </si>
  <si>
    <t>В70-30б</t>
  </si>
  <si>
    <t>на №20 по вул. Колгоспній</t>
  </si>
  <si>
    <t>на №16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</si>
  <si>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70-153-30а</t>
    </r>
  </si>
  <si>
    <t>В70-30а</t>
  </si>
  <si>
    <t>на №22 по вул. Колгоспній</t>
  </si>
  <si>
    <t>на №7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</si>
  <si>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70-153-30</t>
    </r>
  </si>
  <si>
    <r>
      <t xml:space="preserve">сталь, лічильник </t>
    </r>
    <r>
      <rPr>
        <sz val="12"/>
        <color theme="1"/>
        <rFont val="Calibri"/>
        <family val="2"/>
        <charset val="204"/>
      </rPr>
      <t>Ø15</t>
    </r>
  </si>
  <si>
    <t>2 шт на №9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</si>
  <si>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70-153-29а</t>
    </r>
  </si>
  <si>
    <t>В70-29а</t>
  </si>
  <si>
    <t xml:space="preserve"> на №13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</si>
  <si>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70-153-29</t>
    </r>
  </si>
  <si>
    <t>на №28 по вул. Колгоспній</t>
  </si>
  <si>
    <t>на №15 кв.2 по вул. Колгоспній</t>
  </si>
  <si>
    <t>на №15 кв.1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</si>
  <si>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70-153-28</t>
    </r>
  </si>
  <si>
    <t>на №17 по вул. Колгоспній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</si>
  <si>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69-153-90а</t>
    </r>
  </si>
  <si>
    <t>В69-90а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</si>
  <si>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69-153-90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</si>
</sst>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14</xdr:row>
      <xdr:rowOff>0</xdr:rowOff>
    </xdr:from>
    <xdr:to>
      <xdr:col>10</xdr:col>
      <xdr:colOff>404812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391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17</xdr:row>
      <xdr:rowOff>57150</xdr:rowOff>
    </xdr:from>
    <xdr:to>
      <xdr:col>10</xdr:col>
      <xdr:colOff>511275</xdr:colOff>
      <xdr:row>19</xdr:row>
      <xdr:rowOff>36150</xdr:rowOff>
    </xdr:to>
    <xdr:grpSp>
      <xdr:nvGrpSpPr>
        <xdr:cNvPr id="20" name="Группа 19"/>
        <xdr:cNvGrpSpPr/>
      </xdr:nvGrpSpPr>
      <xdr:grpSpPr>
        <a:xfrm>
          <a:off x="918210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8084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14</xdr:row>
      <xdr:rowOff>0</xdr:rowOff>
    </xdr:from>
    <xdr:to>
      <xdr:col>10</xdr:col>
      <xdr:colOff>404812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391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17</xdr:row>
      <xdr:rowOff>57150</xdr:rowOff>
    </xdr:from>
    <xdr:to>
      <xdr:col>10</xdr:col>
      <xdr:colOff>511275</xdr:colOff>
      <xdr:row>19</xdr:row>
      <xdr:rowOff>36150</xdr:rowOff>
    </xdr:to>
    <xdr:grpSp>
      <xdr:nvGrpSpPr>
        <xdr:cNvPr id="20" name="Группа 19"/>
        <xdr:cNvGrpSpPr/>
      </xdr:nvGrpSpPr>
      <xdr:grpSpPr>
        <a:xfrm>
          <a:off x="918210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8084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380999</xdr:colOff>
      <xdr:row>14</xdr:row>
      <xdr:rowOff>19049</xdr:rowOff>
    </xdr:from>
    <xdr:to>
      <xdr:col>12</xdr:col>
      <xdr:colOff>114300</xdr:colOff>
      <xdr:row>24</xdr:row>
      <xdr:rowOff>2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801098" y="4400550"/>
          <a:ext cx="1885953" cy="95250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17</xdr:row>
      <xdr:rowOff>123825</xdr:rowOff>
    </xdr:from>
    <xdr:to>
      <xdr:col>11</xdr:col>
      <xdr:colOff>330300</xdr:colOff>
      <xdr:row>19</xdr:row>
      <xdr:rowOff>102825</xdr:rowOff>
    </xdr:to>
    <xdr:grpSp>
      <xdr:nvGrpSpPr>
        <xdr:cNvPr id="22" name="Группа 21"/>
        <xdr:cNvGrpSpPr/>
      </xdr:nvGrpSpPr>
      <xdr:grpSpPr>
        <a:xfrm rot="-1800000">
          <a:off x="9610725" y="46101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114103</xdr:colOff>
      <xdr:row>22</xdr:row>
      <xdr:rowOff>112145</xdr:rowOff>
    </xdr:from>
    <xdr:ext cx="264560" cy="421269"/>
    <xdr:sp macro="" textlink="">
      <xdr:nvSpPr>
        <xdr:cNvPr id="25" name="TextBox 24"/>
        <xdr:cNvSpPr txBox="1"/>
      </xdr:nvSpPr>
      <xdr:spPr>
        <a:xfrm rot="3806905">
          <a:off x="10141773" y="562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5" name="TextBox 14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6" name="TextBox 15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2" name="Группа 11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114103</xdr:colOff>
      <xdr:row>4</xdr:row>
      <xdr:rowOff>76398</xdr:rowOff>
    </xdr:from>
    <xdr:ext cx="264560" cy="492764"/>
    <xdr:sp macro="" textlink="">
      <xdr:nvSpPr>
        <xdr:cNvPr id="19" name="TextBox 18"/>
        <xdr:cNvSpPr txBox="1"/>
      </xdr:nvSpPr>
      <xdr:spPr>
        <a:xfrm rot="16200000">
          <a:off x="8886826" y="181927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185175</xdr:colOff>
      <xdr:row>13</xdr:row>
      <xdr:rowOff>91050</xdr:rowOff>
    </xdr:from>
    <xdr:to>
      <xdr:col>10</xdr:col>
      <xdr:colOff>545175</xdr:colOff>
      <xdr:row>14</xdr:row>
      <xdr:rowOff>116550</xdr:rowOff>
    </xdr:to>
    <xdr:grpSp>
      <xdr:nvGrpSpPr>
        <xdr:cNvPr id="12" name="Группа 11"/>
        <xdr:cNvGrpSpPr/>
      </xdr:nvGrpSpPr>
      <xdr:grpSpPr>
        <a:xfrm rot="16200000">
          <a:off x="9144000" y="3743325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5" name="TextBox 14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6" name="TextBox 15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185175</xdr:colOff>
      <xdr:row>13</xdr:row>
      <xdr:rowOff>91050</xdr:rowOff>
    </xdr:from>
    <xdr:to>
      <xdr:col>10</xdr:col>
      <xdr:colOff>545175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9144000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7" name="TextBox 16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8" name="TextBox 17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185175</xdr:colOff>
      <xdr:row>13</xdr:row>
      <xdr:rowOff>91050</xdr:rowOff>
    </xdr:from>
    <xdr:to>
      <xdr:col>10</xdr:col>
      <xdr:colOff>545175</xdr:colOff>
      <xdr:row>14</xdr:row>
      <xdr:rowOff>116550</xdr:rowOff>
    </xdr:to>
    <xdr:grpSp>
      <xdr:nvGrpSpPr>
        <xdr:cNvPr id="12" name="Группа 11"/>
        <xdr:cNvGrpSpPr/>
      </xdr:nvGrpSpPr>
      <xdr:grpSpPr>
        <a:xfrm rot="16200000">
          <a:off x="9144000" y="3743325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5" name="TextBox 14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6" name="TextBox 15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395288</xdr:colOff>
      <xdr:row>14</xdr:row>
      <xdr:rowOff>33339</xdr:rowOff>
    </xdr:from>
    <xdr:to>
      <xdr:col>10</xdr:col>
      <xdr:colOff>400050</xdr:colOff>
      <xdr:row>24</xdr:row>
      <xdr:rowOff>228603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34362" y="499586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17</xdr:row>
      <xdr:rowOff>95250</xdr:rowOff>
    </xdr:from>
    <xdr:to>
      <xdr:col>10</xdr:col>
      <xdr:colOff>520800</xdr:colOff>
      <xdr:row>19</xdr:row>
      <xdr:rowOff>74250</xdr:rowOff>
    </xdr:to>
    <xdr:grpSp>
      <xdr:nvGrpSpPr>
        <xdr:cNvPr id="15" name="Группа 14"/>
        <xdr:cNvGrpSpPr/>
      </xdr:nvGrpSpPr>
      <xdr:grpSpPr>
        <a:xfrm>
          <a:off x="9191625" y="45815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95054</xdr:colOff>
      <xdr:row>23</xdr:row>
      <xdr:rowOff>150245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03524" y="58578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395288</xdr:colOff>
      <xdr:row>14</xdr:row>
      <xdr:rowOff>33339</xdr:rowOff>
    </xdr:from>
    <xdr:to>
      <xdr:col>10</xdr:col>
      <xdr:colOff>400050</xdr:colOff>
      <xdr:row>24</xdr:row>
      <xdr:rowOff>228603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34362" y="499586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17</xdr:row>
      <xdr:rowOff>95250</xdr:rowOff>
    </xdr:from>
    <xdr:to>
      <xdr:col>10</xdr:col>
      <xdr:colOff>520800</xdr:colOff>
      <xdr:row>19</xdr:row>
      <xdr:rowOff>74250</xdr:rowOff>
    </xdr:to>
    <xdr:grpSp>
      <xdr:nvGrpSpPr>
        <xdr:cNvPr id="15" name="Группа 14"/>
        <xdr:cNvGrpSpPr/>
      </xdr:nvGrpSpPr>
      <xdr:grpSpPr>
        <a:xfrm>
          <a:off x="9191625" y="45815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95054</xdr:colOff>
      <xdr:row>23</xdr:row>
      <xdr:rowOff>150245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03524" y="58578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14</xdr:row>
      <xdr:rowOff>0</xdr:rowOff>
    </xdr:from>
    <xdr:to>
      <xdr:col>10</xdr:col>
      <xdr:colOff>404812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391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17</xdr:row>
      <xdr:rowOff>57150</xdr:rowOff>
    </xdr:from>
    <xdr:to>
      <xdr:col>10</xdr:col>
      <xdr:colOff>511275</xdr:colOff>
      <xdr:row>19</xdr:row>
      <xdr:rowOff>36150</xdr:rowOff>
    </xdr:to>
    <xdr:grpSp>
      <xdr:nvGrpSpPr>
        <xdr:cNvPr id="20" name="Группа 19"/>
        <xdr:cNvGrpSpPr/>
      </xdr:nvGrpSpPr>
      <xdr:grpSpPr>
        <a:xfrm>
          <a:off x="918210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8084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14</xdr:row>
      <xdr:rowOff>0</xdr:rowOff>
    </xdr:from>
    <xdr:to>
      <xdr:col>10</xdr:col>
      <xdr:colOff>404812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391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17</xdr:row>
      <xdr:rowOff>57150</xdr:rowOff>
    </xdr:from>
    <xdr:to>
      <xdr:col>10</xdr:col>
      <xdr:colOff>511275</xdr:colOff>
      <xdr:row>19</xdr:row>
      <xdr:rowOff>36150</xdr:rowOff>
    </xdr:to>
    <xdr:grpSp>
      <xdr:nvGrpSpPr>
        <xdr:cNvPr id="20" name="Группа 19"/>
        <xdr:cNvGrpSpPr/>
      </xdr:nvGrpSpPr>
      <xdr:grpSpPr>
        <a:xfrm>
          <a:off x="918210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8084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14</xdr:row>
      <xdr:rowOff>0</xdr:rowOff>
    </xdr:from>
    <xdr:to>
      <xdr:col>10</xdr:col>
      <xdr:colOff>404812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391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17</xdr:row>
      <xdr:rowOff>57150</xdr:rowOff>
    </xdr:from>
    <xdr:to>
      <xdr:col>10</xdr:col>
      <xdr:colOff>511275</xdr:colOff>
      <xdr:row>19</xdr:row>
      <xdr:rowOff>36150</xdr:rowOff>
    </xdr:to>
    <xdr:grpSp>
      <xdr:nvGrpSpPr>
        <xdr:cNvPr id="20" name="Группа 19"/>
        <xdr:cNvGrpSpPr/>
      </xdr:nvGrpSpPr>
      <xdr:grpSpPr>
        <a:xfrm>
          <a:off x="918210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8084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14</xdr:row>
      <xdr:rowOff>0</xdr:rowOff>
    </xdr:from>
    <xdr:to>
      <xdr:col>10</xdr:col>
      <xdr:colOff>404812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391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17</xdr:row>
      <xdr:rowOff>57150</xdr:rowOff>
    </xdr:from>
    <xdr:to>
      <xdr:col>10</xdr:col>
      <xdr:colOff>511275</xdr:colOff>
      <xdr:row>19</xdr:row>
      <xdr:rowOff>36150</xdr:rowOff>
    </xdr:to>
    <xdr:grpSp>
      <xdr:nvGrpSpPr>
        <xdr:cNvPr id="20" name="Группа 19"/>
        <xdr:cNvGrpSpPr/>
      </xdr:nvGrpSpPr>
      <xdr:grpSpPr>
        <a:xfrm>
          <a:off x="918210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8084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395288</xdr:colOff>
      <xdr:row>14</xdr:row>
      <xdr:rowOff>33339</xdr:rowOff>
    </xdr:from>
    <xdr:to>
      <xdr:col>10</xdr:col>
      <xdr:colOff>400050</xdr:colOff>
      <xdr:row>24</xdr:row>
      <xdr:rowOff>228603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34362" y="499586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17</xdr:row>
      <xdr:rowOff>95250</xdr:rowOff>
    </xdr:from>
    <xdr:to>
      <xdr:col>10</xdr:col>
      <xdr:colOff>520800</xdr:colOff>
      <xdr:row>19</xdr:row>
      <xdr:rowOff>74250</xdr:rowOff>
    </xdr:to>
    <xdr:grpSp>
      <xdr:nvGrpSpPr>
        <xdr:cNvPr id="15" name="Группа 14"/>
        <xdr:cNvGrpSpPr/>
      </xdr:nvGrpSpPr>
      <xdr:grpSpPr>
        <a:xfrm>
          <a:off x="9191625" y="45815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95054</xdr:colOff>
      <xdr:row>23</xdr:row>
      <xdr:rowOff>150245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03524" y="58578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14</xdr:row>
      <xdr:rowOff>0</xdr:rowOff>
    </xdr:from>
    <xdr:to>
      <xdr:col>10</xdr:col>
      <xdr:colOff>404812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391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17</xdr:row>
      <xdr:rowOff>57150</xdr:rowOff>
    </xdr:from>
    <xdr:to>
      <xdr:col>10</xdr:col>
      <xdr:colOff>511275</xdr:colOff>
      <xdr:row>19</xdr:row>
      <xdr:rowOff>36150</xdr:rowOff>
    </xdr:to>
    <xdr:grpSp>
      <xdr:nvGrpSpPr>
        <xdr:cNvPr id="20" name="Группа 19"/>
        <xdr:cNvGrpSpPr/>
      </xdr:nvGrpSpPr>
      <xdr:grpSpPr>
        <a:xfrm>
          <a:off x="918210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8084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21269" cy="264560"/>
    <xdr:sp macro="" textlink="">
      <xdr:nvSpPr>
        <xdr:cNvPr id="12" name="TextBox 11"/>
        <xdr:cNvSpPr txBox="1"/>
      </xdr:nvSpPr>
      <xdr:spPr>
        <a:xfrm>
          <a:off x="11125200" y="35909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21269" cy="264560"/>
    <xdr:sp macro="" textlink="">
      <xdr:nvSpPr>
        <xdr:cNvPr id="13" name="TextBox 12"/>
        <xdr:cNvSpPr txBox="1"/>
      </xdr:nvSpPr>
      <xdr:spPr>
        <a:xfrm>
          <a:off x="6953250" y="36385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61350</xdr:colOff>
      <xdr:row>13</xdr:row>
      <xdr:rowOff>81525</xdr:rowOff>
    </xdr:from>
    <xdr:to>
      <xdr:col>9</xdr:col>
      <xdr:colOff>421350</xdr:colOff>
      <xdr:row>14</xdr:row>
      <xdr:rowOff>107025</xdr:rowOff>
    </xdr:to>
    <xdr:grpSp>
      <xdr:nvGrpSpPr>
        <xdr:cNvPr id="15" name="Группа 14"/>
        <xdr:cNvGrpSpPr/>
      </xdr:nvGrpSpPr>
      <xdr:grpSpPr>
        <a:xfrm rot="5400000">
          <a:off x="8410575" y="37338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504825</xdr:colOff>
      <xdr:row>13</xdr:row>
      <xdr:rowOff>95250</xdr:rowOff>
    </xdr:from>
    <xdr:to>
      <xdr:col>12</xdr:col>
      <xdr:colOff>255225</xdr:colOff>
      <xdr:row>14</xdr:row>
      <xdr:rowOff>120750</xdr:rowOff>
    </xdr:to>
    <xdr:grpSp>
      <xdr:nvGrpSpPr>
        <xdr:cNvPr id="19" name="Группа 18"/>
        <xdr:cNvGrpSpPr/>
      </xdr:nvGrpSpPr>
      <xdr:grpSpPr>
        <a:xfrm rot="5400000">
          <a:off x="10073250" y="374752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16719" y="4653359"/>
          <a:ext cx="361058" cy="363785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16719" y="3899297"/>
          <a:ext cx="457200" cy="465657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12</xdr:col>
      <xdr:colOff>71438</xdr:colOff>
      <xdr:row>13</xdr:row>
      <xdr:rowOff>185739</xdr:rowOff>
    </xdr:from>
    <xdr:to>
      <xdr:col>12</xdr:col>
      <xdr:colOff>76200</xdr:colOff>
      <xdr:row>24</xdr:row>
      <xdr:rowOff>190503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9129712" y="495776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361754</xdr:colOff>
      <xdr:row>23</xdr:row>
      <xdr:rowOff>74045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9779824" y="57816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573724</xdr:colOff>
      <xdr:row>16</xdr:row>
      <xdr:rowOff>147075</xdr:rowOff>
    </xdr:from>
    <xdr:to>
      <xdr:col>12</xdr:col>
      <xdr:colOff>180124</xdr:colOff>
      <xdr:row>18</xdr:row>
      <xdr:rowOff>126075</xdr:rowOff>
    </xdr:to>
    <xdr:grpSp>
      <xdr:nvGrpSpPr>
        <xdr:cNvPr id="19" name="Группа 18"/>
        <xdr:cNvGrpSpPr/>
      </xdr:nvGrpSpPr>
      <xdr:grpSpPr>
        <a:xfrm rot="10800000">
          <a:off x="10059037" y="4423403"/>
          <a:ext cx="211634" cy="356031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447113</xdr:colOff>
      <xdr:row>13</xdr:row>
      <xdr:rowOff>180975</xdr:rowOff>
    </xdr:from>
    <xdr:to>
      <xdr:col>10</xdr:col>
      <xdr:colOff>451875</xdr:colOff>
      <xdr:row>24</xdr:row>
      <xdr:rowOff>185739</xdr:rowOff>
    </xdr:to>
    <xdr:cxnSp macro="">
      <xdr:nvCxnSpPr>
        <xdr:cNvPr id="22" name="Прямая соединительная линия 21"/>
        <xdr:cNvCxnSpPr/>
      </xdr:nvCxnSpPr>
      <xdr:spPr>
        <a:xfrm rot="16200000" flipH="1">
          <a:off x="8286187" y="4953001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345337</xdr:colOff>
      <xdr:row>16</xdr:row>
      <xdr:rowOff>142311</xdr:rowOff>
    </xdr:from>
    <xdr:to>
      <xdr:col>10</xdr:col>
      <xdr:colOff>561337</xdr:colOff>
      <xdr:row>18</xdr:row>
      <xdr:rowOff>121311</xdr:rowOff>
    </xdr:to>
    <xdr:grpSp>
      <xdr:nvGrpSpPr>
        <xdr:cNvPr id="23" name="Группа 22"/>
        <xdr:cNvGrpSpPr/>
      </xdr:nvGrpSpPr>
      <xdr:grpSpPr>
        <a:xfrm rot="10800000">
          <a:off x="9225415" y="4418639"/>
          <a:ext cx="216000" cy="356031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237563</xdr:colOff>
      <xdr:row>13</xdr:row>
      <xdr:rowOff>180975</xdr:rowOff>
    </xdr:from>
    <xdr:to>
      <xdr:col>9</xdr:col>
      <xdr:colOff>242325</xdr:colOff>
      <xdr:row>24</xdr:row>
      <xdr:rowOff>185739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7467037" y="4953001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135787</xdr:colOff>
      <xdr:row>16</xdr:row>
      <xdr:rowOff>147848</xdr:rowOff>
    </xdr:from>
    <xdr:to>
      <xdr:col>9</xdr:col>
      <xdr:colOff>351787</xdr:colOff>
      <xdr:row>18</xdr:row>
      <xdr:rowOff>126848</xdr:rowOff>
    </xdr:to>
    <xdr:grpSp>
      <xdr:nvGrpSpPr>
        <xdr:cNvPr id="27" name="Группа 26"/>
        <xdr:cNvGrpSpPr/>
      </xdr:nvGrpSpPr>
      <xdr:grpSpPr>
        <a:xfrm rot="10800000">
          <a:off x="8410631" y="4424176"/>
          <a:ext cx="216000" cy="356031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161926</xdr:colOff>
      <xdr:row>23</xdr:row>
      <xdr:rowOff>171450</xdr:rowOff>
    </xdr:from>
    <xdr:ext cx="264560" cy="421269"/>
    <xdr:sp macro="" textlink="">
      <xdr:nvSpPr>
        <xdr:cNvPr id="30" name="TextBox 29"/>
        <xdr:cNvSpPr txBox="1"/>
      </xdr:nvSpPr>
      <xdr:spPr>
        <a:xfrm rot="16200000">
          <a:off x="8970396" y="587908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561976</xdr:colOff>
      <xdr:row>22</xdr:row>
      <xdr:rowOff>180975</xdr:rowOff>
    </xdr:from>
    <xdr:ext cx="264560" cy="421269"/>
    <xdr:sp macro="" textlink="">
      <xdr:nvSpPr>
        <xdr:cNvPr id="31" name="TextBox 30"/>
        <xdr:cNvSpPr txBox="1"/>
      </xdr:nvSpPr>
      <xdr:spPr>
        <a:xfrm rot="16200000">
          <a:off x="8151246" y="569810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14</xdr:row>
      <xdr:rowOff>0</xdr:rowOff>
    </xdr:from>
    <xdr:to>
      <xdr:col>10</xdr:col>
      <xdr:colOff>404812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391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17</xdr:row>
      <xdr:rowOff>57150</xdr:rowOff>
    </xdr:from>
    <xdr:to>
      <xdr:col>10</xdr:col>
      <xdr:colOff>511275</xdr:colOff>
      <xdr:row>19</xdr:row>
      <xdr:rowOff>36150</xdr:rowOff>
    </xdr:to>
    <xdr:grpSp>
      <xdr:nvGrpSpPr>
        <xdr:cNvPr id="20" name="Группа 19"/>
        <xdr:cNvGrpSpPr/>
      </xdr:nvGrpSpPr>
      <xdr:grpSpPr>
        <a:xfrm>
          <a:off x="918210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8084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396874</xdr:colOff>
      <xdr:row>6</xdr:row>
      <xdr:rowOff>76198</xdr:rowOff>
    </xdr:from>
    <xdr:to>
      <xdr:col>13</xdr:col>
      <xdr:colOff>339274</xdr:colOff>
      <xdr:row>23</xdr:row>
      <xdr:rowOff>56698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54899" y="2085973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14</xdr:row>
      <xdr:rowOff>0</xdr:rowOff>
    </xdr:from>
    <xdr:to>
      <xdr:col>10</xdr:col>
      <xdr:colOff>404812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391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17</xdr:row>
      <xdr:rowOff>57150</xdr:rowOff>
    </xdr:from>
    <xdr:to>
      <xdr:col>10</xdr:col>
      <xdr:colOff>511275</xdr:colOff>
      <xdr:row>19</xdr:row>
      <xdr:rowOff>36150</xdr:rowOff>
    </xdr:to>
    <xdr:grpSp>
      <xdr:nvGrpSpPr>
        <xdr:cNvPr id="20" name="Группа 19"/>
        <xdr:cNvGrpSpPr/>
      </xdr:nvGrpSpPr>
      <xdr:grpSpPr>
        <a:xfrm>
          <a:off x="918210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8084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556650</xdr:colOff>
      <xdr:row>13</xdr:row>
      <xdr:rowOff>72000</xdr:rowOff>
    </xdr:from>
    <xdr:to>
      <xdr:col>12</xdr:col>
      <xdr:colOff>307050</xdr:colOff>
      <xdr:row>14</xdr:row>
      <xdr:rowOff>97500</xdr:rowOff>
    </xdr:to>
    <xdr:grpSp>
      <xdr:nvGrpSpPr>
        <xdr:cNvPr id="12" name="Группа 11"/>
        <xdr:cNvGrpSpPr/>
      </xdr:nvGrpSpPr>
      <xdr:grpSpPr>
        <a:xfrm rot="16200000">
          <a:off x="10125075" y="3724275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5" name="TextBox 14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6" name="TextBox 15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8</xdr:col>
      <xdr:colOff>428625</xdr:colOff>
      <xdr:row>13</xdr:row>
      <xdr:rowOff>104775</xdr:rowOff>
    </xdr:from>
    <xdr:to>
      <xdr:col>9</xdr:col>
      <xdr:colOff>179025</xdr:colOff>
      <xdr:row>14</xdr:row>
      <xdr:rowOff>130275</xdr:rowOff>
    </xdr:to>
    <xdr:grpSp>
      <xdr:nvGrpSpPr>
        <xdr:cNvPr id="17" name="Группа 16"/>
        <xdr:cNvGrpSpPr/>
      </xdr:nvGrpSpPr>
      <xdr:grpSpPr>
        <a:xfrm rot="16200000">
          <a:off x="8168250" y="37570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219074</xdr:colOff>
      <xdr:row>13</xdr:row>
      <xdr:rowOff>47625</xdr:rowOff>
    </xdr:from>
    <xdr:to>
      <xdr:col>10</xdr:col>
      <xdr:colOff>580132</xdr:colOff>
      <xdr:row>15</xdr:row>
      <xdr:rowOff>32394</xdr:rowOff>
    </xdr:to>
    <xdr:grpSp>
      <xdr:nvGrpSpPr>
        <xdr:cNvPr id="3" name="Группа 2"/>
        <xdr:cNvGrpSpPr/>
      </xdr:nvGrpSpPr>
      <xdr:grpSpPr>
        <a:xfrm rot="1670272">
          <a:off x="9105899" y="37719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396874</xdr:colOff>
      <xdr:row>6</xdr:row>
      <xdr:rowOff>76198</xdr:rowOff>
    </xdr:from>
    <xdr:to>
      <xdr:col>13</xdr:col>
      <xdr:colOff>339274</xdr:colOff>
      <xdr:row>23</xdr:row>
      <xdr:rowOff>56698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54899" y="2085973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14</xdr:row>
      <xdr:rowOff>0</xdr:rowOff>
    </xdr:from>
    <xdr:to>
      <xdr:col>10</xdr:col>
      <xdr:colOff>404812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391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413775</xdr:colOff>
      <xdr:row>13</xdr:row>
      <xdr:rowOff>81525</xdr:rowOff>
    </xdr:from>
    <xdr:to>
      <xdr:col>12</xdr:col>
      <xdr:colOff>164175</xdr:colOff>
      <xdr:row>14</xdr:row>
      <xdr:rowOff>107025</xdr:rowOff>
    </xdr:to>
    <xdr:grpSp>
      <xdr:nvGrpSpPr>
        <xdr:cNvPr id="20" name="Группа 19"/>
        <xdr:cNvGrpSpPr/>
      </xdr:nvGrpSpPr>
      <xdr:grpSpPr>
        <a:xfrm rot="5400000">
          <a:off x="9982200" y="37338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23</xdr:row>
      <xdr:rowOff>154753</xdr:rowOff>
    </xdr:from>
    <xdr:ext cx="264560" cy="492764"/>
    <xdr:sp macro="" textlink="">
      <xdr:nvSpPr>
        <xdr:cNvPr id="23" name="TextBox 22"/>
        <xdr:cNvSpPr txBox="1"/>
      </xdr:nvSpPr>
      <xdr:spPr>
        <a:xfrm rot="16200000">
          <a:off x="8772723" y="589813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11</xdr:row>
      <xdr:rowOff>19050</xdr:rowOff>
    </xdr:from>
    <xdr:to>
      <xdr:col>10</xdr:col>
      <xdr:colOff>501750</xdr:colOff>
      <xdr:row>12</xdr:row>
      <xdr:rowOff>188550</xdr:rowOff>
    </xdr:to>
    <xdr:grpSp>
      <xdr:nvGrpSpPr>
        <xdr:cNvPr id="15" name="Группа 14"/>
        <xdr:cNvGrpSpPr/>
      </xdr:nvGrpSpPr>
      <xdr:grpSpPr>
        <a:xfrm>
          <a:off x="9172575" y="33623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11</xdr:row>
      <xdr:rowOff>19050</xdr:rowOff>
    </xdr:from>
    <xdr:to>
      <xdr:col>10</xdr:col>
      <xdr:colOff>501750</xdr:colOff>
      <xdr:row>12</xdr:row>
      <xdr:rowOff>188550</xdr:rowOff>
    </xdr:to>
    <xdr:grpSp>
      <xdr:nvGrpSpPr>
        <xdr:cNvPr id="15" name="Группа 14"/>
        <xdr:cNvGrpSpPr/>
      </xdr:nvGrpSpPr>
      <xdr:grpSpPr>
        <a:xfrm>
          <a:off x="9172575" y="33623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409575</xdr:colOff>
      <xdr:row>12</xdr:row>
      <xdr:rowOff>57150</xdr:rowOff>
    </xdr:from>
    <xdr:ext cx="492764" cy="264560"/>
    <xdr:sp macro="" textlink="">
      <xdr:nvSpPr>
        <xdr:cNvPr id="12" name="TextBox 11"/>
        <xdr:cNvSpPr txBox="1"/>
      </xdr:nvSpPr>
      <xdr:spPr>
        <a:xfrm>
          <a:off x="11125200" y="35909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66675</xdr:rowOff>
    </xdr:from>
    <xdr:to>
      <xdr:col>10</xdr:col>
      <xdr:colOff>511275</xdr:colOff>
      <xdr:row>10</xdr:row>
      <xdr:rowOff>45675</xdr:rowOff>
    </xdr:to>
    <xdr:grpSp>
      <xdr:nvGrpSpPr>
        <xdr:cNvPr id="15" name="Группа 14"/>
        <xdr:cNvGrpSpPr/>
      </xdr:nvGrpSpPr>
      <xdr:grpSpPr>
        <a:xfrm>
          <a:off x="9182100" y="28384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400050</xdr:colOff>
      <xdr:row>14</xdr:row>
      <xdr:rowOff>0</xdr:rowOff>
    </xdr:from>
    <xdr:to>
      <xdr:col>10</xdr:col>
      <xdr:colOff>404812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2391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17</xdr:row>
      <xdr:rowOff>57150</xdr:rowOff>
    </xdr:from>
    <xdr:to>
      <xdr:col>10</xdr:col>
      <xdr:colOff>511275</xdr:colOff>
      <xdr:row>19</xdr:row>
      <xdr:rowOff>36150</xdr:rowOff>
    </xdr:to>
    <xdr:grpSp>
      <xdr:nvGrpSpPr>
        <xdr:cNvPr id="20" name="Группа 19"/>
        <xdr:cNvGrpSpPr/>
      </xdr:nvGrpSpPr>
      <xdr:grpSpPr>
        <a:xfrm>
          <a:off x="918210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8084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11</xdr:row>
      <xdr:rowOff>19050</xdr:rowOff>
    </xdr:from>
    <xdr:to>
      <xdr:col>10</xdr:col>
      <xdr:colOff>501750</xdr:colOff>
      <xdr:row>12</xdr:row>
      <xdr:rowOff>188550</xdr:rowOff>
    </xdr:to>
    <xdr:grpSp>
      <xdr:nvGrpSpPr>
        <xdr:cNvPr id="15" name="Группа 14"/>
        <xdr:cNvGrpSpPr/>
      </xdr:nvGrpSpPr>
      <xdr:grpSpPr>
        <a:xfrm>
          <a:off x="9172575" y="33623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11</xdr:row>
      <xdr:rowOff>19050</xdr:rowOff>
    </xdr:from>
    <xdr:to>
      <xdr:col>10</xdr:col>
      <xdr:colOff>501750</xdr:colOff>
      <xdr:row>12</xdr:row>
      <xdr:rowOff>188550</xdr:rowOff>
    </xdr:to>
    <xdr:grpSp>
      <xdr:nvGrpSpPr>
        <xdr:cNvPr id="15" name="Группа 14"/>
        <xdr:cNvGrpSpPr/>
      </xdr:nvGrpSpPr>
      <xdr:grpSpPr>
        <a:xfrm>
          <a:off x="9172575" y="33623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11</xdr:col>
      <xdr:colOff>438150</xdr:colOff>
      <xdr:row>14</xdr:row>
      <xdr:rowOff>0</xdr:rowOff>
    </xdr:from>
    <xdr:to>
      <xdr:col>11</xdr:col>
      <xdr:colOff>442912</xdr:colOff>
      <xdr:row>24</xdr:row>
      <xdr:rowOff>195264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8886824" y="4962526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14</xdr:row>
      <xdr:rowOff>9525</xdr:rowOff>
    </xdr:from>
    <xdr:to>
      <xdr:col>9</xdr:col>
      <xdr:colOff>366712</xdr:colOff>
      <xdr:row>24</xdr:row>
      <xdr:rowOff>204789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7591424" y="4972051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15</xdr:row>
      <xdr:rowOff>38100</xdr:rowOff>
    </xdr:from>
    <xdr:to>
      <xdr:col>9</xdr:col>
      <xdr:colOff>463650</xdr:colOff>
      <xdr:row>17</xdr:row>
      <xdr:rowOff>17100</xdr:rowOff>
    </xdr:to>
    <xdr:grpSp>
      <xdr:nvGrpSpPr>
        <xdr:cNvPr id="21" name="Группа 20"/>
        <xdr:cNvGrpSpPr/>
      </xdr:nvGrpSpPr>
      <xdr:grpSpPr>
        <a:xfrm>
          <a:off x="8524875" y="414337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333375</xdr:colOff>
      <xdr:row>15</xdr:row>
      <xdr:rowOff>66675</xdr:rowOff>
    </xdr:from>
    <xdr:to>
      <xdr:col>11</xdr:col>
      <xdr:colOff>549375</xdr:colOff>
      <xdr:row>17</xdr:row>
      <xdr:rowOff>45675</xdr:rowOff>
    </xdr:to>
    <xdr:grpSp>
      <xdr:nvGrpSpPr>
        <xdr:cNvPr id="24" name="Группа 23"/>
        <xdr:cNvGrpSpPr/>
      </xdr:nvGrpSpPr>
      <xdr:grpSpPr>
        <a:xfrm>
          <a:off x="9829800" y="41719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200026</xdr:colOff>
      <xdr:row>23</xdr:row>
      <xdr:rowOff>9525</xdr:rowOff>
    </xdr:from>
    <xdr:ext cx="264560" cy="421269"/>
    <xdr:sp macro="" textlink="">
      <xdr:nvSpPr>
        <xdr:cNvPr id="27" name="TextBox 26"/>
        <xdr:cNvSpPr txBox="1"/>
      </xdr:nvSpPr>
      <xdr:spPr>
        <a:xfrm rot="16200000">
          <a:off x="9618096" y="571715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9</xdr:col>
      <xdr:colOff>114301</xdr:colOff>
      <xdr:row>22</xdr:row>
      <xdr:rowOff>180975</xdr:rowOff>
    </xdr:from>
    <xdr:ext cx="264560" cy="421269"/>
    <xdr:sp macro="" textlink="">
      <xdr:nvSpPr>
        <xdr:cNvPr id="28" name="TextBox 27"/>
        <xdr:cNvSpPr txBox="1"/>
      </xdr:nvSpPr>
      <xdr:spPr>
        <a:xfrm rot="16200000">
          <a:off x="8313171" y="569810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14</xdr:row>
      <xdr:rowOff>14289</xdr:rowOff>
    </xdr:from>
    <xdr:to>
      <xdr:col>10</xdr:col>
      <xdr:colOff>390525</xdr:colOff>
      <xdr:row>24</xdr:row>
      <xdr:rowOff>209553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49768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15</xdr:row>
      <xdr:rowOff>95250</xdr:rowOff>
    </xdr:from>
    <xdr:to>
      <xdr:col>10</xdr:col>
      <xdr:colOff>492225</xdr:colOff>
      <xdr:row>17</xdr:row>
      <xdr:rowOff>74250</xdr:rowOff>
    </xdr:to>
    <xdr:grpSp>
      <xdr:nvGrpSpPr>
        <xdr:cNvPr id="15" name="Группа 14"/>
        <xdr:cNvGrpSpPr/>
      </xdr:nvGrpSpPr>
      <xdr:grpSpPr>
        <a:xfrm>
          <a:off x="9163050" y="42005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152205</xdr:colOff>
      <xdr:row>23</xdr:row>
      <xdr:rowOff>74045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60675" y="57816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10</xdr:col>
      <xdr:colOff>314325</xdr:colOff>
      <xdr:row>14</xdr:row>
      <xdr:rowOff>9526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24300"/>
          <a:ext cx="2028825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561975</xdr:colOff>
      <xdr:row>7</xdr:row>
      <xdr:rowOff>104776</xdr:rowOff>
    </xdr:from>
    <xdr:ext cx="492764" cy="264560"/>
    <xdr:sp macro="" textlink="">
      <xdr:nvSpPr>
        <xdr:cNvPr id="12" name="TextBox 11"/>
        <xdr:cNvSpPr txBox="1"/>
      </xdr:nvSpPr>
      <xdr:spPr>
        <a:xfrm rot="-1800000">
          <a:off x="10668000" y="2686051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280988</xdr:colOff>
      <xdr:row>14</xdr:row>
      <xdr:rowOff>4765</xdr:rowOff>
    </xdr:from>
    <xdr:to>
      <xdr:col>9</xdr:col>
      <xdr:colOff>285750</xdr:colOff>
      <xdr:row>24</xdr:row>
      <xdr:rowOff>209554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7505699" y="4981579"/>
          <a:ext cx="2109789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14</xdr:row>
      <xdr:rowOff>142875</xdr:rowOff>
    </xdr:from>
    <xdr:to>
      <xdr:col>9</xdr:col>
      <xdr:colOff>377925</xdr:colOff>
      <xdr:row>16</xdr:row>
      <xdr:rowOff>121875</xdr:rowOff>
    </xdr:to>
    <xdr:grpSp>
      <xdr:nvGrpSpPr>
        <xdr:cNvPr id="15" name="Группа 14"/>
        <xdr:cNvGrpSpPr/>
      </xdr:nvGrpSpPr>
      <xdr:grpSpPr>
        <a:xfrm>
          <a:off x="8439150" y="40671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28379</xdr:colOff>
      <xdr:row>22</xdr:row>
      <xdr:rowOff>169295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227249" y="56959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15</a:t>
          </a:r>
          <a:endParaRPr lang="ru-RU" sz="1100"/>
        </a:p>
      </xdr:txBody>
    </xdr:sp>
    <xdr:clientData/>
  </xdr:oneCellAnchor>
  <xdr:twoCellAnchor>
    <xdr:from>
      <xdr:col>9</xdr:col>
      <xdr:colOff>161925</xdr:colOff>
      <xdr:row>17</xdr:row>
      <xdr:rowOff>38100</xdr:rowOff>
    </xdr:from>
    <xdr:to>
      <xdr:col>9</xdr:col>
      <xdr:colOff>377925</xdr:colOff>
      <xdr:row>19</xdr:row>
      <xdr:rowOff>17100</xdr:rowOff>
    </xdr:to>
    <xdr:grpSp>
      <xdr:nvGrpSpPr>
        <xdr:cNvPr id="22" name="Группа 21"/>
        <xdr:cNvGrpSpPr/>
      </xdr:nvGrpSpPr>
      <xdr:grpSpPr>
        <a:xfrm>
          <a:off x="8439150" y="45339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300212</xdr:colOff>
      <xdr:row>8</xdr:row>
      <xdr:rowOff>66674</xdr:rowOff>
    </xdr:from>
    <xdr:to>
      <xdr:col>13</xdr:col>
      <xdr:colOff>352425</xdr:colOff>
      <xdr:row>14</xdr:row>
      <xdr:rowOff>11269</xdr:rowOff>
    </xdr:to>
    <xdr:cxnSp macro="">
      <xdr:nvCxnSpPr>
        <xdr:cNvPr id="26" name="Прямая соединительная линия 25"/>
        <xdr:cNvCxnSpPr/>
      </xdr:nvCxnSpPr>
      <xdr:spPr>
        <a:xfrm flipV="1">
          <a:off x="9187037" y="2838449"/>
          <a:ext cx="1881013" cy="10971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217537</xdr:colOff>
      <xdr:row>19</xdr:row>
      <xdr:rowOff>172988</xdr:rowOff>
    </xdr:from>
    <xdr:to>
      <xdr:col>9</xdr:col>
      <xdr:colOff>352012</xdr:colOff>
      <xdr:row>21</xdr:row>
      <xdr:rowOff>151988</xdr:rowOff>
    </xdr:to>
    <xdr:grpSp>
      <xdr:nvGrpSpPr>
        <xdr:cNvPr id="31" name="Группа 30"/>
        <xdr:cNvGrpSpPr/>
      </xdr:nvGrpSpPr>
      <xdr:grpSpPr>
        <a:xfrm rot="5400000">
          <a:off x="8382000" y="5162550"/>
          <a:ext cx="360000" cy="134475"/>
          <a:chOff x="14382750" y="1828799"/>
          <a:chExt cx="360000" cy="134475"/>
        </a:xfrm>
      </xdr:grpSpPr>
      <xdr:sp macro="" textlink="">
        <xdr:nvSpPr>
          <xdr:cNvPr id="28" name="Прямоугольный треугольник 27"/>
          <xdr:cNvSpPr/>
        </xdr:nvSpPr>
        <xdr:spPr>
          <a:xfrm>
            <a:off x="14382750" y="1828799"/>
            <a:ext cx="360000" cy="134475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Прямоугольный треугольник 28"/>
          <xdr:cNvSpPr/>
        </xdr:nvSpPr>
        <xdr:spPr>
          <a:xfrm rot="10800000">
            <a:off x="14382750" y="1828799"/>
            <a:ext cx="360000" cy="134475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11</xdr:row>
      <xdr:rowOff>19050</xdr:rowOff>
    </xdr:from>
    <xdr:to>
      <xdr:col>10</xdr:col>
      <xdr:colOff>501750</xdr:colOff>
      <xdr:row>12</xdr:row>
      <xdr:rowOff>188550</xdr:rowOff>
    </xdr:to>
    <xdr:grpSp>
      <xdr:nvGrpSpPr>
        <xdr:cNvPr id="15" name="Группа 14"/>
        <xdr:cNvGrpSpPr/>
      </xdr:nvGrpSpPr>
      <xdr:grpSpPr>
        <a:xfrm>
          <a:off x="9172575" y="33623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9</xdr:col>
      <xdr:colOff>228600</xdr:colOff>
      <xdr:row>9</xdr:row>
      <xdr:rowOff>76200</xdr:rowOff>
    </xdr:from>
    <xdr:to>
      <xdr:col>10</xdr:col>
      <xdr:colOff>400050</xdr:colOff>
      <xdr:row>9</xdr:row>
      <xdr:rowOff>76201</xdr:rowOff>
    </xdr:to>
    <xdr:cxnSp macro="">
      <xdr:nvCxnSpPr>
        <xdr:cNvPr id="19" name="Прямая соединительная линия 18"/>
        <xdr:cNvCxnSpPr/>
      </xdr:nvCxnSpPr>
      <xdr:spPr>
        <a:xfrm>
          <a:off x="8505825" y="3038475"/>
          <a:ext cx="7810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9</xdr:row>
      <xdr:rowOff>66675</xdr:rowOff>
    </xdr:from>
    <xdr:to>
      <xdr:col>9</xdr:col>
      <xdr:colOff>238125</xdr:colOff>
      <xdr:row>24</xdr:row>
      <xdr:rowOff>180975</xdr:rowOff>
    </xdr:to>
    <xdr:cxnSp macro="">
      <xdr:nvCxnSpPr>
        <xdr:cNvPr id="21" name="Прямая соединительная линия 20"/>
        <xdr:cNvCxnSpPr/>
      </xdr:nvCxnSpPr>
      <xdr:spPr>
        <a:xfrm>
          <a:off x="8515350" y="3028950"/>
          <a:ext cx="0" cy="29718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11</xdr:row>
      <xdr:rowOff>28575</xdr:rowOff>
    </xdr:from>
    <xdr:to>
      <xdr:col>9</xdr:col>
      <xdr:colOff>349350</xdr:colOff>
      <xdr:row>13</xdr:row>
      <xdr:rowOff>7575</xdr:rowOff>
    </xdr:to>
    <xdr:grpSp>
      <xdr:nvGrpSpPr>
        <xdr:cNvPr id="24" name="Группа 23"/>
        <xdr:cNvGrpSpPr/>
      </xdr:nvGrpSpPr>
      <xdr:grpSpPr>
        <a:xfrm>
          <a:off x="8410575" y="33718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0</xdr:colOff>
      <xdr:row>23</xdr:row>
      <xdr:rowOff>0</xdr:rowOff>
    </xdr:from>
    <xdr:ext cx="264560" cy="421269"/>
    <xdr:sp macro="" textlink="">
      <xdr:nvSpPr>
        <xdr:cNvPr id="27" name="TextBox 26"/>
        <xdr:cNvSpPr txBox="1"/>
      </xdr:nvSpPr>
      <xdr:spPr>
        <a:xfrm rot="16200000">
          <a:off x="8198870" y="57076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11</xdr:row>
      <xdr:rowOff>19050</xdr:rowOff>
    </xdr:from>
    <xdr:to>
      <xdr:col>10</xdr:col>
      <xdr:colOff>501750</xdr:colOff>
      <xdr:row>12</xdr:row>
      <xdr:rowOff>188550</xdr:rowOff>
    </xdr:to>
    <xdr:grpSp>
      <xdr:nvGrpSpPr>
        <xdr:cNvPr id="15" name="Группа 14"/>
        <xdr:cNvGrpSpPr/>
      </xdr:nvGrpSpPr>
      <xdr:grpSpPr>
        <a:xfrm>
          <a:off x="9172575" y="33623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14</xdr:row>
      <xdr:rowOff>14289</xdr:rowOff>
    </xdr:from>
    <xdr:to>
      <xdr:col>10</xdr:col>
      <xdr:colOff>390525</xdr:colOff>
      <xdr:row>24</xdr:row>
      <xdr:rowOff>209553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49768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15</xdr:row>
      <xdr:rowOff>95250</xdr:rowOff>
    </xdr:from>
    <xdr:to>
      <xdr:col>10</xdr:col>
      <xdr:colOff>492225</xdr:colOff>
      <xdr:row>17</xdr:row>
      <xdr:rowOff>74250</xdr:rowOff>
    </xdr:to>
    <xdr:grpSp>
      <xdr:nvGrpSpPr>
        <xdr:cNvPr id="15" name="Группа 14"/>
        <xdr:cNvGrpSpPr/>
      </xdr:nvGrpSpPr>
      <xdr:grpSpPr>
        <a:xfrm>
          <a:off x="9163050" y="42005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152205</xdr:colOff>
      <xdr:row>23</xdr:row>
      <xdr:rowOff>74045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60675" y="57816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11</xdr:row>
      <xdr:rowOff>19050</xdr:rowOff>
    </xdr:from>
    <xdr:to>
      <xdr:col>10</xdr:col>
      <xdr:colOff>501750</xdr:colOff>
      <xdr:row>12</xdr:row>
      <xdr:rowOff>188550</xdr:rowOff>
    </xdr:to>
    <xdr:grpSp>
      <xdr:nvGrpSpPr>
        <xdr:cNvPr id="15" name="Группа 14"/>
        <xdr:cNvGrpSpPr/>
      </xdr:nvGrpSpPr>
      <xdr:grpSpPr>
        <a:xfrm>
          <a:off x="9172575" y="33623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14</xdr:row>
      <xdr:rowOff>14289</xdr:rowOff>
    </xdr:from>
    <xdr:to>
      <xdr:col>10</xdr:col>
      <xdr:colOff>390525</xdr:colOff>
      <xdr:row>24</xdr:row>
      <xdr:rowOff>209553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49768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15</xdr:row>
      <xdr:rowOff>95250</xdr:rowOff>
    </xdr:from>
    <xdr:to>
      <xdr:col>10</xdr:col>
      <xdr:colOff>492225</xdr:colOff>
      <xdr:row>17</xdr:row>
      <xdr:rowOff>74250</xdr:rowOff>
    </xdr:to>
    <xdr:grpSp>
      <xdr:nvGrpSpPr>
        <xdr:cNvPr id="15" name="Группа 14"/>
        <xdr:cNvGrpSpPr/>
      </xdr:nvGrpSpPr>
      <xdr:grpSpPr>
        <a:xfrm>
          <a:off x="9163050" y="42005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152205</xdr:colOff>
      <xdr:row>23</xdr:row>
      <xdr:rowOff>74045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60675" y="57816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11</xdr:row>
      <xdr:rowOff>19050</xdr:rowOff>
    </xdr:from>
    <xdr:to>
      <xdr:col>10</xdr:col>
      <xdr:colOff>501750</xdr:colOff>
      <xdr:row>12</xdr:row>
      <xdr:rowOff>188550</xdr:rowOff>
    </xdr:to>
    <xdr:grpSp>
      <xdr:nvGrpSpPr>
        <xdr:cNvPr id="15" name="Группа 14"/>
        <xdr:cNvGrpSpPr/>
      </xdr:nvGrpSpPr>
      <xdr:grpSpPr>
        <a:xfrm>
          <a:off x="9172575" y="33623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11</xdr:row>
      <xdr:rowOff>19050</xdr:rowOff>
    </xdr:from>
    <xdr:to>
      <xdr:col>10</xdr:col>
      <xdr:colOff>501750</xdr:colOff>
      <xdr:row>12</xdr:row>
      <xdr:rowOff>188550</xdr:rowOff>
    </xdr:to>
    <xdr:grpSp>
      <xdr:nvGrpSpPr>
        <xdr:cNvPr id="15" name="Группа 14"/>
        <xdr:cNvGrpSpPr/>
      </xdr:nvGrpSpPr>
      <xdr:grpSpPr>
        <a:xfrm>
          <a:off x="9172575" y="33623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14</xdr:row>
      <xdr:rowOff>14289</xdr:rowOff>
    </xdr:from>
    <xdr:to>
      <xdr:col>10</xdr:col>
      <xdr:colOff>390525</xdr:colOff>
      <xdr:row>24</xdr:row>
      <xdr:rowOff>209553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49768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15</xdr:row>
      <xdr:rowOff>95250</xdr:rowOff>
    </xdr:from>
    <xdr:to>
      <xdr:col>10</xdr:col>
      <xdr:colOff>492225</xdr:colOff>
      <xdr:row>17</xdr:row>
      <xdr:rowOff>74250</xdr:rowOff>
    </xdr:to>
    <xdr:grpSp>
      <xdr:nvGrpSpPr>
        <xdr:cNvPr id="15" name="Группа 14"/>
        <xdr:cNvGrpSpPr/>
      </xdr:nvGrpSpPr>
      <xdr:grpSpPr>
        <a:xfrm>
          <a:off x="9163050" y="42005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152204</xdr:colOff>
      <xdr:row>23</xdr:row>
      <xdr:rowOff>54995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60674" y="57626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377824</xdr:colOff>
      <xdr:row>6</xdr:row>
      <xdr:rowOff>123823</xdr:rowOff>
    </xdr:from>
    <xdr:to>
      <xdr:col>13</xdr:col>
      <xdr:colOff>320224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358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114300</xdr:colOff>
      <xdr:row>14</xdr:row>
      <xdr:rowOff>0</xdr:rowOff>
    </xdr:from>
    <xdr:to>
      <xdr:col>13</xdr:col>
      <xdr:colOff>552450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72325" y="3914775"/>
          <a:ext cx="4095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85725</xdr:rowOff>
    </xdr:from>
    <xdr:ext cx="492764" cy="264560"/>
    <xdr:sp macro="" textlink="">
      <xdr:nvSpPr>
        <xdr:cNvPr id="12" name="TextBox 11"/>
        <xdr:cNvSpPr txBox="1"/>
      </xdr:nvSpPr>
      <xdr:spPr>
        <a:xfrm>
          <a:off x="11087100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6953250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385763</xdr:colOff>
      <xdr:row>5</xdr:row>
      <xdr:rowOff>14289</xdr:rowOff>
    </xdr:from>
    <xdr:to>
      <xdr:col>10</xdr:col>
      <xdr:colOff>390525</xdr:colOff>
      <xdr:row>14</xdr:row>
      <xdr:rowOff>19053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8224837" y="2881315"/>
          <a:ext cx="2100264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11</xdr:row>
      <xdr:rowOff>19050</xdr:rowOff>
    </xdr:from>
    <xdr:to>
      <xdr:col>10</xdr:col>
      <xdr:colOff>501750</xdr:colOff>
      <xdr:row>12</xdr:row>
      <xdr:rowOff>188550</xdr:rowOff>
    </xdr:to>
    <xdr:grpSp>
      <xdr:nvGrpSpPr>
        <xdr:cNvPr id="15" name="Группа 14"/>
        <xdr:cNvGrpSpPr/>
      </xdr:nvGrpSpPr>
      <xdr:grpSpPr>
        <a:xfrm>
          <a:off x="9172575" y="33623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114104</xdr:colOff>
      <xdr:row>4</xdr:row>
      <xdr:rowOff>112145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922574" y="18192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6" workbookViewId="0">
      <selection activeCell="K11" sqref="K1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378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62"/>
      <c r="K7" s="57"/>
      <c r="L7" s="64"/>
      <c r="M7" s="57"/>
      <c r="N7" s="30" t="s">
        <v>35</v>
      </c>
      <c r="O7" s="53" t="s">
        <v>36</v>
      </c>
      <c r="P7" s="57"/>
      <c r="Q7" s="57"/>
      <c r="R7" s="57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379</v>
      </c>
      <c r="G8" t="s">
        <v>380</v>
      </c>
      <c r="H8" t="s">
        <v>381</v>
      </c>
      <c r="J8" s="35">
        <v>1</v>
      </c>
      <c r="K8" s="35" t="str">
        <f t="shared" ref="K8:L47" si="0">F8</f>
        <v>В70-1</v>
      </c>
      <c r="L8" s="35" t="str">
        <f>G8</f>
        <v>164,73</v>
      </c>
      <c r="M8" s="35" t="str">
        <f>$L$2</f>
        <v>86-8(70)</v>
      </c>
      <c r="N8" s="36">
        <f t="shared" ref="N8:O47" si="1">C8</f>
        <v>0</v>
      </c>
      <c r="O8" s="36">
        <f t="shared" si="1"/>
        <v>0</v>
      </c>
      <c r="P8" s="36" t="str">
        <f>L8</f>
        <v>164,73</v>
      </c>
      <c r="Q8" s="37">
        <f>P8-R8</f>
        <v>2.2699999999999818</v>
      </c>
      <c r="R8" s="37" t="str">
        <f>H8</f>
        <v>162,46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382</v>
      </c>
      <c r="G9" t="s">
        <v>383</v>
      </c>
      <c r="H9" t="s">
        <v>384</v>
      </c>
      <c r="J9" s="35">
        <v>2</v>
      </c>
      <c r="K9" s="35" t="str">
        <f t="shared" si="0"/>
        <v>В70-2</v>
      </c>
      <c r="L9" s="35" t="str">
        <f t="shared" si="0"/>
        <v>164,75</v>
      </c>
      <c r="M9" s="35" t="str">
        <f t="shared" ref="M9:M72" si="2">$L$2</f>
        <v>86-8(70)</v>
      </c>
      <c r="N9" s="36">
        <f t="shared" si="1"/>
        <v>0</v>
      </c>
      <c r="O9" s="36">
        <f t="shared" si="1"/>
        <v>0</v>
      </c>
      <c r="P9" s="36" t="str">
        <f t="shared" ref="P9:P72" si="3">L9</f>
        <v>164,75</v>
      </c>
      <c r="Q9" s="37">
        <f t="shared" ref="Q9:Q72" si="4">P9-R9</f>
        <v>2.3400000000000034</v>
      </c>
      <c r="R9" s="37" t="str">
        <f t="shared" ref="R9:R72" si="5">H9</f>
        <v>162,41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385</v>
      </c>
      <c r="G10" t="s">
        <v>386</v>
      </c>
      <c r="H10" t="s">
        <v>387</v>
      </c>
      <c r="J10" s="41">
        <v>3</v>
      </c>
      <c r="K10" s="41" t="str">
        <f t="shared" si="0"/>
        <v>В70-3</v>
      </c>
      <c r="L10" s="35" t="str">
        <f t="shared" si="0"/>
        <v>163,32</v>
      </c>
      <c r="M10" s="35" t="str">
        <f t="shared" si="2"/>
        <v>86-8(70)</v>
      </c>
      <c r="N10" s="42">
        <f t="shared" si="1"/>
        <v>0</v>
      </c>
      <c r="O10" s="42">
        <f t="shared" si="1"/>
        <v>0</v>
      </c>
      <c r="P10" s="36" t="str">
        <f t="shared" si="3"/>
        <v>163,32</v>
      </c>
      <c r="Q10" s="37">
        <f t="shared" si="4"/>
        <v>2.4499999999999886</v>
      </c>
      <c r="R10" s="37" t="str">
        <f t="shared" si="5"/>
        <v>160,87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385</v>
      </c>
      <c r="G11" t="s">
        <v>388</v>
      </c>
      <c r="H11" t="s">
        <v>389</v>
      </c>
      <c r="J11" s="41">
        <v>4</v>
      </c>
      <c r="K11" s="41" t="str">
        <f t="shared" si="0"/>
        <v>В70-3</v>
      </c>
      <c r="L11" s="35" t="str">
        <f t="shared" si="0"/>
        <v>165,43</v>
      </c>
      <c r="M11" s="35" t="str">
        <f t="shared" si="2"/>
        <v>86-8(70)</v>
      </c>
      <c r="N11" s="42">
        <f t="shared" si="1"/>
        <v>0</v>
      </c>
      <c r="O11" s="42">
        <f t="shared" si="1"/>
        <v>0</v>
      </c>
      <c r="P11" s="36" t="str">
        <f t="shared" si="3"/>
        <v>165,43</v>
      </c>
      <c r="Q11" s="37">
        <f t="shared" si="4"/>
        <v>2.0500000000000114</v>
      </c>
      <c r="R11" s="37" t="str">
        <f t="shared" si="5"/>
        <v>163,38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390</v>
      </c>
      <c r="G12" t="s">
        <v>391</v>
      </c>
      <c r="H12" t="s">
        <v>392</v>
      </c>
      <c r="J12" s="41">
        <v>5</v>
      </c>
      <c r="K12" s="41" t="str">
        <f t="shared" si="0"/>
        <v>В70-4</v>
      </c>
      <c r="L12" s="35" t="str">
        <f t="shared" si="0"/>
        <v>163,27</v>
      </c>
      <c r="M12" s="35" t="str">
        <f t="shared" si="2"/>
        <v>86-8(70)</v>
      </c>
      <c r="N12" s="42">
        <f t="shared" si="1"/>
        <v>0</v>
      </c>
      <c r="O12" s="42">
        <f t="shared" si="1"/>
        <v>0</v>
      </c>
      <c r="P12" s="36" t="str">
        <f t="shared" si="3"/>
        <v>163,27</v>
      </c>
      <c r="Q12" s="37">
        <f t="shared" si="4"/>
        <v>2.8400000000000034</v>
      </c>
      <c r="R12" s="37" t="str">
        <f t="shared" si="5"/>
        <v>160,43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393</v>
      </c>
      <c r="G13" t="s">
        <v>394</v>
      </c>
      <c r="H13" t="s">
        <v>395</v>
      </c>
      <c r="J13" s="41">
        <v>6</v>
      </c>
      <c r="K13" s="41" t="str">
        <f t="shared" si="0"/>
        <v>В70-5</v>
      </c>
      <c r="L13" s="35" t="str">
        <f t="shared" si="0"/>
        <v>162,42</v>
      </c>
      <c r="M13" s="35" t="str">
        <f t="shared" si="2"/>
        <v>86-8(70)</v>
      </c>
      <c r="N13" s="42">
        <f t="shared" si="1"/>
        <v>0</v>
      </c>
      <c r="O13" s="42">
        <f t="shared" si="1"/>
        <v>0</v>
      </c>
      <c r="P13" s="36" t="str">
        <f t="shared" si="3"/>
        <v>162,42</v>
      </c>
      <c r="Q13" s="37">
        <f t="shared" si="4"/>
        <v>2.25</v>
      </c>
      <c r="R13" s="37" t="str">
        <f t="shared" si="5"/>
        <v>160,17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396</v>
      </c>
      <c r="G14" t="s">
        <v>397</v>
      </c>
      <c r="H14" t="s">
        <v>398</v>
      </c>
      <c r="J14" s="41">
        <v>7</v>
      </c>
      <c r="K14" s="41" t="str">
        <f t="shared" si="0"/>
        <v>В70-6</v>
      </c>
      <c r="L14" s="35" t="str">
        <f t="shared" si="0"/>
        <v>160,22</v>
      </c>
      <c r="M14" s="35" t="str">
        <f t="shared" si="2"/>
        <v>86-8(70)</v>
      </c>
      <c r="N14" s="42">
        <f t="shared" si="1"/>
        <v>0</v>
      </c>
      <c r="O14" s="42">
        <f t="shared" si="1"/>
        <v>0</v>
      </c>
      <c r="P14" s="36" t="str">
        <f t="shared" si="3"/>
        <v>160,22</v>
      </c>
      <c r="Q14" s="37">
        <f t="shared" si="4"/>
        <v>2.8700000000000045</v>
      </c>
      <c r="R14" s="37" t="str">
        <f t="shared" si="5"/>
        <v>157,35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399</v>
      </c>
      <c r="G15" t="s">
        <v>400</v>
      </c>
      <c r="H15" t="s">
        <v>401</v>
      </c>
      <c r="J15" s="35">
        <v>8</v>
      </c>
      <c r="K15" s="35" t="str">
        <f t="shared" si="0"/>
        <v>В70-7</v>
      </c>
      <c r="L15" s="35" t="str">
        <f t="shared" si="0"/>
        <v>160,30</v>
      </c>
      <c r="M15" s="35" t="str">
        <f t="shared" si="2"/>
        <v>86-8(70)</v>
      </c>
      <c r="N15" s="36">
        <f t="shared" si="1"/>
        <v>0</v>
      </c>
      <c r="O15" s="36">
        <f t="shared" si="1"/>
        <v>0</v>
      </c>
      <c r="P15" s="36" t="str">
        <f t="shared" si="3"/>
        <v>160,30</v>
      </c>
      <c r="Q15" s="37">
        <f t="shared" si="4"/>
        <v>2.7600000000000193</v>
      </c>
      <c r="R15" s="37" t="str">
        <f t="shared" si="5"/>
        <v>157,54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402</v>
      </c>
      <c r="G16" t="s">
        <v>403</v>
      </c>
      <c r="H16" t="s">
        <v>404</v>
      </c>
      <c r="J16" s="41">
        <v>9</v>
      </c>
      <c r="K16" s="41" t="str">
        <f t="shared" si="0"/>
        <v>В70-8</v>
      </c>
      <c r="L16" s="35" t="str">
        <f t="shared" si="0"/>
        <v>160,25</v>
      </c>
      <c r="M16" s="35" t="str">
        <f t="shared" si="2"/>
        <v>86-8(70)</v>
      </c>
      <c r="N16" s="42">
        <f t="shared" si="1"/>
        <v>0</v>
      </c>
      <c r="O16" s="42">
        <f t="shared" si="1"/>
        <v>0</v>
      </c>
      <c r="P16" s="36" t="str">
        <f t="shared" si="3"/>
        <v>160,25</v>
      </c>
      <c r="Q16" s="37">
        <f t="shared" si="4"/>
        <v>2.539999999999992</v>
      </c>
      <c r="R16" s="37" t="str">
        <f t="shared" si="5"/>
        <v>157,71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405</v>
      </c>
      <c r="G17" t="s">
        <v>406</v>
      </c>
      <c r="H17" t="s">
        <v>407</v>
      </c>
      <c r="J17" s="41">
        <v>10</v>
      </c>
      <c r="K17" s="41" t="str">
        <f t="shared" si="0"/>
        <v>В70-9</v>
      </c>
      <c r="L17" s="35" t="str">
        <f t="shared" si="0"/>
        <v>159,15</v>
      </c>
      <c r="M17" s="35" t="str">
        <f t="shared" si="2"/>
        <v>86-8(70)</v>
      </c>
      <c r="N17" s="42">
        <f t="shared" si="1"/>
        <v>0</v>
      </c>
      <c r="O17" s="42">
        <f t="shared" si="1"/>
        <v>0</v>
      </c>
      <c r="P17" s="36" t="str">
        <f t="shared" si="3"/>
        <v>159,15</v>
      </c>
      <c r="Q17" s="37">
        <f t="shared" si="4"/>
        <v>2.3000000000000114</v>
      </c>
      <c r="R17" s="37" t="str">
        <f t="shared" si="5"/>
        <v>156,85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408</v>
      </c>
      <c r="G18" t="s">
        <v>409</v>
      </c>
      <c r="H18" t="s">
        <v>410</v>
      </c>
      <c r="J18" s="41">
        <v>11</v>
      </c>
      <c r="K18" s="41" t="str">
        <f t="shared" si="0"/>
        <v>В70-10</v>
      </c>
      <c r="L18" s="35" t="str">
        <f t="shared" si="0"/>
        <v>159,12</v>
      </c>
      <c r="M18" s="35" t="str">
        <f t="shared" si="2"/>
        <v>86-8(70)</v>
      </c>
      <c r="N18" s="42">
        <f t="shared" si="1"/>
        <v>0</v>
      </c>
      <c r="O18" s="42">
        <f t="shared" si="1"/>
        <v>0</v>
      </c>
      <c r="P18" s="36" t="str">
        <f t="shared" si="3"/>
        <v>159,12</v>
      </c>
      <c r="Q18" s="37">
        <f t="shared" si="4"/>
        <v>2.3100000000000023</v>
      </c>
      <c r="R18" s="37" t="str">
        <f t="shared" si="5"/>
        <v>156,81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411</v>
      </c>
      <c r="G19" t="s">
        <v>412</v>
      </c>
      <c r="H19" t="s">
        <v>410</v>
      </c>
      <c r="J19" s="41">
        <v>12</v>
      </c>
      <c r="K19" s="41" t="str">
        <f t="shared" si="0"/>
        <v>В70-11</v>
      </c>
      <c r="L19" s="35" t="str">
        <f t="shared" si="0"/>
        <v>159,10</v>
      </c>
      <c r="M19" s="35" t="str">
        <f t="shared" si="2"/>
        <v>86-8(70)</v>
      </c>
      <c r="N19" s="42">
        <f t="shared" si="1"/>
        <v>0</v>
      </c>
      <c r="O19" s="42">
        <f t="shared" si="1"/>
        <v>0</v>
      </c>
      <c r="P19" s="36" t="str">
        <f t="shared" si="3"/>
        <v>159,10</v>
      </c>
      <c r="Q19" s="37">
        <f t="shared" si="4"/>
        <v>2.289999999999992</v>
      </c>
      <c r="R19" s="37" t="str">
        <f t="shared" si="5"/>
        <v>156,81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413</v>
      </c>
      <c r="G20" t="s">
        <v>414</v>
      </c>
      <c r="H20" t="s">
        <v>415</v>
      </c>
      <c r="J20" s="41">
        <v>13</v>
      </c>
      <c r="K20" s="41" t="str">
        <f t="shared" si="0"/>
        <v>В70-12</v>
      </c>
      <c r="L20" s="35" t="str">
        <f t="shared" si="0"/>
        <v>159,97</v>
      </c>
      <c r="M20" s="35" t="str">
        <f t="shared" si="2"/>
        <v>86-8(70)</v>
      </c>
      <c r="N20" s="42">
        <f t="shared" si="1"/>
        <v>0</v>
      </c>
      <c r="O20" s="42">
        <f t="shared" si="1"/>
        <v>0</v>
      </c>
      <c r="P20" s="36" t="str">
        <f t="shared" si="3"/>
        <v>159,97</v>
      </c>
      <c r="Q20" s="37">
        <f t="shared" si="4"/>
        <v>3.1099999999999852</v>
      </c>
      <c r="R20" s="37" t="str">
        <f t="shared" si="5"/>
        <v>156,86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416</v>
      </c>
      <c r="G21" t="s">
        <v>417</v>
      </c>
      <c r="H21" t="s">
        <v>418</v>
      </c>
      <c r="J21" s="41">
        <v>14</v>
      </c>
      <c r="K21" s="41" t="str">
        <f t="shared" si="0"/>
        <v>В70-13</v>
      </c>
      <c r="L21" s="35" t="str">
        <f t="shared" si="0"/>
        <v>159,85</v>
      </c>
      <c r="M21" s="35" t="str">
        <f t="shared" si="2"/>
        <v>86-8(70)</v>
      </c>
      <c r="N21" s="42">
        <f t="shared" si="1"/>
        <v>0</v>
      </c>
      <c r="O21" s="42">
        <f t="shared" si="1"/>
        <v>0</v>
      </c>
      <c r="P21" s="36" t="str">
        <f t="shared" si="3"/>
        <v>159,85</v>
      </c>
      <c r="Q21" s="37">
        <f t="shared" si="4"/>
        <v>2.9799999999999898</v>
      </c>
      <c r="R21" s="37" t="str">
        <f t="shared" si="5"/>
        <v>156,87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419</v>
      </c>
      <c r="G22" t="s">
        <v>420</v>
      </c>
      <c r="H22" t="s">
        <v>421</v>
      </c>
      <c r="J22" s="41">
        <v>15</v>
      </c>
      <c r="K22" s="41" t="str">
        <f t="shared" si="0"/>
        <v>В70-14</v>
      </c>
      <c r="L22" s="35" t="str">
        <f t="shared" si="0"/>
        <v>159,80</v>
      </c>
      <c r="M22" s="35" t="str">
        <f t="shared" si="2"/>
        <v>86-8(70)</v>
      </c>
      <c r="N22" s="42">
        <f t="shared" si="1"/>
        <v>0</v>
      </c>
      <c r="O22" s="42">
        <f t="shared" si="1"/>
        <v>0</v>
      </c>
      <c r="P22" s="36" t="str">
        <f t="shared" si="3"/>
        <v>159,80</v>
      </c>
      <c r="Q22" s="37">
        <f t="shared" si="4"/>
        <v>1.2400000000000091</v>
      </c>
      <c r="R22" s="37" t="str">
        <f t="shared" si="5"/>
        <v>158,56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422</v>
      </c>
      <c r="G23" t="s">
        <v>423</v>
      </c>
      <c r="H23" t="s">
        <v>424</v>
      </c>
      <c r="J23" s="41">
        <v>16</v>
      </c>
      <c r="K23" s="41" t="str">
        <f t="shared" si="0"/>
        <v>В70-15</v>
      </c>
      <c r="L23" s="35" t="str">
        <f t="shared" si="0"/>
        <v>159,74</v>
      </c>
      <c r="M23" s="35" t="str">
        <f t="shared" si="2"/>
        <v>86-8(70)</v>
      </c>
      <c r="N23" s="42">
        <f t="shared" si="1"/>
        <v>0</v>
      </c>
      <c r="O23" s="42">
        <f t="shared" si="1"/>
        <v>0</v>
      </c>
      <c r="P23" s="36" t="str">
        <f t="shared" si="3"/>
        <v>159,74</v>
      </c>
      <c r="Q23" s="37">
        <f t="shared" si="4"/>
        <v>1.2800000000000011</v>
      </c>
      <c r="R23" s="37" t="str">
        <f t="shared" si="5"/>
        <v>158,46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425</v>
      </c>
      <c r="G24" t="s">
        <v>426</v>
      </c>
      <c r="H24" t="s">
        <v>427</v>
      </c>
      <c r="J24" s="41">
        <v>17</v>
      </c>
      <c r="K24" s="41" t="str">
        <f t="shared" si="0"/>
        <v>В70-16</v>
      </c>
      <c r="L24" s="35" t="str">
        <f t="shared" si="0"/>
        <v>159,84</v>
      </c>
      <c r="M24" s="35" t="str">
        <f t="shared" si="2"/>
        <v>86-8(70)</v>
      </c>
      <c r="N24" s="42">
        <f t="shared" si="1"/>
        <v>0</v>
      </c>
      <c r="O24" s="42">
        <f t="shared" si="1"/>
        <v>0</v>
      </c>
      <c r="P24" s="36" t="str">
        <f t="shared" si="3"/>
        <v>159,84</v>
      </c>
      <c r="Q24" s="37">
        <f t="shared" si="4"/>
        <v>1.4799999999999898</v>
      </c>
      <c r="R24" s="37" t="str">
        <f t="shared" si="5"/>
        <v>158,36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428</v>
      </c>
      <c r="G25" t="s">
        <v>429</v>
      </c>
      <c r="H25" t="s">
        <v>430</v>
      </c>
      <c r="J25" s="41">
        <v>18</v>
      </c>
      <c r="K25" s="41" t="str">
        <f t="shared" si="0"/>
        <v>В70-17</v>
      </c>
      <c r="L25" s="35" t="str">
        <f t="shared" si="0"/>
        <v>160,35</v>
      </c>
      <c r="M25" s="35" t="str">
        <f t="shared" si="2"/>
        <v>86-8(70)</v>
      </c>
      <c r="N25" s="42">
        <f t="shared" si="1"/>
        <v>0</v>
      </c>
      <c r="O25" s="42">
        <f t="shared" si="1"/>
        <v>0</v>
      </c>
      <c r="P25" s="36" t="str">
        <f t="shared" si="3"/>
        <v>160,35</v>
      </c>
      <c r="Q25" s="37">
        <f t="shared" si="4"/>
        <v>1.6899999999999977</v>
      </c>
      <c r="R25" s="37" t="str">
        <f t="shared" si="5"/>
        <v>158,66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431</v>
      </c>
      <c r="G26" t="s">
        <v>432</v>
      </c>
      <c r="H26" t="s">
        <v>433</v>
      </c>
      <c r="J26" s="41">
        <v>19</v>
      </c>
      <c r="K26" s="41" t="str">
        <f t="shared" si="0"/>
        <v>В70-18</v>
      </c>
      <c r="L26" s="35" t="str">
        <f t="shared" si="0"/>
        <v>160,57</v>
      </c>
      <c r="M26" s="41" t="str">
        <f t="shared" si="2"/>
        <v>86-8(70)</v>
      </c>
      <c r="N26" s="42">
        <f t="shared" si="1"/>
        <v>0</v>
      </c>
      <c r="O26" s="42">
        <f t="shared" si="1"/>
        <v>0</v>
      </c>
      <c r="P26" s="36" t="str">
        <f t="shared" si="3"/>
        <v>160,57</v>
      </c>
      <c r="Q26" s="37">
        <f t="shared" si="4"/>
        <v>2</v>
      </c>
      <c r="R26" s="37" t="str">
        <f t="shared" si="5"/>
        <v>158,57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434</v>
      </c>
      <c r="G27" t="s">
        <v>435</v>
      </c>
      <c r="H27" t="s">
        <v>436</v>
      </c>
      <c r="J27" s="41">
        <v>20</v>
      </c>
      <c r="K27" s="35" t="str">
        <f t="shared" si="0"/>
        <v>В70-19</v>
      </c>
      <c r="L27" s="35" t="str">
        <f t="shared" si="0"/>
        <v>160,23</v>
      </c>
      <c r="M27" s="35" t="str">
        <f t="shared" si="2"/>
        <v>86-8(70)</v>
      </c>
      <c r="N27" s="36">
        <f t="shared" si="1"/>
        <v>0</v>
      </c>
      <c r="O27" s="36">
        <f t="shared" si="1"/>
        <v>0</v>
      </c>
      <c r="P27" s="36" t="str">
        <f t="shared" si="3"/>
        <v>160,23</v>
      </c>
      <c r="Q27" s="37">
        <f t="shared" si="4"/>
        <v>1.9799999999999898</v>
      </c>
      <c r="R27" s="37" t="str">
        <f t="shared" si="5"/>
        <v>158,25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437</v>
      </c>
      <c r="G28" t="s">
        <v>403</v>
      </c>
      <c r="H28" t="s">
        <v>438</v>
      </c>
      <c r="I28" s="40"/>
      <c r="J28" s="41">
        <v>21</v>
      </c>
      <c r="K28" s="35" t="str">
        <f t="shared" si="0"/>
        <v>В70-20</v>
      </c>
      <c r="L28" s="35" t="str">
        <f t="shared" si="0"/>
        <v>160,25</v>
      </c>
      <c r="M28" s="35" t="str">
        <f t="shared" si="2"/>
        <v>86-8(70)</v>
      </c>
      <c r="N28" s="36">
        <f t="shared" si="1"/>
        <v>0</v>
      </c>
      <c r="O28" s="36">
        <f t="shared" si="1"/>
        <v>0</v>
      </c>
      <c r="P28" s="36" t="str">
        <f t="shared" si="3"/>
        <v>160,25</v>
      </c>
      <c r="Q28" s="37">
        <f t="shared" si="4"/>
        <v>1.9799999999999898</v>
      </c>
      <c r="R28" s="37" t="str">
        <f t="shared" si="5"/>
        <v>158,27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439</v>
      </c>
      <c r="G29" t="s">
        <v>440</v>
      </c>
      <c r="H29" t="s">
        <v>441</v>
      </c>
      <c r="I29" s="40"/>
      <c r="J29" s="41">
        <v>22</v>
      </c>
      <c r="K29" s="35" t="str">
        <f t="shared" si="0"/>
        <v>В70-21</v>
      </c>
      <c r="L29" s="35" t="str">
        <f t="shared" si="0"/>
        <v>160,26</v>
      </c>
      <c r="M29" s="35" t="str">
        <f t="shared" si="2"/>
        <v>86-8(70)</v>
      </c>
      <c r="N29" s="36">
        <f t="shared" si="1"/>
        <v>0</v>
      </c>
      <c r="O29" s="36">
        <f t="shared" si="1"/>
        <v>0</v>
      </c>
      <c r="P29" s="36" t="str">
        <f t="shared" si="3"/>
        <v>160,26</v>
      </c>
      <c r="Q29" s="37">
        <f t="shared" si="4"/>
        <v>2.7599999999999909</v>
      </c>
      <c r="R29" s="37" t="str">
        <f t="shared" si="5"/>
        <v>157,50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442</v>
      </c>
      <c r="G30" t="s">
        <v>443</v>
      </c>
      <c r="H30" t="s">
        <v>444</v>
      </c>
      <c r="I30" s="40"/>
      <c r="J30" s="41">
        <v>23</v>
      </c>
      <c r="K30" s="35" t="str">
        <f t="shared" si="0"/>
        <v>В70-22</v>
      </c>
      <c r="L30" s="35" t="str">
        <f t="shared" si="0"/>
        <v>159,19</v>
      </c>
      <c r="M30" s="35" t="str">
        <f t="shared" si="2"/>
        <v>86-8(70)</v>
      </c>
      <c r="N30" s="36">
        <f t="shared" si="1"/>
        <v>0</v>
      </c>
      <c r="O30" s="36">
        <f t="shared" si="1"/>
        <v>0</v>
      </c>
      <c r="P30" s="36" t="str">
        <f t="shared" si="3"/>
        <v>159,19</v>
      </c>
      <c r="Q30" s="37">
        <f t="shared" si="4"/>
        <v>2.0500000000000114</v>
      </c>
      <c r="R30" s="37" t="str">
        <f t="shared" si="5"/>
        <v>157,14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445</v>
      </c>
      <c r="G31" t="s">
        <v>446</v>
      </c>
      <c r="H31" t="s">
        <v>447</v>
      </c>
      <c r="I31" s="40"/>
      <c r="J31" s="41">
        <v>24</v>
      </c>
      <c r="K31" s="35" t="str">
        <f t="shared" si="0"/>
        <v>В70-23</v>
      </c>
      <c r="L31" s="35" t="str">
        <f t="shared" si="0"/>
        <v>159,11</v>
      </c>
      <c r="M31" s="35" t="str">
        <f t="shared" si="2"/>
        <v>86-8(70)</v>
      </c>
      <c r="N31" s="36">
        <f t="shared" si="1"/>
        <v>0</v>
      </c>
      <c r="O31" s="36">
        <f t="shared" si="1"/>
        <v>0</v>
      </c>
      <c r="P31" s="36" t="str">
        <f t="shared" si="3"/>
        <v>159,11</v>
      </c>
      <c r="Q31" s="37">
        <f t="shared" si="4"/>
        <v>2.0500000000000114</v>
      </c>
      <c r="R31" s="37" t="str">
        <f t="shared" si="5"/>
        <v>157,06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448</v>
      </c>
      <c r="G32" t="s">
        <v>446</v>
      </c>
      <c r="H32" t="s">
        <v>449</v>
      </c>
      <c r="I32" s="40"/>
      <c r="J32" s="41">
        <v>25</v>
      </c>
      <c r="K32" s="35" t="str">
        <f t="shared" si="0"/>
        <v>В70-24</v>
      </c>
      <c r="L32" s="35" t="str">
        <f t="shared" si="0"/>
        <v>159,11</v>
      </c>
      <c r="M32" s="35" t="str">
        <f t="shared" si="2"/>
        <v>86-8(70)</v>
      </c>
      <c r="N32" s="36">
        <f t="shared" si="1"/>
        <v>0</v>
      </c>
      <c r="O32" s="36">
        <f t="shared" si="1"/>
        <v>0</v>
      </c>
      <c r="P32" s="36" t="str">
        <f t="shared" si="3"/>
        <v>159,11</v>
      </c>
      <c r="Q32" s="37">
        <f t="shared" si="4"/>
        <v>1.8000000000000114</v>
      </c>
      <c r="R32" s="37" t="str">
        <f t="shared" si="5"/>
        <v>157,31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450</v>
      </c>
      <c r="G33" t="s">
        <v>451</v>
      </c>
      <c r="H33" t="s">
        <v>452</v>
      </c>
      <c r="I33" s="40"/>
      <c r="J33" s="41">
        <v>26</v>
      </c>
      <c r="K33" s="35" t="str">
        <f t="shared" si="0"/>
        <v>В70-25</v>
      </c>
      <c r="L33" s="35" t="str">
        <f t="shared" si="0"/>
        <v>158,88</v>
      </c>
      <c r="M33" s="35" t="str">
        <f t="shared" si="2"/>
        <v>86-8(70)</v>
      </c>
      <c r="N33" s="36">
        <f t="shared" si="1"/>
        <v>0</v>
      </c>
      <c r="O33" s="36">
        <f t="shared" si="1"/>
        <v>0</v>
      </c>
      <c r="P33" s="36" t="str">
        <f t="shared" si="3"/>
        <v>158,88</v>
      </c>
      <c r="Q33" s="37">
        <f t="shared" si="4"/>
        <v>2.039999999999992</v>
      </c>
      <c r="R33" s="37" t="str">
        <f t="shared" si="5"/>
        <v>156,84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453</v>
      </c>
      <c r="G34" t="s">
        <v>454</v>
      </c>
      <c r="H34" t="s">
        <v>455</v>
      </c>
      <c r="I34" s="40"/>
      <c r="J34" s="41">
        <v>27</v>
      </c>
      <c r="K34" s="35" t="str">
        <f t="shared" si="0"/>
        <v>В70-26</v>
      </c>
      <c r="L34" s="35" t="str">
        <f t="shared" si="0"/>
        <v>158,10</v>
      </c>
      <c r="M34" s="35" t="str">
        <f t="shared" si="2"/>
        <v>86-8(70)</v>
      </c>
      <c r="N34" s="36">
        <f t="shared" si="1"/>
        <v>0</v>
      </c>
      <c r="O34" s="36">
        <f t="shared" si="1"/>
        <v>0</v>
      </c>
      <c r="P34" s="36" t="str">
        <f t="shared" si="3"/>
        <v>158,10</v>
      </c>
      <c r="Q34" s="37">
        <f t="shared" si="4"/>
        <v>1.6999999999999886</v>
      </c>
      <c r="R34" s="37" t="str">
        <f t="shared" si="5"/>
        <v>156,40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456</v>
      </c>
      <c r="G35" t="s">
        <v>457</v>
      </c>
      <c r="H35" t="s">
        <v>458</v>
      </c>
      <c r="I35" s="40"/>
      <c r="J35" s="41">
        <v>28</v>
      </c>
      <c r="K35" s="35" t="str">
        <f t="shared" si="0"/>
        <v>В70-27</v>
      </c>
      <c r="L35" s="35" t="str">
        <f t="shared" si="0"/>
        <v>158,13</v>
      </c>
      <c r="M35" s="35" t="str">
        <f t="shared" si="2"/>
        <v>86-8(70)</v>
      </c>
      <c r="N35" s="36">
        <f t="shared" si="1"/>
        <v>0</v>
      </c>
      <c r="O35" s="36">
        <f t="shared" si="1"/>
        <v>0</v>
      </c>
      <c r="P35" s="36" t="str">
        <f t="shared" si="3"/>
        <v>158,13</v>
      </c>
      <c r="Q35" s="37">
        <f t="shared" si="4"/>
        <v>1.8299999999999841</v>
      </c>
      <c r="R35" s="37" t="str">
        <f t="shared" si="5"/>
        <v>156,30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459</v>
      </c>
      <c r="G36" t="s">
        <v>460</v>
      </c>
      <c r="H36" t="s">
        <v>461</v>
      </c>
      <c r="I36" s="40"/>
      <c r="J36" s="41">
        <v>29</v>
      </c>
      <c r="K36" s="35" t="str">
        <f t="shared" si="0"/>
        <v>В70-28</v>
      </c>
      <c r="L36" s="35" t="str">
        <f t="shared" si="0"/>
        <v>163,20</v>
      </c>
      <c r="M36" s="35" t="str">
        <f t="shared" si="2"/>
        <v>86-8(70)</v>
      </c>
      <c r="N36" s="36">
        <f t="shared" si="1"/>
        <v>0</v>
      </c>
      <c r="O36" s="36">
        <f t="shared" si="1"/>
        <v>0</v>
      </c>
      <c r="P36" s="36" t="str">
        <f t="shared" si="3"/>
        <v>163,20</v>
      </c>
      <c r="Q36" s="37">
        <f t="shared" si="4"/>
        <v>1.7800000000000011</v>
      </c>
      <c r="R36" s="37" t="str">
        <f t="shared" si="5"/>
        <v>161,42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462</v>
      </c>
      <c r="G37" t="s">
        <v>463</v>
      </c>
      <c r="H37" t="s">
        <v>464</v>
      </c>
      <c r="I37" s="40"/>
      <c r="J37" s="41">
        <v>30</v>
      </c>
      <c r="K37" s="35" t="str">
        <f t="shared" si="0"/>
        <v>В70-29</v>
      </c>
      <c r="L37" s="35" t="str">
        <f t="shared" si="0"/>
        <v>163,36</v>
      </c>
      <c r="M37" s="35" t="str">
        <f t="shared" si="2"/>
        <v>86-8(70)</v>
      </c>
      <c r="N37" s="36">
        <f t="shared" si="1"/>
        <v>0</v>
      </c>
      <c r="O37" s="36">
        <f t="shared" si="1"/>
        <v>0</v>
      </c>
      <c r="P37" s="36" t="str">
        <f t="shared" si="3"/>
        <v>163,36</v>
      </c>
      <c r="Q37" s="37">
        <f t="shared" si="4"/>
        <v>1.8200000000000216</v>
      </c>
      <c r="R37" s="37" t="str">
        <f t="shared" si="5"/>
        <v>161,54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465</v>
      </c>
      <c r="G38" t="s">
        <v>466</v>
      </c>
      <c r="H38" t="s">
        <v>467</v>
      </c>
      <c r="I38" s="40"/>
      <c r="J38" s="41">
        <v>31</v>
      </c>
      <c r="K38" s="35" t="str">
        <f t="shared" si="0"/>
        <v>В70-30</v>
      </c>
      <c r="L38" s="35" t="str">
        <f t="shared" si="0"/>
        <v>162,75</v>
      </c>
      <c r="M38" s="35" t="str">
        <f t="shared" si="2"/>
        <v>86-8(70)</v>
      </c>
      <c r="N38" s="36">
        <f t="shared" si="1"/>
        <v>0</v>
      </c>
      <c r="O38" s="36">
        <f t="shared" si="1"/>
        <v>0</v>
      </c>
      <c r="P38" s="36" t="str">
        <f t="shared" si="3"/>
        <v>162,75</v>
      </c>
      <c r="Q38" s="37">
        <f t="shared" si="4"/>
        <v>1.0200000000000102</v>
      </c>
      <c r="R38" s="37" t="str">
        <f t="shared" si="5"/>
        <v>161,73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468</v>
      </c>
      <c r="G39" t="s">
        <v>429</v>
      </c>
      <c r="H39" t="s">
        <v>469</v>
      </c>
      <c r="I39" s="40"/>
      <c r="J39" s="41">
        <v>32</v>
      </c>
      <c r="K39" s="35" t="str">
        <f t="shared" si="0"/>
        <v>В70-31</v>
      </c>
      <c r="L39" s="35" t="str">
        <f t="shared" si="0"/>
        <v>160,35</v>
      </c>
      <c r="M39" s="35" t="str">
        <f t="shared" si="2"/>
        <v>86-8(70)</v>
      </c>
      <c r="N39" s="36">
        <f t="shared" si="1"/>
        <v>0</v>
      </c>
      <c r="O39" s="36">
        <f t="shared" si="1"/>
        <v>0</v>
      </c>
      <c r="P39" s="36" t="str">
        <f t="shared" si="3"/>
        <v>160,35</v>
      </c>
      <c r="Q39" s="37">
        <f t="shared" si="4"/>
        <v>2.2999999999999829</v>
      </c>
      <c r="R39" s="37" t="str">
        <f t="shared" si="5"/>
        <v>158,05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470</v>
      </c>
      <c r="G40" t="s">
        <v>471</v>
      </c>
      <c r="H40" t="s">
        <v>472</v>
      </c>
      <c r="I40" s="40"/>
      <c r="J40" s="41">
        <v>33</v>
      </c>
      <c r="K40" s="35" t="str">
        <f t="shared" si="0"/>
        <v>В70-32</v>
      </c>
      <c r="L40" s="35" t="str">
        <f t="shared" si="0"/>
        <v>159,23</v>
      </c>
      <c r="M40" s="35" t="str">
        <f t="shared" si="2"/>
        <v>86-8(70)</v>
      </c>
      <c r="N40" s="36">
        <f t="shared" si="1"/>
        <v>0</v>
      </c>
      <c r="O40" s="36">
        <f t="shared" si="1"/>
        <v>0</v>
      </c>
      <c r="P40" s="36" t="str">
        <f t="shared" si="3"/>
        <v>159,23</v>
      </c>
      <c r="Q40" s="37">
        <f t="shared" si="4"/>
        <v>3.0600000000000023</v>
      </c>
      <c r="R40" s="37" t="str">
        <f t="shared" si="5"/>
        <v>156,17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473</v>
      </c>
      <c r="G41" t="s">
        <v>474</v>
      </c>
      <c r="H41" t="s">
        <v>409</v>
      </c>
      <c r="I41" s="40"/>
      <c r="J41" s="41">
        <v>34</v>
      </c>
      <c r="K41" s="35" t="str">
        <f t="shared" si="0"/>
        <v>В70-33</v>
      </c>
      <c r="L41" s="35" t="str">
        <f t="shared" si="0"/>
        <v>160,56</v>
      </c>
      <c r="M41" s="35" t="str">
        <f t="shared" si="2"/>
        <v>86-8(70)</v>
      </c>
      <c r="N41" s="36">
        <f t="shared" si="1"/>
        <v>0</v>
      </c>
      <c r="O41" s="36">
        <f t="shared" si="1"/>
        <v>0</v>
      </c>
      <c r="P41" s="36" t="str">
        <f t="shared" si="3"/>
        <v>160,56</v>
      </c>
      <c r="Q41" s="37">
        <f t="shared" si="4"/>
        <v>1.4399999999999977</v>
      </c>
      <c r="R41" s="37" t="str">
        <f t="shared" si="5"/>
        <v>159,12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475</v>
      </c>
      <c r="G42" t="s">
        <v>476</v>
      </c>
      <c r="H42" t="s">
        <v>477</v>
      </c>
      <c r="I42" s="40"/>
      <c r="J42" s="41">
        <v>35</v>
      </c>
      <c r="K42" s="35" t="str">
        <f t="shared" si="0"/>
        <v>В70-34</v>
      </c>
      <c r="L42" s="35" t="str">
        <f t="shared" si="0"/>
        <v>159,44</v>
      </c>
      <c r="M42" s="35" t="str">
        <f t="shared" si="2"/>
        <v>86-8(70)</v>
      </c>
      <c r="N42" s="36">
        <f t="shared" si="1"/>
        <v>0</v>
      </c>
      <c r="O42" s="36">
        <f t="shared" si="1"/>
        <v>0</v>
      </c>
      <c r="P42" s="36" t="str">
        <f t="shared" si="3"/>
        <v>159,44</v>
      </c>
      <c r="Q42" s="37">
        <f t="shared" si="4"/>
        <v>1.4199999999999875</v>
      </c>
      <c r="R42" s="37" t="str">
        <f t="shared" si="5"/>
        <v>158,02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478</v>
      </c>
      <c r="G43" t="s">
        <v>479</v>
      </c>
      <c r="H43" t="s">
        <v>480</v>
      </c>
      <c r="I43" s="40"/>
      <c r="J43" s="41">
        <v>36</v>
      </c>
      <c r="K43" s="35" t="str">
        <f t="shared" si="0"/>
        <v>В70-35</v>
      </c>
      <c r="L43" s="35" t="str">
        <f t="shared" si="0"/>
        <v>156,25</v>
      </c>
      <c r="M43" s="35" t="str">
        <f t="shared" si="2"/>
        <v>86-8(70)</v>
      </c>
      <c r="N43" s="36">
        <f t="shared" si="1"/>
        <v>0</v>
      </c>
      <c r="O43" s="36">
        <f t="shared" si="1"/>
        <v>0</v>
      </c>
      <c r="P43" s="36" t="str">
        <f t="shared" si="3"/>
        <v>156,25</v>
      </c>
      <c r="Q43" s="37">
        <f t="shared" si="4"/>
        <v>1.4000000000000057</v>
      </c>
      <c r="R43" s="37" t="str">
        <f t="shared" si="5"/>
        <v>154,85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481</v>
      </c>
      <c r="G44" t="s">
        <v>482</v>
      </c>
      <c r="H44" t="s">
        <v>483</v>
      </c>
      <c r="I44" s="40"/>
      <c r="J44" s="41">
        <v>37</v>
      </c>
      <c r="K44" s="35" t="str">
        <f t="shared" si="0"/>
        <v>В70-36</v>
      </c>
      <c r="L44" s="35" t="str">
        <f t="shared" si="0"/>
        <v>161,62</v>
      </c>
      <c r="M44" s="35" t="str">
        <f t="shared" si="2"/>
        <v>86-8(70)</v>
      </c>
      <c r="N44" s="36">
        <f t="shared" si="1"/>
        <v>0</v>
      </c>
      <c r="O44" s="36">
        <f t="shared" si="1"/>
        <v>0</v>
      </c>
      <c r="P44" s="36" t="str">
        <f t="shared" si="3"/>
        <v>161,62</v>
      </c>
      <c r="Q44" s="37">
        <f t="shared" si="4"/>
        <v>1.75</v>
      </c>
      <c r="R44" s="37" t="str">
        <f t="shared" si="5"/>
        <v>159,87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484</v>
      </c>
      <c r="G45" t="s">
        <v>206</v>
      </c>
      <c r="H45" t="s">
        <v>485</v>
      </c>
      <c r="I45" s="40"/>
      <c r="J45" s="41">
        <v>38</v>
      </c>
      <c r="K45" s="35" t="str">
        <f t="shared" si="0"/>
        <v>В70-37</v>
      </c>
      <c r="L45" s="35" t="str">
        <f t="shared" si="0"/>
        <v>162,71</v>
      </c>
      <c r="M45" s="35" t="str">
        <f t="shared" si="2"/>
        <v>86-8(70)</v>
      </c>
      <c r="N45" s="36">
        <f t="shared" si="1"/>
        <v>0</v>
      </c>
      <c r="O45" s="36">
        <f t="shared" si="1"/>
        <v>0</v>
      </c>
      <c r="P45" s="36" t="str">
        <f t="shared" si="3"/>
        <v>162,71</v>
      </c>
      <c r="Q45" s="37">
        <f t="shared" si="4"/>
        <v>1.710000000000008</v>
      </c>
      <c r="R45" s="37" t="str">
        <f t="shared" si="5"/>
        <v>161,00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486</v>
      </c>
      <c r="G46" t="s">
        <v>487</v>
      </c>
      <c r="H46" t="s">
        <v>488</v>
      </c>
      <c r="I46" s="40"/>
      <c r="J46" s="41">
        <v>39</v>
      </c>
      <c r="K46" s="35" t="str">
        <f t="shared" si="0"/>
        <v>В70-38</v>
      </c>
      <c r="L46" s="35" t="str">
        <f t="shared" si="0"/>
        <v>162,74</v>
      </c>
      <c r="M46" s="35" t="str">
        <f t="shared" si="2"/>
        <v>86-8(70)</v>
      </c>
      <c r="N46" s="36">
        <f t="shared" si="1"/>
        <v>0</v>
      </c>
      <c r="O46" s="36">
        <f t="shared" si="1"/>
        <v>0</v>
      </c>
      <c r="P46" s="36" t="str">
        <f t="shared" si="3"/>
        <v>162,74</v>
      </c>
      <c r="Q46" s="37">
        <f t="shared" si="4"/>
        <v>1.5</v>
      </c>
      <c r="R46" s="37" t="str">
        <f t="shared" si="5"/>
        <v>161,24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489</v>
      </c>
      <c r="G47" t="s">
        <v>490</v>
      </c>
      <c r="H47" t="s">
        <v>491</v>
      </c>
      <c r="I47" s="40"/>
      <c r="J47" s="41">
        <v>40</v>
      </c>
      <c r="K47" s="35" t="str">
        <f t="shared" si="0"/>
        <v>В70-39</v>
      </c>
      <c r="L47" s="35" t="str">
        <f t="shared" si="0"/>
        <v>160,46</v>
      </c>
      <c r="M47" s="35" t="str">
        <f t="shared" si="2"/>
        <v>86-8(70)</v>
      </c>
      <c r="N47" s="36">
        <f t="shared" si="1"/>
        <v>0</v>
      </c>
      <c r="O47" s="36">
        <f t="shared" si="1"/>
        <v>0</v>
      </c>
      <c r="P47" s="36" t="str">
        <f t="shared" si="3"/>
        <v>160,46</v>
      </c>
      <c r="Q47" s="37">
        <f t="shared" si="4"/>
        <v>1.5900000000000034</v>
      </c>
      <c r="R47" s="37" t="str">
        <f t="shared" si="5"/>
        <v>158,87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492</v>
      </c>
      <c r="G48" t="s">
        <v>493</v>
      </c>
      <c r="H48" t="s">
        <v>423</v>
      </c>
      <c r="I48" s="40"/>
      <c r="J48" s="41">
        <v>41</v>
      </c>
      <c r="K48" s="35" t="str">
        <f t="shared" ref="K48:L63" si="6">F48</f>
        <v>В70-40</v>
      </c>
      <c r="L48" s="35" t="str">
        <f t="shared" si="6"/>
        <v>161,04</v>
      </c>
      <c r="M48" s="35" t="str">
        <f t="shared" si="2"/>
        <v>86-8(70)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161,04</v>
      </c>
      <c r="Q48" s="37">
        <f t="shared" si="4"/>
        <v>1.2999999999999829</v>
      </c>
      <c r="R48" s="37" t="str">
        <f t="shared" si="5"/>
        <v>159,74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494</v>
      </c>
      <c r="G49" t="s">
        <v>495</v>
      </c>
      <c r="H49" t="s">
        <v>412</v>
      </c>
      <c r="I49" s="40"/>
      <c r="J49" s="41">
        <v>42</v>
      </c>
      <c r="K49" s="35" t="str">
        <f t="shared" si="6"/>
        <v>В70-41</v>
      </c>
      <c r="L49" s="35" t="str">
        <f t="shared" si="6"/>
        <v>160,65</v>
      </c>
      <c r="M49" s="35" t="str">
        <f t="shared" si="2"/>
        <v>86-8(70)</v>
      </c>
      <c r="N49" s="36">
        <f t="shared" si="7"/>
        <v>0</v>
      </c>
      <c r="O49" s="36">
        <f t="shared" si="7"/>
        <v>0</v>
      </c>
      <c r="P49" s="36" t="str">
        <f t="shared" si="3"/>
        <v>160,65</v>
      </c>
      <c r="Q49" s="37">
        <f t="shared" si="4"/>
        <v>1.5500000000000114</v>
      </c>
      <c r="R49" s="37" t="str">
        <f t="shared" si="5"/>
        <v>159,10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496</v>
      </c>
      <c r="G50" t="s">
        <v>497</v>
      </c>
      <c r="H50" t="s">
        <v>498</v>
      </c>
      <c r="I50" s="40"/>
      <c r="J50" s="41">
        <v>43</v>
      </c>
      <c r="K50" s="35" t="str">
        <f t="shared" si="6"/>
        <v>В70-42</v>
      </c>
      <c r="L50" s="35" t="str">
        <f t="shared" si="6"/>
        <v>161,51</v>
      </c>
      <c r="M50" s="35" t="str">
        <f t="shared" si="2"/>
        <v>86-8(70)</v>
      </c>
      <c r="N50" s="36">
        <f t="shared" si="7"/>
        <v>0</v>
      </c>
      <c r="O50" s="36">
        <f t="shared" si="7"/>
        <v>0</v>
      </c>
      <c r="P50" s="36" t="str">
        <f t="shared" si="3"/>
        <v>161,51</v>
      </c>
      <c r="Q50" s="37">
        <f t="shared" si="4"/>
        <v>1.9399999999999977</v>
      </c>
      <c r="R50" s="37" t="str">
        <f t="shared" si="5"/>
        <v>159,57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499</v>
      </c>
      <c r="G51" t="s">
        <v>423</v>
      </c>
      <c r="H51" t="s">
        <v>500</v>
      </c>
      <c r="I51" s="40"/>
      <c r="J51" s="41">
        <v>44</v>
      </c>
      <c r="K51" s="35" t="str">
        <f t="shared" si="6"/>
        <v>В70-43</v>
      </c>
      <c r="L51" s="35" t="str">
        <f t="shared" si="6"/>
        <v>159,74</v>
      </c>
      <c r="M51" s="35" t="str">
        <f t="shared" si="2"/>
        <v>86-8(70)</v>
      </c>
      <c r="N51" s="36">
        <f t="shared" si="7"/>
        <v>0</v>
      </c>
      <c r="O51" s="36">
        <f t="shared" si="7"/>
        <v>0</v>
      </c>
      <c r="P51" s="36" t="str">
        <f t="shared" si="3"/>
        <v>159,74</v>
      </c>
      <c r="Q51" s="37">
        <f t="shared" si="4"/>
        <v>2.9500000000000171</v>
      </c>
      <c r="R51" s="37" t="str">
        <f t="shared" si="5"/>
        <v>156,79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501</v>
      </c>
      <c r="G52" t="s">
        <v>502</v>
      </c>
      <c r="H52" t="s">
        <v>503</v>
      </c>
      <c r="I52" s="40"/>
      <c r="J52" s="41">
        <v>45</v>
      </c>
      <c r="K52" s="35" t="str">
        <f t="shared" si="6"/>
        <v>В70-44</v>
      </c>
      <c r="L52" s="35" t="str">
        <f t="shared" si="6"/>
        <v>160,78</v>
      </c>
      <c r="M52" s="35" t="str">
        <f t="shared" si="2"/>
        <v>86-8(70)</v>
      </c>
      <c r="N52" s="36">
        <f t="shared" si="7"/>
        <v>0</v>
      </c>
      <c r="O52" s="36">
        <f t="shared" si="7"/>
        <v>0</v>
      </c>
      <c r="P52" s="36" t="str">
        <f t="shared" si="3"/>
        <v>160,78</v>
      </c>
      <c r="Q52" s="37">
        <f t="shared" si="4"/>
        <v>3.6800000000000068</v>
      </c>
      <c r="R52" s="37" t="str">
        <f t="shared" si="5"/>
        <v>157,10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504</v>
      </c>
      <c r="G53" t="s">
        <v>505</v>
      </c>
      <c r="H53" t="s">
        <v>506</v>
      </c>
      <c r="I53" s="40"/>
      <c r="J53" s="41">
        <v>46</v>
      </c>
      <c r="K53" s="35" t="str">
        <f t="shared" si="6"/>
        <v>В70-45</v>
      </c>
      <c r="L53" s="35" t="str">
        <f t="shared" si="6"/>
        <v>160,97</v>
      </c>
      <c r="M53" s="35" t="str">
        <f t="shared" si="2"/>
        <v>86-8(70)</v>
      </c>
      <c r="N53" s="36">
        <f t="shared" si="7"/>
        <v>0</v>
      </c>
      <c r="O53" s="36">
        <f t="shared" si="7"/>
        <v>0</v>
      </c>
      <c r="P53" s="36" t="str">
        <f t="shared" si="3"/>
        <v>160,97</v>
      </c>
      <c r="Q53" s="37">
        <f t="shared" si="4"/>
        <v>2.210000000000008</v>
      </c>
      <c r="R53" s="37" t="str">
        <f t="shared" si="5"/>
        <v>158,76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507</v>
      </c>
      <c r="G54" t="s">
        <v>508</v>
      </c>
      <c r="H54" t="s">
        <v>451</v>
      </c>
      <c r="I54" s="40"/>
      <c r="J54" s="41">
        <v>47</v>
      </c>
      <c r="K54" s="35" t="str">
        <f t="shared" si="6"/>
        <v>В70-46</v>
      </c>
      <c r="L54" s="35" t="str">
        <f t="shared" si="6"/>
        <v>160,98</v>
      </c>
      <c r="M54" s="35" t="str">
        <f t="shared" si="2"/>
        <v>86-8(70)</v>
      </c>
      <c r="N54" s="36">
        <f t="shared" si="7"/>
        <v>0</v>
      </c>
      <c r="O54" s="36">
        <f t="shared" si="7"/>
        <v>0</v>
      </c>
      <c r="P54" s="36" t="str">
        <f t="shared" si="3"/>
        <v>160,98</v>
      </c>
      <c r="Q54" s="37">
        <f t="shared" si="4"/>
        <v>2.0999999999999943</v>
      </c>
      <c r="R54" s="37" t="str">
        <f t="shared" si="5"/>
        <v>158,88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509</v>
      </c>
      <c r="G55" t="s">
        <v>510</v>
      </c>
      <c r="H55" t="s">
        <v>511</v>
      </c>
      <c r="I55" s="40"/>
      <c r="J55" s="41">
        <v>48</v>
      </c>
      <c r="K55" s="35" t="str">
        <f t="shared" si="6"/>
        <v>В70-47</v>
      </c>
      <c r="L55" s="35" t="str">
        <f t="shared" si="6"/>
        <v>161,25</v>
      </c>
      <c r="M55" s="35" t="str">
        <f t="shared" si="2"/>
        <v>86-8(70)</v>
      </c>
      <c r="N55" s="36">
        <f t="shared" si="7"/>
        <v>0</v>
      </c>
      <c r="O55" s="36">
        <f t="shared" si="7"/>
        <v>0</v>
      </c>
      <c r="P55" s="36" t="str">
        <f t="shared" si="3"/>
        <v>161,25</v>
      </c>
      <c r="Q55" s="37">
        <f t="shared" si="4"/>
        <v>1.9499999999999886</v>
      </c>
      <c r="R55" s="37" t="str">
        <f t="shared" si="5"/>
        <v>159,30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512</v>
      </c>
      <c r="G56" t="s">
        <v>513</v>
      </c>
      <c r="H56" t="s">
        <v>514</v>
      </c>
      <c r="I56" s="40"/>
      <c r="J56" s="41">
        <v>49</v>
      </c>
      <c r="K56" s="35" t="str">
        <f t="shared" si="6"/>
        <v>В70-48</v>
      </c>
      <c r="L56" s="35" t="str">
        <f t="shared" si="6"/>
        <v>161,23</v>
      </c>
      <c r="M56" s="35" t="str">
        <f t="shared" si="2"/>
        <v>86-8(70)</v>
      </c>
      <c r="N56" s="36">
        <f t="shared" si="7"/>
        <v>0</v>
      </c>
      <c r="O56" s="36">
        <f t="shared" si="7"/>
        <v>0</v>
      </c>
      <c r="P56" s="36" t="str">
        <f t="shared" si="3"/>
        <v>161,23</v>
      </c>
      <c r="Q56" s="37">
        <f t="shared" si="4"/>
        <v>1.7999999999999829</v>
      </c>
      <c r="R56" s="37" t="str">
        <f t="shared" si="5"/>
        <v>159,43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515</v>
      </c>
      <c r="G57" t="s">
        <v>516</v>
      </c>
      <c r="H57" t="s">
        <v>517</v>
      </c>
      <c r="I57" s="40"/>
      <c r="J57" s="41">
        <v>50</v>
      </c>
      <c r="K57" s="35" t="str">
        <f t="shared" si="6"/>
        <v>В70-49</v>
      </c>
      <c r="L57" s="35" t="str">
        <f t="shared" si="6"/>
        <v>160,93</v>
      </c>
      <c r="M57" s="35" t="str">
        <f t="shared" si="2"/>
        <v>86-8(70)</v>
      </c>
      <c r="N57" s="36">
        <f t="shared" si="7"/>
        <v>0</v>
      </c>
      <c r="O57" s="36">
        <f t="shared" si="7"/>
        <v>0</v>
      </c>
      <c r="P57" s="36" t="str">
        <f t="shared" si="3"/>
        <v>160,93</v>
      </c>
      <c r="Q57" s="37">
        <f t="shared" si="4"/>
        <v>2.3199999999999932</v>
      </c>
      <c r="R57" s="37" t="str">
        <f t="shared" si="5"/>
        <v>158,61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518</v>
      </c>
      <c r="G58" t="s">
        <v>519</v>
      </c>
      <c r="H58" t="s">
        <v>520</v>
      </c>
      <c r="I58" s="40"/>
      <c r="J58" s="41">
        <v>51</v>
      </c>
      <c r="K58" s="35" t="str">
        <f t="shared" si="6"/>
        <v>В70-50</v>
      </c>
      <c r="L58" s="35" t="str">
        <f t="shared" si="6"/>
        <v>160,73</v>
      </c>
      <c r="M58" s="35" t="str">
        <f t="shared" si="2"/>
        <v>86-8(70)</v>
      </c>
      <c r="N58" s="36">
        <f t="shared" si="7"/>
        <v>0</v>
      </c>
      <c r="O58" s="36">
        <f t="shared" si="7"/>
        <v>0</v>
      </c>
      <c r="P58" s="36" t="str">
        <f t="shared" si="3"/>
        <v>160,73</v>
      </c>
      <c r="Q58" s="37">
        <f t="shared" si="4"/>
        <v>1.8899999999999864</v>
      </c>
      <c r="R58" s="37" t="str">
        <f t="shared" si="5"/>
        <v>158,84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521</v>
      </c>
      <c r="G59" t="s">
        <v>522</v>
      </c>
      <c r="H59" t="s">
        <v>424</v>
      </c>
      <c r="I59" s="40"/>
      <c r="J59" s="41">
        <v>52</v>
      </c>
      <c r="K59" s="35" t="str">
        <f t="shared" si="6"/>
        <v>В70-51</v>
      </c>
      <c r="L59" s="35" t="str">
        <f t="shared" si="6"/>
        <v>160,45</v>
      </c>
      <c r="M59" s="35" t="str">
        <f t="shared" si="2"/>
        <v>86-8(70)</v>
      </c>
      <c r="N59" s="36">
        <f t="shared" si="7"/>
        <v>0</v>
      </c>
      <c r="O59" s="36">
        <f t="shared" si="7"/>
        <v>0</v>
      </c>
      <c r="P59" s="36" t="str">
        <f t="shared" si="3"/>
        <v>160,45</v>
      </c>
      <c r="Q59" s="37">
        <f t="shared" si="4"/>
        <v>1.9899999999999807</v>
      </c>
      <c r="R59" s="37" t="str">
        <f t="shared" si="5"/>
        <v>158,46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523</v>
      </c>
      <c r="G60" t="s">
        <v>524</v>
      </c>
      <c r="H60" t="s">
        <v>525</v>
      </c>
      <c r="I60" s="40"/>
      <c r="J60" s="41">
        <v>53</v>
      </c>
      <c r="K60" s="35" t="str">
        <f t="shared" si="6"/>
        <v>В70-52</v>
      </c>
      <c r="L60" s="35" t="str">
        <f t="shared" si="6"/>
        <v>160,61</v>
      </c>
      <c r="M60" s="35" t="str">
        <f t="shared" si="2"/>
        <v>86-8(70)</v>
      </c>
      <c r="N60" s="36">
        <f t="shared" si="7"/>
        <v>0</v>
      </c>
      <c r="O60" s="36">
        <f t="shared" si="7"/>
        <v>0</v>
      </c>
      <c r="P60" s="36" t="str">
        <f t="shared" si="3"/>
        <v>160,61</v>
      </c>
      <c r="Q60" s="37">
        <f t="shared" si="4"/>
        <v>1.7900000000000205</v>
      </c>
      <c r="R60" s="37" t="str">
        <f t="shared" si="5"/>
        <v>158,82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526</v>
      </c>
      <c r="G61" t="s">
        <v>397</v>
      </c>
      <c r="H61" t="s">
        <v>527</v>
      </c>
      <c r="I61" s="40"/>
      <c r="J61" s="41">
        <v>54</v>
      </c>
      <c r="K61" s="35" t="str">
        <f t="shared" si="6"/>
        <v>В70-53</v>
      </c>
      <c r="L61" s="35" t="str">
        <f t="shared" si="6"/>
        <v>160,22</v>
      </c>
      <c r="M61" s="35" t="str">
        <f t="shared" si="2"/>
        <v>86-8(70)</v>
      </c>
      <c r="N61" s="36">
        <f t="shared" si="7"/>
        <v>0</v>
      </c>
      <c r="O61" s="36">
        <f t="shared" si="7"/>
        <v>0</v>
      </c>
      <c r="P61" s="36" t="str">
        <f t="shared" si="3"/>
        <v>160,22</v>
      </c>
      <c r="Q61" s="37">
        <f t="shared" si="4"/>
        <v>1.9199999999999875</v>
      </c>
      <c r="R61" s="37" t="str">
        <f t="shared" si="5"/>
        <v>158,30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528</v>
      </c>
      <c r="G62" t="s">
        <v>529</v>
      </c>
      <c r="H62" t="s">
        <v>527</v>
      </c>
      <c r="I62" s="40"/>
      <c r="J62" s="41">
        <v>55</v>
      </c>
      <c r="K62" s="35" t="str">
        <f t="shared" si="6"/>
        <v>В70-54</v>
      </c>
      <c r="L62" s="35" t="str">
        <f t="shared" si="6"/>
        <v>160,12</v>
      </c>
      <c r="M62" s="35" t="str">
        <f t="shared" si="2"/>
        <v>86-8(70)</v>
      </c>
      <c r="N62" s="36">
        <f t="shared" si="7"/>
        <v>0</v>
      </c>
      <c r="O62" s="36">
        <f t="shared" si="7"/>
        <v>0</v>
      </c>
      <c r="P62" s="36" t="str">
        <f t="shared" si="3"/>
        <v>160,12</v>
      </c>
      <c r="Q62" s="37">
        <f t="shared" si="4"/>
        <v>1.8199999999999932</v>
      </c>
      <c r="R62" s="37" t="str">
        <f t="shared" si="5"/>
        <v>158,30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530</v>
      </c>
      <c r="G63" t="s">
        <v>531</v>
      </c>
      <c r="H63" t="s">
        <v>532</v>
      </c>
      <c r="I63" s="40"/>
      <c r="J63" s="41">
        <v>56</v>
      </c>
      <c r="K63" s="35" t="str">
        <f t="shared" si="6"/>
        <v>В70-55</v>
      </c>
      <c r="L63" s="35" t="str">
        <f t="shared" si="6"/>
        <v>160,13</v>
      </c>
      <c r="M63" s="35" t="str">
        <f t="shared" si="2"/>
        <v>86-8(70)</v>
      </c>
      <c r="N63" s="36">
        <f t="shared" si="7"/>
        <v>0</v>
      </c>
      <c r="O63" s="36">
        <f t="shared" si="7"/>
        <v>0</v>
      </c>
      <c r="P63" s="36" t="str">
        <f t="shared" si="3"/>
        <v>160,13</v>
      </c>
      <c r="Q63" s="37">
        <f t="shared" si="4"/>
        <v>0.75999999999999091</v>
      </c>
      <c r="R63" s="37" t="str">
        <f t="shared" si="5"/>
        <v>159,37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533</v>
      </c>
      <c r="G64" t="s">
        <v>534</v>
      </c>
      <c r="H64" t="s">
        <v>535</v>
      </c>
      <c r="I64" s="40"/>
      <c r="J64" s="41">
        <v>57</v>
      </c>
      <c r="K64" s="35" t="str">
        <f t="shared" ref="K64:L127" si="8">F64</f>
        <v>В70-56</v>
      </c>
      <c r="L64" s="35" t="str">
        <f t="shared" si="8"/>
        <v>159,92</v>
      </c>
      <c r="M64" s="35" t="str">
        <f t="shared" si="2"/>
        <v>86-8(70)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159,92</v>
      </c>
      <c r="Q64" s="37">
        <f t="shared" si="4"/>
        <v>1.9199999999999875</v>
      </c>
      <c r="R64" s="37" t="str">
        <f t="shared" si="5"/>
        <v>158,00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536</v>
      </c>
      <c r="G65" t="s">
        <v>522</v>
      </c>
      <c r="H65" t="s">
        <v>537</v>
      </c>
      <c r="I65" s="40"/>
      <c r="J65" s="41">
        <v>58</v>
      </c>
      <c r="K65" s="35" t="str">
        <f t="shared" si="8"/>
        <v>В70-57</v>
      </c>
      <c r="L65" s="35" t="str">
        <f t="shared" si="8"/>
        <v>160,45</v>
      </c>
      <c r="M65" s="35" t="str">
        <f t="shared" si="2"/>
        <v>86-8(70)</v>
      </c>
      <c r="N65" s="36">
        <f t="shared" si="9"/>
        <v>0</v>
      </c>
      <c r="O65" s="36">
        <f t="shared" si="9"/>
        <v>0</v>
      </c>
      <c r="P65" s="36" t="str">
        <f t="shared" si="3"/>
        <v>160,45</v>
      </c>
      <c r="Q65" s="37">
        <f t="shared" si="4"/>
        <v>1.7999999999999829</v>
      </c>
      <c r="R65" s="37" t="str">
        <f t="shared" si="5"/>
        <v>158,65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538</v>
      </c>
      <c r="G66" t="s">
        <v>539</v>
      </c>
      <c r="H66" t="s">
        <v>540</v>
      </c>
      <c r="I66" s="40"/>
      <c r="J66" s="41">
        <v>59</v>
      </c>
      <c r="K66" s="35" t="str">
        <f t="shared" si="8"/>
        <v>В70-58</v>
      </c>
      <c r="L66" s="35" t="str">
        <f t="shared" si="8"/>
        <v>160,44</v>
      </c>
      <c r="M66" s="35" t="str">
        <f t="shared" si="2"/>
        <v>86-8(70)</v>
      </c>
      <c r="N66" s="36">
        <f t="shared" si="9"/>
        <v>0</v>
      </c>
      <c r="O66" s="36">
        <f t="shared" si="9"/>
        <v>0</v>
      </c>
      <c r="P66" s="36" t="str">
        <f t="shared" si="3"/>
        <v>160,44</v>
      </c>
      <c r="Q66" s="37">
        <f t="shared" si="4"/>
        <v>1.8000000000000114</v>
      </c>
      <c r="R66" s="37" t="str">
        <f t="shared" si="5"/>
        <v>158,64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541</v>
      </c>
      <c r="G67" t="s">
        <v>429</v>
      </c>
      <c r="H67" t="s">
        <v>542</v>
      </c>
      <c r="I67" s="40"/>
      <c r="J67" s="41">
        <v>60</v>
      </c>
      <c r="K67" s="35" t="str">
        <f t="shared" si="8"/>
        <v>В70-59</v>
      </c>
      <c r="L67" s="35" t="str">
        <f t="shared" si="8"/>
        <v>160,35</v>
      </c>
      <c r="M67" s="35" t="str">
        <f t="shared" si="2"/>
        <v>86-8(70)</v>
      </c>
      <c r="N67" s="36">
        <f t="shared" si="9"/>
        <v>0</v>
      </c>
      <c r="O67" s="36">
        <f t="shared" si="9"/>
        <v>0</v>
      </c>
      <c r="P67" s="36" t="str">
        <f t="shared" si="3"/>
        <v>160,35</v>
      </c>
      <c r="Q67" s="37">
        <f t="shared" si="4"/>
        <v>1.7999999999999829</v>
      </c>
      <c r="R67" s="37" t="str">
        <f t="shared" si="5"/>
        <v>158,55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543</v>
      </c>
      <c r="G68" t="s">
        <v>544</v>
      </c>
      <c r="H68" t="s">
        <v>545</v>
      </c>
      <c r="I68" s="40"/>
      <c r="J68" s="41">
        <v>61</v>
      </c>
      <c r="K68" s="35" t="str">
        <f t="shared" si="8"/>
        <v>В70-60</v>
      </c>
      <c r="L68" s="35" t="str">
        <f t="shared" si="8"/>
        <v>160,21</v>
      </c>
      <c r="M68" s="35" t="str">
        <f t="shared" si="2"/>
        <v>86-8(70)</v>
      </c>
      <c r="N68" s="36">
        <f t="shared" si="9"/>
        <v>0</v>
      </c>
      <c r="O68" s="36">
        <f t="shared" si="9"/>
        <v>0</v>
      </c>
      <c r="P68" s="36" t="str">
        <f t="shared" si="3"/>
        <v>160,21</v>
      </c>
      <c r="Q68" s="37">
        <f t="shared" si="4"/>
        <v>1.8000000000000114</v>
      </c>
      <c r="R68" s="37" t="str">
        <f t="shared" si="5"/>
        <v>158,41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546</v>
      </c>
      <c r="G69" t="s">
        <v>522</v>
      </c>
      <c r="H69" t="s">
        <v>547</v>
      </c>
      <c r="I69" s="40"/>
      <c r="J69" s="41">
        <v>62</v>
      </c>
      <c r="K69" s="35" t="str">
        <f t="shared" si="8"/>
        <v>В70-61</v>
      </c>
      <c r="L69" s="35" t="str">
        <f t="shared" si="8"/>
        <v>160,45</v>
      </c>
      <c r="M69" s="35" t="str">
        <f t="shared" si="2"/>
        <v>86-8(70)</v>
      </c>
      <c r="N69" s="36">
        <f t="shared" si="9"/>
        <v>0</v>
      </c>
      <c r="O69" s="36">
        <f t="shared" si="9"/>
        <v>0</v>
      </c>
      <c r="P69" s="36" t="str">
        <f t="shared" si="3"/>
        <v>160,45</v>
      </c>
      <c r="Q69" s="37">
        <f t="shared" si="4"/>
        <v>1.6999999999999886</v>
      </c>
      <c r="R69" s="37" t="str">
        <f t="shared" si="5"/>
        <v>158,75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548</v>
      </c>
      <c r="G70" t="s">
        <v>549</v>
      </c>
      <c r="H70" t="s">
        <v>550</v>
      </c>
      <c r="I70" s="40"/>
      <c r="J70" s="41">
        <v>63</v>
      </c>
      <c r="K70" s="35" t="str">
        <f t="shared" si="8"/>
        <v>В70-62</v>
      </c>
      <c r="L70" s="35" t="str">
        <f t="shared" si="8"/>
        <v>158,91</v>
      </c>
      <c r="M70" s="35" t="str">
        <f t="shared" si="2"/>
        <v>86-8(70)</v>
      </c>
      <c r="N70" s="36">
        <f t="shared" si="9"/>
        <v>0</v>
      </c>
      <c r="O70" s="36">
        <f t="shared" si="9"/>
        <v>0</v>
      </c>
      <c r="P70" s="36" t="str">
        <f t="shared" si="3"/>
        <v>158,91</v>
      </c>
      <c r="Q70" s="37">
        <f t="shared" si="4"/>
        <v>1.789999999999992</v>
      </c>
      <c r="R70" s="37" t="str">
        <f t="shared" si="5"/>
        <v>157,12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551</v>
      </c>
      <c r="G71" t="s">
        <v>552</v>
      </c>
      <c r="H71" t="s">
        <v>553</v>
      </c>
      <c r="I71" s="40"/>
      <c r="J71" s="41">
        <v>64</v>
      </c>
      <c r="K71" s="35" t="str">
        <f t="shared" si="8"/>
        <v>В70-63</v>
      </c>
      <c r="L71" s="35" t="str">
        <f t="shared" si="8"/>
        <v>158,94</v>
      </c>
      <c r="M71" s="35" t="str">
        <f t="shared" si="2"/>
        <v>86-8(70)</v>
      </c>
      <c r="N71" s="36">
        <f t="shared" si="9"/>
        <v>0</v>
      </c>
      <c r="O71" s="36">
        <f t="shared" si="9"/>
        <v>0</v>
      </c>
      <c r="P71" s="36" t="str">
        <f t="shared" si="3"/>
        <v>158,94</v>
      </c>
      <c r="Q71" s="37">
        <f t="shared" si="4"/>
        <v>2.8199999999999932</v>
      </c>
      <c r="R71" s="37" t="str">
        <f t="shared" si="5"/>
        <v>156,12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554</v>
      </c>
      <c r="G72" t="s">
        <v>555</v>
      </c>
      <c r="H72" t="s">
        <v>556</v>
      </c>
      <c r="I72" s="40"/>
      <c r="J72" s="41">
        <v>65</v>
      </c>
      <c r="K72" s="35" t="str">
        <f t="shared" si="8"/>
        <v>В70-64</v>
      </c>
      <c r="L72" s="35" t="str">
        <f t="shared" si="8"/>
        <v>156,92</v>
      </c>
      <c r="M72" s="35" t="str">
        <f t="shared" si="2"/>
        <v>86-8(70)</v>
      </c>
      <c r="N72" s="36">
        <f t="shared" si="9"/>
        <v>0</v>
      </c>
      <c r="O72" s="36">
        <f t="shared" si="9"/>
        <v>0</v>
      </c>
      <c r="P72" s="36" t="str">
        <f t="shared" si="3"/>
        <v>156,92</v>
      </c>
      <c r="Q72" s="37">
        <f t="shared" si="4"/>
        <v>1.339999999999975</v>
      </c>
      <c r="R72" s="37" t="str">
        <f t="shared" si="5"/>
        <v>155,58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557</v>
      </c>
      <c r="G73" t="s">
        <v>558</v>
      </c>
      <c r="H73" t="s">
        <v>559</v>
      </c>
      <c r="I73" s="40"/>
      <c r="J73" s="41">
        <v>66</v>
      </c>
      <c r="K73" s="35" t="str">
        <f t="shared" si="8"/>
        <v>В70-65</v>
      </c>
      <c r="L73" s="35" t="str">
        <f t="shared" si="8"/>
        <v>155,32</v>
      </c>
      <c r="M73" s="35" t="str">
        <f t="shared" ref="M73:M136" si="10">$L$2</f>
        <v>86-8(70)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155,32</v>
      </c>
      <c r="Q73" s="37">
        <f t="shared" ref="Q73:Q136" si="12">P73-R73</f>
        <v>1.3199999999999932</v>
      </c>
      <c r="R73" s="37" t="str">
        <f t="shared" ref="R73:R136" si="13">H73</f>
        <v>154,00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560</v>
      </c>
      <c r="G74" t="s">
        <v>561</v>
      </c>
      <c r="H74" t="s">
        <v>562</v>
      </c>
      <c r="I74" s="40"/>
      <c r="J74" s="41">
        <v>67</v>
      </c>
      <c r="K74" s="35" t="str">
        <f t="shared" si="8"/>
        <v>В70-66</v>
      </c>
      <c r="L74" s="35" t="str">
        <f t="shared" si="8"/>
        <v>157,51</v>
      </c>
      <c r="M74" s="35" t="str">
        <f t="shared" si="10"/>
        <v>86-8(70)</v>
      </c>
      <c r="N74" s="36">
        <f t="shared" si="9"/>
        <v>0</v>
      </c>
      <c r="O74" s="36">
        <f t="shared" si="9"/>
        <v>0</v>
      </c>
      <c r="P74" s="36" t="str">
        <f t="shared" si="11"/>
        <v>157,51</v>
      </c>
      <c r="Q74" s="37">
        <f t="shared" si="12"/>
        <v>1.5300000000000011</v>
      </c>
      <c r="R74" s="37" t="str">
        <f t="shared" si="13"/>
        <v>155,98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563</v>
      </c>
      <c r="G75" t="s">
        <v>564</v>
      </c>
      <c r="H75" t="s">
        <v>565</v>
      </c>
      <c r="I75" s="40"/>
      <c r="J75" s="41">
        <v>68</v>
      </c>
      <c r="K75" s="35" t="str">
        <f t="shared" si="8"/>
        <v>В70-67</v>
      </c>
      <c r="L75" s="35" t="str">
        <f t="shared" si="8"/>
        <v>152,38</v>
      </c>
      <c r="M75" s="35" t="str">
        <f t="shared" si="10"/>
        <v>86-8(70)</v>
      </c>
      <c r="N75" s="36">
        <f t="shared" si="9"/>
        <v>0</v>
      </c>
      <c r="O75" s="36">
        <f t="shared" si="9"/>
        <v>0</v>
      </c>
      <c r="P75" s="36" t="str">
        <f t="shared" si="11"/>
        <v>152,38</v>
      </c>
      <c r="Q75" s="37">
        <f t="shared" si="12"/>
        <v>1.5900000000000034</v>
      </c>
      <c r="R75" s="37" t="str">
        <f t="shared" si="13"/>
        <v>150,79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566</v>
      </c>
      <c r="G76" t="s">
        <v>567</v>
      </c>
      <c r="H76" t="s">
        <v>568</v>
      </c>
      <c r="I76" s="40"/>
      <c r="J76" s="41">
        <v>69</v>
      </c>
      <c r="K76" s="35" t="str">
        <f t="shared" si="8"/>
        <v>В70-68</v>
      </c>
      <c r="L76" s="35" t="str">
        <f t="shared" si="8"/>
        <v>155,27</v>
      </c>
      <c r="M76" s="35" t="str">
        <f t="shared" si="10"/>
        <v>86-8(70)</v>
      </c>
      <c r="N76" s="36">
        <f t="shared" si="9"/>
        <v>0</v>
      </c>
      <c r="O76" s="36">
        <f t="shared" si="9"/>
        <v>0</v>
      </c>
      <c r="P76" s="36" t="str">
        <f t="shared" si="11"/>
        <v>155,27</v>
      </c>
      <c r="Q76" s="37">
        <f t="shared" si="12"/>
        <v>1.8000000000000114</v>
      </c>
      <c r="R76" s="37" t="str">
        <f t="shared" si="13"/>
        <v>153,47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569</v>
      </c>
      <c r="G77" t="s">
        <v>570</v>
      </c>
      <c r="H77" t="s">
        <v>571</v>
      </c>
      <c r="I77" s="40"/>
      <c r="J77" s="41">
        <v>70</v>
      </c>
      <c r="K77" s="35" t="str">
        <f t="shared" si="8"/>
        <v>В70-69</v>
      </c>
      <c r="L77" s="35" t="str">
        <f t="shared" si="8"/>
        <v>155,38</v>
      </c>
      <c r="M77" s="35" t="str">
        <f t="shared" si="10"/>
        <v>86-8(70)</v>
      </c>
      <c r="N77" s="36">
        <f t="shared" si="9"/>
        <v>0</v>
      </c>
      <c r="O77" s="36">
        <f t="shared" si="9"/>
        <v>0</v>
      </c>
      <c r="P77" s="36" t="str">
        <f t="shared" si="11"/>
        <v>155,38</v>
      </c>
      <c r="Q77" s="37">
        <f t="shared" si="12"/>
        <v>1.3299999999999841</v>
      </c>
      <c r="R77" s="37" t="str">
        <f t="shared" si="13"/>
        <v>154,05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572</v>
      </c>
      <c r="G78" t="s">
        <v>573</v>
      </c>
      <c r="H78" t="s">
        <v>452</v>
      </c>
      <c r="I78" s="40"/>
      <c r="J78" s="41">
        <v>71</v>
      </c>
      <c r="K78" s="35" t="str">
        <f t="shared" si="8"/>
        <v>В70-70</v>
      </c>
      <c r="L78" s="35" t="str">
        <f t="shared" si="8"/>
        <v>158,29</v>
      </c>
      <c r="M78" s="35" t="str">
        <f t="shared" si="10"/>
        <v>86-8(70)</v>
      </c>
      <c r="N78" s="36">
        <f t="shared" si="9"/>
        <v>0</v>
      </c>
      <c r="O78" s="36">
        <f t="shared" si="9"/>
        <v>0</v>
      </c>
      <c r="P78" s="36" t="str">
        <f t="shared" si="11"/>
        <v>158,29</v>
      </c>
      <c r="Q78" s="37">
        <f t="shared" si="12"/>
        <v>1.4499999999999886</v>
      </c>
      <c r="R78" s="37" t="str">
        <f t="shared" si="13"/>
        <v>156,84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574</v>
      </c>
      <c r="G79" t="s">
        <v>575</v>
      </c>
      <c r="H79" t="s">
        <v>576</v>
      </c>
      <c r="I79" s="40"/>
      <c r="J79" s="41">
        <v>72</v>
      </c>
      <c r="K79" s="35" t="str">
        <f t="shared" si="8"/>
        <v>В70-71</v>
      </c>
      <c r="L79" s="35" t="str">
        <f t="shared" si="8"/>
        <v>155,87</v>
      </c>
      <c r="M79" s="35" t="str">
        <f t="shared" si="10"/>
        <v>86-8(70)</v>
      </c>
      <c r="N79" s="36">
        <f t="shared" si="9"/>
        <v>0</v>
      </c>
      <c r="O79" s="36">
        <f t="shared" si="9"/>
        <v>0</v>
      </c>
      <c r="P79" s="36" t="str">
        <f t="shared" si="11"/>
        <v>155,87</v>
      </c>
      <c r="Q79" s="37">
        <f t="shared" si="12"/>
        <v>2.4399999999999977</v>
      </c>
      <c r="R79" s="37" t="str">
        <f t="shared" si="13"/>
        <v>153,43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577</v>
      </c>
      <c r="G80" t="s">
        <v>578</v>
      </c>
      <c r="H80" t="s">
        <v>579</v>
      </c>
      <c r="I80" s="40"/>
      <c r="J80" s="41">
        <v>73</v>
      </c>
      <c r="K80" s="35" t="str">
        <f t="shared" si="8"/>
        <v>В70-72</v>
      </c>
      <c r="L80" s="35" t="str">
        <f t="shared" si="8"/>
        <v>155,39</v>
      </c>
      <c r="M80" s="35" t="str">
        <f t="shared" si="10"/>
        <v>86-8(70)</v>
      </c>
      <c r="N80" s="36">
        <f t="shared" si="9"/>
        <v>0</v>
      </c>
      <c r="O80" s="36">
        <f t="shared" si="9"/>
        <v>0</v>
      </c>
      <c r="P80" s="36" t="str">
        <f t="shared" si="11"/>
        <v>155,39</v>
      </c>
      <c r="Q80" s="37">
        <f t="shared" si="12"/>
        <v>1.7999999999999829</v>
      </c>
      <c r="R80" s="37" t="str">
        <f t="shared" si="13"/>
        <v>153,59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580</v>
      </c>
      <c r="G81" t="s">
        <v>581</v>
      </c>
      <c r="H81" t="s">
        <v>582</v>
      </c>
      <c r="I81" s="40"/>
      <c r="J81" s="41">
        <v>74</v>
      </c>
      <c r="K81" s="35" t="str">
        <f t="shared" si="8"/>
        <v>В70-73</v>
      </c>
      <c r="L81" s="35" t="str">
        <f t="shared" si="8"/>
        <v>155,07</v>
      </c>
      <c r="M81" s="35" t="str">
        <f t="shared" si="10"/>
        <v>86-8(70)</v>
      </c>
      <c r="N81" s="36">
        <f t="shared" si="9"/>
        <v>0</v>
      </c>
      <c r="O81" s="36">
        <f t="shared" si="9"/>
        <v>0</v>
      </c>
      <c r="P81" s="36" t="str">
        <f t="shared" si="11"/>
        <v>155,07</v>
      </c>
      <c r="Q81" s="37">
        <f t="shared" si="12"/>
        <v>0.81999999999999318</v>
      </c>
      <c r="R81" s="37" t="str">
        <f t="shared" si="13"/>
        <v>154,25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583</v>
      </c>
      <c r="G82" t="s">
        <v>584</v>
      </c>
      <c r="H82" t="s">
        <v>585</v>
      </c>
      <c r="I82" s="40"/>
      <c r="J82" s="41">
        <v>75</v>
      </c>
      <c r="K82" s="35" t="str">
        <f t="shared" si="8"/>
        <v>В70-74</v>
      </c>
      <c r="L82" s="35" t="str">
        <f t="shared" si="8"/>
        <v>156,89</v>
      </c>
      <c r="M82" s="35" t="str">
        <f t="shared" si="10"/>
        <v>86-8(70)</v>
      </c>
      <c r="N82" s="36">
        <f t="shared" si="9"/>
        <v>0</v>
      </c>
      <c r="O82" s="36">
        <f t="shared" si="9"/>
        <v>0</v>
      </c>
      <c r="P82" s="36" t="str">
        <f t="shared" si="11"/>
        <v>156,89</v>
      </c>
      <c r="Q82" s="37">
        <f t="shared" si="12"/>
        <v>1.6999999999999886</v>
      </c>
      <c r="R82" s="37" t="str">
        <f t="shared" si="13"/>
        <v>155,19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586</v>
      </c>
      <c r="G83" t="s">
        <v>587</v>
      </c>
      <c r="H83" t="s">
        <v>588</v>
      </c>
      <c r="I83" s="40"/>
      <c r="J83" s="41">
        <v>76</v>
      </c>
      <c r="K83" s="35" t="str">
        <f t="shared" si="8"/>
        <v>В70-75</v>
      </c>
      <c r="L83" s="35" t="str">
        <f t="shared" si="8"/>
        <v>156,82</v>
      </c>
      <c r="M83" s="35" t="str">
        <f t="shared" si="10"/>
        <v>86-8(70)</v>
      </c>
      <c r="N83" s="36">
        <f t="shared" si="9"/>
        <v>0</v>
      </c>
      <c r="O83" s="36">
        <f t="shared" si="9"/>
        <v>0</v>
      </c>
      <c r="P83" s="36" t="str">
        <f t="shared" si="11"/>
        <v>156,82</v>
      </c>
      <c r="Q83" s="37">
        <f t="shared" si="12"/>
        <v>1.5300000000000011</v>
      </c>
      <c r="R83" s="37" t="str">
        <f t="shared" si="13"/>
        <v>155,29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589</v>
      </c>
      <c r="G84" t="s">
        <v>590</v>
      </c>
      <c r="H84" t="s">
        <v>441</v>
      </c>
      <c r="I84" s="40"/>
      <c r="J84" s="41">
        <v>77</v>
      </c>
      <c r="K84" s="35" t="str">
        <f t="shared" si="8"/>
        <v>В70-76</v>
      </c>
      <c r="L84" s="35" t="str">
        <f t="shared" si="8"/>
        <v>159,26</v>
      </c>
      <c r="M84" s="35" t="str">
        <f t="shared" si="10"/>
        <v>86-8(70)</v>
      </c>
      <c r="N84" s="36">
        <f t="shared" si="9"/>
        <v>0</v>
      </c>
      <c r="O84" s="36">
        <f t="shared" si="9"/>
        <v>0</v>
      </c>
      <c r="P84" s="36" t="str">
        <f t="shared" si="11"/>
        <v>159,26</v>
      </c>
      <c r="Q84" s="37">
        <f t="shared" si="12"/>
        <v>1.7599999999999909</v>
      </c>
      <c r="R84" s="37" t="str">
        <f t="shared" si="13"/>
        <v>157,50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591</v>
      </c>
      <c r="G85" t="s">
        <v>592</v>
      </c>
      <c r="H85" t="s">
        <v>593</v>
      </c>
      <c r="I85" s="40"/>
      <c r="J85" s="41">
        <v>78</v>
      </c>
      <c r="K85" s="35" t="str">
        <f t="shared" si="8"/>
        <v>В70-77</v>
      </c>
      <c r="L85" s="35" t="str">
        <f t="shared" si="8"/>
        <v>159,27</v>
      </c>
      <c r="M85" s="35" t="str">
        <f t="shared" si="10"/>
        <v>86-8(70)</v>
      </c>
      <c r="N85" s="36">
        <f t="shared" si="9"/>
        <v>0</v>
      </c>
      <c r="O85" s="36">
        <f t="shared" si="9"/>
        <v>0</v>
      </c>
      <c r="P85" s="36" t="str">
        <f t="shared" si="11"/>
        <v>159,27</v>
      </c>
      <c r="Q85" s="37">
        <f t="shared" si="12"/>
        <v>1.8700000000000045</v>
      </c>
      <c r="R85" s="37" t="str">
        <f t="shared" si="13"/>
        <v>157,40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594</v>
      </c>
      <c r="G86" t="s">
        <v>595</v>
      </c>
      <c r="H86" t="s">
        <v>404</v>
      </c>
      <c r="I86" s="40"/>
      <c r="J86" s="41">
        <v>79</v>
      </c>
      <c r="K86" s="35" t="str">
        <f t="shared" si="8"/>
        <v>В70-78</v>
      </c>
      <c r="L86" s="35" t="str">
        <f t="shared" si="8"/>
        <v>159,21</v>
      </c>
      <c r="M86" s="35" t="str">
        <f t="shared" si="10"/>
        <v>86-8(70)</v>
      </c>
      <c r="N86" s="36">
        <f t="shared" si="9"/>
        <v>0</v>
      </c>
      <c r="O86" s="36">
        <f t="shared" si="9"/>
        <v>0</v>
      </c>
      <c r="P86" s="36" t="str">
        <f t="shared" si="11"/>
        <v>159,21</v>
      </c>
      <c r="Q86" s="37">
        <f t="shared" si="12"/>
        <v>1.5</v>
      </c>
      <c r="R86" s="37" t="str">
        <f t="shared" si="13"/>
        <v>157,71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596</v>
      </c>
      <c r="G87" t="s">
        <v>597</v>
      </c>
      <c r="H87" t="s">
        <v>598</v>
      </c>
      <c r="I87" s="40"/>
      <c r="J87" s="41">
        <v>80</v>
      </c>
      <c r="K87" s="35" t="str">
        <f t="shared" si="8"/>
        <v>В70-79</v>
      </c>
      <c r="L87" s="35" t="str">
        <f t="shared" si="8"/>
        <v>159,22</v>
      </c>
      <c r="M87" s="35" t="str">
        <f t="shared" si="10"/>
        <v>86-8(70)</v>
      </c>
      <c r="N87" s="36">
        <f t="shared" si="9"/>
        <v>0</v>
      </c>
      <c r="O87" s="36">
        <f t="shared" si="9"/>
        <v>0</v>
      </c>
      <c r="P87" s="36" t="str">
        <f t="shared" si="11"/>
        <v>159,22</v>
      </c>
      <c r="Q87" s="37">
        <f t="shared" si="12"/>
        <v>1.5200000000000102</v>
      </c>
      <c r="R87" s="37" t="str">
        <f t="shared" si="13"/>
        <v>157,70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599</v>
      </c>
      <c r="G88" t="s">
        <v>600</v>
      </c>
      <c r="H88" t="s">
        <v>601</v>
      </c>
      <c r="I88" s="40"/>
      <c r="J88" s="41">
        <v>81</v>
      </c>
      <c r="K88" s="35" t="str">
        <f t="shared" si="8"/>
        <v>В70-80</v>
      </c>
      <c r="L88" s="35" t="str">
        <f t="shared" si="8"/>
        <v>159,48</v>
      </c>
      <c r="M88" s="35" t="str">
        <f t="shared" si="10"/>
        <v>86-8(70)</v>
      </c>
      <c r="N88" s="36">
        <f t="shared" si="9"/>
        <v>0</v>
      </c>
      <c r="O88" s="36">
        <f t="shared" si="9"/>
        <v>0</v>
      </c>
      <c r="P88" s="36" t="str">
        <f t="shared" si="11"/>
        <v>159,48</v>
      </c>
      <c r="Q88" s="37">
        <f t="shared" si="12"/>
        <v>1.4699999999999989</v>
      </c>
      <c r="R88" s="37" t="str">
        <f t="shared" si="13"/>
        <v>158,01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602</v>
      </c>
      <c r="G89" t="s">
        <v>603</v>
      </c>
      <c r="H89" t="s">
        <v>604</v>
      </c>
      <c r="I89" s="40"/>
      <c r="J89" s="41">
        <v>82</v>
      </c>
      <c r="K89" s="35" t="str">
        <f t="shared" si="8"/>
        <v>В70-81</v>
      </c>
      <c r="L89" s="35" t="str">
        <f t="shared" si="8"/>
        <v>159,54</v>
      </c>
      <c r="M89" s="35" t="str">
        <f t="shared" si="10"/>
        <v>86-8(70)</v>
      </c>
      <c r="N89" s="36">
        <f t="shared" si="9"/>
        <v>0</v>
      </c>
      <c r="O89" s="36">
        <f t="shared" si="9"/>
        <v>0</v>
      </c>
      <c r="P89" s="36" t="str">
        <f t="shared" si="11"/>
        <v>159,54</v>
      </c>
      <c r="Q89" s="37">
        <f t="shared" si="12"/>
        <v>1.7999999999999829</v>
      </c>
      <c r="R89" s="37" t="str">
        <f t="shared" si="13"/>
        <v>157,74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605</v>
      </c>
      <c r="G90" t="s">
        <v>498</v>
      </c>
      <c r="H90" t="s">
        <v>606</v>
      </c>
      <c r="I90" s="40"/>
      <c r="J90" s="41">
        <v>83</v>
      </c>
      <c r="K90" s="35" t="str">
        <f t="shared" si="8"/>
        <v>В70-82</v>
      </c>
      <c r="L90" s="35" t="str">
        <f t="shared" si="8"/>
        <v>159,57</v>
      </c>
      <c r="M90" s="35" t="str">
        <f t="shared" si="10"/>
        <v>86-8(70)</v>
      </c>
      <c r="N90" s="36">
        <f t="shared" si="9"/>
        <v>0</v>
      </c>
      <c r="O90" s="36">
        <f t="shared" si="9"/>
        <v>0</v>
      </c>
      <c r="P90" s="36" t="str">
        <f t="shared" si="11"/>
        <v>159,57</v>
      </c>
      <c r="Q90" s="37">
        <f t="shared" si="12"/>
        <v>1.8100000000000023</v>
      </c>
      <c r="R90" s="37" t="str">
        <f t="shared" si="13"/>
        <v>157,76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607</v>
      </c>
      <c r="G91" t="s">
        <v>608</v>
      </c>
      <c r="H91" t="s">
        <v>609</v>
      </c>
      <c r="I91" s="40"/>
      <c r="J91" s="41">
        <v>84</v>
      </c>
      <c r="K91" s="35" t="str">
        <f t="shared" si="8"/>
        <v>В70-83</v>
      </c>
      <c r="L91" s="35" t="str">
        <f t="shared" si="8"/>
        <v>159,71</v>
      </c>
      <c r="M91" s="35" t="str">
        <f t="shared" si="10"/>
        <v>86-8(70)</v>
      </c>
      <c r="N91" s="36">
        <f t="shared" si="9"/>
        <v>0</v>
      </c>
      <c r="O91" s="36">
        <f t="shared" si="9"/>
        <v>0</v>
      </c>
      <c r="P91" s="36" t="str">
        <f t="shared" si="11"/>
        <v>159,71</v>
      </c>
      <c r="Q91" s="37">
        <f t="shared" si="12"/>
        <v>1.8000000000000114</v>
      </c>
      <c r="R91" s="37" t="str">
        <f t="shared" si="13"/>
        <v>157,91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610</v>
      </c>
      <c r="G92" t="s">
        <v>440</v>
      </c>
      <c r="H92" t="s">
        <v>611</v>
      </c>
      <c r="I92" s="40"/>
      <c r="J92" s="41">
        <v>85</v>
      </c>
      <c r="K92" s="35" t="str">
        <f t="shared" si="8"/>
        <v>В70-84</v>
      </c>
      <c r="L92" s="35" t="str">
        <f t="shared" si="8"/>
        <v>160,26</v>
      </c>
      <c r="M92" s="35" t="str">
        <f t="shared" si="10"/>
        <v>86-8(70)</v>
      </c>
      <c r="N92" s="36">
        <f t="shared" si="9"/>
        <v>0</v>
      </c>
      <c r="O92" s="36">
        <f t="shared" si="9"/>
        <v>0</v>
      </c>
      <c r="P92" s="36" t="str">
        <f t="shared" si="11"/>
        <v>160,26</v>
      </c>
      <c r="Q92" s="37">
        <f t="shared" si="12"/>
        <v>1.8599999999999852</v>
      </c>
      <c r="R92" s="37" t="str">
        <f t="shared" si="13"/>
        <v>158,40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612</v>
      </c>
      <c r="G93" t="s">
        <v>613</v>
      </c>
      <c r="H93" t="s">
        <v>614</v>
      </c>
      <c r="I93" s="40"/>
      <c r="J93" s="41">
        <v>86</v>
      </c>
      <c r="K93" s="35" t="str">
        <f t="shared" si="8"/>
        <v>В70-85</v>
      </c>
      <c r="L93" s="35" t="str">
        <f t="shared" si="8"/>
        <v>159,01</v>
      </c>
      <c r="M93" s="35" t="str">
        <f t="shared" si="10"/>
        <v>86-8(70)</v>
      </c>
      <c r="N93" s="36">
        <f t="shared" si="9"/>
        <v>0</v>
      </c>
      <c r="O93" s="36">
        <f t="shared" si="9"/>
        <v>0</v>
      </c>
      <c r="P93" s="36" t="str">
        <f t="shared" si="11"/>
        <v>159,01</v>
      </c>
      <c r="Q93" s="37">
        <f t="shared" si="12"/>
        <v>2.0099999999999909</v>
      </c>
      <c r="R93" s="37" t="str">
        <f t="shared" si="13"/>
        <v>157,00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615</v>
      </c>
      <c r="G94" t="s">
        <v>616</v>
      </c>
      <c r="H94" t="s">
        <v>617</v>
      </c>
      <c r="I94" s="40"/>
      <c r="J94" s="41">
        <v>87</v>
      </c>
      <c r="K94" s="35" t="str">
        <f t="shared" si="8"/>
        <v>В70-86</v>
      </c>
      <c r="L94" s="35" t="str">
        <f t="shared" si="8"/>
        <v>159,42</v>
      </c>
      <c r="M94" s="35" t="str">
        <f t="shared" si="10"/>
        <v>86-8(70)</v>
      </c>
      <c r="N94" s="36">
        <f t="shared" si="9"/>
        <v>0</v>
      </c>
      <c r="O94" s="36">
        <f t="shared" si="9"/>
        <v>0</v>
      </c>
      <c r="P94" s="36" t="str">
        <f t="shared" si="11"/>
        <v>159,42</v>
      </c>
      <c r="Q94" s="37">
        <f t="shared" si="12"/>
        <v>1.8499999999999943</v>
      </c>
      <c r="R94" s="37" t="str">
        <f t="shared" si="13"/>
        <v>157,57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618</v>
      </c>
      <c r="G95" t="s">
        <v>619</v>
      </c>
      <c r="H95" t="s">
        <v>436</v>
      </c>
      <c r="I95" s="40"/>
      <c r="J95" s="41">
        <v>88</v>
      </c>
      <c r="K95" s="35" t="str">
        <f t="shared" si="8"/>
        <v>В70-87</v>
      </c>
      <c r="L95" s="35" t="str">
        <f t="shared" si="8"/>
        <v>160,05</v>
      </c>
      <c r="M95" s="35" t="str">
        <f t="shared" si="10"/>
        <v>86-8(70)</v>
      </c>
      <c r="N95" s="36">
        <f t="shared" si="9"/>
        <v>0</v>
      </c>
      <c r="O95" s="36">
        <f t="shared" si="9"/>
        <v>0</v>
      </c>
      <c r="P95" s="36" t="str">
        <f t="shared" si="11"/>
        <v>160,05</v>
      </c>
      <c r="Q95" s="37">
        <f t="shared" si="12"/>
        <v>1.8000000000000114</v>
      </c>
      <c r="R95" s="37" t="str">
        <f t="shared" si="13"/>
        <v>158,25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620</v>
      </c>
      <c r="G96" t="s">
        <v>621</v>
      </c>
      <c r="H96" t="s">
        <v>622</v>
      </c>
      <c r="I96" s="40"/>
      <c r="J96" s="41">
        <v>89</v>
      </c>
      <c r="K96" s="35" t="str">
        <f t="shared" si="8"/>
        <v>В70-88</v>
      </c>
      <c r="L96" s="35" t="str">
        <f t="shared" si="8"/>
        <v>159,34</v>
      </c>
      <c r="M96" s="35" t="str">
        <f t="shared" si="10"/>
        <v>86-8(70)</v>
      </c>
      <c r="N96" s="36">
        <f t="shared" si="9"/>
        <v>0</v>
      </c>
      <c r="O96" s="36">
        <f t="shared" si="9"/>
        <v>0</v>
      </c>
      <c r="P96" s="36" t="str">
        <f t="shared" si="11"/>
        <v>159,34</v>
      </c>
      <c r="Q96" s="37">
        <f t="shared" si="12"/>
        <v>2.8900000000000148</v>
      </c>
      <c r="R96" s="37" t="str">
        <f t="shared" si="13"/>
        <v>156,45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623</v>
      </c>
      <c r="G97" t="s">
        <v>624</v>
      </c>
      <c r="H97" t="s">
        <v>625</v>
      </c>
      <c r="I97" s="40"/>
      <c r="J97" s="41">
        <v>90</v>
      </c>
      <c r="K97" s="35" t="str">
        <f t="shared" si="8"/>
        <v>В70-89</v>
      </c>
      <c r="L97" s="35" t="str">
        <f t="shared" si="8"/>
        <v>157,93</v>
      </c>
      <c r="M97" s="35" t="str">
        <f t="shared" si="10"/>
        <v>86-8(70)</v>
      </c>
      <c r="N97" s="36">
        <f t="shared" si="9"/>
        <v>0</v>
      </c>
      <c r="O97" s="36">
        <f t="shared" si="9"/>
        <v>0</v>
      </c>
      <c r="P97" s="36" t="str">
        <f t="shared" si="11"/>
        <v>157,93</v>
      </c>
      <c r="Q97" s="37">
        <f t="shared" si="12"/>
        <v>2.7300000000000182</v>
      </c>
      <c r="R97" s="37" t="str">
        <f t="shared" si="13"/>
        <v>155,20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626</v>
      </c>
      <c r="G98" t="s">
        <v>627</v>
      </c>
      <c r="H98" t="s">
        <v>628</v>
      </c>
      <c r="I98" s="40"/>
      <c r="J98" s="41">
        <v>91</v>
      </c>
      <c r="K98" s="35" t="str">
        <f t="shared" si="8"/>
        <v>В70-90</v>
      </c>
      <c r="L98" s="35" t="str">
        <f t="shared" si="8"/>
        <v>161,06</v>
      </c>
      <c r="M98" s="35" t="str">
        <f t="shared" si="10"/>
        <v>86-8(70)</v>
      </c>
      <c r="N98" s="36">
        <f t="shared" si="9"/>
        <v>0</v>
      </c>
      <c r="O98" s="36">
        <f t="shared" si="9"/>
        <v>0</v>
      </c>
      <c r="P98" s="36" t="str">
        <f t="shared" si="11"/>
        <v>161,06</v>
      </c>
      <c r="Q98" s="37">
        <f t="shared" si="12"/>
        <v>1.4499999999999886</v>
      </c>
      <c r="R98" s="37" t="str">
        <f t="shared" si="13"/>
        <v>159,61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629</v>
      </c>
      <c r="G99" t="s">
        <v>630</v>
      </c>
      <c r="H99" t="s">
        <v>631</v>
      </c>
      <c r="I99" s="40"/>
      <c r="J99" s="41">
        <v>92</v>
      </c>
      <c r="K99" s="35" t="str">
        <f t="shared" si="8"/>
        <v>В70-91</v>
      </c>
      <c r="L99" s="35" t="str">
        <f t="shared" si="8"/>
        <v>161,86</v>
      </c>
      <c r="M99" s="35" t="str">
        <f t="shared" si="10"/>
        <v>86-8(70)</v>
      </c>
      <c r="N99" s="36">
        <f t="shared" si="9"/>
        <v>0</v>
      </c>
      <c r="O99" s="36">
        <f t="shared" si="9"/>
        <v>0</v>
      </c>
      <c r="P99" s="36" t="str">
        <f t="shared" si="11"/>
        <v>161,86</v>
      </c>
      <c r="Q99" s="37">
        <f t="shared" si="12"/>
        <v>1.4500000000000171</v>
      </c>
      <c r="R99" s="37" t="str">
        <f t="shared" si="13"/>
        <v>160,41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632</v>
      </c>
      <c r="G100" t="s">
        <v>633</v>
      </c>
      <c r="H100" t="s">
        <v>634</v>
      </c>
      <c r="I100" s="40"/>
      <c r="J100" s="41">
        <v>93</v>
      </c>
      <c r="K100" s="35" t="str">
        <f t="shared" si="8"/>
        <v>В70-92</v>
      </c>
      <c r="L100" s="35" t="str">
        <f t="shared" si="8"/>
        <v>161,92</v>
      </c>
      <c r="M100" s="35" t="str">
        <f t="shared" si="10"/>
        <v>86-8(70)</v>
      </c>
      <c r="N100" s="36">
        <f t="shared" si="9"/>
        <v>0</v>
      </c>
      <c r="O100" s="36">
        <f t="shared" si="9"/>
        <v>0</v>
      </c>
      <c r="P100" s="36" t="str">
        <f t="shared" si="11"/>
        <v>161,92</v>
      </c>
      <c r="Q100" s="37">
        <f t="shared" si="12"/>
        <v>1.5199999999999818</v>
      </c>
      <c r="R100" s="37" t="str">
        <f t="shared" si="13"/>
        <v>160,40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635</v>
      </c>
      <c r="G101" t="s">
        <v>555</v>
      </c>
      <c r="H101" t="s">
        <v>582</v>
      </c>
      <c r="I101" s="40"/>
      <c r="J101" s="41">
        <v>94</v>
      </c>
      <c r="K101" s="35" t="str">
        <f t="shared" si="8"/>
        <v>В70-93</v>
      </c>
      <c r="L101" s="35" t="str">
        <f t="shared" si="8"/>
        <v>156,92</v>
      </c>
      <c r="M101" s="35" t="str">
        <f t="shared" si="10"/>
        <v>86-8(70)</v>
      </c>
      <c r="N101" s="36">
        <f t="shared" si="9"/>
        <v>0</v>
      </c>
      <c r="O101" s="36">
        <f t="shared" si="9"/>
        <v>0</v>
      </c>
      <c r="P101" s="36" t="str">
        <f t="shared" si="11"/>
        <v>156,92</v>
      </c>
      <c r="Q101" s="37">
        <f t="shared" si="12"/>
        <v>2.6699999999999875</v>
      </c>
      <c r="R101" s="37" t="str">
        <f t="shared" si="13"/>
        <v>154,25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636</v>
      </c>
      <c r="G102" t="s">
        <v>424</v>
      </c>
      <c r="H102" t="s">
        <v>637</v>
      </c>
      <c r="I102" s="40"/>
      <c r="J102" s="41">
        <v>95</v>
      </c>
      <c r="K102" s="35" t="str">
        <f t="shared" si="8"/>
        <v>В70-94</v>
      </c>
      <c r="L102" s="35" t="str">
        <f t="shared" si="8"/>
        <v>158,46</v>
      </c>
      <c r="M102" s="35" t="str">
        <f t="shared" si="10"/>
        <v>86-8(70)</v>
      </c>
      <c r="N102" s="36">
        <f t="shared" si="9"/>
        <v>0</v>
      </c>
      <c r="O102" s="36">
        <f t="shared" si="9"/>
        <v>0</v>
      </c>
      <c r="P102" s="36" t="str">
        <f t="shared" si="11"/>
        <v>158,46</v>
      </c>
      <c r="Q102" s="37">
        <f t="shared" si="12"/>
        <v>2.2199999999999989</v>
      </c>
      <c r="R102" s="37" t="str">
        <f t="shared" si="13"/>
        <v>156,24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638</v>
      </c>
      <c r="G103" t="s">
        <v>639</v>
      </c>
      <c r="H103" t="s">
        <v>640</v>
      </c>
      <c r="I103" s="40"/>
      <c r="J103" s="41">
        <v>96</v>
      </c>
      <c r="K103" s="35" t="str">
        <f t="shared" si="8"/>
        <v>В70-95</v>
      </c>
      <c r="L103" s="35" t="str">
        <f t="shared" si="8"/>
        <v>156,42</v>
      </c>
      <c r="M103" s="35" t="str">
        <f t="shared" si="10"/>
        <v>86-8(70)</v>
      </c>
      <c r="N103" s="36">
        <f t="shared" si="9"/>
        <v>0</v>
      </c>
      <c r="O103" s="36">
        <f t="shared" si="9"/>
        <v>0</v>
      </c>
      <c r="P103" s="36" t="str">
        <f t="shared" si="11"/>
        <v>156,42</v>
      </c>
      <c r="Q103" s="37">
        <f t="shared" si="12"/>
        <v>1.6599999999999966</v>
      </c>
      <c r="R103" s="37" t="str">
        <f t="shared" si="13"/>
        <v>154,76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641</v>
      </c>
      <c r="G104" t="s">
        <v>642</v>
      </c>
      <c r="H104" t="s">
        <v>643</v>
      </c>
      <c r="I104" s="40"/>
      <c r="J104" s="41">
        <v>97</v>
      </c>
      <c r="K104" s="35" t="str">
        <f t="shared" si="8"/>
        <v>В70-96</v>
      </c>
      <c r="L104" s="35" t="str">
        <f t="shared" si="8"/>
        <v>156,08</v>
      </c>
      <c r="M104" s="35" t="str">
        <f t="shared" si="10"/>
        <v>86-8(70)</v>
      </c>
      <c r="N104" s="36">
        <f t="shared" si="9"/>
        <v>0</v>
      </c>
      <c r="O104" s="36">
        <f t="shared" si="9"/>
        <v>0</v>
      </c>
      <c r="P104" s="36" t="str">
        <f t="shared" si="11"/>
        <v>156,08</v>
      </c>
      <c r="Q104" s="37">
        <f t="shared" si="12"/>
        <v>1.8000000000000114</v>
      </c>
      <c r="R104" s="37" t="str">
        <f t="shared" si="13"/>
        <v>154,28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644</v>
      </c>
      <c r="G105" t="s">
        <v>645</v>
      </c>
      <c r="H105" t="s">
        <v>646</v>
      </c>
      <c r="I105" s="40"/>
      <c r="J105" s="41">
        <v>98</v>
      </c>
      <c r="K105" s="35" t="str">
        <f t="shared" si="8"/>
        <v>В70-97</v>
      </c>
      <c r="L105" s="35" t="str">
        <f t="shared" si="8"/>
        <v>155,28</v>
      </c>
      <c r="M105" s="35" t="str">
        <f t="shared" si="10"/>
        <v>86-8(70)</v>
      </c>
      <c r="N105" s="36">
        <f t="shared" si="9"/>
        <v>0</v>
      </c>
      <c r="O105" s="36">
        <f t="shared" si="9"/>
        <v>0</v>
      </c>
      <c r="P105" s="36" t="str">
        <f t="shared" si="11"/>
        <v>155,28</v>
      </c>
      <c r="Q105" s="37">
        <f t="shared" si="12"/>
        <v>1.9199999999999875</v>
      </c>
      <c r="R105" s="37" t="str">
        <f t="shared" si="13"/>
        <v>153,36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647</v>
      </c>
      <c r="G106" t="s">
        <v>648</v>
      </c>
      <c r="H106" t="s">
        <v>646</v>
      </c>
      <c r="I106" s="40"/>
      <c r="J106" s="41">
        <v>99</v>
      </c>
      <c r="K106" s="35" t="str">
        <f t="shared" si="8"/>
        <v>В70-98</v>
      </c>
      <c r="L106" s="35" t="str">
        <f t="shared" si="8"/>
        <v>154,92</v>
      </c>
      <c r="M106" s="35" t="str">
        <f t="shared" si="10"/>
        <v>86-8(70)</v>
      </c>
      <c r="N106" s="36">
        <f t="shared" si="9"/>
        <v>0</v>
      </c>
      <c r="O106" s="36">
        <f t="shared" si="9"/>
        <v>0</v>
      </c>
      <c r="P106" s="36" t="str">
        <f t="shared" si="11"/>
        <v>154,92</v>
      </c>
      <c r="Q106" s="37">
        <f t="shared" si="12"/>
        <v>1.5599999999999739</v>
      </c>
      <c r="R106" s="37" t="str">
        <f t="shared" si="13"/>
        <v>153,36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649</v>
      </c>
      <c r="G107" t="s">
        <v>643</v>
      </c>
      <c r="H107" t="s">
        <v>650</v>
      </c>
      <c r="I107" s="40"/>
      <c r="J107" s="41">
        <v>100</v>
      </c>
      <c r="K107" s="35" t="str">
        <f t="shared" si="8"/>
        <v>В70-99</v>
      </c>
      <c r="L107" s="35" t="str">
        <f t="shared" si="8"/>
        <v>154,28</v>
      </c>
      <c r="M107" s="35" t="str">
        <f t="shared" si="10"/>
        <v>86-8(70)</v>
      </c>
      <c r="N107" s="36">
        <f t="shared" si="9"/>
        <v>0</v>
      </c>
      <c r="O107" s="36">
        <f t="shared" si="9"/>
        <v>0</v>
      </c>
      <c r="P107" s="36" t="str">
        <f t="shared" si="11"/>
        <v>154,28</v>
      </c>
      <c r="Q107" s="37">
        <f t="shared" si="12"/>
        <v>1.8000000000000114</v>
      </c>
      <c r="R107" s="37" t="str">
        <f t="shared" si="13"/>
        <v>152,48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651</v>
      </c>
      <c r="G108" t="s">
        <v>652</v>
      </c>
      <c r="H108" t="s">
        <v>653</v>
      </c>
      <c r="I108" s="40"/>
      <c r="J108" s="41">
        <v>101</v>
      </c>
      <c r="K108" s="35" t="str">
        <f t="shared" si="8"/>
        <v>В70-100</v>
      </c>
      <c r="L108" s="35" t="str">
        <f t="shared" si="8"/>
        <v>162,85</v>
      </c>
      <c r="M108" s="35" t="str">
        <f t="shared" si="10"/>
        <v>86-8(70)</v>
      </c>
      <c r="N108" s="36">
        <f t="shared" si="9"/>
        <v>0</v>
      </c>
      <c r="O108" s="36">
        <f t="shared" si="9"/>
        <v>0</v>
      </c>
      <c r="P108" s="36" t="str">
        <f t="shared" si="11"/>
        <v>162,85</v>
      </c>
      <c r="Q108" s="37">
        <f t="shared" si="12"/>
        <v>1.5499999999999829</v>
      </c>
      <c r="R108" s="37" t="str">
        <f t="shared" si="13"/>
        <v>161,30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F109" t="s">
        <v>651</v>
      </c>
      <c r="G109" t="s">
        <v>654</v>
      </c>
      <c r="H109" t="s">
        <v>655</v>
      </c>
      <c r="I109" s="40"/>
      <c r="J109" s="41">
        <v>102</v>
      </c>
      <c r="K109" s="35" t="str">
        <f t="shared" si="8"/>
        <v>В70-100</v>
      </c>
      <c r="L109" s="35" t="str">
        <f t="shared" si="8"/>
        <v>151,87</v>
      </c>
      <c r="M109" s="35" t="str">
        <f t="shared" si="10"/>
        <v>86-8(70)</v>
      </c>
      <c r="N109" s="36">
        <f t="shared" si="9"/>
        <v>0</v>
      </c>
      <c r="O109" s="36">
        <f t="shared" si="9"/>
        <v>0</v>
      </c>
      <c r="P109" s="36" t="str">
        <f t="shared" si="11"/>
        <v>151,87</v>
      </c>
      <c r="Q109" s="37">
        <f t="shared" si="12"/>
        <v>1.7800000000000011</v>
      </c>
      <c r="R109" s="37" t="str">
        <f t="shared" si="13"/>
        <v>150,09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F110" t="s">
        <v>656</v>
      </c>
      <c r="G110" t="s">
        <v>539</v>
      </c>
      <c r="H110" t="s">
        <v>657</v>
      </c>
      <c r="I110" s="40"/>
      <c r="J110" s="41">
        <v>103</v>
      </c>
      <c r="K110" s="35" t="str">
        <f t="shared" si="8"/>
        <v>В70-101</v>
      </c>
      <c r="L110" s="35" t="str">
        <f t="shared" si="8"/>
        <v>160,44</v>
      </c>
      <c r="M110" s="35" t="str">
        <f t="shared" si="10"/>
        <v>86-8(70)</v>
      </c>
      <c r="N110" s="36">
        <f t="shared" si="9"/>
        <v>0</v>
      </c>
      <c r="O110" s="36">
        <f t="shared" si="9"/>
        <v>0</v>
      </c>
      <c r="P110" s="36" t="str">
        <f t="shared" si="11"/>
        <v>160,44</v>
      </c>
      <c r="Q110" s="37">
        <f t="shared" si="12"/>
        <v>1.5500000000000114</v>
      </c>
      <c r="R110" s="37" t="str">
        <f t="shared" si="13"/>
        <v>158,89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F111" t="s">
        <v>658</v>
      </c>
      <c r="G111" t="s">
        <v>659</v>
      </c>
      <c r="H111" t="s">
        <v>660</v>
      </c>
      <c r="I111" s="40"/>
      <c r="J111" s="41">
        <v>104</v>
      </c>
      <c r="K111" s="35" t="str">
        <f t="shared" si="8"/>
        <v>В70-102</v>
      </c>
      <c r="L111" s="35" t="str">
        <f t="shared" si="8"/>
        <v>156,02</v>
      </c>
      <c r="M111" s="35" t="str">
        <f t="shared" si="10"/>
        <v>86-8(70)</v>
      </c>
      <c r="N111" s="36">
        <f t="shared" si="9"/>
        <v>0</v>
      </c>
      <c r="O111" s="36">
        <f t="shared" si="9"/>
        <v>0</v>
      </c>
      <c r="P111" s="36" t="str">
        <f t="shared" si="11"/>
        <v>156,02</v>
      </c>
      <c r="Q111" s="37">
        <f t="shared" si="12"/>
        <v>1.8000000000000114</v>
      </c>
      <c r="R111" s="37" t="str">
        <f t="shared" si="13"/>
        <v>154,22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F112" t="s">
        <v>661</v>
      </c>
      <c r="G112" t="s">
        <v>539</v>
      </c>
      <c r="H112" t="s">
        <v>662</v>
      </c>
      <c r="I112" s="40"/>
      <c r="J112" s="41">
        <v>105</v>
      </c>
      <c r="K112" s="35" t="str">
        <f t="shared" si="8"/>
        <v>В70-103</v>
      </c>
      <c r="L112" s="35" t="str">
        <f t="shared" si="8"/>
        <v>160,44</v>
      </c>
      <c r="M112" s="35" t="str">
        <f t="shared" si="10"/>
        <v>86-8(70)</v>
      </c>
      <c r="N112" s="36">
        <f t="shared" si="9"/>
        <v>0</v>
      </c>
      <c r="O112" s="36">
        <f t="shared" si="9"/>
        <v>0</v>
      </c>
      <c r="P112" s="36" t="str">
        <f t="shared" si="11"/>
        <v>160,44</v>
      </c>
      <c r="Q112" s="37">
        <f t="shared" si="12"/>
        <v>1.4000000000000057</v>
      </c>
      <c r="R112" s="37" t="str">
        <f t="shared" si="13"/>
        <v>159,04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F113" t="s">
        <v>663</v>
      </c>
      <c r="G113" t="s">
        <v>664</v>
      </c>
      <c r="H113" t="s">
        <v>665</v>
      </c>
      <c r="I113" s="40"/>
      <c r="J113" s="41">
        <v>106</v>
      </c>
      <c r="K113" s="35" t="str">
        <f t="shared" si="8"/>
        <v>В70-104</v>
      </c>
      <c r="L113" s="35" t="str">
        <f t="shared" si="8"/>
        <v>157,85</v>
      </c>
      <c r="M113" s="35" t="str">
        <f t="shared" si="10"/>
        <v>86-8(70)</v>
      </c>
      <c r="N113" s="36">
        <f t="shared" si="9"/>
        <v>0</v>
      </c>
      <c r="O113" s="36">
        <f t="shared" si="9"/>
        <v>0</v>
      </c>
      <c r="P113" s="36" t="str">
        <f t="shared" si="11"/>
        <v>157,85</v>
      </c>
      <c r="Q113" s="37">
        <f t="shared" si="12"/>
        <v>2.3700000000000045</v>
      </c>
      <c r="R113" s="37" t="str">
        <f t="shared" si="13"/>
        <v>155,48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F114" t="s">
        <v>666</v>
      </c>
      <c r="G114" t="s">
        <v>667</v>
      </c>
      <c r="H114" t="s">
        <v>668</v>
      </c>
      <c r="I114" s="40"/>
      <c r="J114" s="41">
        <v>107</v>
      </c>
      <c r="K114" s="35" t="str">
        <f t="shared" si="8"/>
        <v>В70-105</v>
      </c>
      <c r="L114" s="35" t="str">
        <f t="shared" si="8"/>
        <v>157,68</v>
      </c>
      <c r="M114" s="35" t="str">
        <f t="shared" si="10"/>
        <v>86-8(70)</v>
      </c>
      <c r="N114" s="36">
        <f t="shared" si="9"/>
        <v>0</v>
      </c>
      <c r="O114" s="36">
        <f t="shared" si="9"/>
        <v>0</v>
      </c>
      <c r="P114" s="36" t="str">
        <f t="shared" si="11"/>
        <v>157,68</v>
      </c>
      <c r="Q114" s="37">
        <f t="shared" si="12"/>
        <v>1.6100000000000136</v>
      </c>
      <c r="R114" s="37" t="str">
        <f t="shared" si="13"/>
        <v>156,07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F115" t="s">
        <v>669</v>
      </c>
      <c r="G115" t="s">
        <v>670</v>
      </c>
      <c r="H115" t="s">
        <v>671</v>
      </c>
      <c r="I115" s="40"/>
      <c r="J115" s="41">
        <v>108</v>
      </c>
      <c r="K115" s="35" t="str">
        <f t="shared" si="8"/>
        <v>В70-106</v>
      </c>
      <c r="L115" s="35" t="str">
        <f t="shared" si="8"/>
        <v>157,87</v>
      </c>
      <c r="M115" s="35" t="str">
        <f t="shared" si="10"/>
        <v>86-8(70)</v>
      </c>
      <c r="N115" s="36">
        <f t="shared" si="9"/>
        <v>0</v>
      </c>
      <c r="O115" s="36">
        <f t="shared" si="9"/>
        <v>0</v>
      </c>
      <c r="P115" s="36" t="str">
        <f t="shared" si="11"/>
        <v>157,87</v>
      </c>
      <c r="Q115" s="37">
        <f t="shared" si="12"/>
        <v>2.9300000000000068</v>
      </c>
      <c r="R115" s="37" t="str">
        <f t="shared" si="13"/>
        <v>154,94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F116" t="s">
        <v>672</v>
      </c>
      <c r="G116" t="s">
        <v>673</v>
      </c>
      <c r="H116" t="s">
        <v>674</v>
      </c>
      <c r="I116" s="40"/>
      <c r="J116" s="41">
        <v>109</v>
      </c>
      <c r="K116" s="35" t="str">
        <f t="shared" si="8"/>
        <v>В70-107</v>
      </c>
      <c r="L116" s="35" t="str">
        <f t="shared" si="8"/>
        <v>158,21</v>
      </c>
      <c r="M116" s="35" t="str">
        <f t="shared" si="10"/>
        <v>86-8(70)</v>
      </c>
      <c r="N116" s="36">
        <f t="shared" si="9"/>
        <v>0</v>
      </c>
      <c r="O116" s="36">
        <f t="shared" si="9"/>
        <v>0</v>
      </c>
      <c r="P116" s="36" t="str">
        <f t="shared" si="11"/>
        <v>158,21</v>
      </c>
      <c r="Q116" s="37">
        <f t="shared" si="12"/>
        <v>1.8400000000000034</v>
      </c>
      <c r="R116" s="37" t="str">
        <f t="shared" si="13"/>
        <v>156,37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F117" t="s">
        <v>675</v>
      </c>
      <c r="G117" t="s">
        <v>676</v>
      </c>
      <c r="H117" t="s">
        <v>677</v>
      </c>
      <c r="I117" s="40"/>
      <c r="J117" s="41">
        <v>110</v>
      </c>
      <c r="K117" s="35" t="str">
        <f t="shared" si="8"/>
        <v>В70-108</v>
      </c>
      <c r="L117" s="35" t="str">
        <f t="shared" si="8"/>
        <v>158,39</v>
      </c>
      <c r="M117" s="35" t="str">
        <f t="shared" si="10"/>
        <v>86-8(70)</v>
      </c>
      <c r="N117" s="36">
        <f t="shared" si="9"/>
        <v>0</v>
      </c>
      <c r="O117" s="36">
        <f t="shared" si="9"/>
        <v>0</v>
      </c>
      <c r="P117" s="36" t="str">
        <f t="shared" si="11"/>
        <v>158,39</v>
      </c>
      <c r="Q117" s="37">
        <f t="shared" si="12"/>
        <v>2.0299999999999727</v>
      </c>
      <c r="R117" s="37" t="str">
        <f t="shared" si="13"/>
        <v>156,36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F118" t="s">
        <v>678</v>
      </c>
      <c r="G118" t="s">
        <v>423</v>
      </c>
      <c r="H118" t="s">
        <v>679</v>
      </c>
      <c r="I118" s="40"/>
      <c r="J118" s="41">
        <v>111</v>
      </c>
      <c r="K118" s="35" t="str">
        <f t="shared" si="8"/>
        <v>В70-109</v>
      </c>
      <c r="L118" s="35" t="str">
        <f t="shared" si="8"/>
        <v>159,74</v>
      </c>
      <c r="M118" s="35" t="str">
        <f t="shared" si="10"/>
        <v>86-8(70)</v>
      </c>
      <c r="N118" s="36">
        <f t="shared" si="9"/>
        <v>0</v>
      </c>
      <c r="O118" s="36">
        <f t="shared" si="9"/>
        <v>0</v>
      </c>
      <c r="P118" s="36" t="str">
        <f t="shared" si="11"/>
        <v>159,74</v>
      </c>
      <c r="Q118" s="37">
        <f t="shared" si="12"/>
        <v>2.1000000000000227</v>
      </c>
      <c r="R118" s="37" t="str">
        <f t="shared" si="13"/>
        <v>157,64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F119" t="s">
        <v>680</v>
      </c>
      <c r="G119" t="s">
        <v>514</v>
      </c>
      <c r="H119" t="s">
        <v>681</v>
      </c>
      <c r="I119" s="40"/>
      <c r="J119" s="41">
        <v>112</v>
      </c>
      <c r="K119" s="35" t="str">
        <f t="shared" si="8"/>
        <v>В70-110</v>
      </c>
      <c r="L119" s="35" t="str">
        <f t="shared" si="8"/>
        <v>159,43</v>
      </c>
      <c r="M119" s="35" t="str">
        <f t="shared" si="10"/>
        <v>86-8(70)</v>
      </c>
      <c r="N119" s="36">
        <f t="shared" si="9"/>
        <v>0</v>
      </c>
      <c r="O119" s="36">
        <f t="shared" si="9"/>
        <v>0</v>
      </c>
      <c r="P119" s="36" t="str">
        <f t="shared" si="11"/>
        <v>159,43</v>
      </c>
      <c r="Q119" s="37">
        <f t="shared" si="12"/>
        <v>2.1299999999999955</v>
      </c>
      <c r="R119" s="37" t="str">
        <f t="shared" si="13"/>
        <v>157,30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F120" t="s">
        <v>682</v>
      </c>
      <c r="G120" t="s">
        <v>592</v>
      </c>
      <c r="H120" t="s">
        <v>683</v>
      </c>
      <c r="I120" s="40"/>
      <c r="J120" s="41">
        <v>113</v>
      </c>
      <c r="K120" s="35" t="str">
        <f t="shared" si="8"/>
        <v>В70-111</v>
      </c>
      <c r="L120" s="35" t="str">
        <f t="shared" si="8"/>
        <v>159,27</v>
      </c>
      <c r="M120" s="35" t="str">
        <f t="shared" si="10"/>
        <v>86-8(70)</v>
      </c>
      <c r="N120" s="36">
        <f t="shared" si="9"/>
        <v>0</v>
      </c>
      <c r="O120" s="36">
        <f t="shared" si="9"/>
        <v>0</v>
      </c>
      <c r="P120" s="36" t="str">
        <f t="shared" si="11"/>
        <v>159,27</v>
      </c>
      <c r="Q120" s="37">
        <f t="shared" si="12"/>
        <v>1.4699999999999989</v>
      </c>
      <c r="R120" s="37" t="str">
        <f t="shared" si="13"/>
        <v>157,80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F121" t="s">
        <v>684</v>
      </c>
      <c r="G121" t="s">
        <v>685</v>
      </c>
      <c r="H121" t="s">
        <v>686</v>
      </c>
      <c r="I121" s="40"/>
      <c r="J121" s="41">
        <v>114</v>
      </c>
      <c r="K121" s="35" t="str">
        <f t="shared" si="8"/>
        <v>В70-112</v>
      </c>
      <c r="L121" s="35" t="str">
        <f t="shared" si="8"/>
        <v>159,40</v>
      </c>
      <c r="M121" s="35" t="str">
        <f t="shared" si="10"/>
        <v>86-8(70)</v>
      </c>
      <c r="N121" s="36">
        <f t="shared" si="9"/>
        <v>0</v>
      </c>
      <c r="O121" s="36">
        <f t="shared" si="9"/>
        <v>0</v>
      </c>
      <c r="P121" s="36" t="str">
        <f t="shared" si="11"/>
        <v>159,40</v>
      </c>
      <c r="Q121" s="37">
        <f t="shared" si="12"/>
        <v>1.7800000000000011</v>
      </c>
      <c r="R121" s="37" t="str">
        <f t="shared" si="13"/>
        <v>157,62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F122" t="s">
        <v>687</v>
      </c>
      <c r="G122" t="s">
        <v>616</v>
      </c>
      <c r="H122" t="s">
        <v>688</v>
      </c>
      <c r="I122" s="40"/>
      <c r="J122" s="41">
        <v>115</v>
      </c>
      <c r="K122" s="35" t="str">
        <f t="shared" si="8"/>
        <v>В70-113</v>
      </c>
      <c r="L122" s="35" t="str">
        <f t="shared" si="8"/>
        <v>159,42</v>
      </c>
      <c r="M122" s="35" t="str">
        <f t="shared" si="10"/>
        <v>86-8(70)</v>
      </c>
      <c r="N122" s="36">
        <f t="shared" si="9"/>
        <v>0</v>
      </c>
      <c r="O122" s="36">
        <f t="shared" si="9"/>
        <v>0</v>
      </c>
      <c r="P122" s="36" t="str">
        <f t="shared" si="11"/>
        <v>159,42</v>
      </c>
      <c r="Q122" s="37">
        <f t="shared" si="12"/>
        <v>1.6999999999999886</v>
      </c>
      <c r="R122" s="37" t="str">
        <f t="shared" si="13"/>
        <v>157,72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F123" t="s">
        <v>689</v>
      </c>
      <c r="G123" t="s">
        <v>690</v>
      </c>
      <c r="H123" t="s">
        <v>691</v>
      </c>
      <c r="I123" s="40"/>
      <c r="J123" s="41">
        <v>116</v>
      </c>
      <c r="K123" s="35" t="str">
        <f t="shared" si="8"/>
        <v>В70-114</v>
      </c>
      <c r="L123" s="35" t="str">
        <f t="shared" si="8"/>
        <v>159,88</v>
      </c>
      <c r="M123" s="35" t="str">
        <f t="shared" si="10"/>
        <v>86-8(70)</v>
      </c>
      <c r="N123" s="36">
        <f t="shared" si="9"/>
        <v>0</v>
      </c>
      <c r="O123" s="36">
        <f t="shared" si="9"/>
        <v>0</v>
      </c>
      <c r="P123" s="36" t="str">
        <f t="shared" si="11"/>
        <v>159,88</v>
      </c>
      <c r="Q123" s="37">
        <f t="shared" si="12"/>
        <v>2.6399999999999864</v>
      </c>
      <c r="R123" s="37" t="str">
        <f t="shared" si="13"/>
        <v>157,24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F124" t="s">
        <v>692</v>
      </c>
      <c r="G124" t="s">
        <v>690</v>
      </c>
      <c r="H124" t="s">
        <v>693</v>
      </c>
      <c r="I124" s="40"/>
      <c r="J124" s="41">
        <v>117</v>
      </c>
      <c r="K124" s="35" t="str">
        <f t="shared" si="8"/>
        <v>В70-115</v>
      </c>
      <c r="L124" s="35" t="str">
        <f t="shared" si="8"/>
        <v>159,88</v>
      </c>
      <c r="M124" s="35" t="str">
        <f t="shared" si="10"/>
        <v>86-8(70)</v>
      </c>
      <c r="N124" s="36">
        <f t="shared" si="9"/>
        <v>0</v>
      </c>
      <c r="O124" s="36">
        <f t="shared" si="9"/>
        <v>0</v>
      </c>
      <c r="P124" s="36" t="str">
        <f t="shared" si="11"/>
        <v>159,88</v>
      </c>
      <c r="Q124" s="37">
        <f t="shared" si="12"/>
        <v>2.6099999999999852</v>
      </c>
      <c r="R124" s="37" t="str">
        <f t="shared" si="13"/>
        <v>157,27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F125" t="s">
        <v>694</v>
      </c>
      <c r="G125" t="s">
        <v>525</v>
      </c>
      <c r="H125" t="s">
        <v>695</v>
      </c>
      <c r="I125" s="40"/>
      <c r="J125" s="41">
        <v>118</v>
      </c>
      <c r="K125" s="35" t="str">
        <f t="shared" si="8"/>
        <v>В70-116</v>
      </c>
      <c r="L125" s="35" t="str">
        <f t="shared" si="8"/>
        <v>158,82</v>
      </c>
      <c r="M125" s="35" t="str">
        <f t="shared" si="10"/>
        <v>86-8(70)</v>
      </c>
      <c r="N125" s="36">
        <f t="shared" si="9"/>
        <v>0</v>
      </c>
      <c r="O125" s="36">
        <f t="shared" si="9"/>
        <v>0</v>
      </c>
      <c r="P125" s="36" t="str">
        <f t="shared" si="11"/>
        <v>158,82</v>
      </c>
      <c r="Q125" s="37">
        <f t="shared" si="12"/>
        <v>2.2699999999999818</v>
      </c>
      <c r="R125" s="37" t="str">
        <f t="shared" si="13"/>
        <v>156,55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I126" s="40"/>
      <c r="J126" s="41">
        <v>119</v>
      </c>
      <c r="K126" s="35">
        <f t="shared" si="8"/>
        <v>0</v>
      </c>
      <c r="L126" s="35">
        <f t="shared" si="8"/>
        <v>0</v>
      </c>
      <c r="M126" s="35" t="str">
        <f t="shared" si="10"/>
        <v>86-8(70)</v>
      </c>
      <c r="N126" s="36">
        <f t="shared" si="9"/>
        <v>0</v>
      </c>
      <c r="O126" s="36">
        <f t="shared" si="9"/>
        <v>0</v>
      </c>
      <c r="P126" s="36">
        <f t="shared" si="11"/>
        <v>0</v>
      </c>
      <c r="Q126" s="37">
        <f t="shared" si="12"/>
        <v>0</v>
      </c>
      <c r="R126" s="37">
        <f t="shared" si="13"/>
        <v>0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I127" s="40"/>
      <c r="J127" s="41">
        <v>120</v>
      </c>
      <c r="K127" s="35">
        <f t="shared" si="8"/>
        <v>0</v>
      </c>
      <c r="L127" s="35">
        <f t="shared" si="8"/>
        <v>0</v>
      </c>
      <c r="M127" s="35" t="str">
        <f t="shared" si="10"/>
        <v>86-8(70)</v>
      </c>
      <c r="N127" s="36">
        <f t="shared" si="9"/>
        <v>0</v>
      </c>
      <c r="O127" s="36">
        <f t="shared" si="9"/>
        <v>0</v>
      </c>
      <c r="P127" s="36">
        <f t="shared" si="11"/>
        <v>0</v>
      </c>
      <c r="Q127" s="37">
        <f t="shared" si="12"/>
        <v>0</v>
      </c>
      <c r="R127" s="37">
        <f t="shared" si="13"/>
        <v>0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I128" s="40"/>
      <c r="J128" s="41">
        <v>121</v>
      </c>
      <c r="K128" s="35">
        <f t="shared" ref="K128:L191" si="14">F128</f>
        <v>0</v>
      </c>
      <c r="L128" s="35">
        <f t="shared" si="14"/>
        <v>0</v>
      </c>
      <c r="M128" s="35" t="str">
        <f t="shared" si="10"/>
        <v>86-8(70)</v>
      </c>
      <c r="N128" s="36">
        <f t="shared" ref="N128:O191" si="15">C128</f>
        <v>0</v>
      </c>
      <c r="O128" s="36">
        <f t="shared" si="15"/>
        <v>0</v>
      </c>
      <c r="P128" s="36">
        <f t="shared" si="11"/>
        <v>0</v>
      </c>
      <c r="Q128" s="37">
        <f t="shared" si="12"/>
        <v>0</v>
      </c>
      <c r="R128" s="37">
        <f t="shared" si="13"/>
        <v>0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I129" s="40"/>
      <c r="J129" s="41">
        <v>122</v>
      </c>
      <c r="K129" s="35">
        <f t="shared" si="14"/>
        <v>0</v>
      </c>
      <c r="L129" s="35">
        <f t="shared" si="14"/>
        <v>0</v>
      </c>
      <c r="M129" s="35" t="str">
        <f t="shared" si="10"/>
        <v>86-8(70)</v>
      </c>
      <c r="N129" s="36">
        <f t="shared" si="15"/>
        <v>0</v>
      </c>
      <c r="O129" s="36">
        <f t="shared" si="15"/>
        <v>0</v>
      </c>
      <c r="P129" s="36">
        <f t="shared" si="11"/>
        <v>0</v>
      </c>
      <c r="Q129" s="37">
        <f t="shared" si="12"/>
        <v>0</v>
      </c>
      <c r="R129" s="37">
        <f t="shared" si="13"/>
        <v>0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I130" s="40"/>
      <c r="J130" s="41">
        <v>123</v>
      </c>
      <c r="K130" s="35">
        <f t="shared" si="14"/>
        <v>0</v>
      </c>
      <c r="L130" s="35">
        <f t="shared" si="14"/>
        <v>0</v>
      </c>
      <c r="M130" s="35" t="str">
        <f t="shared" si="10"/>
        <v>86-8(70)</v>
      </c>
      <c r="N130" s="36">
        <f t="shared" si="15"/>
        <v>0</v>
      </c>
      <c r="O130" s="36">
        <f t="shared" si="15"/>
        <v>0</v>
      </c>
      <c r="P130" s="36">
        <f t="shared" si="11"/>
        <v>0</v>
      </c>
      <c r="Q130" s="37">
        <f t="shared" si="12"/>
        <v>0</v>
      </c>
      <c r="R130" s="37">
        <f t="shared" si="13"/>
        <v>0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I131" s="40"/>
      <c r="J131" s="41">
        <v>124</v>
      </c>
      <c r="K131" s="35">
        <f t="shared" si="14"/>
        <v>0</v>
      </c>
      <c r="L131" s="35">
        <f t="shared" si="14"/>
        <v>0</v>
      </c>
      <c r="M131" s="35" t="str">
        <f t="shared" si="10"/>
        <v>86-8(70)</v>
      </c>
      <c r="N131" s="36">
        <f t="shared" si="15"/>
        <v>0</v>
      </c>
      <c r="O131" s="36">
        <f t="shared" si="15"/>
        <v>0</v>
      </c>
      <c r="P131" s="36">
        <f t="shared" si="11"/>
        <v>0</v>
      </c>
      <c r="Q131" s="37">
        <f t="shared" si="12"/>
        <v>0</v>
      </c>
      <c r="R131" s="37">
        <f t="shared" si="13"/>
        <v>0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I132" s="40"/>
      <c r="J132" s="41">
        <v>125</v>
      </c>
      <c r="K132" s="35">
        <f t="shared" si="14"/>
        <v>0</v>
      </c>
      <c r="L132" s="35">
        <f t="shared" si="14"/>
        <v>0</v>
      </c>
      <c r="M132" s="35" t="str">
        <f t="shared" si="10"/>
        <v>86-8(70)</v>
      </c>
      <c r="N132" s="36">
        <f t="shared" si="15"/>
        <v>0</v>
      </c>
      <c r="O132" s="36">
        <f t="shared" si="15"/>
        <v>0</v>
      </c>
      <c r="P132" s="36">
        <f t="shared" si="11"/>
        <v>0</v>
      </c>
      <c r="Q132" s="37">
        <f t="shared" si="12"/>
        <v>0</v>
      </c>
      <c r="R132" s="37">
        <f t="shared" si="13"/>
        <v>0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I133" s="40"/>
      <c r="J133" s="41">
        <v>126</v>
      </c>
      <c r="K133" s="35">
        <f t="shared" si="14"/>
        <v>0</v>
      </c>
      <c r="L133" s="35">
        <f t="shared" si="14"/>
        <v>0</v>
      </c>
      <c r="M133" s="35" t="str">
        <f t="shared" si="10"/>
        <v>86-8(70)</v>
      </c>
      <c r="N133" s="36">
        <f t="shared" si="15"/>
        <v>0</v>
      </c>
      <c r="O133" s="36">
        <f t="shared" si="15"/>
        <v>0</v>
      </c>
      <c r="P133" s="36">
        <f t="shared" si="11"/>
        <v>0</v>
      </c>
      <c r="Q133" s="37">
        <f t="shared" si="12"/>
        <v>0</v>
      </c>
      <c r="R133" s="37">
        <f t="shared" si="13"/>
        <v>0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I134" s="40"/>
      <c r="J134" s="41">
        <v>127</v>
      </c>
      <c r="K134" s="35">
        <f t="shared" si="14"/>
        <v>0</v>
      </c>
      <c r="L134" s="35">
        <f t="shared" si="14"/>
        <v>0</v>
      </c>
      <c r="M134" s="35" t="str">
        <f t="shared" si="10"/>
        <v>86-8(70)</v>
      </c>
      <c r="N134" s="36">
        <f t="shared" si="15"/>
        <v>0</v>
      </c>
      <c r="O134" s="36">
        <f t="shared" si="15"/>
        <v>0</v>
      </c>
      <c r="P134" s="36">
        <f t="shared" si="11"/>
        <v>0</v>
      </c>
      <c r="Q134" s="37">
        <f t="shared" si="12"/>
        <v>0</v>
      </c>
      <c r="R134" s="37">
        <f t="shared" si="13"/>
        <v>0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I135" s="40"/>
      <c r="J135" s="41">
        <v>128</v>
      </c>
      <c r="K135" s="35">
        <f t="shared" si="14"/>
        <v>0</v>
      </c>
      <c r="L135" s="35">
        <f t="shared" si="14"/>
        <v>0</v>
      </c>
      <c r="M135" s="35" t="str">
        <f t="shared" si="10"/>
        <v>86-8(70)</v>
      </c>
      <c r="N135" s="36">
        <f t="shared" si="15"/>
        <v>0</v>
      </c>
      <c r="O135" s="36">
        <f t="shared" si="15"/>
        <v>0</v>
      </c>
      <c r="P135" s="36">
        <f t="shared" si="11"/>
        <v>0</v>
      </c>
      <c r="Q135" s="37">
        <f t="shared" si="12"/>
        <v>0</v>
      </c>
      <c r="R135" s="37">
        <f t="shared" si="13"/>
        <v>0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I136" s="40"/>
      <c r="J136" s="41">
        <v>129</v>
      </c>
      <c r="K136" s="35">
        <f t="shared" si="14"/>
        <v>0</v>
      </c>
      <c r="L136" s="35">
        <f t="shared" si="14"/>
        <v>0</v>
      </c>
      <c r="M136" s="35" t="str">
        <f t="shared" si="10"/>
        <v>86-8(70)</v>
      </c>
      <c r="N136" s="36">
        <f t="shared" si="15"/>
        <v>0</v>
      </c>
      <c r="O136" s="36">
        <f t="shared" si="15"/>
        <v>0</v>
      </c>
      <c r="P136" s="36">
        <f t="shared" si="11"/>
        <v>0</v>
      </c>
      <c r="Q136" s="37">
        <f t="shared" si="12"/>
        <v>0</v>
      </c>
      <c r="R136" s="37">
        <f t="shared" si="13"/>
        <v>0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I137" s="40"/>
      <c r="J137" s="41">
        <v>130</v>
      </c>
      <c r="K137" s="35">
        <f t="shared" si="14"/>
        <v>0</v>
      </c>
      <c r="L137" s="35">
        <f t="shared" si="14"/>
        <v>0</v>
      </c>
      <c r="M137" s="35" t="str">
        <f t="shared" ref="M137:M200" si="16">$L$2</f>
        <v>86-8(70)</v>
      </c>
      <c r="N137" s="36">
        <f t="shared" si="15"/>
        <v>0</v>
      </c>
      <c r="O137" s="36">
        <f t="shared" si="15"/>
        <v>0</v>
      </c>
      <c r="P137" s="36">
        <f t="shared" ref="P137:P200" si="17">L137</f>
        <v>0</v>
      </c>
      <c r="Q137" s="37">
        <f t="shared" ref="Q137:Q200" si="18">P137-R137</f>
        <v>0</v>
      </c>
      <c r="R137" s="37">
        <f t="shared" ref="R137:R200" si="19">H137</f>
        <v>0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I138" s="40"/>
      <c r="J138" s="41">
        <v>131</v>
      </c>
      <c r="K138" s="35">
        <f t="shared" si="14"/>
        <v>0</v>
      </c>
      <c r="L138" s="35">
        <f t="shared" si="14"/>
        <v>0</v>
      </c>
      <c r="M138" s="35" t="str">
        <f t="shared" si="16"/>
        <v>86-8(70)</v>
      </c>
      <c r="N138" s="36">
        <f t="shared" si="15"/>
        <v>0</v>
      </c>
      <c r="O138" s="36">
        <f t="shared" si="15"/>
        <v>0</v>
      </c>
      <c r="P138" s="36">
        <f t="shared" si="17"/>
        <v>0</v>
      </c>
      <c r="Q138" s="37">
        <f t="shared" si="18"/>
        <v>0</v>
      </c>
      <c r="R138" s="37">
        <f t="shared" si="19"/>
        <v>0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I139" s="40"/>
      <c r="J139" s="41">
        <v>132</v>
      </c>
      <c r="K139" s="35">
        <f t="shared" si="14"/>
        <v>0</v>
      </c>
      <c r="L139" s="35">
        <f t="shared" si="14"/>
        <v>0</v>
      </c>
      <c r="M139" s="35" t="str">
        <f t="shared" si="16"/>
        <v>86-8(70)</v>
      </c>
      <c r="N139" s="36">
        <f t="shared" si="15"/>
        <v>0</v>
      </c>
      <c r="O139" s="36">
        <f t="shared" si="15"/>
        <v>0</v>
      </c>
      <c r="P139" s="36">
        <f t="shared" si="17"/>
        <v>0</v>
      </c>
      <c r="Q139" s="37">
        <f t="shared" si="18"/>
        <v>0</v>
      </c>
      <c r="R139" s="37">
        <f t="shared" si="19"/>
        <v>0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I140" s="40"/>
      <c r="J140" s="41">
        <v>133</v>
      </c>
      <c r="K140" s="35">
        <f t="shared" si="14"/>
        <v>0</v>
      </c>
      <c r="L140" s="35">
        <f t="shared" si="14"/>
        <v>0</v>
      </c>
      <c r="M140" s="35" t="str">
        <f t="shared" si="16"/>
        <v>86-8(70)</v>
      </c>
      <c r="N140" s="36">
        <f t="shared" si="15"/>
        <v>0</v>
      </c>
      <c r="O140" s="36">
        <f t="shared" si="15"/>
        <v>0</v>
      </c>
      <c r="P140" s="36">
        <f t="shared" si="17"/>
        <v>0</v>
      </c>
      <c r="Q140" s="37">
        <f t="shared" si="18"/>
        <v>0</v>
      </c>
      <c r="R140" s="37">
        <f t="shared" si="19"/>
        <v>0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I141" s="40"/>
      <c r="J141" s="41">
        <v>134</v>
      </c>
      <c r="K141" s="35">
        <f t="shared" si="14"/>
        <v>0</v>
      </c>
      <c r="L141" s="35">
        <f t="shared" si="14"/>
        <v>0</v>
      </c>
      <c r="M141" s="35" t="str">
        <f t="shared" si="16"/>
        <v>86-8(70)</v>
      </c>
      <c r="N141" s="36">
        <f t="shared" si="15"/>
        <v>0</v>
      </c>
      <c r="O141" s="36">
        <f t="shared" si="15"/>
        <v>0</v>
      </c>
      <c r="P141" s="36">
        <f t="shared" si="17"/>
        <v>0</v>
      </c>
      <c r="Q141" s="37">
        <f t="shared" si="18"/>
        <v>0</v>
      </c>
      <c r="R141" s="37">
        <f t="shared" si="19"/>
        <v>0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J142" s="41">
        <v>135</v>
      </c>
      <c r="K142" s="35">
        <f t="shared" si="14"/>
        <v>0</v>
      </c>
      <c r="L142" s="35">
        <f t="shared" si="14"/>
        <v>0</v>
      </c>
      <c r="M142" s="35" t="str">
        <f t="shared" si="16"/>
        <v>86-8(70)</v>
      </c>
      <c r="N142" s="36">
        <f t="shared" si="15"/>
        <v>0</v>
      </c>
      <c r="O142" s="36">
        <f t="shared" si="15"/>
        <v>0</v>
      </c>
      <c r="P142" s="36">
        <f t="shared" si="17"/>
        <v>0</v>
      </c>
      <c r="Q142" s="37">
        <f t="shared" si="18"/>
        <v>0</v>
      </c>
      <c r="R142" s="37">
        <f t="shared" si="19"/>
        <v>0</v>
      </c>
      <c r="S142" s="43"/>
    </row>
    <row r="143" spans="2:26">
      <c r="B143" s="33">
        <v>136</v>
      </c>
      <c r="C143" s="34"/>
      <c r="D143" s="34"/>
      <c r="E143" s="34"/>
      <c r="J143" s="41">
        <v>136</v>
      </c>
      <c r="K143" s="35">
        <f t="shared" si="14"/>
        <v>0</v>
      </c>
      <c r="L143" s="35">
        <f t="shared" si="14"/>
        <v>0</v>
      </c>
      <c r="M143" s="35" t="str">
        <f t="shared" si="16"/>
        <v>86-8(70)</v>
      </c>
      <c r="N143" s="36">
        <f t="shared" si="15"/>
        <v>0</v>
      </c>
      <c r="O143" s="36">
        <f t="shared" si="15"/>
        <v>0</v>
      </c>
      <c r="P143" s="36">
        <f t="shared" si="17"/>
        <v>0</v>
      </c>
      <c r="Q143" s="37">
        <f t="shared" si="18"/>
        <v>0</v>
      </c>
      <c r="R143" s="37">
        <f t="shared" si="19"/>
        <v>0</v>
      </c>
      <c r="S143" s="43"/>
    </row>
    <row r="144" spans="2:26">
      <c r="B144" s="33">
        <v>137</v>
      </c>
      <c r="C144" s="34"/>
      <c r="D144" s="34"/>
      <c r="E144" s="34"/>
      <c r="J144" s="41">
        <v>137</v>
      </c>
      <c r="K144" s="35">
        <f t="shared" si="14"/>
        <v>0</v>
      </c>
      <c r="L144" s="35">
        <f t="shared" si="14"/>
        <v>0</v>
      </c>
      <c r="M144" s="35" t="str">
        <f t="shared" si="16"/>
        <v>86-8(70)</v>
      </c>
      <c r="N144" s="36">
        <f t="shared" si="15"/>
        <v>0</v>
      </c>
      <c r="O144" s="36">
        <f t="shared" si="15"/>
        <v>0</v>
      </c>
      <c r="P144" s="36">
        <f t="shared" si="17"/>
        <v>0</v>
      </c>
      <c r="Q144" s="37">
        <f t="shared" si="18"/>
        <v>0</v>
      </c>
      <c r="R144" s="37">
        <f t="shared" si="19"/>
        <v>0</v>
      </c>
      <c r="S144" s="43"/>
    </row>
    <row r="145" spans="2:19">
      <c r="B145" s="33">
        <v>138</v>
      </c>
      <c r="C145" s="34"/>
      <c r="D145" s="34"/>
      <c r="E145" s="34"/>
      <c r="J145" s="41">
        <v>138</v>
      </c>
      <c r="K145" s="35">
        <f t="shared" si="14"/>
        <v>0</v>
      </c>
      <c r="L145" s="35">
        <f t="shared" si="14"/>
        <v>0</v>
      </c>
      <c r="M145" s="35" t="str">
        <f t="shared" si="16"/>
        <v>86-8(70)</v>
      </c>
      <c r="N145" s="36">
        <f t="shared" si="15"/>
        <v>0</v>
      </c>
      <c r="O145" s="36">
        <f t="shared" si="15"/>
        <v>0</v>
      </c>
      <c r="P145" s="36">
        <f t="shared" si="17"/>
        <v>0</v>
      </c>
      <c r="Q145" s="37">
        <f t="shared" si="18"/>
        <v>0</v>
      </c>
      <c r="R145" s="37">
        <f t="shared" si="19"/>
        <v>0</v>
      </c>
      <c r="S145" s="43"/>
    </row>
    <row r="146" spans="2:19">
      <c r="B146" s="33">
        <v>139</v>
      </c>
      <c r="C146" s="34"/>
      <c r="D146" s="34"/>
      <c r="E146" s="34"/>
      <c r="J146" s="41">
        <v>139</v>
      </c>
      <c r="K146" s="35">
        <f t="shared" si="14"/>
        <v>0</v>
      </c>
      <c r="L146" s="35">
        <f t="shared" si="14"/>
        <v>0</v>
      </c>
      <c r="M146" s="35" t="str">
        <f t="shared" si="16"/>
        <v>86-8(70)</v>
      </c>
      <c r="N146" s="36">
        <f t="shared" si="15"/>
        <v>0</v>
      </c>
      <c r="O146" s="36">
        <f t="shared" si="15"/>
        <v>0</v>
      </c>
      <c r="P146" s="36">
        <f t="shared" si="17"/>
        <v>0</v>
      </c>
      <c r="Q146" s="37">
        <f t="shared" si="18"/>
        <v>0</v>
      </c>
      <c r="R146" s="37">
        <f t="shared" si="19"/>
        <v>0</v>
      </c>
      <c r="S146" s="43"/>
    </row>
    <row r="147" spans="2:19">
      <c r="B147" s="33">
        <v>140</v>
      </c>
      <c r="C147" s="34"/>
      <c r="D147" s="34"/>
      <c r="E147" s="34"/>
      <c r="J147" s="41">
        <v>140</v>
      </c>
      <c r="K147" s="35">
        <f t="shared" si="14"/>
        <v>0</v>
      </c>
      <c r="L147" s="35">
        <f t="shared" si="14"/>
        <v>0</v>
      </c>
      <c r="M147" s="35" t="str">
        <f t="shared" si="16"/>
        <v>86-8(70)</v>
      </c>
      <c r="N147" s="36">
        <f t="shared" si="15"/>
        <v>0</v>
      </c>
      <c r="O147" s="36">
        <f t="shared" si="15"/>
        <v>0</v>
      </c>
      <c r="P147" s="36">
        <f t="shared" si="17"/>
        <v>0</v>
      </c>
      <c r="Q147" s="37">
        <f t="shared" si="18"/>
        <v>0</v>
      </c>
      <c r="R147" s="37">
        <f t="shared" si="19"/>
        <v>0</v>
      </c>
      <c r="S147" s="43"/>
    </row>
    <row r="148" spans="2:19">
      <c r="B148" s="33">
        <v>141</v>
      </c>
      <c r="C148" s="34"/>
      <c r="D148" s="34"/>
      <c r="E148" s="34"/>
      <c r="J148" s="41">
        <v>141</v>
      </c>
      <c r="K148" s="35">
        <f t="shared" si="14"/>
        <v>0</v>
      </c>
      <c r="L148" s="35">
        <f t="shared" si="14"/>
        <v>0</v>
      </c>
      <c r="M148" s="35" t="str">
        <f t="shared" si="16"/>
        <v>86-8(70)</v>
      </c>
      <c r="N148" s="36">
        <f t="shared" si="15"/>
        <v>0</v>
      </c>
      <c r="O148" s="36">
        <f t="shared" si="15"/>
        <v>0</v>
      </c>
      <c r="P148" s="36">
        <f t="shared" si="17"/>
        <v>0</v>
      </c>
      <c r="Q148" s="37">
        <f t="shared" si="18"/>
        <v>0</v>
      </c>
      <c r="R148" s="37">
        <f t="shared" si="19"/>
        <v>0</v>
      </c>
      <c r="S148" s="43"/>
    </row>
    <row r="149" spans="2:19">
      <c r="B149" s="33">
        <v>142</v>
      </c>
      <c r="C149" s="34"/>
      <c r="D149" s="34"/>
      <c r="E149" s="34"/>
      <c r="J149" s="41">
        <v>142</v>
      </c>
      <c r="K149" s="35">
        <f t="shared" si="14"/>
        <v>0</v>
      </c>
      <c r="L149" s="35">
        <f t="shared" si="14"/>
        <v>0</v>
      </c>
      <c r="M149" s="35" t="str">
        <f t="shared" si="16"/>
        <v>86-8(70)</v>
      </c>
      <c r="N149" s="36">
        <f t="shared" si="15"/>
        <v>0</v>
      </c>
      <c r="O149" s="36">
        <f t="shared" si="15"/>
        <v>0</v>
      </c>
      <c r="P149" s="36">
        <f t="shared" si="17"/>
        <v>0</v>
      </c>
      <c r="Q149" s="37">
        <f t="shared" si="18"/>
        <v>0</v>
      </c>
      <c r="R149" s="37">
        <f t="shared" si="19"/>
        <v>0</v>
      </c>
      <c r="S149" s="43"/>
    </row>
    <row r="150" spans="2:19">
      <c r="B150" s="33">
        <v>143</v>
      </c>
      <c r="C150" s="34"/>
      <c r="D150" s="34"/>
      <c r="E150" s="34"/>
      <c r="J150" s="41">
        <v>143</v>
      </c>
      <c r="K150" s="35">
        <f t="shared" si="14"/>
        <v>0</v>
      </c>
      <c r="L150" s="35">
        <f t="shared" si="14"/>
        <v>0</v>
      </c>
      <c r="M150" s="35" t="str">
        <f t="shared" si="16"/>
        <v>86-8(70)</v>
      </c>
      <c r="N150" s="36">
        <f t="shared" si="15"/>
        <v>0</v>
      </c>
      <c r="O150" s="36">
        <f t="shared" si="15"/>
        <v>0</v>
      </c>
      <c r="P150" s="36">
        <f t="shared" si="17"/>
        <v>0</v>
      </c>
      <c r="Q150" s="37">
        <f t="shared" si="18"/>
        <v>0</v>
      </c>
      <c r="R150" s="37">
        <f t="shared" si="19"/>
        <v>0</v>
      </c>
      <c r="S150" s="43"/>
    </row>
    <row r="151" spans="2:19">
      <c r="B151" s="33">
        <v>144</v>
      </c>
      <c r="C151" s="34"/>
      <c r="D151" s="34"/>
      <c r="E151" s="34"/>
      <c r="J151" s="41">
        <v>144</v>
      </c>
      <c r="K151" s="35">
        <f t="shared" si="14"/>
        <v>0</v>
      </c>
      <c r="L151" s="35">
        <f t="shared" si="14"/>
        <v>0</v>
      </c>
      <c r="M151" s="35" t="str">
        <f t="shared" si="16"/>
        <v>86-8(70)</v>
      </c>
      <c r="N151" s="36">
        <f t="shared" si="15"/>
        <v>0</v>
      </c>
      <c r="O151" s="36">
        <f t="shared" si="15"/>
        <v>0</v>
      </c>
      <c r="P151" s="36">
        <f t="shared" si="17"/>
        <v>0</v>
      </c>
      <c r="Q151" s="37">
        <f t="shared" si="18"/>
        <v>0</v>
      </c>
      <c r="R151" s="37">
        <f t="shared" si="19"/>
        <v>0</v>
      </c>
      <c r="S151" s="43"/>
    </row>
    <row r="152" spans="2:19">
      <c r="B152" s="33">
        <v>145</v>
      </c>
      <c r="C152" s="34"/>
      <c r="D152" s="34"/>
      <c r="E152" s="34"/>
      <c r="J152" s="41">
        <v>145</v>
      </c>
      <c r="K152" s="35">
        <f t="shared" si="14"/>
        <v>0</v>
      </c>
      <c r="L152" s="35">
        <f t="shared" si="14"/>
        <v>0</v>
      </c>
      <c r="M152" s="35" t="str">
        <f t="shared" si="16"/>
        <v>86-8(70)</v>
      </c>
      <c r="N152" s="36">
        <f t="shared" si="15"/>
        <v>0</v>
      </c>
      <c r="O152" s="36">
        <f t="shared" si="15"/>
        <v>0</v>
      </c>
      <c r="P152" s="36">
        <f t="shared" si="17"/>
        <v>0</v>
      </c>
      <c r="Q152" s="37">
        <f t="shared" si="18"/>
        <v>0</v>
      </c>
      <c r="R152" s="37">
        <f t="shared" si="19"/>
        <v>0</v>
      </c>
      <c r="S152" s="43"/>
    </row>
    <row r="153" spans="2:19">
      <c r="B153" s="33">
        <v>146</v>
      </c>
      <c r="C153" s="34"/>
      <c r="D153" s="34"/>
      <c r="E153" s="34"/>
      <c r="J153" s="41">
        <v>146</v>
      </c>
      <c r="K153" s="35">
        <f t="shared" si="14"/>
        <v>0</v>
      </c>
      <c r="L153" s="35">
        <f t="shared" si="14"/>
        <v>0</v>
      </c>
      <c r="M153" s="35" t="str">
        <f t="shared" si="16"/>
        <v>86-8(70)</v>
      </c>
      <c r="N153" s="36">
        <f t="shared" si="15"/>
        <v>0</v>
      </c>
      <c r="O153" s="36">
        <f t="shared" si="15"/>
        <v>0</v>
      </c>
      <c r="P153" s="36">
        <f t="shared" si="17"/>
        <v>0</v>
      </c>
      <c r="Q153" s="37">
        <f t="shared" si="18"/>
        <v>0</v>
      </c>
      <c r="R153" s="37">
        <f t="shared" si="19"/>
        <v>0</v>
      </c>
      <c r="S153" s="43"/>
    </row>
    <row r="154" spans="2:19">
      <c r="B154" s="33">
        <v>147</v>
      </c>
      <c r="C154" s="34"/>
      <c r="D154" s="34"/>
      <c r="E154" s="34"/>
      <c r="J154" s="41">
        <v>147</v>
      </c>
      <c r="K154" s="35">
        <f t="shared" si="14"/>
        <v>0</v>
      </c>
      <c r="L154" s="35">
        <f t="shared" si="14"/>
        <v>0</v>
      </c>
      <c r="M154" s="35" t="str">
        <f t="shared" si="16"/>
        <v>86-8(70)</v>
      </c>
      <c r="N154" s="36">
        <f t="shared" si="15"/>
        <v>0</v>
      </c>
      <c r="O154" s="36">
        <f t="shared" si="15"/>
        <v>0</v>
      </c>
      <c r="P154" s="36">
        <f t="shared" si="17"/>
        <v>0</v>
      </c>
      <c r="Q154" s="37">
        <f t="shared" si="18"/>
        <v>0</v>
      </c>
      <c r="R154" s="37">
        <f t="shared" si="19"/>
        <v>0</v>
      </c>
      <c r="S154" s="43"/>
    </row>
    <row r="155" spans="2:19">
      <c r="B155" s="33">
        <v>148</v>
      </c>
      <c r="C155" s="34"/>
      <c r="D155" s="34"/>
      <c r="E155" s="34"/>
      <c r="J155" s="41">
        <v>148</v>
      </c>
      <c r="K155" s="35">
        <f t="shared" si="14"/>
        <v>0</v>
      </c>
      <c r="L155" s="35">
        <f t="shared" si="14"/>
        <v>0</v>
      </c>
      <c r="M155" s="35" t="str">
        <f t="shared" si="16"/>
        <v>86-8(70)</v>
      </c>
      <c r="N155" s="36">
        <f t="shared" si="15"/>
        <v>0</v>
      </c>
      <c r="O155" s="36">
        <f t="shared" si="15"/>
        <v>0</v>
      </c>
      <c r="P155" s="36">
        <f t="shared" si="17"/>
        <v>0</v>
      </c>
      <c r="Q155" s="37">
        <f t="shared" si="18"/>
        <v>0</v>
      </c>
      <c r="R155" s="37">
        <f t="shared" si="19"/>
        <v>0</v>
      </c>
      <c r="S155" s="43"/>
    </row>
    <row r="156" spans="2:19">
      <c r="B156" s="33">
        <v>149</v>
      </c>
      <c r="C156" s="34"/>
      <c r="D156" s="34"/>
      <c r="E156" s="34"/>
      <c r="J156" s="41">
        <v>149</v>
      </c>
      <c r="K156" s="35">
        <f t="shared" si="14"/>
        <v>0</v>
      </c>
      <c r="L156" s="35">
        <f t="shared" si="14"/>
        <v>0</v>
      </c>
      <c r="M156" s="35" t="str">
        <f t="shared" si="16"/>
        <v>86-8(70)</v>
      </c>
      <c r="N156" s="36">
        <f t="shared" si="15"/>
        <v>0</v>
      </c>
      <c r="O156" s="36">
        <f t="shared" si="15"/>
        <v>0</v>
      </c>
      <c r="P156" s="36">
        <f t="shared" si="17"/>
        <v>0</v>
      </c>
      <c r="Q156" s="37">
        <f t="shared" si="18"/>
        <v>0</v>
      </c>
      <c r="R156" s="37">
        <f t="shared" si="19"/>
        <v>0</v>
      </c>
      <c r="S156" s="43"/>
    </row>
    <row r="157" spans="2:19">
      <c r="B157" s="33">
        <v>150</v>
      </c>
      <c r="C157" s="34"/>
      <c r="D157" s="34"/>
      <c r="E157" s="34"/>
      <c r="J157" s="41">
        <v>150</v>
      </c>
      <c r="K157" s="35">
        <f t="shared" si="14"/>
        <v>0</v>
      </c>
      <c r="L157" s="35">
        <f t="shared" si="14"/>
        <v>0</v>
      </c>
      <c r="M157" s="35" t="str">
        <f t="shared" si="16"/>
        <v>86-8(70)</v>
      </c>
      <c r="N157" s="36">
        <f t="shared" si="15"/>
        <v>0</v>
      </c>
      <c r="O157" s="36">
        <f t="shared" si="15"/>
        <v>0</v>
      </c>
      <c r="P157" s="36">
        <f t="shared" si="17"/>
        <v>0</v>
      </c>
      <c r="Q157" s="37">
        <f t="shared" si="18"/>
        <v>0</v>
      </c>
      <c r="R157" s="37">
        <f t="shared" si="19"/>
        <v>0</v>
      </c>
      <c r="S157" s="43"/>
    </row>
    <row r="158" spans="2:19">
      <c r="B158" s="33">
        <v>151</v>
      </c>
      <c r="C158" s="34"/>
      <c r="D158" s="34"/>
      <c r="E158" s="34"/>
      <c r="J158" s="41">
        <v>151</v>
      </c>
      <c r="K158" s="35">
        <f t="shared" si="14"/>
        <v>0</v>
      </c>
      <c r="L158" s="35">
        <f t="shared" si="14"/>
        <v>0</v>
      </c>
      <c r="M158" s="35" t="str">
        <f t="shared" si="16"/>
        <v>86-8(70)</v>
      </c>
      <c r="N158" s="36">
        <f t="shared" si="15"/>
        <v>0</v>
      </c>
      <c r="O158" s="36">
        <f t="shared" si="15"/>
        <v>0</v>
      </c>
      <c r="P158" s="36">
        <f t="shared" si="17"/>
        <v>0</v>
      </c>
      <c r="Q158" s="37">
        <f t="shared" si="18"/>
        <v>0</v>
      </c>
      <c r="R158" s="37">
        <f t="shared" si="19"/>
        <v>0</v>
      </c>
      <c r="S158" s="43"/>
    </row>
    <row r="159" spans="2:19">
      <c r="B159" s="33">
        <v>152</v>
      </c>
      <c r="C159" s="34"/>
      <c r="D159" s="34"/>
      <c r="E159" s="34"/>
      <c r="J159" s="41">
        <v>152</v>
      </c>
      <c r="K159" s="35">
        <f t="shared" si="14"/>
        <v>0</v>
      </c>
      <c r="L159" s="35">
        <f t="shared" si="14"/>
        <v>0</v>
      </c>
      <c r="M159" s="35" t="str">
        <f t="shared" si="16"/>
        <v>86-8(70)</v>
      </c>
      <c r="N159" s="36">
        <f t="shared" si="15"/>
        <v>0</v>
      </c>
      <c r="O159" s="36">
        <f t="shared" si="15"/>
        <v>0</v>
      </c>
      <c r="P159" s="36">
        <f t="shared" si="17"/>
        <v>0</v>
      </c>
      <c r="Q159" s="37">
        <f t="shared" si="18"/>
        <v>0</v>
      </c>
      <c r="R159" s="37">
        <f t="shared" si="19"/>
        <v>0</v>
      </c>
      <c r="S159" s="43"/>
    </row>
    <row r="160" spans="2:19">
      <c r="B160" s="33">
        <v>153</v>
      </c>
      <c r="C160" s="34"/>
      <c r="D160" s="34"/>
      <c r="E160" s="34"/>
      <c r="J160" s="41">
        <v>153</v>
      </c>
      <c r="K160" s="35">
        <f t="shared" si="14"/>
        <v>0</v>
      </c>
      <c r="L160" s="35">
        <f t="shared" si="14"/>
        <v>0</v>
      </c>
      <c r="M160" s="35" t="str">
        <f t="shared" si="16"/>
        <v>86-8(70)</v>
      </c>
      <c r="N160" s="36">
        <f t="shared" si="15"/>
        <v>0</v>
      </c>
      <c r="O160" s="36">
        <f t="shared" si="15"/>
        <v>0</v>
      </c>
      <c r="P160" s="36">
        <f t="shared" si="17"/>
        <v>0</v>
      </c>
      <c r="Q160" s="37">
        <f t="shared" si="18"/>
        <v>0</v>
      </c>
      <c r="R160" s="37">
        <f t="shared" si="19"/>
        <v>0</v>
      </c>
      <c r="S160" s="43"/>
    </row>
    <row r="161" spans="2:19">
      <c r="B161" s="33">
        <v>154</v>
      </c>
      <c r="C161" s="34"/>
      <c r="D161" s="34"/>
      <c r="E161" s="34"/>
      <c r="J161" s="41">
        <v>154</v>
      </c>
      <c r="K161" s="35">
        <f t="shared" si="14"/>
        <v>0</v>
      </c>
      <c r="L161" s="35">
        <f t="shared" si="14"/>
        <v>0</v>
      </c>
      <c r="M161" s="35" t="str">
        <f t="shared" si="16"/>
        <v>86-8(70)</v>
      </c>
      <c r="N161" s="36">
        <f t="shared" si="15"/>
        <v>0</v>
      </c>
      <c r="O161" s="36">
        <f t="shared" si="15"/>
        <v>0</v>
      </c>
      <c r="P161" s="36">
        <f t="shared" si="17"/>
        <v>0</v>
      </c>
      <c r="Q161" s="37">
        <f t="shared" si="18"/>
        <v>0</v>
      </c>
      <c r="R161" s="37">
        <f t="shared" si="19"/>
        <v>0</v>
      </c>
      <c r="S161" s="43"/>
    </row>
    <row r="162" spans="2:19">
      <c r="B162" s="33">
        <v>155</v>
      </c>
      <c r="C162" s="34"/>
      <c r="D162" s="34"/>
      <c r="E162" s="34"/>
      <c r="J162" s="41">
        <v>155</v>
      </c>
      <c r="K162" s="35">
        <f t="shared" si="14"/>
        <v>0</v>
      </c>
      <c r="L162" s="35">
        <f t="shared" si="14"/>
        <v>0</v>
      </c>
      <c r="M162" s="35" t="str">
        <f t="shared" si="16"/>
        <v>86-8(70)</v>
      </c>
      <c r="N162" s="36">
        <f t="shared" si="15"/>
        <v>0</v>
      </c>
      <c r="O162" s="36">
        <f t="shared" si="15"/>
        <v>0</v>
      </c>
      <c r="P162" s="36">
        <f t="shared" si="17"/>
        <v>0</v>
      </c>
      <c r="Q162" s="37">
        <f t="shared" si="18"/>
        <v>0</v>
      </c>
      <c r="R162" s="37">
        <f t="shared" si="19"/>
        <v>0</v>
      </c>
      <c r="S162" s="43"/>
    </row>
    <row r="163" spans="2:19">
      <c r="B163" s="33">
        <v>156</v>
      </c>
      <c r="C163" s="34"/>
      <c r="D163" s="34"/>
      <c r="E163" s="34"/>
      <c r="J163" s="41">
        <v>156</v>
      </c>
      <c r="K163" s="35">
        <f t="shared" si="14"/>
        <v>0</v>
      </c>
      <c r="L163" s="35">
        <f t="shared" si="14"/>
        <v>0</v>
      </c>
      <c r="M163" s="35" t="str">
        <f t="shared" si="16"/>
        <v>86-8(70)</v>
      </c>
      <c r="N163" s="36">
        <f t="shared" si="15"/>
        <v>0</v>
      </c>
      <c r="O163" s="36">
        <f t="shared" si="15"/>
        <v>0</v>
      </c>
      <c r="P163" s="36">
        <f t="shared" si="17"/>
        <v>0</v>
      </c>
      <c r="Q163" s="37">
        <f t="shared" si="18"/>
        <v>0</v>
      </c>
      <c r="R163" s="37">
        <f t="shared" si="19"/>
        <v>0</v>
      </c>
      <c r="S163" s="43"/>
    </row>
    <row r="164" spans="2:19">
      <c r="B164" s="33">
        <v>157</v>
      </c>
      <c r="C164" s="34"/>
      <c r="D164" s="34"/>
      <c r="E164" s="34"/>
      <c r="J164" s="41">
        <v>157</v>
      </c>
      <c r="K164" s="35">
        <f t="shared" si="14"/>
        <v>0</v>
      </c>
      <c r="L164" s="35">
        <f t="shared" si="14"/>
        <v>0</v>
      </c>
      <c r="M164" s="35" t="str">
        <f t="shared" si="16"/>
        <v>86-8(70)</v>
      </c>
      <c r="N164" s="36">
        <f t="shared" si="15"/>
        <v>0</v>
      </c>
      <c r="O164" s="36">
        <f t="shared" si="15"/>
        <v>0</v>
      </c>
      <c r="P164" s="36">
        <f t="shared" si="17"/>
        <v>0</v>
      </c>
      <c r="Q164" s="37">
        <f t="shared" si="18"/>
        <v>0</v>
      </c>
      <c r="R164" s="37">
        <f t="shared" si="19"/>
        <v>0</v>
      </c>
      <c r="S164" s="43"/>
    </row>
    <row r="165" spans="2:19">
      <c r="B165" s="33">
        <v>158</v>
      </c>
      <c r="C165" s="34"/>
      <c r="D165" s="34"/>
      <c r="E165" s="34"/>
      <c r="J165" s="41">
        <v>158</v>
      </c>
      <c r="K165" s="35">
        <f t="shared" si="14"/>
        <v>0</v>
      </c>
      <c r="L165" s="35">
        <f t="shared" si="14"/>
        <v>0</v>
      </c>
      <c r="M165" s="35" t="str">
        <f t="shared" si="16"/>
        <v>86-8(70)</v>
      </c>
      <c r="N165" s="36">
        <f t="shared" si="15"/>
        <v>0</v>
      </c>
      <c r="O165" s="36">
        <f t="shared" si="15"/>
        <v>0</v>
      </c>
      <c r="P165" s="36">
        <f t="shared" si="17"/>
        <v>0</v>
      </c>
      <c r="Q165" s="37">
        <f t="shared" si="18"/>
        <v>0</v>
      </c>
      <c r="R165" s="37">
        <f t="shared" si="19"/>
        <v>0</v>
      </c>
      <c r="S165" s="43"/>
    </row>
    <row r="166" spans="2:19">
      <c r="B166" s="33">
        <v>159</v>
      </c>
      <c r="C166" s="34"/>
      <c r="D166" s="34"/>
      <c r="E166" s="34"/>
      <c r="J166" s="41">
        <v>159</v>
      </c>
      <c r="K166" s="35">
        <f t="shared" si="14"/>
        <v>0</v>
      </c>
      <c r="L166" s="35">
        <f t="shared" si="14"/>
        <v>0</v>
      </c>
      <c r="M166" s="35" t="str">
        <f t="shared" si="16"/>
        <v>86-8(70)</v>
      </c>
      <c r="N166" s="36">
        <f t="shared" si="15"/>
        <v>0</v>
      </c>
      <c r="O166" s="36">
        <f t="shared" si="15"/>
        <v>0</v>
      </c>
      <c r="P166" s="36">
        <f t="shared" si="17"/>
        <v>0</v>
      </c>
      <c r="Q166" s="37">
        <f t="shared" si="18"/>
        <v>0</v>
      </c>
      <c r="R166" s="37">
        <f t="shared" si="19"/>
        <v>0</v>
      </c>
      <c r="S166" s="43"/>
    </row>
    <row r="167" spans="2:19">
      <c r="B167" s="33">
        <v>160</v>
      </c>
      <c r="C167" s="34"/>
      <c r="D167" s="34"/>
      <c r="E167" s="34"/>
      <c r="J167" s="41">
        <v>160</v>
      </c>
      <c r="K167" s="35">
        <f t="shared" si="14"/>
        <v>0</v>
      </c>
      <c r="L167" s="35">
        <f t="shared" si="14"/>
        <v>0</v>
      </c>
      <c r="M167" s="35" t="str">
        <f t="shared" si="16"/>
        <v>86-8(70)</v>
      </c>
      <c r="N167" s="36">
        <f t="shared" si="15"/>
        <v>0</v>
      </c>
      <c r="O167" s="36">
        <f t="shared" si="15"/>
        <v>0</v>
      </c>
      <c r="P167" s="36">
        <f t="shared" si="17"/>
        <v>0</v>
      </c>
      <c r="Q167" s="37">
        <f t="shared" si="18"/>
        <v>0</v>
      </c>
      <c r="R167" s="37">
        <f t="shared" si="19"/>
        <v>0</v>
      </c>
      <c r="S167" s="43"/>
    </row>
    <row r="168" spans="2:19">
      <c r="B168" s="33">
        <v>161</v>
      </c>
      <c r="C168" s="34"/>
      <c r="D168" s="34"/>
      <c r="E168" s="34"/>
      <c r="J168" s="41">
        <v>161</v>
      </c>
      <c r="K168" s="35">
        <f t="shared" si="14"/>
        <v>0</v>
      </c>
      <c r="L168" s="35">
        <f t="shared" si="14"/>
        <v>0</v>
      </c>
      <c r="M168" s="35" t="str">
        <f t="shared" si="16"/>
        <v>86-8(70)</v>
      </c>
      <c r="N168" s="36">
        <f t="shared" si="15"/>
        <v>0</v>
      </c>
      <c r="O168" s="36">
        <f t="shared" si="15"/>
        <v>0</v>
      </c>
      <c r="P168" s="36">
        <f t="shared" si="17"/>
        <v>0</v>
      </c>
      <c r="Q168" s="37">
        <f t="shared" si="18"/>
        <v>0</v>
      </c>
      <c r="R168" s="37">
        <f t="shared" si="19"/>
        <v>0</v>
      </c>
      <c r="S168" s="43"/>
    </row>
    <row r="169" spans="2:19">
      <c r="B169" s="33">
        <v>162</v>
      </c>
      <c r="C169" s="34"/>
      <c r="D169" s="34"/>
      <c r="E169" s="34"/>
      <c r="J169" s="41">
        <v>162</v>
      </c>
      <c r="K169" s="35">
        <f t="shared" si="14"/>
        <v>0</v>
      </c>
      <c r="L169" s="35">
        <f t="shared" si="14"/>
        <v>0</v>
      </c>
      <c r="M169" s="35" t="str">
        <f t="shared" si="16"/>
        <v>86-8(70)</v>
      </c>
      <c r="N169" s="36">
        <f t="shared" si="15"/>
        <v>0</v>
      </c>
      <c r="O169" s="36">
        <f t="shared" si="15"/>
        <v>0</v>
      </c>
      <c r="P169" s="36">
        <f t="shared" si="17"/>
        <v>0</v>
      </c>
      <c r="Q169" s="37">
        <f t="shared" si="18"/>
        <v>0</v>
      </c>
      <c r="R169" s="37">
        <f t="shared" si="19"/>
        <v>0</v>
      </c>
      <c r="S169" s="43"/>
    </row>
    <row r="170" spans="2:19">
      <c r="B170" s="33">
        <v>163</v>
      </c>
      <c r="C170" s="34"/>
      <c r="D170" s="34"/>
      <c r="E170" s="34"/>
      <c r="J170" s="41">
        <v>163</v>
      </c>
      <c r="K170" s="35">
        <f t="shared" si="14"/>
        <v>0</v>
      </c>
      <c r="L170" s="35">
        <f t="shared" si="14"/>
        <v>0</v>
      </c>
      <c r="M170" s="35" t="str">
        <f t="shared" si="16"/>
        <v>86-8(70)</v>
      </c>
      <c r="N170" s="36">
        <f t="shared" si="15"/>
        <v>0</v>
      </c>
      <c r="O170" s="36">
        <f t="shared" si="15"/>
        <v>0</v>
      </c>
      <c r="P170" s="36">
        <f t="shared" si="17"/>
        <v>0</v>
      </c>
      <c r="Q170" s="37">
        <f t="shared" si="18"/>
        <v>0</v>
      </c>
      <c r="R170" s="37">
        <f t="shared" si="19"/>
        <v>0</v>
      </c>
      <c r="S170" s="43"/>
    </row>
    <row r="171" spans="2:19">
      <c r="B171" s="33">
        <v>164</v>
      </c>
      <c r="C171" s="34"/>
      <c r="D171" s="34"/>
      <c r="E171" s="34"/>
      <c r="J171" s="41">
        <v>164</v>
      </c>
      <c r="K171" s="35">
        <f t="shared" si="14"/>
        <v>0</v>
      </c>
      <c r="L171" s="35">
        <f t="shared" si="14"/>
        <v>0</v>
      </c>
      <c r="M171" s="35" t="str">
        <f t="shared" si="16"/>
        <v>86-8(70)</v>
      </c>
      <c r="N171" s="36">
        <f t="shared" si="15"/>
        <v>0</v>
      </c>
      <c r="O171" s="36">
        <f t="shared" si="15"/>
        <v>0</v>
      </c>
      <c r="P171" s="36">
        <f t="shared" si="17"/>
        <v>0</v>
      </c>
      <c r="Q171" s="37">
        <f t="shared" si="18"/>
        <v>0</v>
      </c>
      <c r="R171" s="37">
        <f t="shared" si="19"/>
        <v>0</v>
      </c>
      <c r="S171" s="43"/>
    </row>
    <row r="172" spans="2:19">
      <c r="B172" s="33">
        <v>165</v>
      </c>
      <c r="C172" s="34"/>
      <c r="D172" s="34"/>
      <c r="E172" s="34"/>
      <c r="J172" s="41">
        <v>165</v>
      </c>
      <c r="K172" s="35">
        <f t="shared" si="14"/>
        <v>0</v>
      </c>
      <c r="L172" s="35">
        <f t="shared" si="14"/>
        <v>0</v>
      </c>
      <c r="M172" s="35" t="str">
        <f t="shared" si="16"/>
        <v>86-8(70)</v>
      </c>
      <c r="N172" s="36">
        <f t="shared" si="15"/>
        <v>0</v>
      </c>
      <c r="O172" s="36">
        <f t="shared" si="15"/>
        <v>0</v>
      </c>
      <c r="P172" s="36">
        <f t="shared" si="17"/>
        <v>0</v>
      </c>
      <c r="Q172" s="37">
        <f t="shared" si="18"/>
        <v>0</v>
      </c>
      <c r="R172" s="37">
        <f t="shared" si="19"/>
        <v>0</v>
      </c>
      <c r="S172" s="43"/>
    </row>
    <row r="173" spans="2:19">
      <c r="B173" s="33">
        <v>166</v>
      </c>
      <c r="C173" s="34"/>
      <c r="D173" s="34"/>
      <c r="E173" s="34"/>
      <c r="J173" s="41">
        <v>166</v>
      </c>
      <c r="K173" s="35">
        <f t="shared" si="14"/>
        <v>0</v>
      </c>
      <c r="L173" s="35">
        <f t="shared" si="14"/>
        <v>0</v>
      </c>
      <c r="M173" s="35" t="str">
        <f t="shared" si="16"/>
        <v>86-8(70)</v>
      </c>
      <c r="N173" s="36">
        <f t="shared" si="15"/>
        <v>0</v>
      </c>
      <c r="O173" s="36">
        <f t="shared" si="15"/>
        <v>0</v>
      </c>
      <c r="P173" s="36">
        <f t="shared" si="17"/>
        <v>0</v>
      </c>
      <c r="Q173" s="37">
        <f t="shared" si="18"/>
        <v>0</v>
      </c>
      <c r="R173" s="37">
        <f t="shared" si="19"/>
        <v>0</v>
      </c>
      <c r="S173" s="43"/>
    </row>
    <row r="174" spans="2:19">
      <c r="B174" s="33">
        <v>167</v>
      </c>
      <c r="C174" s="34"/>
      <c r="D174" s="34"/>
      <c r="E174" s="34"/>
      <c r="J174" s="41">
        <v>167</v>
      </c>
      <c r="K174" s="35">
        <f t="shared" si="14"/>
        <v>0</v>
      </c>
      <c r="L174" s="35">
        <f t="shared" si="14"/>
        <v>0</v>
      </c>
      <c r="M174" s="35" t="str">
        <f t="shared" si="16"/>
        <v>86-8(70)</v>
      </c>
      <c r="N174" s="36">
        <f t="shared" si="15"/>
        <v>0</v>
      </c>
      <c r="O174" s="36">
        <f t="shared" si="15"/>
        <v>0</v>
      </c>
      <c r="P174" s="36">
        <f t="shared" si="17"/>
        <v>0</v>
      </c>
      <c r="Q174" s="37">
        <f t="shared" si="18"/>
        <v>0</v>
      </c>
      <c r="R174" s="37">
        <f t="shared" si="19"/>
        <v>0</v>
      </c>
      <c r="S174" s="43"/>
    </row>
    <row r="175" spans="2:19">
      <c r="B175" s="33">
        <v>168</v>
      </c>
      <c r="C175" s="34"/>
      <c r="D175" s="34"/>
      <c r="E175" s="34"/>
      <c r="J175" s="41">
        <v>168</v>
      </c>
      <c r="K175" s="35">
        <f t="shared" si="14"/>
        <v>0</v>
      </c>
      <c r="L175" s="35">
        <f t="shared" si="14"/>
        <v>0</v>
      </c>
      <c r="M175" s="35" t="str">
        <f t="shared" si="16"/>
        <v>86-8(70)</v>
      </c>
      <c r="N175" s="36">
        <f t="shared" si="15"/>
        <v>0</v>
      </c>
      <c r="O175" s="36">
        <f t="shared" si="15"/>
        <v>0</v>
      </c>
      <c r="P175" s="36">
        <f t="shared" si="17"/>
        <v>0</v>
      </c>
      <c r="Q175" s="37">
        <f t="shared" si="18"/>
        <v>0</v>
      </c>
      <c r="R175" s="37">
        <f t="shared" si="19"/>
        <v>0</v>
      </c>
      <c r="S175" s="43"/>
    </row>
    <row r="176" spans="2:19">
      <c r="B176" s="33">
        <v>169</v>
      </c>
      <c r="C176" s="34"/>
      <c r="D176" s="34"/>
      <c r="E176" s="34"/>
      <c r="J176" s="41">
        <v>169</v>
      </c>
      <c r="K176" s="35">
        <f t="shared" si="14"/>
        <v>0</v>
      </c>
      <c r="L176" s="35">
        <f t="shared" si="14"/>
        <v>0</v>
      </c>
      <c r="M176" s="35" t="str">
        <f t="shared" si="16"/>
        <v>86-8(70)</v>
      </c>
      <c r="N176" s="36">
        <f t="shared" si="15"/>
        <v>0</v>
      </c>
      <c r="O176" s="36">
        <f t="shared" si="15"/>
        <v>0</v>
      </c>
      <c r="P176" s="36">
        <f t="shared" si="17"/>
        <v>0</v>
      </c>
      <c r="Q176" s="37">
        <f t="shared" si="18"/>
        <v>0</v>
      </c>
      <c r="R176" s="37">
        <f t="shared" si="19"/>
        <v>0</v>
      </c>
      <c r="S176" s="43"/>
    </row>
    <row r="177" spans="2:19">
      <c r="B177" s="33">
        <v>170</v>
      </c>
      <c r="C177" s="34"/>
      <c r="D177" s="34"/>
      <c r="E177" s="34"/>
      <c r="J177" s="41">
        <v>170</v>
      </c>
      <c r="K177" s="35">
        <f t="shared" si="14"/>
        <v>0</v>
      </c>
      <c r="L177" s="35">
        <f t="shared" si="14"/>
        <v>0</v>
      </c>
      <c r="M177" s="35" t="str">
        <f t="shared" si="16"/>
        <v>86-8(70)</v>
      </c>
      <c r="N177" s="36">
        <f t="shared" si="15"/>
        <v>0</v>
      </c>
      <c r="O177" s="36">
        <f t="shared" si="15"/>
        <v>0</v>
      </c>
      <c r="P177" s="36">
        <f t="shared" si="17"/>
        <v>0</v>
      </c>
      <c r="Q177" s="37">
        <f t="shared" si="18"/>
        <v>0</v>
      </c>
      <c r="R177" s="37">
        <f t="shared" si="19"/>
        <v>0</v>
      </c>
      <c r="S177" s="43"/>
    </row>
    <row r="178" spans="2:19">
      <c r="B178" s="33">
        <v>171</v>
      </c>
      <c r="C178" s="34"/>
      <c r="D178" s="34"/>
      <c r="E178" s="34"/>
      <c r="J178" s="41">
        <v>171</v>
      </c>
      <c r="K178" s="35">
        <f t="shared" si="14"/>
        <v>0</v>
      </c>
      <c r="L178" s="35">
        <f t="shared" si="14"/>
        <v>0</v>
      </c>
      <c r="M178" s="35" t="str">
        <f t="shared" si="16"/>
        <v>86-8(70)</v>
      </c>
      <c r="N178" s="36">
        <f t="shared" si="15"/>
        <v>0</v>
      </c>
      <c r="O178" s="36">
        <f t="shared" si="15"/>
        <v>0</v>
      </c>
      <c r="P178" s="36">
        <f t="shared" si="17"/>
        <v>0</v>
      </c>
      <c r="Q178" s="37">
        <f t="shared" si="18"/>
        <v>0</v>
      </c>
      <c r="R178" s="37">
        <f t="shared" si="19"/>
        <v>0</v>
      </c>
      <c r="S178" s="43"/>
    </row>
    <row r="179" spans="2:19">
      <c r="B179" s="33">
        <v>172</v>
      </c>
      <c r="C179" s="34"/>
      <c r="D179" s="34"/>
      <c r="E179" s="34"/>
      <c r="J179" s="41">
        <v>172</v>
      </c>
      <c r="K179" s="35">
        <f t="shared" si="14"/>
        <v>0</v>
      </c>
      <c r="L179" s="35">
        <f t="shared" si="14"/>
        <v>0</v>
      </c>
      <c r="M179" s="35" t="str">
        <f t="shared" si="16"/>
        <v>86-8(70)</v>
      </c>
      <c r="N179" s="36">
        <f t="shared" si="15"/>
        <v>0</v>
      </c>
      <c r="O179" s="36">
        <f t="shared" si="15"/>
        <v>0</v>
      </c>
      <c r="P179" s="36">
        <f t="shared" si="17"/>
        <v>0</v>
      </c>
      <c r="Q179" s="37">
        <f t="shared" si="18"/>
        <v>0</v>
      </c>
      <c r="R179" s="37">
        <f t="shared" si="19"/>
        <v>0</v>
      </c>
      <c r="S179" s="43"/>
    </row>
    <row r="180" spans="2:19">
      <c r="B180" s="33">
        <v>173</v>
      </c>
      <c r="C180" s="34"/>
      <c r="D180" s="34"/>
      <c r="E180" s="34"/>
      <c r="J180" s="41">
        <v>173</v>
      </c>
      <c r="K180" s="35">
        <f t="shared" si="14"/>
        <v>0</v>
      </c>
      <c r="L180" s="35">
        <f t="shared" si="14"/>
        <v>0</v>
      </c>
      <c r="M180" s="35" t="str">
        <f t="shared" si="16"/>
        <v>86-8(70)</v>
      </c>
      <c r="N180" s="36">
        <f t="shared" si="15"/>
        <v>0</v>
      </c>
      <c r="O180" s="36">
        <f t="shared" si="15"/>
        <v>0</v>
      </c>
      <c r="P180" s="36">
        <f t="shared" si="17"/>
        <v>0</v>
      </c>
      <c r="Q180" s="37">
        <f t="shared" si="18"/>
        <v>0</v>
      </c>
      <c r="R180" s="37">
        <f t="shared" si="19"/>
        <v>0</v>
      </c>
      <c r="S180" s="43"/>
    </row>
    <row r="181" spans="2:19">
      <c r="B181" s="33">
        <v>174</v>
      </c>
      <c r="C181" s="34"/>
      <c r="D181" s="34"/>
      <c r="E181" s="34"/>
      <c r="J181" s="41">
        <v>174</v>
      </c>
      <c r="K181" s="35">
        <f t="shared" si="14"/>
        <v>0</v>
      </c>
      <c r="L181" s="35">
        <f t="shared" si="14"/>
        <v>0</v>
      </c>
      <c r="M181" s="35" t="str">
        <f t="shared" si="16"/>
        <v>86-8(70)</v>
      </c>
      <c r="N181" s="36">
        <f t="shared" si="15"/>
        <v>0</v>
      </c>
      <c r="O181" s="36">
        <f t="shared" si="15"/>
        <v>0</v>
      </c>
      <c r="P181" s="36">
        <f t="shared" si="17"/>
        <v>0</v>
      </c>
      <c r="Q181" s="37">
        <f t="shared" si="18"/>
        <v>0</v>
      </c>
      <c r="R181" s="37">
        <f t="shared" si="19"/>
        <v>0</v>
      </c>
      <c r="S181" s="43"/>
    </row>
    <row r="182" spans="2:19">
      <c r="B182" s="33">
        <v>175</v>
      </c>
      <c r="C182" s="34"/>
      <c r="D182" s="34"/>
      <c r="E182" s="34"/>
      <c r="J182" s="41">
        <v>175</v>
      </c>
      <c r="K182" s="35">
        <f t="shared" si="14"/>
        <v>0</v>
      </c>
      <c r="L182" s="35">
        <f t="shared" si="14"/>
        <v>0</v>
      </c>
      <c r="M182" s="35" t="str">
        <f t="shared" si="16"/>
        <v>86-8(70)</v>
      </c>
      <c r="N182" s="36">
        <f t="shared" si="15"/>
        <v>0</v>
      </c>
      <c r="O182" s="36">
        <f t="shared" si="15"/>
        <v>0</v>
      </c>
      <c r="P182" s="36">
        <f t="shared" si="17"/>
        <v>0</v>
      </c>
      <c r="Q182" s="37">
        <f t="shared" si="18"/>
        <v>0</v>
      </c>
      <c r="R182" s="37">
        <f t="shared" si="19"/>
        <v>0</v>
      </c>
      <c r="S182" s="43"/>
    </row>
    <row r="183" spans="2:19">
      <c r="B183" s="33">
        <v>176</v>
      </c>
      <c r="C183" s="34"/>
      <c r="D183" s="34"/>
      <c r="E183" s="34"/>
      <c r="J183" s="41">
        <v>176</v>
      </c>
      <c r="K183" s="35">
        <f t="shared" si="14"/>
        <v>0</v>
      </c>
      <c r="L183" s="35">
        <f t="shared" si="14"/>
        <v>0</v>
      </c>
      <c r="M183" s="35" t="str">
        <f t="shared" si="16"/>
        <v>86-8(70)</v>
      </c>
      <c r="N183" s="36">
        <f t="shared" si="15"/>
        <v>0</v>
      </c>
      <c r="O183" s="36">
        <f t="shared" si="15"/>
        <v>0</v>
      </c>
      <c r="P183" s="36">
        <f t="shared" si="17"/>
        <v>0</v>
      </c>
      <c r="Q183" s="37">
        <f t="shared" si="18"/>
        <v>0</v>
      </c>
      <c r="R183" s="37">
        <f t="shared" si="19"/>
        <v>0</v>
      </c>
      <c r="S183" s="43"/>
    </row>
    <row r="184" spans="2:19">
      <c r="B184" s="33">
        <v>177</v>
      </c>
      <c r="C184" s="34"/>
      <c r="D184" s="34"/>
      <c r="E184" s="34"/>
      <c r="J184" s="41">
        <v>177</v>
      </c>
      <c r="K184" s="35">
        <f t="shared" si="14"/>
        <v>0</v>
      </c>
      <c r="L184" s="35">
        <f t="shared" si="14"/>
        <v>0</v>
      </c>
      <c r="M184" s="35" t="str">
        <f t="shared" si="16"/>
        <v>86-8(70)</v>
      </c>
      <c r="N184" s="36">
        <f t="shared" si="15"/>
        <v>0</v>
      </c>
      <c r="O184" s="36">
        <f t="shared" si="15"/>
        <v>0</v>
      </c>
      <c r="P184" s="36">
        <f t="shared" si="17"/>
        <v>0</v>
      </c>
      <c r="Q184" s="37">
        <f t="shared" si="18"/>
        <v>0</v>
      </c>
      <c r="R184" s="37">
        <f t="shared" si="19"/>
        <v>0</v>
      </c>
      <c r="S184" s="43"/>
    </row>
    <row r="185" spans="2:19">
      <c r="B185" s="33">
        <v>178</v>
      </c>
      <c r="C185" s="34"/>
      <c r="D185" s="34"/>
      <c r="E185" s="34"/>
      <c r="J185" s="41">
        <v>178</v>
      </c>
      <c r="K185" s="35">
        <f t="shared" si="14"/>
        <v>0</v>
      </c>
      <c r="L185" s="35">
        <f t="shared" si="14"/>
        <v>0</v>
      </c>
      <c r="M185" s="35" t="str">
        <f t="shared" si="16"/>
        <v>86-8(70)</v>
      </c>
      <c r="N185" s="36">
        <f t="shared" si="15"/>
        <v>0</v>
      </c>
      <c r="O185" s="36">
        <f t="shared" si="15"/>
        <v>0</v>
      </c>
      <c r="P185" s="36">
        <f t="shared" si="17"/>
        <v>0</v>
      </c>
      <c r="Q185" s="37">
        <f t="shared" si="18"/>
        <v>0</v>
      </c>
      <c r="R185" s="37">
        <f t="shared" si="19"/>
        <v>0</v>
      </c>
      <c r="S185" s="43"/>
    </row>
    <row r="186" spans="2:19">
      <c r="B186" s="33">
        <v>179</v>
      </c>
      <c r="C186" s="34"/>
      <c r="D186" s="34"/>
      <c r="E186" s="34"/>
      <c r="J186" s="41">
        <v>179</v>
      </c>
      <c r="K186" s="35">
        <f t="shared" si="14"/>
        <v>0</v>
      </c>
      <c r="L186" s="35">
        <f t="shared" si="14"/>
        <v>0</v>
      </c>
      <c r="M186" s="35" t="str">
        <f t="shared" si="16"/>
        <v>86-8(70)</v>
      </c>
      <c r="N186" s="36">
        <f t="shared" si="15"/>
        <v>0</v>
      </c>
      <c r="O186" s="36">
        <f t="shared" si="15"/>
        <v>0</v>
      </c>
      <c r="P186" s="36">
        <f t="shared" si="17"/>
        <v>0</v>
      </c>
      <c r="Q186" s="37">
        <f t="shared" si="18"/>
        <v>0</v>
      </c>
      <c r="R186" s="37">
        <f t="shared" si="19"/>
        <v>0</v>
      </c>
      <c r="S186" s="43"/>
    </row>
    <row r="187" spans="2:19">
      <c r="B187" s="33">
        <v>180</v>
      </c>
      <c r="C187" s="34"/>
      <c r="D187" s="34"/>
      <c r="E187" s="34"/>
      <c r="J187" s="41">
        <v>180</v>
      </c>
      <c r="K187" s="35">
        <f t="shared" si="14"/>
        <v>0</v>
      </c>
      <c r="L187" s="35">
        <f t="shared" si="14"/>
        <v>0</v>
      </c>
      <c r="M187" s="35" t="str">
        <f t="shared" si="16"/>
        <v>86-8(70)</v>
      </c>
      <c r="N187" s="36">
        <f t="shared" si="15"/>
        <v>0</v>
      </c>
      <c r="O187" s="36">
        <f t="shared" si="15"/>
        <v>0</v>
      </c>
      <c r="P187" s="36">
        <f t="shared" si="17"/>
        <v>0</v>
      </c>
      <c r="Q187" s="37">
        <f t="shared" si="18"/>
        <v>0</v>
      </c>
      <c r="R187" s="37">
        <f t="shared" si="19"/>
        <v>0</v>
      </c>
      <c r="S187" s="43"/>
    </row>
    <row r="188" spans="2:19">
      <c r="B188" s="33">
        <v>181</v>
      </c>
      <c r="C188" s="34"/>
      <c r="D188" s="34"/>
      <c r="E188" s="34"/>
      <c r="J188" s="41">
        <v>181</v>
      </c>
      <c r="K188" s="35">
        <f t="shared" si="14"/>
        <v>0</v>
      </c>
      <c r="L188" s="35">
        <f t="shared" si="14"/>
        <v>0</v>
      </c>
      <c r="M188" s="35" t="str">
        <f t="shared" si="16"/>
        <v>86-8(70)</v>
      </c>
      <c r="N188" s="36">
        <f t="shared" si="15"/>
        <v>0</v>
      </c>
      <c r="O188" s="36">
        <f t="shared" si="15"/>
        <v>0</v>
      </c>
      <c r="P188" s="36">
        <f t="shared" si="17"/>
        <v>0</v>
      </c>
      <c r="Q188" s="37">
        <f t="shared" si="18"/>
        <v>0</v>
      </c>
      <c r="R188" s="37">
        <f t="shared" si="19"/>
        <v>0</v>
      </c>
      <c r="S188" s="43"/>
    </row>
    <row r="189" spans="2:19">
      <c r="B189" s="33">
        <v>182</v>
      </c>
      <c r="C189" s="34"/>
      <c r="D189" s="34"/>
      <c r="E189" s="34"/>
      <c r="J189" s="41">
        <v>182</v>
      </c>
      <c r="K189" s="35">
        <f t="shared" si="14"/>
        <v>0</v>
      </c>
      <c r="L189" s="35">
        <f t="shared" si="14"/>
        <v>0</v>
      </c>
      <c r="M189" s="35" t="str">
        <f t="shared" si="16"/>
        <v>86-8(70)</v>
      </c>
      <c r="N189" s="36">
        <f t="shared" si="15"/>
        <v>0</v>
      </c>
      <c r="O189" s="36">
        <f t="shared" si="15"/>
        <v>0</v>
      </c>
      <c r="P189" s="36">
        <f t="shared" si="17"/>
        <v>0</v>
      </c>
      <c r="Q189" s="37">
        <f t="shared" si="18"/>
        <v>0</v>
      </c>
      <c r="R189" s="37">
        <f t="shared" si="19"/>
        <v>0</v>
      </c>
      <c r="S189" s="43"/>
    </row>
    <row r="190" spans="2:19">
      <c r="B190" s="33">
        <v>183</v>
      </c>
      <c r="C190" s="34"/>
      <c r="D190" s="34"/>
      <c r="E190" s="34"/>
      <c r="J190" s="41">
        <v>183</v>
      </c>
      <c r="K190" s="35">
        <f t="shared" si="14"/>
        <v>0</v>
      </c>
      <c r="L190" s="35">
        <f t="shared" si="14"/>
        <v>0</v>
      </c>
      <c r="M190" s="35" t="str">
        <f t="shared" si="16"/>
        <v>86-8(70)</v>
      </c>
      <c r="N190" s="36">
        <f t="shared" si="15"/>
        <v>0</v>
      </c>
      <c r="O190" s="36">
        <f t="shared" si="15"/>
        <v>0</v>
      </c>
      <c r="P190" s="36">
        <f t="shared" si="17"/>
        <v>0</v>
      </c>
      <c r="Q190" s="37">
        <f t="shared" si="18"/>
        <v>0</v>
      </c>
      <c r="R190" s="37">
        <f t="shared" si="19"/>
        <v>0</v>
      </c>
      <c r="S190" s="43"/>
    </row>
    <row r="191" spans="2:19">
      <c r="B191" s="33">
        <v>184</v>
      </c>
      <c r="C191" s="34"/>
      <c r="D191" s="34"/>
      <c r="E191" s="34"/>
      <c r="J191" s="41">
        <v>184</v>
      </c>
      <c r="K191" s="35">
        <f t="shared" si="14"/>
        <v>0</v>
      </c>
      <c r="L191" s="35">
        <f t="shared" si="14"/>
        <v>0</v>
      </c>
      <c r="M191" s="35" t="str">
        <f t="shared" si="16"/>
        <v>86-8(70)</v>
      </c>
      <c r="N191" s="36">
        <f t="shared" si="15"/>
        <v>0</v>
      </c>
      <c r="O191" s="36">
        <f t="shared" si="15"/>
        <v>0</v>
      </c>
      <c r="P191" s="36">
        <f t="shared" si="17"/>
        <v>0</v>
      </c>
      <c r="Q191" s="37">
        <f t="shared" si="18"/>
        <v>0</v>
      </c>
      <c r="R191" s="37">
        <f t="shared" si="19"/>
        <v>0</v>
      </c>
      <c r="S191" s="43"/>
    </row>
    <row r="192" spans="2:19">
      <c r="B192" s="33">
        <v>185</v>
      </c>
      <c r="C192" s="34"/>
      <c r="D192" s="34"/>
      <c r="E192" s="34"/>
      <c r="J192" s="41">
        <v>185</v>
      </c>
      <c r="K192" s="35">
        <f t="shared" ref="K192:L218" si="20">F192</f>
        <v>0</v>
      </c>
      <c r="L192" s="35">
        <f t="shared" si="20"/>
        <v>0</v>
      </c>
      <c r="M192" s="35" t="str">
        <f t="shared" si="16"/>
        <v>86-8(70)</v>
      </c>
      <c r="N192" s="36">
        <f t="shared" ref="N192:O218" si="21">C192</f>
        <v>0</v>
      </c>
      <c r="O192" s="36">
        <f t="shared" si="21"/>
        <v>0</v>
      </c>
      <c r="P192" s="36">
        <f t="shared" si="17"/>
        <v>0</v>
      </c>
      <c r="Q192" s="37">
        <f t="shared" si="18"/>
        <v>0</v>
      </c>
      <c r="R192" s="37">
        <f t="shared" si="19"/>
        <v>0</v>
      </c>
      <c r="S192" s="43"/>
    </row>
    <row r="193" spans="2:19">
      <c r="B193" s="33">
        <v>186</v>
      </c>
      <c r="C193" s="34"/>
      <c r="D193" s="34"/>
      <c r="E193" s="34"/>
      <c r="J193" s="41">
        <v>186</v>
      </c>
      <c r="K193" s="35">
        <f t="shared" si="20"/>
        <v>0</v>
      </c>
      <c r="L193" s="35">
        <f t="shared" si="20"/>
        <v>0</v>
      </c>
      <c r="M193" s="35" t="str">
        <f t="shared" si="16"/>
        <v>86-8(70)</v>
      </c>
      <c r="N193" s="36">
        <f t="shared" si="21"/>
        <v>0</v>
      </c>
      <c r="O193" s="36">
        <f t="shared" si="21"/>
        <v>0</v>
      </c>
      <c r="P193" s="36">
        <f t="shared" si="17"/>
        <v>0</v>
      </c>
      <c r="Q193" s="37">
        <f t="shared" si="18"/>
        <v>0</v>
      </c>
      <c r="R193" s="37">
        <f t="shared" si="19"/>
        <v>0</v>
      </c>
      <c r="S193" s="43"/>
    </row>
    <row r="194" spans="2:19">
      <c r="B194" s="33">
        <v>187</v>
      </c>
      <c r="C194" s="34"/>
      <c r="D194" s="34"/>
      <c r="E194" s="34"/>
      <c r="J194" s="41">
        <v>187</v>
      </c>
      <c r="K194" s="35">
        <f t="shared" si="20"/>
        <v>0</v>
      </c>
      <c r="L194" s="35">
        <f t="shared" si="20"/>
        <v>0</v>
      </c>
      <c r="M194" s="35" t="str">
        <f t="shared" si="16"/>
        <v>86-8(70)</v>
      </c>
      <c r="N194" s="36">
        <f t="shared" si="21"/>
        <v>0</v>
      </c>
      <c r="O194" s="36">
        <f t="shared" si="21"/>
        <v>0</v>
      </c>
      <c r="P194" s="36">
        <f t="shared" si="17"/>
        <v>0</v>
      </c>
      <c r="Q194" s="37">
        <f t="shared" si="18"/>
        <v>0</v>
      </c>
      <c r="R194" s="37">
        <f t="shared" si="19"/>
        <v>0</v>
      </c>
      <c r="S194" s="43"/>
    </row>
    <row r="195" spans="2:19">
      <c r="B195" s="33">
        <v>188</v>
      </c>
      <c r="C195" s="34"/>
      <c r="D195" s="34"/>
      <c r="E195" s="34"/>
      <c r="J195" s="41">
        <v>188</v>
      </c>
      <c r="K195" s="35">
        <f t="shared" si="20"/>
        <v>0</v>
      </c>
      <c r="L195" s="35">
        <f t="shared" si="20"/>
        <v>0</v>
      </c>
      <c r="M195" s="35" t="str">
        <f t="shared" si="16"/>
        <v>86-8(70)</v>
      </c>
      <c r="N195" s="36">
        <f t="shared" si="21"/>
        <v>0</v>
      </c>
      <c r="O195" s="36">
        <f t="shared" si="21"/>
        <v>0</v>
      </c>
      <c r="P195" s="36">
        <f t="shared" si="17"/>
        <v>0</v>
      </c>
      <c r="Q195" s="37">
        <f t="shared" si="18"/>
        <v>0</v>
      </c>
      <c r="R195" s="37">
        <f t="shared" si="19"/>
        <v>0</v>
      </c>
      <c r="S195" s="43"/>
    </row>
    <row r="196" spans="2:19">
      <c r="B196" s="33">
        <v>189</v>
      </c>
      <c r="C196" s="34"/>
      <c r="D196" s="34"/>
      <c r="E196" s="34"/>
      <c r="J196" s="41">
        <v>189</v>
      </c>
      <c r="K196" s="35">
        <f t="shared" si="20"/>
        <v>0</v>
      </c>
      <c r="L196" s="35">
        <f t="shared" si="20"/>
        <v>0</v>
      </c>
      <c r="M196" s="35" t="str">
        <f t="shared" si="16"/>
        <v>86-8(70)</v>
      </c>
      <c r="N196" s="36">
        <f t="shared" si="21"/>
        <v>0</v>
      </c>
      <c r="O196" s="36">
        <f t="shared" si="21"/>
        <v>0</v>
      </c>
      <c r="P196" s="36">
        <f t="shared" si="17"/>
        <v>0</v>
      </c>
      <c r="Q196" s="37">
        <f t="shared" si="18"/>
        <v>0</v>
      </c>
      <c r="R196" s="37">
        <f t="shared" si="19"/>
        <v>0</v>
      </c>
      <c r="S196" s="43"/>
    </row>
    <row r="197" spans="2:19">
      <c r="B197" s="33">
        <v>190</v>
      </c>
      <c r="C197" s="34"/>
      <c r="D197" s="34"/>
      <c r="E197" s="34"/>
      <c r="J197" s="41">
        <v>190</v>
      </c>
      <c r="K197" s="35">
        <f t="shared" si="20"/>
        <v>0</v>
      </c>
      <c r="L197" s="35">
        <f t="shared" si="20"/>
        <v>0</v>
      </c>
      <c r="M197" s="35" t="str">
        <f t="shared" si="16"/>
        <v>86-8(70)</v>
      </c>
      <c r="N197" s="36">
        <f t="shared" si="21"/>
        <v>0</v>
      </c>
      <c r="O197" s="36">
        <f t="shared" si="21"/>
        <v>0</v>
      </c>
      <c r="P197" s="36">
        <f t="shared" si="17"/>
        <v>0</v>
      </c>
      <c r="Q197" s="37">
        <f t="shared" si="18"/>
        <v>0</v>
      </c>
      <c r="R197" s="37">
        <f t="shared" si="19"/>
        <v>0</v>
      </c>
      <c r="S197" s="43"/>
    </row>
    <row r="198" spans="2:19">
      <c r="B198" s="33">
        <v>191</v>
      </c>
      <c r="C198" s="34"/>
      <c r="D198" s="34"/>
      <c r="E198" s="34"/>
      <c r="J198" s="41">
        <v>191</v>
      </c>
      <c r="K198" s="35">
        <f t="shared" si="20"/>
        <v>0</v>
      </c>
      <c r="L198" s="35">
        <f t="shared" si="20"/>
        <v>0</v>
      </c>
      <c r="M198" s="35" t="str">
        <f t="shared" si="16"/>
        <v>86-8(70)</v>
      </c>
      <c r="N198" s="36">
        <f t="shared" si="21"/>
        <v>0</v>
      </c>
      <c r="O198" s="36">
        <f t="shared" si="21"/>
        <v>0</v>
      </c>
      <c r="P198" s="36">
        <f t="shared" si="17"/>
        <v>0</v>
      </c>
      <c r="Q198" s="37">
        <f t="shared" si="18"/>
        <v>0</v>
      </c>
      <c r="R198" s="37">
        <f t="shared" si="19"/>
        <v>0</v>
      </c>
      <c r="S198" s="43"/>
    </row>
    <row r="199" spans="2:19">
      <c r="B199" s="33">
        <v>192</v>
      </c>
      <c r="C199" s="34"/>
      <c r="D199" s="34"/>
      <c r="E199" s="34"/>
      <c r="J199" s="41">
        <v>192</v>
      </c>
      <c r="K199" s="35">
        <f t="shared" si="20"/>
        <v>0</v>
      </c>
      <c r="L199" s="35">
        <f t="shared" si="20"/>
        <v>0</v>
      </c>
      <c r="M199" s="35" t="str">
        <f t="shared" si="16"/>
        <v>86-8(70)</v>
      </c>
      <c r="N199" s="36">
        <f t="shared" si="21"/>
        <v>0</v>
      </c>
      <c r="O199" s="36">
        <f t="shared" si="21"/>
        <v>0</v>
      </c>
      <c r="P199" s="36">
        <f t="shared" si="17"/>
        <v>0</v>
      </c>
      <c r="Q199" s="37">
        <f t="shared" si="18"/>
        <v>0</v>
      </c>
      <c r="R199" s="37">
        <f t="shared" si="19"/>
        <v>0</v>
      </c>
      <c r="S199" s="43"/>
    </row>
    <row r="200" spans="2:19">
      <c r="B200" s="33">
        <v>193</v>
      </c>
      <c r="C200" s="34"/>
      <c r="D200" s="34"/>
      <c r="E200" s="34"/>
      <c r="J200" s="41">
        <v>193</v>
      </c>
      <c r="K200" s="35">
        <f t="shared" si="20"/>
        <v>0</v>
      </c>
      <c r="L200" s="35">
        <f t="shared" si="20"/>
        <v>0</v>
      </c>
      <c r="M200" s="35" t="str">
        <f t="shared" si="16"/>
        <v>86-8(70)</v>
      </c>
      <c r="N200" s="36">
        <f t="shared" si="21"/>
        <v>0</v>
      </c>
      <c r="O200" s="36">
        <f t="shared" si="21"/>
        <v>0</v>
      </c>
      <c r="P200" s="36">
        <f t="shared" si="17"/>
        <v>0</v>
      </c>
      <c r="Q200" s="37">
        <f t="shared" si="18"/>
        <v>0</v>
      </c>
      <c r="R200" s="37">
        <f t="shared" si="19"/>
        <v>0</v>
      </c>
      <c r="S200" s="43"/>
    </row>
    <row r="201" spans="2:19">
      <c r="B201" s="33">
        <v>194</v>
      </c>
      <c r="C201" s="34"/>
      <c r="D201" s="34"/>
      <c r="E201" s="34"/>
      <c r="J201" s="41">
        <v>194</v>
      </c>
      <c r="K201" s="35">
        <f t="shared" si="20"/>
        <v>0</v>
      </c>
      <c r="L201" s="35">
        <f t="shared" si="20"/>
        <v>0</v>
      </c>
      <c r="M201" s="35" t="str">
        <f t="shared" ref="M201:M207" si="22">$L$2</f>
        <v>86-8(70)</v>
      </c>
      <c r="N201" s="36">
        <f t="shared" si="21"/>
        <v>0</v>
      </c>
      <c r="O201" s="36">
        <f t="shared" si="21"/>
        <v>0</v>
      </c>
      <c r="P201" s="36">
        <f t="shared" ref="P201:P227" si="23">L201</f>
        <v>0</v>
      </c>
      <c r="Q201" s="37">
        <f t="shared" ref="Q201:Q227" si="24">P201-R201</f>
        <v>0</v>
      </c>
      <c r="R201" s="37">
        <f t="shared" ref="R201:R227" si="25">H201</f>
        <v>0</v>
      </c>
      <c r="S201" s="43"/>
    </row>
    <row r="202" spans="2:19">
      <c r="B202" s="33">
        <v>195</v>
      </c>
      <c r="C202" s="34"/>
      <c r="D202" s="34"/>
      <c r="E202" s="34"/>
      <c r="J202" s="41">
        <v>195</v>
      </c>
      <c r="K202" s="35">
        <f t="shared" si="20"/>
        <v>0</v>
      </c>
      <c r="L202" s="35">
        <f t="shared" si="20"/>
        <v>0</v>
      </c>
      <c r="M202" s="35" t="str">
        <f t="shared" si="22"/>
        <v>86-8(70)</v>
      </c>
      <c r="N202" s="36">
        <f t="shared" si="21"/>
        <v>0</v>
      </c>
      <c r="O202" s="36">
        <f t="shared" si="21"/>
        <v>0</v>
      </c>
      <c r="P202" s="36">
        <f t="shared" si="23"/>
        <v>0</v>
      </c>
      <c r="Q202" s="37">
        <f t="shared" si="24"/>
        <v>0</v>
      </c>
      <c r="R202" s="37">
        <f t="shared" si="25"/>
        <v>0</v>
      </c>
      <c r="S202" s="43"/>
    </row>
    <row r="203" spans="2:19">
      <c r="B203" s="33">
        <v>196</v>
      </c>
      <c r="C203" s="34"/>
      <c r="D203" s="34"/>
      <c r="E203" s="34"/>
      <c r="J203" s="41">
        <v>196</v>
      </c>
      <c r="K203" s="35">
        <f t="shared" si="20"/>
        <v>0</v>
      </c>
      <c r="L203" s="35">
        <f t="shared" si="20"/>
        <v>0</v>
      </c>
      <c r="M203" s="35" t="str">
        <f t="shared" si="22"/>
        <v>86-8(70)</v>
      </c>
      <c r="N203" s="36">
        <f t="shared" si="21"/>
        <v>0</v>
      </c>
      <c r="O203" s="36">
        <f t="shared" si="21"/>
        <v>0</v>
      </c>
      <c r="P203" s="36">
        <f t="shared" si="23"/>
        <v>0</v>
      </c>
      <c r="Q203" s="37">
        <f t="shared" si="24"/>
        <v>0</v>
      </c>
      <c r="R203" s="37">
        <f t="shared" si="25"/>
        <v>0</v>
      </c>
      <c r="S203" s="43"/>
    </row>
    <row r="204" spans="2:19">
      <c r="B204" s="33">
        <v>197</v>
      </c>
      <c r="C204" s="34"/>
      <c r="D204" s="34"/>
      <c r="E204" s="34"/>
      <c r="J204" s="41">
        <v>197</v>
      </c>
      <c r="K204" s="35">
        <f t="shared" si="20"/>
        <v>0</v>
      </c>
      <c r="L204" s="35">
        <f t="shared" si="20"/>
        <v>0</v>
      </c>
      <c r="M204" s="35" t="str">
        <f t="shared" si="22"/>
        <v>86-8(70)</v>
      </c>
      <c r="N204" s="36">
        <f t="shared" si="21"/>
        <v>0</v>
      </c>
      <c r="O204" s="36">
        <f t="shared" si="21"/>
        <v>0</v>
      </c>
      <c r="P204" s="36">
        <f t="shared" si="23"/>
        <v>0</v>
      </c>
      <c r="Q204" s="37">
        <f t="shared" si="24"/>
        <v>0</v>
      </c>
      <c r="R204" s="37">
        <f t="shared" si="25"/>
        <v>0</v>
      </c>
      <c r="S204" s="43"/>
    </row>
    <row r="205" spans="2:19">
      <c r="B205" s="33">
        <v>198</v>
      </c>
      <c r="C205" s="34"/>
      <c r="D205" s="34"/>
      <c r="E205" s="34"/>
      <c r="J205" s="41">
        <v>198</v>
      </c>
      <c r="K205" s="35">
        <f t="shared" si="20"/>
        <v>0</v>
      </c>
      <c r="L205" s="35">
        <f t="shared" si="20"/>
        <v>0</v>
      </c>
      <c r="M205" s="35" t="str">
        <f t="shared" si="22"/>
        <v>86-8(70)</v>
      </c>
      <c r="N205" s="36">
        <f t="shared" si="21"/>
        <v>0</v>
      </c>
      <c r="O205" s="36">
        <f t="shared" si="21"/>
        <v>0</v>
      </c>
      <c r="P205" s="36">
        <f t="shared" si="23"/>
        <v>0</v>
      </c>
      <c r="Q205" s="37">
        <f t="shared" si="24"/>
        <v>0</v>
      </c>
      <c r="R205" s="37">
        <f t="shared" si="25"/>
        <v>0</v>
      </c>
      <c r="S205" s="43"/>
    </row>
    <row r="206" spans="2:19">
      <c r="B206" s="33">
        <v>199</v>
      </c>
      <c r="C206" s="34"/>
      <c r="D206" s="34"/>
      <c r="E206" s="34"/>
      <c r="J206" s="41">
        <v>199</v>
      </c>
      <c r="K206" s="35">
        <f t="shared" si="20"/>
        <v>0</v>
      </c>
      <c r="L206" s="35">
        <f t="shared" si="20"/>
        <v>0</v>
      </c>
      <c r="M206" s="35" t="str">
        <f t="shared" si="22"/>
        <v>86-8(70)</v>
      </c>
      <c r="N206" s="36">
        <f t="shared" si="21"/>
        <v>0</v>
      </c>
      <c r="O206" s="36">
        <f t="shared" si="21"/>
        <v>0</v>
      </c>
      <c r="P206" s="36">
        <f t="shared" si="23"/>
        <v>0</v>
      </c>
      <c r="Q206" s="37">
        <f t="shared" si="24"/>
        <v>0</v>
      </c>
      <c r="R206" s="37">
        <f t="shared" si="25"/>
        <v>0</v>
      </c>
      <c r="S206" s="43"/>
    </row>
    <row r="207" spans="2:19">
      <c r="B207" s="33">
        <v>200</v>
      </c>
      <c r="C207" s="34"/>
      <c r="D207" s="34"/>
      <c r="E207" s="34"/>
      <c r="I207" s="44"/>
      <c r="J207" s="41">
        <v>200</v>
      </c>
      <c r="K207" s="35">
        <f t="shared" si="20"/>
        <v>0</v>
      </c>
      <c r="L207" s="35">
        <f t="shared" si="20"/>
        <v>0</v>
      </c>
      <c r="M207" s="35" t="str">
        <f t="shared" si="22"/>
        <v>86-8(70)</v>
      </c>
      <c r="N207" s="36">
        <f t="shared" si="21"/>
        <v>0</v>
      </c>
      <c r="O207" s="36">
        <f t="shared" si="21"/>
        <v>0</v>
      </c>
      <c r="P207" s="36">
        <f t="shared" si="23"/>
        <v>0</v>
      </c>
      <c r="Q207" s="37">
        <f t="shared" si="24"/>
        <v>0</v>
      </c>
      <c r="R207" s="37">
        <f t="shared" si="25"/>
        <v>0</v>
      </c>
      <c r="S207" s="43"/>
    </row>
    <row r="208" spans="2:19">
      <c r="B208" s="40"/>
      <c r="C208" s="45"/>
      <c r="D208" s="45"/>
      <c r="E208" s="45"/>
      <c r="I208" s="40"/>
      <c r="J208" s="46"/>
      <c r="K208" s="47"/>
      <c r="L208" s="47"/>
      <c r="M208" s="47"/>
      <c r="N208" s="48"/>
      <c r="O208" s="48"/>
      <c r="P208" s="48"/>
      <c r="Q208" s="49"/>
      <c r="R208" s="49"/>
      <c r="S208" s="40"/>
    </row>
    <row r="209" spans="2:19">
      <c r="B209" s="40"/>
      <c r="C209" s="45"/>
      <c r="D209" s="45"/>
      <c r="E209" s="45"/>
      <c r="I209" s="40"/>
      <c r="J209" s="46"/>
      <c r="K209" s="47"/>
      <c r="L209" s="47"/>
      <c r="M209" s="47"/>
      <c r="N209" s="48"/>
      <c r="O209" s="48"/>
      <c r="P209" s="48"/>
      <c r="Q209" s="49"/>
      <c r="R209" s="49"/>
      <c r="S209" s="40"/>
    </row>
    <row r="210" spans="2:19">
      <c r="B210" s="40"/>
      <c r="C210" s="45"/>
      <c r="D210" s="45"/>
      <c r="E210" s="45"/>
      <c r="I210" s="40"/>
      <c r="J210" s="46"/>
      <c r="K210" s="47"/>
      <c r="L210" s="47"/>
      <c r="M210" s="47"/>
      <c r="N210" s="48"/>
      <c r="O210" s="48"/>
      <c r="P210" s="48"/>
      <c r="Q210" s="49"/>
      <c r="R210" s="49"/>
      <c r="S210" s="40"/>
    </row>
    <row r="211" spans="2:19">
      <c r="B211" s="40"/>
      <c r="C211" s="45"/>
      <c r="D211" s="45"/>
      <c r="E211" s="45"/>
      <c r="I211" s="40"/>
      <c r="J211" s="46"/>
      <c r="K211" s="47"/>
      <c r="L211" s="47"/>
      <c r="M211" s="47"/>
      <c r="N211" s="48"/>
      <c r="O211" s="48"/>
      <c r="P211" s="48"/>
      <c r="Q211" s="49"/>
      <c r="R211" s="49"/>
      <c r="S211" s="40"/>
    </row>
    <row r="212" spans="2:19">
      <c r="B212" s="40"/>
      <c r="C212" s="45"/>
      <c r="D212" s="45"/>
      <c r="E212" s="45"/>
      <c r="I212" s="40"/>
      <c r="J212" s="46"/>
      <c r="K212" s="47"/>
      <c r="L212" s="47"/>
      <c r="M212" s="47"/>
      <c r="N212" s="48"/>
      <c r="O212" s="48"/>
      <c r="P212" s="48"/>
      <c r="Q212" s="49"/>
      <c r="R212" s="49"/>
      <c r="S212" s="40"/>
    </row>
    <row r="213" spans="2:19">
      <c r="B213" s="40"/>
      <c r="C213" s="45"/>
      <c r="D213" s="45"/>
      <c r="E213" s="45"/>
      <c r="F213" s="45"/>
      <c r="G213" s="45"/>
      <c r="H213" s="45"/>
      <c r="I213" s="40"/>
      <c r="J213" s="46"/>
      <c r="K213" s="47"/>
      <c r="L213" s="47"/>
      <c r="M213" s="47"/>
      <c r="N213" s="48"/>
      <c r="O213" s="48"/>
      <c r="P213" s="48"/>
      <c r="Q213" s="49"/>
      <c r="R213" s="49"/>
      <c r="S213" s="40"/>
    </row>
    <row r="214" spans="2:19">
      <c r="B214" s="40"/>
      <c r="C214" s="45"/>
      <c r="D214" s="45"/>
      <c r="E214" s="45"/>
      <c r="F214" s="45"/>
      <c r="G214" s="45"/>
      <c r="H214" s="45"/>
      <c r="I214" s="40"/>
      <c r="J214" s="46"/>
      <c r="K214" s="47"/>
      <c r="L214" s="47"/>
      <c r="M214" s="47"/>
      <c r="N214" s="48"/>
      <c r="O214" s="48"/>
      <c r="P214" s="48"/>
      <c r="Q214" s="49"/>
      <c r="R214" s="49"/>
      <c r="S214" s="40"/>
    </row>
    <row r="215" spans="2:19">
      <c r="B215" s="40"/>
      <c r="C215" s="45"/>
      <c r="D215" s="45"/>
      <c r="E215" s="45"/>
      <c r="F215" s="45"/>
      <c r="G215" s="45"/>
      <c r="H215" s="45"/>
      <c r="I215" s="40"/>
      <c r="J215" s="46"/>
      <c r="K215" s="47"/>
      <c r="L215" s="47"/>
      <c r="M215" s="47"/>
      <c r="N215" s="48"/>
      <c r="O215" s="48"/>
      <c r="P215" s="48"/>
      <c r="Q215" s="49"/>
      <c r="R215" s="49"/>
      <c r="S215" s="40"/>
    </row>
    <row r="216" spans="2:19">
      <c r="B216" s="40"/>
      <c r="C216" s="45"/>
      <c r="D216" s="45"/>
      <c r="E216" s="45"/>
      <c r="F216" s="45"/>
      <c r="G216" s="45"/>
      <c r="H216" s="45"/>
      <c r="I216" s="40"/>
      <c r="J216" s="46"/>
      <c r="K216" s="47"/>
      <c r="L216" s="47"/>
      <c r="M216" s="47"/>
      <c r="N216" s="48"/>
      <c r="O216" s="48"/>
      <c r="P216" s="48"/>
      <c r="Q216" s="49"/>
      <c r="R216" s="49"/>
      <c r="S216" s="40"/>
    </row>
    <row r="217" spans="2:19">
      <c r="B217" s="40"/>
      <c r="C217" s="45"/>
      <c r="D217" s="45"/>
      <c r="E217" s="45"/>
      <c r="F217" s="45"/>
      <c r="G217" s="45"/>
      <c r="H217" s="45"/>
      <c r="I217" s="40"/>
      <c r="J217" s="46"/>
      <c r="K217" s="47"/>
      <c r="L217" s="47"/>
      <c r="M217" s="47"/>
      <c r="N217" s="48"/>
      <c r="O217" s="48"/>
      <c r="P217" s="48"/>
      <c r="Q217" s="49"/>
      <c r="R217" s="49"/>
      <c r="S217" s="40"/>
    </row>
    <row r="218" spans="2:19">
      <c r="B218" s="40"/>
      <c r="C218" s="45"/>
      <c r="D218" s="45"/>
      <c r="E218" s="45"/>
      <c r="F218" s="45"/>
      <c r="G218" s="45"/>
      <c r="H218" s="45"/>
      <c r="I218" s="40"/>
      <c r="J218" s="46"/>
      <c r="K218" s="47"/>
      <c r="L218" s="47"/>
      <c r="M218" s="47"/>
      <c r="N218" s="48"/>
      <c r="O218" s="48"/>
      <c r="P218" s="48"/>
      <c r="Q218" s="49"/>
      <c r="R218" s="49"/>
      <c r="S218" s="40"/>
    </row>
    <row r="219" spans="2:19">
      <c r="B219" s="40"/>
      <c r="C219" s="45"/>
      <c r="D219" s="45"/>
      <c r="E219" s="45"/>
      <c r="F219" s="45"/>
      <c r="G219" s="45"/>
      <c r="H219" s="45"/>
      <c r="I219" s="40"/>
      <c r="J219" s="46"/>
      <c r="K219" s="47"/>
      <c r="L219" s="47"/>
      <c r="M219" s="47"/>
      <c r="N219" s="48"/>
      <c r="O219" s="48"/>
      <c r="P219" s="48"/>
      <c r="Q219" s="49"/>
      <c r="R219" s="49"/>
      <c r="S219" s="40"/>
    </row>
    <row r="220" spans="2:19">
      <c r="B220" s="40"/>
      <c r="C220" s="45"/>
      <c r="D220" s="45"/>
      <c r="E220" s="45"/>
      <c r="F220" s="45"/>
      <c r="G220" s="45"/>
      <c r="H220" s="45"/>
      <c r="I220" s="40"/>
      <c r="J220" s="46"/>
      <c r="K220" s="47"/>
      <c r="L220" s="47"/>
      <c r="M220" s="47"/>
      <c r="N220" s="48"/>
      <c r="O220" s="48"/>
      <c r="P220" s="48"/>
      <c r="Q220" s="49"/>
      <c r="R220" s="49"/>
      <c r="S220" s="40"/>
    </row>
    <row r="221" spans="2:19">
      <c r="B221" s="40"/>
      <c r="C221" s="45"/>
      <c r="D221" s="45"/>
      <c r="E221" s="45"/>
      <c r="F221" s="45"/>
      <c r="G221" s="45"/>
      <c r="H221" s="45"/>
      <c r="I221" s="40"/>
      <c r="J221" s="46"/>
      <c r="K221" s="47"/>
      <c r="L221" s="47"/>
      <c r="M221" s="47"/>
      <c r="N221" s="48"/>
      <c r="O221" s="48"/>
      <c r="P221" s="48"/>
      <c r="Q221" s="49"/>
      <c r="R221" s="49"/>
      <c r="S221" s="40"/>
    </row>
    <row r="222" spans="2:19">
      <c r="B222" s="40"/>
      <c r="C222" s="45"/>
      <c r="D222" s="45"/>
      <c r="E222" s="45"/>
      <c r="F222" s="45"/>
      <c r="G222" s="45"/>
      <c r="H222" s="45"/>
      <c r="I222" s="40"/>
      <c r="J222" s="46"/>
      <c r="K222" s="47"/>
      <c r="L222" s="47"/>
      <c r="M222" s="47"/>
      <c r="N222" s="48"/>
      <c r="O222" s="48"/>
      <c r="P222" s="48"/>
      <c r="Q222" s="49"/>
      <c r="R222" s="49"/>
      <c r="S222" s="40"/>
    </row>
    <row r="223" spans="2:19">
      <c r="B223" s="40"/>
      <c r="C223" s="45"/>
      <c r="D223" s="45"/>
      <c r="E223" s="45"/>
      <c r="F223" s="45"/>
      <c r="G223" s="45"/>
      <c r="H223" s="45"/>
      <c r="I223" s="40"/>
      <c r="J223" s="46"/>
      <c r="K223" s="47"/>
      <c r="L223" s="47"/>
      <c r="M223" s="47"/>
      <c r="N223" s="48"/>
      <c r="O223" s="48"/>
      <c r="P223" s="48"/>
      <c r="Q223" s="49"/>
      <c r="R223" s="49"/>
      <c r="S223" s="40"/>
    </row>
    <row r="224" spans="2:19">
      <c r="B224" s="40"/>
      <c r="C224" s="45"/>
      <c r="D224" s="45"/>
      <c r="E224" s="45"/>
      <c r="F224" s="45"/>
      <c r="G224" s="45"/>
      <c r="H224" s="45"/>
      <c r="I224" s="40"/>
      <c r="J224" s="46"/>
      <c r="K224" s="47"/>
      <c r="L224" s="47"/>
      <c r="M224" s="47"/>
      <c r="N224" s="48"/>
      <c r="O224" s="48"/>
      <c r="P224" s="48"/>
      <c r="Q224" s="49"/>
      <c r="R224" s="49"/>
      <c r="S224" s="40"/>
    </row>
    <row r="225" spans="2:19">
      <c r="B225" s="40"/>
      <c r="C225" s="45"/>
      <c r="D225" s="45"/>
      <c r="E225" s="45"/>
      <c r="F225" s="45"/>
      <c r="G225" s="45"/>
      <c r="H225" s="45"/>
      <c r="I225" s="40"/>
      <c r="J225" s="46"/>
      <c r="K225" s="47"/>
      <c r="L225" s="47"/>
      <c r="M225" s="47"/>
      <c r="N225" s="48"/>
      <c r="O225" s="48"/>
      <c r="P225" s="48"/>
      <c r="Q225" s="49"/>
      <c r="R225" s="49"/>
      <c r="S225" s="40"/>
    </row>
    <row r="226" spans="2:19">
      <c r="B226" s="40"/>
      <c r="C226" s="45"/>
      <c r="D226" s="45"/>
      <c r="E226" s="45"/>
      <c r="F226" s="45"/>
      <c r="G226" s="45"/>
      <c r="H226" s="45"/>
      <c r="I226" s="40"/>
      <c r="J226" s="46"/>
      <c r="K226" s="47"/>
      <c r="L226" s="47"/>
      <c r="M226" s="47"/>
      <c r="N226" s="48"/>
      <c r="O226" s="48"/>
      <c r="P226" s="48"/>
      <c r="Q226" s="49"/>
      <c r="R226" s="49"/>
      <c r="S226" s="40"/>
    </row>
    <row r="227" spans="2:19">
      <c r="B227" s="40"/>
      <c r="C227" s="45"/>
      <c r="D227" s="45"/>
      <c r="E227" s="45"/>
      <c r="F227" s="45"/>
      <c r="G227" s="45"/>
      <c r="H227" s="45"/>
      <c r="I227" s="40"/>
      <c r="J227" s="46"/>
      <c r="K227" s="47"/>
      <c r="L227" s="47"/>
      <c r="M227" s="47"/>
      <c r="N227" s="48"/>
      <c r="O227" s="48"/>
      <c r="P227" s="48"/>
      <c r="Q227" s="49"/>
      <c r="R227" s="49"/>
      <c r="S227" s="40"/>
    </row>
    <row r="228" spans="2:19">
      <c r="B228" s="40"/>
      <c r="C228" s="45"/>
      <c r="D228" s="45"/>
      <c r="E228" s="45"/>
      <c r="F228" s="45"/>
      <c r="G228" s="45"/>
      <c r="H228" s="45"/>
      <c r="I228" s="40"/>
      <c r="J228" s="46"/>
      <c r="K228" s="47"/>
      <c r="L228" s="47"/>
      <c r="M228" s="47"/>
      <c r="N228" s="48"/>
      <c r="O228" s="48"/>
      <c r="P228" s="48"/>
      <c r="Q228" s="49"/>
      <c r="R228" s="49"/>
      <c r="S228" s="40"/>
    </row>
    <row r="229" spans="2:19">
      <c r="B229" s="40"/>
      <c r="C229" s="45"/>
      <c r="D229" s="45"/>
      <c r="E229" s="45"/>
      <c r="F229" s="45"/>
      <c r="G229" s="45"/>
      <c r="H229" s="45"/>
      <c r="I229" s="40"/>
      <c r="J229" s="46"/>
      <c r="K229" s="47"/>
      <c r="L229" s="47"/>
      <c r="M229" s="47"/>
      <c r="N229" s="48"/>
      <c r="O229" s="48"/>
      <c r="P229" s="48"/>
      <c r="Q229" s="49"/>
      <c r="R229" s="49"/>
      <c r="S229" s="40"/>
    </row>
    <row r="230" spans="2:19">
      <c r="B230" s="40"/>
      <c r="C230" s="45"/>
      <c r="D230" s="45"/>
      <c r="E230" s="45"/>
      <c r="F230" s="45"/>
      <c r="G230" s="45"/>
      <c r="H230" s="45"/>
      <c r="I230" s="40"/>
      <c r="J230" s="46"/>
      <c r="K230" s="47"/>
      <c r="L230" s="47"/>
      <c r="M230" s="47"/>
      <c r="N230" s="48"/>
      <c r="O230" s="48"/>
      <c r="P230" s="48"/>
      <c r="Q230" s="49"/>
      <c r="R230" s="49"/>
      <c r="S230" s="40"/>
    </row>
    <row r="231" spans="2:19">
      <c r="B231" s="40"/>
      <c r="C231" s="45"/>
      <c r="D231" s="45"/>
      <c r="E231" s="45"/>
      <c r="F231" s="45"/>
      <c r="G231" s="45"/>
      <c r="H231" s="45"/>
      <c r="I231" s="40"/>
      <c r="J231" s="46"/>
      <c r="K231" s="47"/>
      <c r="L231" s="47"/>
      <c r="M231" s="47"/>
      <c r="N231" s="48"/>
      <c r="O231" s="48"/>
      <c r="P231" s="48"/>
      <c r="Q231" s="49"/>
      <c r="R231" s="49"/>
      <c r="S231" s="40"/>
    </row>
    <row r="232" spans="2:19">
      <c r="B232" s="40"/>
      <c r="C232" s="45"/>
      <c r="D232" s="45"/>
      <c r="E232" s="45"/>
      <c r="F232" s="45"/>
      <c r="G232" s="45"/>
      <c r="H232" s="45"/>
      <c r="I232" s="40"/>
      <c r="J232" s="46"/>
      <c r="K232" s="47"/>
      <c r="L232" s="47"/>
      <c r="M232" s="47"/>
      <c r="N232" s="48"/>
      <c r="O232" s="48"/>
      <c r="P232" s="48"/>
      <c r="Q232" s="49"/>
      <c r="R232" s="49"/>
      <c r="S232" s="40"/>
    </row>
    <row r="233" spans="2:19">
      <c r="B233" s="40"/>
      <c r="C233" s="45"/>
      <c r="D233" s="45"/>
      <c r="E233" s="45"/>
      <c r="F233" s="45"/>
      <c r="G233" s="45"/>
      <c r="H233" s="45"/>
      <c r="I233" s="40"/>
      <c r="J233" s="46"/>
      <c r="K233" s="47"/>
      <c r="L233" s="47"/>
      <c r="M233" s="47"/>
      <c r="N233" s="48"/>
      <c r="O233" s="48"/>
      <c r="P233" s="48"/>
      <c r="Q233" s="49"/>
      <c r="R233" s="49"/>
      <c r="S233" s="40"/>
    </row>
    <row r="234" spans="2:19">
      <c r="B234" s="40"/>
      <c r="C234" s="45"/>
      <c r="D234" s="45"/>
      <c r="E234" s="45"/>
      <c r="F234" s="45"/>
      <c r="G234" s="45"/>
      <c r="H234" s="45"/>
      <c r="I234" s="40"/>
      <c r="J234" s="46"/>
      <c r="K234" s="47"/>
      <c r="L234" s="47"/>
      <c r="M234" s="47"/>
      <c r="N234" s="48"/>
      <c r="O234" s="48"/>
      <c r="P234" s="48"/>
      <c r="Q234" s="49"/>
      <c r="R234" s="49"/>
      <c r="S234" s="40"/>
    </row>
    <row r="235" spans="2:19">
      <c r="B235" s="40"/>
      <c r="C235" s="45"/>
      <c r="D235" s="45"/>
      <c r="E235" s="45"/>
      <c r="F235" s="45"/>
      <c r="G235" s="45"/>
      <c r="H235" s="45"/>
      <c r="I235" s="40"/>
      <c r="J235" s="46"/>
      <c r="K235" s="47"/>
      <c r="L235" s="47"/>
      <c r="M235" s="47"/>
      <c r="N235" s="48"/>
      <c r="O235" s="48"/>
      <c r="P235" s="48"/>
      <c r="Q235" s="49"/>
      <c r="R235" s="49"/>
      <c r="S235" s="40"/>
    </row>
    <row r="236" spans="2:19">
      <c r="B236" s="40"/>
      <c r="C236" s="45"/>
      <c r="D236" s="45"/>
      <c r="E236" s="45"/>
      <c r="F236" s="45"/>
      <c r="G236" s="45"/>
      <c r="H236" s="45"/>
      <c r="I236" s="40"/>
      <c r="J236" s="46"/>
      <c r="K236" s="47"/>
      <c r="L236" s="47"/>
      <c r="M236" s="47"/>
      <c r="N236" s="48"/>
      <c r="O236" s="48"/>
      <c r="P236" s="48"/>
      <c r="Q236" s="49"/>
      <c r="R236" s="49"/>
      <c r="S236" s="40"/>
    </row>
    <row r="237" spans="2:19">
      <c r="B237" s="40"/>
      <c r="C237" s="45"/>
      <c r="D237" s="45"/>
      <c r="E237" s="45"/>
      <c r="F237" s="45"/>
      <c r="G237" s="45"/>
      <c r="H237" s="45"/>
      <c r="I237" s="40"/>
      <c r="J237" s="46"/>
      <c r="K237" s="47"/>
      <c r="L237" s="47"/>
      <c r="M237" s="47"/>
      <c r="N237" s="48"/>
      <c r="O237" s="48"/>
      <c r="P237" s="48"/>
      <c r="Q237" s="49"/>
      <c r="R237" s="49"/>
      <c r="S237" s="40"/>
    </row>
    <row r="238" spans="2:19">
      <c r="B238" s="40"/>
      <c r="C238" s="45"/>
      <c r="D238" s="45"/>
      <c r="E238" s="45"/>
      <c r="F238" s="45"/>
      <c r="G238" s="45"/>
      <c r="H238" s="45"/>
      <c r="I238" s="40"/>
      <c r="J238" s="46"/>
      <c r="K238" s="47"/>
      <c r="L238" s="47"/>
      <c r="M238" s="47"/>
      <c r="N238" s="48"/>
      <c r="O238" s="48"/>
      <c r="P238" s="48"/>
      <c r="Q238" s="49"/>
      <c r="R238" s="49"/>
      <c r="S238" s="40"/>
    </row>
    <row r="239" spans="2:19">
      <c r="B239" s="40"/>
      <c r="C239" s="45"/>
      <c r="D239" s="45"/>
      <c r="E239" s="45"/>
      <c r="F239" s="45"/>
      <c r="G239" s="45"/>
      <c r="H239" s="45"/>
      <c r="I239" s="40"/>
      <c r="J239" s="46"/>
      <c r="K239" s="47"/>
      <c r="L239" s="47"/>
      <c r="M239" s="47"/>
      <c r="N239" s="48"/>
      <c r="O239" s="48"/>
      <c r="P239" s="48"/>
      <c r="Q239" s="49"/>
      <c r="R239" s="49"/>
      <c r="S239" s="40"/>
    </row>
    <row r="240" spans="2:19">
      <c r="B240" s="40"/>
      <c r="C240" s="45"/>
      <c r="D240" s="45"/>
      <c r="E240" s="45"/>
      <c r="F240" s="45"/>
      <c r="G240" s="45"/>
      <c r="H240" s="45"/>
      <c r="I240" s="40"/>
      <c r="J240" s="46"/>
      <c r="K240" s="47"/>
      <c r="L240" s="47"/>
      <c r="M240" s="47"/>
      <c r="N240" s="48"/>
      <c r="O240" s="48"/>
      <c r="P240" s="48"/>
      <c r="Q240" s="49"/>
      <c r="R240" s="49"/>
      <c r="S240" s="40"/>
    </row>
    <row r="241" spans="2:19">
      <c r="B241" s="40"/>
      <c r="C241" s="45"/>
      <c r="D241" s="45"/>
      <c r="E241" s="45"/>
      <c r="F241" s="45"/>
      <c r="G241" s="45"/>
      <c r="H241" s="45"/>
      <c r="I241" s="40"/>
      <c r="J241" s="46"/>
      <c r="K241" s="47"/>
      <c r="L241" s="47"/>
      <c r="M241" s="47"/>
      <c r="N241" s="48"/>
      <c r="O241" s="48"/>
      <c r="P241" s="48"/>
      <c r="Q241" s="49"/>
      <c r="R241" s="49"/>
      <c r="S241" s="40"/>
    </row>
    <row r="242" spans="2:19">
      <c r="B242" s="40"/>
      <c r="C242" s="45"/>
      <c r="D242" s="45"/>
      <c r="E242" s="45"/>
      <c r="F242" s="45"/>
      <c r="G242" s="45"/>
      <c r="H242" s="45"/>
      <c r="I242" s="40"/>
      <c r="J242" s="46"/>
      <c r="K242" s="47"/>
      <c r="L242" s="47"/>
      <c r="M242" s="47"/>
      <c r="N242" s="48"/>
      <c r="O242" s="48"/>
      <c r="P242" s="48"/>
      <c r="Q242" s="49"/>
      <c r="R242" s="49"/>
      <c r="S242" s="40"/>
    </row>
    <row r="243" spans="2:19">
      <c r="B243" s="40"/>
      <c r="C243" s="45"/>
      <c r="D243" s="45"/>
      <c r="E243" s="45"/>
      <c r="F243" s="45"/>
      <c r="G243" s="45"/>
      <c r="H243" s="45"/>
      <c r="I243" s="40"/>
      <c r="J243" s="46"/>
      <c r="K243" s="47"/>
      <c r="L243" s="47"/>
      <c r="M243" s="47"/>
      <c r="N243" s="48"/>
      <c r="O243" s="48"/>
      <c r="P243" s="48"/>
      <c r="Q243" s="49"/>
      <c r="R243" s="49"/>
      <c r="S243" s="40"/>
    </row>
    <row r="244" spans="2:19">
      <c r="B244" s="40"/>
      <c r="C244" s="45"/>
      <c r="D244" s="45"/>
      <c r="E244" s="45"/>
      <c r="F244" s="45"/>
      <c r="G244" s="45"/>
      <c r="H244" s="45"/>
      <c r="I244" s="40"/>
      <c r="J244" s="46"/>
      <c r="K244" s="47"/>
      <c r="L244" s="47"/>
      <c r="M244" s="47"/>
      <c r="N244" s="48"/>
      <c r="O244" s="48"/>
      <c r="P244" s="48"/>
      <c r="Q244" s="49"/>
      <c r="R244" s="49"/>
      <c r="S244" s="40"/>
    </row>
    <row r="245" spans="2:19">
      <c r="B245" s="40"/>
      <c r="C245" s="45"/>
      <c r="D245" s="45"/>
      <c r="E245" s="45"/>
      <c r="F245" s="45"/>
      <c r="G245" s="45"/>
      <c r="H245" s="45"/>
      <c r="I245" s="40"/>
      <c r="J245" s="46"/>
      <c r="K245" s="47"/>
      <c r="L245" s="47"/>
      <c r="M245" s="47"/>
      <c r="N245" s="48"/>
      <c r="O245" s="48"/>
      <c r="P245" s="48"/>
      <c r="Q245" s="49"/>
      <c r="R245" s="49"/>
      <c r="S245" s="40"/>
    </row>
    <row r="246" spans="2:19">
      <c r="B246" s="40"/>
      <c r="C246" s="45"/>
      <c r="D246" s="45"/>
      <c r="E246" s="45"/>
      <c r="F246" s="45"/>
      <c r="G246" s="45"/>
      <c r="H246" s="45"/>
      <c r="I246" s="40"/>
      <c r="J246" s="46"/>
      <c r="K246" s="47"/>
      <c r="L246" s="47"/>
      <c r="M246" s="47"/>
      <c r="N246" s="48"/>
      <c r="O246" s="48"/>
      <c r="P246" s="48"/>
      <c r="Q246" s="49"/>
      <c r="R246" s="49"/>
      <c r="S246" s="40"/>
    </row>
    <row r="247" spans="2:19">
      <c r="B247" s="40"/>
      <c r="C247" s="45"/>
      <c r="D247" s="45"/>
      <c r="E247" s="45"/>
      <c r="F247" s="45"/>
      <c r="G247" s="45"/>
      <c r="H247" s="45"/>
      <c r="I247" s="40"/>
      <c r="J247" s="46"/>
      <c r="K247" s="47"/>
      <c r="L247" s="47"/>
      <c r="M247" s="47"/>
      <c r="N247" s="48"/>
      <c r="O247" s="48"/>
      <c r="P247" s="48"/>
      <c r="Q247" s="49"/>
      <c r="R247" s="49"/>
      <c r="S247" s="40"/>
    </row>
    <row r="248" spans="2:19">
      <c r="B248" s="40"/>
      <c r="C248" s="45"/>
      <c r="D248" s="45"/>
      <c r="E248" s="45"/>
      <c r="F248" s="45"/>
      <c r="G248" s="45"/>
      <c r="H248" s="45"/>
      <c r="I248" s="40"/>
      <c r="J248" s="46"/>
      <c r="K248" s="47"/>
      <c r="L248" s="47"/>
      <c r="M248" s="47"/>
      <c r="N248" s="48"/>
      <c r="O248" s="48"/>
      <c r="P248" s="48"/>
      <c r="Q248" s="49"/>
      <c r="R248" s="49"/>
      <c r="S248" s="40"/>
    </row>
    <row r="249" spans="2:19">
      <c r="B249" s="40"/>
      <c r="C249" s="45"/>
      <c r="D249" s="45"/>
      <c r="E249" s="45"/>
      <c r="F249" s="45"/>
      <c r="G249" s="45"/>
      <c r="H249" s="45"/>
      <c r="I249" s="40"/>
      <c r="J249" s="46"/>
      <c r="K249" s="47"/>
      <c r="L249" s="47"/>
      <c r="M249" s="47"/>
      <c r="N249" s="48"/>
      <c r="O249" s="48"/>
      <c r="P249" s="48"/>
      <c r="Q249" s="49"/>
      <c r="R249" s="49"/>
      <c r="S249" s="40"/>
    </row>
    <row r="250" spans="2:19">
      <c r="B250" s="40"/>
      <c r="C250" s="45"/>
      <c r="D250" s="45"/>
      <c r="E250" s="45"/>
      <c r="F250" s="45"/>
      <c r="G250" s="45"/>
      <c r="H250" s="45"/>
      <c r="I250" s="40"/>
      <c r="J250" s="46"/>
      <c r="K250" s="47"/>
      <c r="L250" s="47"/>
      <c r="M250" s="47"/>
      <c r="N250" s="48"/>
      <c r="O250" s="48"/>
      <c r="P250" s="48"/>
      <c r="Q250" s="49"/>
      <c r="R250" s="49"/>
      <c r="S250" s="40"/>
    </row>
    <row r="251" spans="2:19">
      <c r="B251" s="40"/>
      <c r="C251" s="45"/>
      <c r="D251" s="45"/>
      <c r="E251" s="45"/>
      <c r="F251" s="45"/>
      <c r="G251" s="45"/>
      <c r="H251" s="45"/>
      <c r="I251" s="40"/>
      <c r="J251" s="46"/>
      <c r="K251" s="47"/>
      <c r="L251" s="47"/>
      <c r="M251" s="47"/>
      <c r="N251" s="48"/>
      <c r="O251" s="48"/>
      <c r="P251" s="48"/>
      <c r="Q251" s="49"/>
      <c r="R251" s="49"/>
      <c r="S251" s="40"/>
    </row>
    <row r="252" spans="2:19">
      <c r="B252" s="40"/>
      <c r="C252" s="45"/>
      <c r="D252" s="45"/>
      <c r="E252" s="45"/>
      <c r="F252" s="45"/>
      <c r="G252" s="45"/>
      <c r="H252" s="45"/>
      <c r="I252" s="40"/>
      <c r="J252" s="46"/>
      <c r="K252" s="47"/>
      <c r="L252" s="47"/>
      <c r="M252" s="47"/>
      <c r="N252" s="48"/>
      <c r="O252" s="48"/>
      <c r="P252" s="48"/>
      <c r="Q252" s="49"/>
      <c r="R252" s="49"/>
      <c r="S252" s="40"/>
    </row>
    <row r="253" spans="2:19">
      <c r="B253" s="40"/>
      <c r="C253" s="45"/>
      <c r="D253" s="45"/>
      <c r="E253" s="45"/>
      <c r="F253" s="45"/>
      <c r="G253" s="45"/>
      <c r="H253" s="45"/>
      <c r="I253" s="40"/>
      <c r="J253" s="46"/>
      <c r="K253" s="47"/>
      <c r="L253" s="47"/>
      <c r="M253" s="47"/>
      <c r="N253" s="48"/>
      <c r="O253" s="48"/>
      <c r="P253" s="48"/>
      <c r="Q253" s="49"/>
      <c r="R253" s="49"/>
      <c r="S253" s="40"/>
    </row>
    <row r="254" spans="2:19">
      <c r="B254" s="40"/>
      <c r="C254" s="45"/>
      <c r="D254" s="45"/>
      <c r="E254" s="45"/>
      <c r="F254" s="45"/>
      <c r="G254" s="45"/>
      <c r="H254" s="45"/>
      <c r="I254" s="40"/>
      <c r="J254" s="46"/>
      <c r="K254" s="47"/>
      <c r="L254" s="47"/>
      <c r="M254" s="47"/>
      <c r="N254" s="48"/>
      <c r="O254" s="48"/>
      <c r="P254" s="48"/>
      <c r="Q254" s="49"/>
      <c r="R254" s="49"/>
      <c r="S254" s="40"/>
    </row>
    <row r="255" spans="2:19">
      <c r="B255" s="40"/>
      <c r="C255" s="45"/>
      <c r="D255" s="45"/>
      <c r="E255" s="45"/>
      <c r="F255" s="45"/>
      <c r="G255" s="45"/>
      <c r="H255" s="45"/>
      <c r="I255" s="40"/>
      <c r="J255" s="46"/>
      <c r="K255" s="47"/>
      <c r="L255" s="47"/>
      <c r="M255" s="47"/>
      <c r="N255" s="48"/>
      <c r="O255" s="48"/>
      <c r="P255" s="48"/>
      <c r="Q255" s="49"/>
      <c r="R255" s="49"/>
      <c r="S255" s="40"/>
    </row>
    <row r="256" spans="2:19">
      <c r="B256" s="40"/>
      <c r="C256" s="45"/>
      <c r="D256" s="45"/>
      <c r="E256" s="45"/>
      <c r="F256" s="45"/>
      <c r="G256" s="45"/>
      <c r="H256" s="45"/>
      <c r="I256" s="40"/>
      <c r="J256" s="46"/>
      <c r="K256" s="47"/>
      <c r="L256" s="47"/>
      <c r="M256" s="47"/>
      <c r="N256" s="48"/>
      <c r="O256" s="48"/>
      <c r="P256" s="48"/>
      <c r="Q256" s="49"/>
      <c r="R256" s="49"/>
      <c r="S256" s="40"/>
    </row>
    <row r="257" spans="2:19">
      <c r="B257" s="40"/>
      <c r="C257" s="45"/>
      <c r="D257" s="45"/>
      <c r="E257" s="45"/>
      <c r="F257" s="45"/>
      <c r="G257" s="45"/>
      <c r="H257" s="45"/>
      <c r="I257" s="40"/>
      <c r="J257" s="46"/>
      <c r="K257" s="47"/>
      <c r="L257" s="47"/>
      <c r="M257" s="47"/>
      <c r="N257" s="48"/>
      <c r="O257" s="48"/>
      <c r="P257" s="48"/>
      <c r="Q257" s="49"/>
      <c r="R257" s="49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79" workbookViewId="0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27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58" t="s">
        <v>28</v>
      </c>
      <c r="C6" s="59"/>
      <c r="D6" s="59"/>
      <c r="E6" s="59"/>
      <c r="F6" s="59"/>
      <c r="G6" s="59"/>
      <c r="H6" s="60"/>
      <c r="J6" s="61" t="s">
        <v>29</v>
      </c>
      <c r="K6" s="56" t="s">
        <v>0</v>
      </c>
      <c r="L6" s="63" t="s">
        <v>30</v>
      </c>
      <c r="M6" s="56" t="s">
        <v>26</v>
      </c>
      <c r="N6" s="65" t="s">
        <v>31</v>
      </c>
      <c r="O6" s="66"/>
      <c r="P6" s="56" t="s">
        <v>32</v>
      </c>
      <c r="Q6" s="56" t="s">
        <v>33</v>
      </c>
      <c r="R6" s="56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62"/>
      <c r="K7" s="57"/>
      <c r="L7" s="64"/>
      <c r="M7" s="57"/>
      <c r="N7" s="30" t="s">
        <v>35</v>
      </c>
      <c r="O7" s="31" t="s">
        <v>36</v>
      </c>
      <c r="P7" s="57"/>
      <c r="Q7" s="57"/>
      <c r="R7" s="57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40</v>
      </c>
      <c r="G8" t="s">
        <v>41</v>
      </c>
      <c r="H8" t="s">
        <v>42</v>
      </c>
      <c r="J8" s="35">
        <v>1</v>
      </c>
      <c r="K8" s="35" t="str">
        <f t="shared" ref="K8:L47" si="0">F8</f>
        <v>В69-1</v>
      </c>
      <c r="L8" s="35" t="str">
        <f>G8</f>
        <v>164,48</v>
      </c>
      <c r="M8" s="35" t="str">
        <f>$L$2</f>
        <v>86-7(69)</v>
      </c>
      <c r="N8" s="36">
        <f t="shared" ref="N8:O47" si="1">C8</f>
        <v>0</v>
      </c>
      <c r="O8" s="36">
        <f t="shared" si="1"/>
        <v>0</v>
      </c>
      <c r="P8" s="36" t="str">
        <f>L8</f>
        <v>164,48</v>
      </c>
      <c r="Q8" s="37">
        <f>P8-R8</f>
        <v>2.1999999999999886</v>
      </c>
      <c r="R8" s="37" t="str">
        <f>H8</f>
        <v>162,28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43</v>
      </c>
      <c r="G9" t="s">
        <v>44</v>
      </c>
      <c r="H9" t="s">
        <v>45</v>
      </c>
      <c r="J9" s="35">
        <v>2</v>
      </c>
      <c r="K9" s="35" t="str">
        <f t="shared" si="0"/>
        <v>В69-2</v>
      </c>
      <c r="L9" s="35" t="str">
        <f t="shared" si="0"/>
        <v>163,55</v>
      </c>
      <c r="M9" s="35" t="str">
        <f t="shared" ref="M9:M72" si="2">$L$2</f>
        <v>86-7(69)</v>
      </c>
      <c r="N9" s="36">
        <f t="shared" si="1"/>
        <v>0</v>
      </c>
      <c r="O9" s="36">
        <f t="shared" si="1"/>
        <v>0</v>
      </c>
      <c r="P9" s="36" t="str">
        <f t="shared" ref="P9:P72" si="3">L9</f>
        <v>163,55</v>
      </c>
      <c r="Q9" s="37">
        <f t="shared" ref="Q9:Q72" si="4">P9-R9</f>
        <v>2.2000000000000171</v>
      </c>
      <c r="R9" s="37" t="str">
        <f t="shared" ref="R9:R72" si="5">H9</f>
        <v>161,35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46</v>
      </c>
      <c r="G10" t="s">
        <v>47</v>
      </c>
      <c r="H10" t="s">
        <v>48</v>
      </c>
      <c r="J10" s="41">
        <v>3</v>
      </c>
      <c r="K10" s="41" t="str">
        <f t="shared" si="0"/>
        <v>В69-3</v>
      </c>
      <c r="L10" s="35" t="str">
        <f t="shared" si="0"/>
        <v>165,01</v>
      </c>
      <c r="M10" s="35" t="str">
        <f t="shared" si="2"/>
        <v>86-7(69)</v>
      </c>
      <c r="N10" s="42">
        <f t="shared" si="1"/>
        <v>0</v>
      </c>
      <c r="O10" s="42">
        <f t="shared" si="1"/>
        <v>0</v>
      </c>
      <c r="P10" s="36" t="str">
        <f t="shared" si="3"/>
        <v>165,01</v>
      </c>
      <c r="Q10" s="37">
        <f t="shared" si="4"/>
        <v>1.8999999999999773</v>
      </c>
      <c r="R10" s="37" t="str">
        <f t="shared" si="5"/>
        <v>163,11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49</v>
      </c>
      <c r="G11" t="s">
        <v>50</v>
      </c>
      <c r="H11" t="s">
        <v>51</v>
      </c>
      <c r="J11" s="41">
        <v>4</v>
      </c>
      <c r="K11" s="41" t="str">
        <f t="shared" si="0"/>
        <v>В69-4</v>
      </c>
      <c r="L11" s="35" t="str">
        <f t="shared" si="0"/>
        <v>165,32</v>
      </c>
      <c r="M11" s="35" t="str">
        <f t="shared" si="2"/>
        <v>86-7(69)</v>
      </c>
      <c r="N11" s="42">
        <f t="shared" si="1"/>
        <v>0</v>
      </c>
      <c r="O11" s="42">
        <f t="shared" si="1"/>
        <v>0</v>
      </c>
      <c r="P11" s="36" t="str">
        <f t="shared" si="3"/>
        <v>165,32</v>
      </c>
      <c r="Q11" s="37">
        <f t="shared" si="4"/>
        <v>1.8799999999999955</v>
      </c>
      <c r="R11" s="37" t="str">
        <f t="shared" si="5"/>
        <v>163,44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52</v>
      </c>
      <c r="G12" t="s">
        <v>53</v>
      </c>
      <c r="H12" t="s">
        <v>54</v>
      </c>
      <c r="J12" s="41">
        <v>5</v>
      </c>
      <c r="K12" s="41" t="str">
        <f t="shared" si="0"/>
        <v>В69-5</v>
      </c>
      <c r="L12" s="35" t="str">
        <f t="shared" si="0"/>
        <v>164,78</v>
      </c>
      <c r="M12" s="35" t="str">
        <f t="shared" si="2"/>
        <v>86-7(69)</v>
      </c>
      <c r="N12" s="42">
        <f t="shared" si="1"/>
        <v>0</v>
      </c>
      <c r="O12" s="42">
        <f t="shared" si="1"/>
        <v>0</v>
      </c>
      <c r="P12" s="36" t="str">
        <f t="shared" si="3"/>
        <v>164,78</v>
      </c>
      <c r="Q12" s="37">
        <f t="shared" si="4"/>
        <v>1.9000000000000057</v>
      </c>
      <c r="R12" s="37" t="str">
        <f t="shared" si="5"/>
        <v>162,88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55</v>
      </c>
      <c r="G13" t="s">
        <v>56</v>
      </c>
      <c r="H13" t="s">
        <v>57</v>
      </c>
      <c r="J13" s="41">
        <v>6</v>
      </c>
      <c r="K13" s="41" t="str">
        <f t="shared" si="0"/>
        <v>В69-6</v>
      </c>
      <c r="L13" s="35" t="str">
        <f t="shared" si="0"/>
        <v>165,15</v>
      </c>
      <c r="M13" s="35" t="str">
        <f t="shared" si="2"/>
        <v>86-7(69)</v>
      </c>
      <c r="N13" s="42">
        <f t="shared" si="1"/>
        <v>0</v>
      </c>
      <c r="O13" s="42">
        <f t="shared" si="1"/>
        <v>0</v>
      </c>
      <c r="P13" s="36" t="str">
        <f t="shared" si="3"/>
        <v>165,15</v>
      </c>
      <c r="Q13" s="37">
        <f t="shared" si="4"/>
        <v>1.9000000000000057</v>
      </c>
      <c r="R13" s="37" t="str">
        <f t="shared" si="5"/>
        <v>163,25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58</v>
      </c>
      <c r="G14" t="s">
        <v>59</v>
      </c>
      <c r="H14" t="s">
        <v>60</v>
      </c>
      <c r="J14" s="41">
        <v>7</v>
      </c>
      <c r="K14" s="41" t="str">
        <f t="shared" si="0"/>
        <v>В69-7</v>
      </c>
      <c r="L14" s="35" t="str">
        <f t="shared" si="0"/>
        <v>165,42</v>
      </c>
      <c r="M14" s="35" t="str">
        <f t="shared" si="2"/>
        <v>86-7(69)</v>
      </c>
      <c r="N14" s="42">
        <f t="shared" si="1"/>
        <v>0</v>
      </c>
      <c r="O14" s="42">
        <f t="shared" si="1"/>
        <v>0</v>
      </c>
      <c r="P14" s="36" t="str">
        <f t="shared" si="3"/>
        <v>165,42</v>
      </c>
      <c r="Q14" s="37">
        <f t="shared" si="4"/>
        <v>1.9699999999999989</v>
      </c>
      <c r="R14" s="37" t="str">
        <f t="shared" si="5"/>
        <v>163,45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61</v>
      </c>
      <c r="G15" t="s">
        <v>62</v>
      </c>
      <c r="H15" t="s">
        <v>63</v>
      </c>
      <c r="J15" s="35">
        <v>8</v>
      </c>
      <c r="K15" s="35" t="str">
        <f t="shared" si="0"/>
        <v>В69-8</v>
      </c>
      <c r="L15" s="35" t="str">
        <f t="shared" si="0"/>
        <v>164,94</v>
      </c>
      <c r="M15" s="35" t="str">
        <f t="shared" si="2"/>
        <v>86-7(69)</v>
      </c>
      <c r="N15" s="36">
        <f t="shared" si="1"/>
        <v>0</v>
      </c>
      <c r="O15" s="36">
        <f t="shared" si="1"/>
        <v>0</v>
      </c>
      <c r="P15" s="36" t="str">
        <f t="shared" si="3"/>
        <v>164,94</v>
      </c>
      <c r="Q15" s="37">
        <f t="shared" si="4"/>
        <v>1.9799999999999898</v>
      </c>
      <c r="R15" s="37" t="str">
        <f t="shared" si="5"/>
        <v>162,96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64</v>
      </c>
      <c r="G16" t="s">
        <v>65</v>
      </c>
      <c r="H16" t="s">
        <v>66</v>
      </c>
      <c r="J16" s="41">
        <v>9</v>
      </c>
      <c r="K16" s="41" t="str">
        <f t="shared" si="0"/>
        <v>В69-9</v>
      </c>
      <c r="L16" s="35" t="str">
        <f t="shared" si="0"/>
        <v>166,61</v>
      </c>
      <c r="M16" s="35" t="str">
        <f t="shared" si="2"/>
        <v>86-7(69)</v>
      </c>
      <c r="N16" s="42">
        <f t="shared" si="1"/>
        <v>0</v>
      </c>
      <c r="O16" s="42">
        <f t="shared" si="1"/>
        <v>0</v>
      </c>
      <c r="P16" s="36" t="str">
        <f t="shared" si="3"/>
        <v>166,61</v>
      </c>
      <c r="Q16" s="37">
        <f t="shared" si="4"/>
        <v>2.7200000000000273</v>
      </c>
      <c r="R16" s="37" t="str">
        <f t="shared" si="5"/>
        <v>163,89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67</v>
      </c>
      <c r="G17" t="s">
        <v>68</v>
      </c>
      <c r="H17" t="s">
        <v>69</v>
      </c>
      <c r="J17" s="41">
        <v>10</v>
      </c>
      <c r="K17" s="41" t="str">
        <f t="shared" si="0"/>
        <v>В69-10</v>
      </c>
      <c r="L17" s="35" t="str">
        <f t="shared" si="0"/>
        <v>165,79</v>
      </c>
      <c r="M17" s="35" t="str">
        <f t="shared" si="2"/>
        <v>86-7(69)</v>
      </c>
      <c r="N17" s="42">
        <f t="shared" si="1"/>
        <v>0</v>
      </c>
      <c r="O17" s="42">
        <f t="shared" si="1"/>
        <v>0</v>
      </c>
      <c r="P17" s="36" t="str">
        <f t="shared" si="3"/>
        <v>165,79</v>
      </c>
      <c r="Q17" s="37">
        <f t="shared" si="4"/>
        <v>3.4799999999999898</v>
      </c>
      <c r="R17" s="37" t="str">
        <f t="shared" si="5"/>
        <v>162,31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70</v>
      </c>
      <c r="G18" t="s">
        <v>71</v>
      </c>
      <c r="H18" t="s">
        <v>72</v>
      </c>
      <c r="J18" s="41">
        <v>11</v>
      </c>
      <c r="K18" s="41" t="str">
        <f t="shared" si="0"/>
        <v>В69-11</v>
      </c>
      <c r="L18" s="35" t="str">
        <f t="shared" si="0"/>
        <v>166,71</v>
      </c>
      <c r="M18" s="35" t="str">
        <f t="shared" si="2"/>
        <v>86-7(69)</v>
      </c>
      <c r="N18" s="42">
        <f t="shared" si="1"/>
        <v>0</v>
      </c>
      <c r="O18" s="42">
        <f t="shared" si="1"/>
        <v>0</v>
      </c>
      <c r="P18" s="36" t="str">
        <f t="shared" si="3"/>
        <v>166,71</v>
      </c>
      <c r="Q18" s="37">
        <f t="shared" si="4"/>
        <v>2.1800000000000068</v>
      </c>
      <c r="R18" s="37" t="str">
        <f t="shared" si="5"/>
        <v>164,53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73</v>
      </c>
      <c r="G19" t="s">
        <v>74</v>
      </c>
      <c r="H19" t="s">
        <v>75</v>
      </c>
      <c r="J19" s="41">
        <v>12</v>
      </c>
      <c r="K19" s="41" t="str">
        <f t="shared" si="0"/>
        <v>В69-12</v>
      </c>
      <c r="L19" s="35" t="str">
        <f t="shared" si="0"/>
        <v>166,33</v>
      </c>
      <c r="M19" s="35" t="str">
        <f t="shared" si="2"/>
        <v>86-7(69)</v>
      </c>
      <c r="N19" s="42">
        <f t="shared" si="1"/>
        <v>0</v>
      </c>
      <c r="O19" s="42">
        <f t="shared" si="1"/>
        <v>0</v>
      </c>
      <c r="P19" s="36" t="str">
        <f t="shared" si="3"/>
        <v>166,33</v>
      </c>
      <c r="Q19" s="37">
        <f t="shared" si="4"/>
        <v>2.3200000000000216</v>
      </c>
      <c r="R19" s="37" t="str">
        <f t="shared" si="5"/>
        <v>164,01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76</v>
      </c>
      <c r="G20" t="s">
        <v>77</v>
      </c>
      <c r="H20" t="s">
        <v>78</v>
      </c>
      <c r="J20" s="41">
        <v>13</v>
      </c>
      <c r="K20" s="41" t="str">
        <f t="shared" si="0"/>
        <v>В69-13</v>
      </c>
      <c r="L20" s="35" t="str">
        <f t="shared" si="0"/>
        <v>166,35</v>
      </c>
      <c r="M20" s="35" t="str">
        <f t="shared" si="2"/>
        <v>86-7(69)</v>
      </c>
      <c r="N20" s="42">
        <f t="shared" si="1"/>
        <v>0</v>
      </c>
      <c r="O20" s="42">
        <f t="shared" si="1"/>
        <v>0</v>
      </c>
      <c r="P20" s="36" t="str">
        <f t="shared" si="3"/>
        <v>166,35</v>
      </c>
      <c r="Q20" s="37">
        <f t="shared" si="4"/>
        <v>2.4099999999999966</v>
      </c>
      <c r="R20" s="37" t="str">
        <f t="shared" si="5"/>
        <v>163,94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79</v>
      </c>
      <c r="G21" t="s">
        <v>80</v>
      </c>
      <c r="H21" t="s">
        <v>81</v>
      </c>
      <c r="J21" s="41">
        <v>14</v>
      </c>
      <c r="K21" s="41" t="str">
        <f t="shared" si="0"/>
        <v>В69-14</v>
      </c>
      <c r="L21" s="35" t="str">
        <f t="shared" si="0"/>
        <v>166,17</v>
      </c>
      <c r="M21" s="35" t="str">
        <f t="shared" si="2"/>
        <v>86-7(69)</v>
      </c>
      <c r="N21" s="42">
        <f t="shared" si="1"/>
        <v>0</v>
      </c>
      <c r="O21" s="42">
        <f t="shared" si="1"/>
        <v>0</v>
      </c>
      <c r="P21" s="36" t="str">
        <f t="shared" si="3"/>
        <v>166,17</v>
      </c>
      <c r="Q21" s="37">
        <f t="shared" si="4"/>
        <v>2.25</v>
      </c>
      <c r="R21" s="37" t="str">
        <f t="shared" si="5"/>
        <v>163,92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82</v>
      </c>
      <c r="G22" t="s">
        <v>83</v>
      </c>
      <c r="H22" t="s">
        <v>84</v>
      </c>
      <c r="J22" s="41">
        <v>15</v>
      </c>
      <c r="K22" s="41" t="str">
        <f t="shared" si="0"/>
        <v>В69-15</v>
      </c>
      <c r="L22" s="35" t="str">
        <f t="shared" si="0"/>
        <v>167,02</v>
      </c>
      <c r="M22" s="35" t="str">
        <f t="shared" si="2"/>
        <v>86-7(69)</v>
      </c>
      <c r="N22" s="42">
        <f t="shared" si="1"/>
        <v>0</v>
      </c>
      <c r="O22" s="42">
        <f t="shared" si="1"/>
        <v>0</v>
      </c>
      <c r="P22" s="36" t="str">
        <f t="shared" si="3"/>
        <v>167,02</v>
      </c>
      <c r="Q22" s="37">
        <f t="shared" si="4"/>
        <v>2.4500000000000171</v>
      </c>
      <c r="R22" s="37" t="str">
        <f t="shared" si="5"/>
        <v>164,57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85</v>
      </c>
      <c r="G23" t="s">
        <v>86</v>
      </c>
      <c r="H23" t="s">
        <v>87</v>
      </c>
      <c r="J23" s="41">
        <v>16</v>
      </c>
      <c r="K23" s="41" t="str">
        <f t="shared" si="0"/>
        <v>В69-16</v>
      </c>
      <c r="L23" s="35" t="str">
        <f t="shared" si="0"/>
        <v>167,21</v>
      </c>
      <c r="M23" s="35" t="str">
        <f t="shared" si="2"/>
        <v>86-7(69)</v>
      </c>
      <c r="N23" s="42">
        <f t="shared" si="1"/>
        <v>0</v>
      </c>
      <c r="O23" s="42">
        <f t="shared" si="1"/>
        <v>0</v>
      </c>
      <c r="P23" s="36" t="str">
        <f t="shared" si="3"/>
        <v>167,21</v>
      </c>
      <c r="Q23" s="37">
        <f t="shared" si="4"/>
        <v>1.460000000000008</v>
      </c>
      <c r="R23" s="37" t="str">
        <f t="shared" si="5"/>
        <v>165,75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88</v>
      </c>
      <c r="G24" t="s">
        <v>89</v>
      </c>
      <c r="H24" t="s">
        <v>90</v>
      </c>
      <c r="J24" s="41">
        <v>17</v>
      </c>
      <c r="K24" s="41" t="str">
        <f t="shared" si="0"/>
        <v>В69-17</v>
      </c>
      <c r="L24" s="35" t="str">
        <f t="shared" si="0"/>
        <v>167,55</v>
      </c>
      <c r="M24" s="35" t="str">
        <f t="shared" si="2"/>
        <v>86-7(69)</v>
      </c>
      <c r="N24" s="42">
        <f t="shared" si="1"/>
        <v>0</v>
      </c>
      <c r="O24" s="42">
        <f t="shared" si="1"/>
        <v>0</v>
      </c>
      <c r="P24" s="36" t="str">
        <f t="shared" si="3"/>
        <v>167,55</v>
      </c>
      <c r="Q24" s="37">
        <f t="shared" si="4"/>
        <v>1.9800000000000182</v>
      </c>
      <c r="R24" s="37" t="str">
        <f t="shared" si="5"/>
        <v>165,57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91</v>
      </c>
      <c r="G25" t="s">
        <v>92</v>
      </c>
      <c r="H25" t="s">
        <v>93</v>
      </c>
      <c r="J25" s="41">
        <v>18</v>
      </c>
      <c r="K25" s="41" t="str">
        <f t="shared" si="0"/>
        <v>В69-18</v>
      </c>
      <c r="L25" s="35" t="str">
        <f t="shared" si="0"/>
        <v>166,72</v>
      </c>
      <c r="M25" s="35" t="str">
        <f t="shared" si="2"/>
        <v>86-7(69)</v>
      </c>
      <c r="N25" s="42">
        <f t="shared" si="1"/>
        <v>0</v>
      </c>
      <c r="O25" s="42">
        <f t="shared" si="1"/>
        <v>0</v>
      </c>
      <c r="P25" s="36" t="str">
        <f t="shared" si="3"/>
        <v>166,72</v>
      </c>
      <c r="Q25" s="37">
        <f t="shared" si="4"/>
        <v>2.1399999999999864</v>
      </c>
      <c r="R25" s="37" t="str">
        <f t="shared" si="5"/>
        <v>164,58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94</v>
      </c>
      <c r="G26" t="s">
        <v>95</v>
      </c>
      <c r="H26" t="s">
        <v>96</v>
      </c>
      <c r="J26" s="41">
        <v>19</v>
      </c>
      <c r="K26" s="41" t="str">
        <f t="shared" si="0"/>
        <v>В69-19</v>
      </c>
      <c r="L26" s="35" t="str">
        <f t="shared" si="0"/>
        <v>166,57</v>
      </c>
      <c r="M26" s="41" t="str">
        <f t="shared" si="2"/>
        <v>86-7(69)</v>
      </c>
      <c r="N26" s="42">
        <f t="shared" si="1"/>
        <v>0</v>
      </c>
      <c r="O26" s="42">
        <f t="shared" si="1"/>
        <v>0</v>
      </c>
      <c r="P26" s="36" t="str">
        <f t="shared" si="3"/>
        <v>166,57</v>
      </c>
      <c r="Q26" s="37">
        <f t="shared" si="4"/>
        <v>2.3400000000000034</v>
      </c>
      <c r="R26" s="37" t="str">
        <f t="shared" si="5"/>
        <v>164,23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97</v>
      </c>
      <c r="G27" t="s">
        <v>98</v>
      </c>
      <c r="H27" t="s">
        <v>99</v>
      </c>
      <c r="J27" s="41">
        <v>20</v>
      </c>
      <c r="K27" s="35" t="str">
        <f t="shared" si="0"/>
        <v>В69-20</v>
      </c>
      <c r="L27" s="35" t="str">
        <f t="shared" si="0"/>
        <v>166,30</v>
      </c>
      <c r="M27" s="35" t="str">
        <f t="shared" si="2"/>
        <v>86-7(69)</v>
      </c>
      <c r="N27" s="36">
        <f t="shared" si="1"/>
        <v>0</v>
      </c>
      <c r="O27" s="36">
        <f t="shared" si="1"/>
        <v>0</v>
      </c>
      <c r="P27" s="36" t="str">
        <f t="shared" si="3"/>
        <v>166,30</v>
      </c>
      <c r="Q27" s="37">
        <f t="shared" si="4"/>
        <v>3.1300000000000239</v>
      </c>
      <c r="R27" s="37" t="str">
        <f t="shared" si="5"/>
        <v>163,17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100</v>
      </c>
      <c r="G28" t="s">
        <v>101</v>
      </c>
      <c r="I28" s="40"/>
      <c r="J28" s="41">
        <v>21</v>
      </c>
      <c r="K28" s="35" t="str">
        <f t="shared" si="0"/>
        <v>В69-21</v>
      </c>
      <c r="L28" s="35" t="str">
        <f t="shared" si="0"/>
        <v>166,79</v>
      </c>
      <c r="M28" s="35" t="str">
        <f t="shared" si="2"/>
        <v>86-7(69)</v>
      </c>
      <c r="N28" s="36">
        <f t="shared" si="1"/>
        <v>0</v>
      </c>
      <c r="O28" s="36">
        <f t="shared" si="1"/>
        <v>0</v>
      </c>
      <c r="P28" s="36" t="str">
        <f t="shared" si="3"/>
        <v>166,79</v>
      </c>
      <c r="Q28" s="37">
        <f t="shared" si="4"/>
        <v>166.79</v>
      </c>
      <c r="R28" s="37">
        <f t="shared" si="5"/>
        <v>0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102</v>
      </c>
      <c r="G29" t="s">
        <v>103</v>
      </c>
      <c r="I29" s="40"/>
      <c r="J29" s="41">
        <v>22</v>
      </c>
      <c r="K29" s="35" t="str">
        <f t="shared" si="0"/>
        <v>В69-22</v>
      </c>
      <c r="L29" s="35" t="str">
        <f t="shared" si="0"/>
        <v>165,98</v>
      </c>
      <c r="M29" s="35" t="str">
        <f t="shared" si="2"/>
        <v>86-7(69)</v>
      </c>
      <c r="N29" s="36">
        <f t="shared" si="1"/>
        <v>0</v>
      </c>
      <c r="O29" s="36">
        <f t="shared" si="1"/>
        <v>0</v>
      </c>
      <c r="P29" s="36" t="str">
        <f t="shared" si="3"/>
        <v>165,98</v>
      </c>
      <c r="Q29" s="37">
        <f t="shared" si="4"/>
        <v>165.98</v>
      </c>
      <c r="R29" s="37">
        <f t="shared" si="5"/>
        <v>0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104</v>
      </c>
      <c r="G30" t="s">
        <v>105</v>
      </c>
      <c r="I30" s="40"/>
      <c r="J30" s="41">
        <v>23</v>
      </c>
      <c r="K30" s="35" t="str">
        <f t="shared" si="0"/>
        <v>В69-23</v>
      </c>
      <c r="L30" s="35" t="str">
        <f t="shared" si="0"/>
        <v>165,97</v>
      </c>
      <c r="M30" s="35" t="str">
        <f t="shared" si="2"/>
        <v>86-7(69)</v>
      </c>
      <c r="N30" s="36">
        <f t="shared" si="1"/>
        <v>0</v>
      </c>
      <c r="O30" s="36">
        <f t="shared" si="1"/>
        <v>0</v>
      </c>
      <c r="P30" s="36" t="str">
        <f t="shared" si="3"/>
        <v>165,97</v>
      </c>
      <c r="Q30" s="37">
        <f t="shared" si="4"/>
        <v>165.97</v>
      </c>
      <c r="R30" s="37">
        <f t="shared" si="5"/>
        <v>0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106</v>
      </c>
      <c r="G31" t="s">
        <v>71</v>
      </c>
      <c r="H31" t="s">
        <v>107</v>
      </c>
      <c r="I31" s="40"/>
      <c r="J31" s="41">
        <v>24</v>
      </c>
      <c r="K31" s="35" t="str">
        <f t="shared" si="0"/>
        <v>В69-24</v>
      </c>
      <c r="L31" s="35" t="str">
        <f t="shared" si="0"/>
        <v>166,71</v>
      </c>
      <c r="M31" s="35" t="str">
        <f t="shared" si="2"/>
        <v>86-7(69)</v>
      </c>
      <c r="N31" s="36">
        <f t="shared" si="1"/>
        <v>0</v>
      </c>
      <c r="O31" s="36">
        <f t="shared" si="1"/>
        <v>0</v>
      </c>
      <c r="P31" s="36" t="str">
        <f t="shared" si="3"/>
        <v>166,71</v>
      </c>
      <c r="Q31" s="37">
        <f t="shared" si="4"/>
        <v>3.1899999999999977</v>
      </c>
      <c r="R31" s="37" t="str">
        <f t="shared" si="5"/>
        <v>163,52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108</v>
      </c>
      <c r="G32" t="s">
        <v>109</v>
      </c>
      <c r="H32" t="s">
        <v>107</v>
      </c>
      <c r="I32" s="40"/>
      <c r="J32" s="41">
        <v>25</v>
      </c>
      <c r="K32" s="35" t="str">
        <f t="shared" si="0"/>
        <v>В69-25</v>
      </c>
      <c r="L32" s="35" t="str">
        <f t="shared" si="0"/>
        <v>166,70</v>
      </c>
      <c r="M32" s="35" t="str">
        <f t="shared" si="2"/>
        <v>86-7(69)</v>
      </c>
      <c r="N32" s="36">
        <f t="shared" si="1"/>
        <v>0</v>
      </c>
      <c r="O32" s="36">
        <f t="shared" si="1"/>
        <v>0</v>
      </c>
      <c r="P32" s="36" t="str">
        <f t="shared" si="3"/>
        <v>166,70</v>
      </c>
      <c r="Q32" s="37">
        <f t="shared" si="4"/>
        <v>3.1799999999999784</v>
      </c>
      <c r="R32" s="37" t="str">
        <f t="shared" si="5"/>
        <v>163,52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110</v>
      </c>
      <c r="G33" t="s">
        <v>111</v>
      </c>
      <c r="H33" t="s">
        <v>60</v>
      </c>
      <c r="I33" s="40"/>
      <c r="J33" s="41">
        <v>26</v>
      </c>
      <c r="K33" s="35" t="str">
        <f t="shared" si="0"/>
        <v>В69-26</v>
      </c>
      <c r="L33" s="35" t="str">
        <f t="shared" si="0"/>
        <v>166,24</v>
      </c>
      <c r="M33" s="35" t="str">
        <f t="shared" si="2"/>
        <v>86-7(69)</v>
      </c>
      <c r="N33" s="36">
        <f t="shared" si="1"/>
        <v>0</v>
      </c>
      <c r="O33" s="36">
        <f t="shared" si="1"/>
        <v>0</v>
      </c>
      <c r="P33" s="36" t="str">
        <f t="shared" si="3"/>
        <v>166,24</v>
      </c>
      <c r="Q33" s="37">
        <f t="shared" si="4"/>
        <v>2.7900000000000205</v>
      </c>
      <c r="R33" s="37" t="str">
        <f t="shared" si="5"/>
        <v>163,45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112</v>
      </c>
      <c r="G34" t="s">
        <v>113</v>
      </c>
      <c r="H34" t="s">
        <v>114</v>
      </c>
      <c r="I34" s="40"/>
      <c r="J34" s="41">
        <v>27</v>
      </c>
      <c r="K34" s="35" t="str">
        <f t="shared" si="0"/>
        <v>В69-27</v>
      </c>
      <c r="L34" s="35" t="str">
        <f t="shared" si="0"/>
        <v>166,44</v>
      </c>
      <c r="M34" s="35" t="str">
        <f t="shared" si="2"/>
        <v>86-7(69)</v>
      </c>
      <c r="N34" s="36">
        <f t="shared" si="1"/>
        <v>0</v>
      </c>
      <c r="O34" s="36">
        <f t="shared" si="1"/>
        <v>0</v>
      </c>
      <c r="P34" s="36" t="str">
        <f t="shared" si="3"/>
        <v>166,44</v>
      </c>
      <c r="Q34" s="37">
        <f t="shared" si="4"/>
        <v>2.0300000000000011</v>
      </c>
      <c r="R34" s="37" t="str">
        <f t="shared" si="5"/>
        <v>164,41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115</v>
      </c>
      <c r="G35" t="s">
        <v>116</v>
      </c>
      <c r="H35" t="s">
        <v>117</v>
      </c>
      <c r="I35" s="40"/>
      <c r="J35" s="41">
        <v>28</v>
      </c>
      <c r="K35" s="35" t="str">
        <f t="shared" si="0"/>
        <v>В69-28</v>
      </c>
      <c r="L35" s="35" t="str">
        <f t="shared" si="0"/>
        <v>165,88</v>
      </c>
      <c r="M35" s="35" t="str">
        <f t="shared" si="2"/>
        <v>86-7(69)</v>
      </c>
      <c r="N35" s="36">
        <f t="shared" si="1"/>
        <v>0</v>
      </c>
      <c r="O35" s="36">
        <f t="shared" si="1"/>
        <v>0</v>
      </c>
      <c r="P35" s="36" t="str">
        <f t="shared" si="3"/>
        <v>165,88</v>
      </c>
      <c r="Q35" s="37">
        <f t="shared" si="4"/>
        <v>2.1699999999999875</v>
      </c>
      <c r="R35" s="37" t="str">
        <f t="shared" si="5"/>
        <v>163,71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118</v>
      </c>
      <c r="G36" t="s">
        <v>119</v>
      </c>
      <c r="H36" t="s">
        <v>120</v>
      </c>
      <c r="I36" s="40"/>
      <c r="J36" s="41">
        <v>29</v>
      </c>
      <c r="K36" s="35" t="str">
        <f t="shared" si="0"/>
        <v>В69-29</v>
      </c>
      <c r="L36" s="35" t="str">
        <f t="shared" si="0"/>
        <v>166,38</v>
      </c>
      <c r="M36" s="35" t="str">
        <f t="shared" si="2"/>
        <v>86-7(69)</v>
      </c>
      <c r="N36" s="36">
        <f t="shared" si="1"/>
        <v>0</v>
      </c>
      <c r="O36" s="36">
        <f t="shared" si="1"/>
        <v>0</v>
      </c>
      <c r="P36" s="36" t="str">
        <f t="shared" si="3"/>
        <v>166,38</v>
      </c>
      <c r="Q36" s="37">
        <f t="shared" si="4"/>
        <v>1.8799999999999955</v>
      </c>
      <c r="R36" s="37" t="str">
        <f t="shared" si="5"/>
        <v>164,50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121</v>
      </c>
      <c r="G37" t="s">
        <v>122</v>
      </c>
      <c r="H37" t="s">
        <v>123</v>
      </c>
      <c r="I37" s="40"/>
      <c r="J37" s="41">
        <v>30</v>
      </c>
      <c r="K37" s="35" t="str">
        <f t="shared" si="0"/>
        <v>В69-30</v>
      </c>
      <c r="L37" s="35" t="str">
        <f t="shared" si="0"/>
        <v>167,37</v>
      </c>
      <c r="M37" s="35" t="str">
        <f t="shared" si="2"/>
        <v>86-7(69)</v>
      </c>
      <c r="N37" s="36">
        <f t="shared" si="1"/>
        <v>0</v>
      </c>
      <c r="O37" s="36">
        <f t="shared" si="1"/>
        <v>0</v>
      </c>
      <c r="P37" s="36" t="str">
        <f t="shared" si="3"/>
        <v>167,37</v>
      </c>
      <c r="Q37" s="37">
        <f t="shared" si="4"/>
        <v>2.8499999999999943</v>
      </c>
      <c r="R37" s="37" t="str">
        <f t="shared" si="5"/>
        <v>164,52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124</v>
      </c>
      <c r="G38" t="s">
        <v>125</v>
      </c>
      <c r="H38" t="s">
        <v>126</v>
      </c>
      <c r="I38" s="40"/>
      <c r="J38" s="41">
        <v>31</v>
      </c>
      <c r="K38" s="35" t="str">
        <f t="shared" si="0"/>
        <v>В69-31</v>
      </c>
      <c r="L38" s="35" t="str">
        <f t="shared" si="0"/>
        <v>168,15</v>
      </c>
      <c r="M38" s="35" t="str">
        <f t="shared" si="2"/>
        <v>86-7(69)</v>
      </c>
      <c r="N38" s="36">
        <f t="shared" si="1"/>
        <v>0</v>
      </c>
      <c r="O38" s="36">
        <f t="shared" si="1"/>
        <v>0</v>
      </c>
      <c r="P38" s="36" t="str">
        <f t="shared" si="3"/>
        <v>168,15</v>
      </c>
      <c r="Q38" s="37">
        <f t="shared" si="4"/>
        <v>2.1299999999999955</v>
      </c>
      <c r="R38" s="37" t="str">
        <f t="shared" si="5"/>
        <v>166,02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127</v>
      </c>
      <c r="G39" t="s">
        <v>128</v>
      </c>
      <c r="H39" t="s">
        <v>129</v>
      </c>
      <c r="I39" s="40"/>
      <c r="J39" s="41">
        <v>32</v>
      </c>
      <c r="K39" s="35" t="str">
        <f t="shared" si="0"/>
        <v>В69-32</v>
      </c>
      <c r="L39" s="35" t="str">
        <f t="shared" si="0"/>
        <v>166,23</v>
      </c>
      <c r="M39" s="35" t="str">
        <f t="shared" si="2"/>
        <v>86-7(69)</v>
      </c>
      <c r="N39" s="36">
        <f t="shared" si="1"/>
        <v>0</v>
      </c>
      <c r="O39" s="36">
        <f t="shared" si="1"/>
        <v>0</v>
      </c>
      <c r="P39" s="36" t="str">
        <f t="shared" si="3"/>
        <v>166,23</v>
      </c>
      <c r="Q39" s="37">
        <f t="shared" si="4"/>
        <v>1.8999999999999773</v>
      </c>
      <c r="R39" s="37" t="str">
        <f t="shared" si="5"/>
        <v>164,33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130</v>
      </c>
      <c r="G40" t="s">
        <v>131</v>
      </c>
      <c r="H40" t="s">
        <v>132</v>
      </c>
      <c r="I40" s="40"/>
      <c r="J40" s="41">
        <v>33</v>
      </c>
      <c r="K40" s="35" t="str">
        <f t="shared" si="0"/>
        <v>В69-33</v>
      </c>
      <c r="L40" s="35" t="str">
        <f t="shared" si="0"/>
        <v>165,46</v>
      </c>
      <c r="M40" s="35" t="str">
        <f t="shared" si="2"/>
        <v>86-7(69)</v>
      </c>
      <c r="N40" s="36">
        <f t="shared" si="1"/>
        <v>0</v>
      </c>
      <c r="O40" s="36">
        <f t="shared" si="1"/>
        <v>0</v>
      </c>
      <c r="P40" s="36" t="str">
        <f t="shared" si="3"/>
        <v>165,46</v>
      </c>
      <c r="Q40" s="37">
        <f t="shared" si="4"/>
        <v>1.1599999999999966</v>
      </c>
      <c r="R40" s="37" t="str">
        <f t="shared" si="5"/>
        <v>164,30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133</v>
      </c>
      <c r="G41" t="s">
        <v>134</v>
      </c>
      <c r="H41" t="s">
        <v>135</v>
      </c>
      <c r="I41" s="40"/>
      <c r="J41" s="41">
        <v>34</v>
      </c>
      <c r="K41" s="35" t="str">
        <f t="shared" si="0"/>
        <v>В69-35</v>
      </c>
      <c r="L41" s="35" t="str">
        <f t="shared" si="0"/>
        <v>166,77</v>
      </c>
      <c r="M41" s="35" t="str">
        <f t="shared" si="2"/>
        <v>86-7(69)</v>
      </c>
      <c r="N41" s="36">
        <f t="shared" si="1"/>
        <v>0</v>
      </c>
      <c r="O41" s="36">
        <f t="shared" si="1"/>
        <v>0</v>
      </c>
      <c r="P41" s="36" t="str">
        <f t="shared" si="3"/>
        <v>166,77</v>
      </c>
      <c r="Q41" s="37">
        <f t="shared" si="4"/>
        <v>1.8700000000000045</v>
      </c>
      <c r="R41" s="37" t="str">
        <f t="shared" si="5"/>
        <v>164,90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136</v>
      </c>
      <c r="G42" t="s">
        <v>137</v>
      </c>
      <c r="H42" t="s">
        <v>138</v>
      </c>
      <c r="I42" s="40"/>
      <c r="J42" s="41">
        <v>35</v>
      </c>
      <c r="K42" s="35" t="str">
        <f t="shared" si="0"/>
        <v>В69-36</v>
      </c>
      <c r="L42" s="35" t="str">
        <f t="shared" si="0"/>
        <v>166,58</v>
      </c>
      <c r="M42" s="35" t="str">
        <f t="shared" si="2"/>
        <v>86-7(69)</v>
      </c>
      <c r="N42" s="36">
        <f t="shared" si="1"/>
        <v>0</v>
      </c>
      <c r="O42" s="36">
        <f t="shared" si="1"/>
        <v>0</v>
      </c>
      <c r="P42" s="36" t="str">
        <f t="shared" si="3"/>
        <v>166,58</v>
      </c>
      <c r="Q42" s="37">
        <f t="shared" si="4"/>
        <v>1.8900000000000148</v>
      </c>
      <c r="R42" s="37" t="str">
        <f t="shared" si="5"/>
        <v>164,69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139</v>
      </c>
      <c r="G43" t="s">
        <v>140</v>
      </c>
      <c r="H43" t="s">
        <v>141</v>
      </c>
      <c r="I43" s="40"/>
      <c r="J43" s="41">
        <v>36</v>
      </c>
      <c r="K43" s="35" t="str">
        <f t="shared" si="0"/>
        <v>В69-37</v>
      </c>
      <c r="L43" s="35" t="str">
        <f t="shared" si="0"/>
        <v>166,99</v>
      </c>
      <c r="M43" s="35" t="str">
        <f t="shared" si="2"/>
        <v>86-7(69)</v>
      </c>
      <c r="N43" s="36">
        <f t="shared" si="1"/>
        <v>0</v>
      </c>
      <c r="O43" s="36">
        <f t="shared" si="1"/>
        <v>0</v>
      </c>
      <c r="P43" s="36" t="str">
        <f t="shared" si="3"/>
        <v>166,99</v>
      </c>
      <c r="Q43" s="37">
        <f t="shared" si="4"/>
        <v>2.2800000000000011</v>
      </c>
      <c r="R43" s="37" t="str">
        <f t="shared" si="5"/>
        <v>164,71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142</v>
      </c>
      <c r="G44" t="s">
        <v>143</v>
      </c>
      <c r="H44" t="s">
        <v>144</v>
      </c>
      <c r="I44" s="40"/>
      <c r="J44" s="41">
        <v>37</v>
      </c>
      <c r="K44" s="35" t="str">
        <f t="shared" si="0"/>
        <v>В69-100</v>
      </c>
      <c r="L44" s="35" t="str">
        <f t="shared" si="0"/>
        <v>168,26</v>
      </c>
      <c r="M44" s="35" t="str">
        <f t="shared" si="2"/>
        <v>86-7(69)</v>
      </c>
      <c r="N44" s="36">
        <f t="shared" si="1"/>
        <v>0</v>
      </c>
      <c r="O44" s="36">
        <f t="shared" si="1"/>
        <v>0</v>
      </c>
      <c r="P44" s="36" t="str">
        <f t="shared" si="3"/>
        <v>168,26</v>
      </c>
      <c r="Q44" s="37">
        <f t="shared" si="4"/>
        <v>3.6999999999999886</v>
      </c>
      <c r="R44" s="37" t="str">
        <f t="shared" si="5"/>
        <v>164,56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145</v>
      </c>
      <c r="G45" t="s">
        <v>103</v>
      </c>
      <c r="H45" t="s">
        <v>146</v>
      </c>
      <c r="I45" s="40"/>
      <c r="J45" s="41">
        <v>38</v>
      </c>
      <c r="K45" s="35" t="str">
        <f t="shared" si="0"/>
        <v>В69-101</v>
      </c>
      <c r="L45" s="35" t="str">
        <f t="shared" si="0"/>
        <v>165,98</v>
      </c>
      <c r="M45" s="35" t="str">
        <f t="shared" si="2"/>
        <v>86-7(69)</v>
      </c>
      <c r="N45" s="36">
        <f t="shared" si="1"/>
        <v>0</v>
      </c>
      <c r="O45" s="36">
        <f t="shared" si="1"/>
        <v>0</v>
      </c>
      <c r="P45" s="36" t="str">
        <f t="shared" si="3"/>
        <v>165,98</v>
      </c>
      <c r="Q45" s="37">
        <f t="shared" si="4"/>
        <v>1.8699999999999761</v>
      </c>
      <c r="R45" s="37" t="str">
        <f t="shared" si="5"/>
        <v>164,11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147</v>
      </c>
      <c r="G46" t="s">
        <v>148</v>
      </c>
      <c r="H46" t="s">
        <v>149</v>
      </c>
      <c r="I46" s="40"/>
      <c r="J46" s="41">
        <v>39</v>
      </c>
      <c r="K46" s="35" t="str">
        <f t="shared" si="0"/>
        <v>В69-102</v>
      </c>
      <c r="L46" s="35" t="str">
        <f t="shared" si="0"/>
        <v>165,62</v>
      </c>
      <c r="M46" s="35" t="str">
        <f t="shared" si="2"/>
        <v>86-7(69)</v>
      </c>
      <c r="N46" s="36">
        <f t="shared" si="1"/>
        <v>0</v>
      </c>
      <c r="O46" s="36">
        <f t="shared" si="1"/>
        <v>0</v>
      </c>
      <c r="P46" s="36" t="str">
        <f t="shared" si="3"/>
        <v>165,62</v>
      </c>
      <c r="Q46" s="37">
        <f t="shared" si="4"/>
        <v>1.1599999999999966</v>
      </c>
      <c r="R46" s="37" t="str">
        <f t="shared" si="5"/>
        <v>164,46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150</v>
      </c>
      <c r="G47" t="s">
        <v>151</v>
      </c>
      <c r="H47" t="s">
        <v>148</v>
      </c>
      <c r="I47" s="40"/>
      <c r="J47" s="41">
        <v>40</v>
      </c>
      <c r="K47" s="35" t="str">
        <f t="shared" si="0"/>
        <v>В69-103</v>
      </c>
      <c r="L47" s="35" t="str">
        <f t="shared" si="0"/>
        <v>167,64</v>
      </c>
      <c r="M47" s="35" t="str">
        <f t="shared" si="2"/>
        <v>86-7(69)</v>
      </c>
      <c r="N47" s="36">
        <f t="shared" si="1"/>
        <v>0</v>
      </c>
      <c r="O47" s="36">
        <f t="shared" si="1"/>
        <v>0</v>
      </c>
      <c r="P47" s="36" t="str">
        <f t="shared" si="3"/>
        <v>167,64</v>
      </c>
      <c r="Q47" s="37">
        <f t="shared" si="4"/>
        <v>2.0199999999999818</v>
      </c>
      <c r="R47" s="37" t="str">
        <f t="shared" si="5"/>
        <v>165,62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152</v>
      </c>
      <c r="G48" t="s">
        <v>153</v>
      </c>
      <c r="H48" t="s">
        <v>154</v>
      </c>
      <c r="I48" s="40"/>
      <c r="J48" s="41">
        <v>41</v>
      </c>
      <c r="K48" s="35" t="str">
        <f t="shared" ref="K48:L63" si="6">F48</f>
        <v>В69-38</v>
      </c>
      <c r="L48" s="35" t="str">
        <f t="shared" si="6"/>
        <v>167,74</v>
      </c>
      <c r="M48" s="35" t="str">
        <f t="shared" si="2"/>
        <v>86-7(69)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167,74</v>
      </c>
      <c r="Q48" s="37">
        <f t="shared" si="4"/>
        <v>3</v>
      </c>
      <c r="R48" s="37" t="str">
        <f t="shared" si="5"/>
        <v>164,74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155</v>
      </c>
      <c r="G49" t="s">
        <v>156</v>
      </c>
      <c r="H49" t="s">
        <v>157</v>
      </c>
      <c r="I49" s="40"/>
      <c r="J49" s="41">
        <v>42</v>
      </c>
      <c r="K49" s="35" t="str">
        <f t="shared" si="6"/>
        <v>В69-39</v>
      </c>
      <c r="L49" s="35" t="str">
        <f t="shared" si="6"/>
        <v>167,00</v>
      </c>
      <c r="M49" s="35" t="str">
        <f t="shared" si="2"/>
        <v>86-7(69)</v>
      </c>
      <c r="N49" s="36">
        <f t="shared" si="7"/>
        <v>0</v>
      </c>
      <c r="O49" s="36">
        <f t="shared" si="7"/>
        <v>0</v>
      </c>
      <c r="P49" s="36" t="str">
        <f t="shared" si="3"/>
        <v>167,00</v>
      </c>
      <c r="Q49" s="37">
        <f t="shared" si="4"/>
        <v>1.9300000000000068</v>
      </c>
      <c r="R49" s="37" t="str">
        <f t="shared" si="5"/>
        <v>165,07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158</v>
      </c>
      <c r="G50" t="s">
        <v>159</v>
      </c>
      <c r="H50" t="s">
        <v>160</v>
      </c>
      <c r="I50" s="40"/>
      <c r="J50" s="41">
        <v>43</v>
      </c>
      <c r="K50" s="35" t="str">
        <f t="shared" si="6"/>
        <v>В69-40</v>
      </c>
      <c r="L50" s="35" t="str">
        <f t="shared" si="6"/>
        <v>166,90</v>
      </c>
      <c r="M50" s="35" t="str">
        <f t="shared" si="2"/>
        <v>86-7(69)</v>
      </c>
      <c r="N50" s="36">
        <f t="shared" si="7"/>
        <v>0</v>
      </c>
      <c r="O50" s="36">
        <f t="shared" si="7"/>
        <v>0</v>
      </c>
      <c r="P50" s="36" t="str">
        <f t="shared" si="3"/>
        <v>166,90</v>
      </c>
      <c r="Q50" s="37">
        <f t="shared" si="4"/>
        <v>2.5300000000000011</v>
      </c>
      <c r="R50" s="37" t="str">
        <f t="shared" si="5"/>
        <v>164,37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161</v>
      </c>
      <c r="G51" t="s">
        <v>101</v>
      </c>
      <c r="H51" t="s">
        <v>162</v>
      </c>
      <c r="I51" s="40"/>
      <c r="J51" s="41">
        <v>44</v>
      </c>
      <c r="K51" s="35" t="str">
        <f t="shared" si="6"/>
        <v>В69-41</v>
      </c>
      <c r="L51" s="35" t="str">
        <f t="shared" si="6"/>
        <v>166,79</v>
      </c>
      <c r="M51" s="35" t="str">
        <f t="shared" si="2"/>
        <v>86-7(69)</v>
      </c>
      <c r="N51" s="36">
        <f t="shared" si="7"/>
        <v>0</v>
      </c>
      <c r="O51" s="36">
        <f t="shared" si="7"/>
        <v>0</v>
      </c>
      <c r="P51" s="36" t="str">
        <f t="shared" si="3"/>
        <v>166,79</v>
      </c>
      <c r="Q51" s="37">
        <f t="shared" si="4"/>
        <v>2.4399999999999977</v>
      </c>
      <c r="R51" s="37" t="str">
        <f t="shared" si="5"/>
        <v>164,35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163</v>
      </c>
      <c r="G52" t="s">
        <v>126</v>
      </c>
      <c r="H52" t="s">
        <v>164</v>
      </c>
      <c r="I52" s="40"/>
      <c r="J52" s="41">
        <v>45</v>
      </c>
      <c r="K52" s="35" t="str">
        <f t="shared" si="6"/>
        <v>В69-42</v>
      </c>
      <c r="L52" s="35" t="str">
        <f t="shared" si="6"/>
        <v>166,02</v>
      </c>
      <c r="M52" s="35" t="str">
        <f t="shared" si="2"/>
        <v>86-7(69)</v>
      </c>
      <c r="N52" s="36">
        <f t="shared" si="7"/>
        <v>0</v>
      </c>
      <c r="O52" s="36">
        <f t="shared" si="7"/>
        <v>0</v>
      </c>
      <c r="P52" s="36" t="str">
        <f t="shared" si="3"/>
        <v>166,02</v>
      </c>
      <c r="Q52" s="37">
        <f t="shared" si="4"/>
        <v>1.6599999999999966</v>
      </c>
      <c r="R52" s="37" t="str">
        <f t="shared" si="5"/>
        <v>164,36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165</v>
      </c>
      <c r="G53" t="s">
        <v>71</v>
      </c>
      <c r="H53" t="s">
        <v>166</v>
      </c>
      <c r="I53" s="40"/>
      <c r="J53" s="41">
        <v>46</v>
      </c>
      <c r="K53" s="35" t="str">
        <f t="shared" si="6"/>
        <v>В69-43</v>
      </c>
      <c r="L53" s="35" t="str">
        <f t="shared" si="6"/>
        <v>166,71</v>
      </c>
      <c r="M53" s="35" t="str">
        <f t="shared" si="2"/>
        <v>86-7(69)</v>
      </c>
      <c r="N53" s="36">
        <f t="shared" si="7"/>
        <v>0</v>
      </c>
      <c r="O53" s="36">
        <f t="shared" si="7"/>
        <v>0</v>
      </c>
      <c r="P53" s="36" t="str">
        <f t="shared" si="3"/>
        <v>166,71</v>
      </c>
      <c r="Q53" s="37">
        <f t="shared" si="4"/>
        <v>2.2600000000000193</v>
      </c>
      <c r="R53" s="37" t="str">
        <f t="shared" si="5"/>
        <v>164,45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167</v>
      </c>
      <c r="G54" t="s">
        <v>168</v>
      </c>
      <c r="H54" t="s">
        <v>169</v>
      </c>
      <c r="I54" s="40"/>
      <c r="J54" s="41">
        <v>47</v>
      </c>
      <c r="K54" s="35" t="str">
        <f t="shared" si="6"/>
        <v>В69-44</v>
      </c>
      <c r="L54" s="35" t="str">
        <f t="shared" si="6"/>
        <v>166,65</v>
      </c>
      <c r="M54" s="35" t="str">
        <f t="shared" si="2"/>
        <v>86-7(69)</v>
      </c>
      <c r="N54" s="36">
        <f t="shared" si="7"/>
        <v>0</v>
      </c>
      <c r="O54" s="36">
        <f t="shared" si="7"/>
        <v>0</v>
      </c>
      <c r="P54" s="36" t="str">
        <f t="shared" si="3"/>
        <v>166,65</v>
      </c>
      <c r="Q54" s="37">
        <f t="shared" si="4"/>
        <v>1.6500000000000057</v>
      </c>
      <c r="R54" s="37" t="str">
        <f t="shared" si="5"/>
        <v>165,00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170</v>
      </c>
      <c r="G55" t="s">
        <v>171</v>
      </c>
      <c r="H55" t="s">
        <v>75</v>
      </c>
      <c r="I55" s="40"/>
      <c r="J55" s="41">
        <v>48</v>
      </c>
      <c r="K55" s="35" t="str">
        <f t="shared" si="6"/>
        <v>В69-45</v>
      </c>
      <c r="L55" s="35" t="str">
        <f t="shared" si="6"/>
        <v>167,09</v>
      </c>
      <c r="M55" s="35" t="str">
        <f t="shared" si="2"/>
        <v>86-7(69)</v>
      </c>
      <c r="N55" s="36">
        <f t="shared" si="7"/>
        <v>0</v>
      </c>
      <c r="O55" s="36">
        <f t="shared" si="7"/>
        <v>0</v>
      </c>
      <c r="P55" s="36" t="str">
        <f t="shared" si="3"/>
        <v>167,09</v>
      </c>
      <c r="Q55" s="37">
        <f t="shared" si="4"/>
        <v>3.0800000000000125</v>
      </c>
      <c r="R55" s="37" t="str">
        <f t="shared" si="5"/>
        <v>164,01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172</v>
      </c>
      <c r="G56" t="s">
        <v>173</v>
      </c>
      <c r="H56" t="s">
        <v>75</v>
      </c>
      <c r="I56" s="40"/>
      <c r="J56" s="41">
        <v>49</v>
      </c>
      <c r="K56" s="35" t="str">
        <f t="shared" si="6"/>
        <v>В69-46</v>
      </c>
      <c r="L56" s="35" t="str">
        <f t="shared" si="6"/>
        <v>167,07</v>
      </c>
      <c r="M56" s="35" t="str">
        <f t="shared" si="2"/>
        <v>86-7(69)</v>
      </c>
      <c r="N56" s="36">
        <f t="shared" si="7"/>
        <v>0</v>
      </c>
      <c r="O56" s="36">
        <f t="shared" si="7"/>
        <v>0</v>
      </c>
      <c r="P56" s="36" t="str">
        <f t="shared" si="3"/>
        <v>167,07</v>
      </c>
      <c r="Q56" s="37">
        <f t="shared" si="4"/>
        <v>3.0600000000000023</v>
      </c>
      <c r="R56" s="37" t="str">
        <f t="shared" si="5"/>
        <v>164,01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174</v>
      </c>
      <c r="G57" t="s">
        <v>175</v>
      </c>
      <c r="H57" t="s">
        <v>176</v>
      </c>
      <c r="I57" s="40"/>
      <c r="J57" s="41">
        <v>50</v>
      </c>
      <c r="K57" s="35" t="str">
        <f t="shared" si="6"/>
        <v>В69-47</v>
      </c>
      <c r="L57" s="35" t="str">
        <f t="shared" si="6"/>
        <v>165,53</v>
      </c>
      <c r="M57" s="35" t="str">
        <f t="shared" si="2"/>
        <v>86-7(69)</v>
      </c>
      <c r="N57" s="36">
        <f t="shared" si="7"/>
        <v>0</v>
      </c>
      <c r="O57" s="36">
        <f t="shared" si="7"/>
        <v>0</v>
      </c>
      <c r="P57" s="36" t="str">
        <f t="shared" si="3"/>
        <v>165,53</v>
      </c>
      <c r="Q57" s="37">
        <f t="shared" si="4"/>
        <v>1.6899999999999977</v>
      </c>
      <c r="R57" s="37" t="str">
        <f t="shared" si="5"/>
        <v>163,84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177</v>
      </c>
      <c r="G58" t="s">
        <v>178</v>
      </c>
      <c r="H58" t="s">
        <v>179</v>
      </c>
      <c r="I58" s="40"/>
      <c r="J58" s="41">
        <v>51</v>
      </c>
      <c r="K58" s="35" t="str">
        <f t="shared" si="6"/>
        <v>В69-48</v>
      </c>
      <c r="L58" s="35" t="str">
        <f t="shared" si="6"/>
        <v>165,66</v>
      </c>
      <c r="M58" s="35" t="str">
        <f t="shared" si="2"/>
        <v>86-7(69)</v>
      </c>
      <c r="N58" s="36">
        <f t="shared" si="7"/>
        <v>0</v>
      </c>
      <c r="O58" s="36">
        <f t="shared" si="7"/>
        <v>0</v>
      </c>
      <c r="P58" s="36" t="str">
        <f t="shared" si="3"/>
        <v>165,66</v>
      </c>
      <c r="Q58" s="37">
        <f t="shared" si="4"/>
        <v>2.0999999999999943</v>
      </c>
      <c r="R58" s="37" t="str">
        <f t="shared" si="5"/>
        <v>163,56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180</v>
      </c>
      <c r="G59" t="s">
        <v>109</v>
      </c>
      <c r="H59" t="s">
        <v>181</v>
      </c>
      <c r="I59" s="40"/>
      <c r="J59" s="41">
        <v>52</v>
      </c>
      <c r="K59" s="35" t="str">
        <f t="shared" si="6"/>
        <v>В69-49</v>
      </c>
      <c r="L59" s="35" t="str">
        <f t="shared" si="6"/>
        <v>166,70</v>
      </c>
      <c r="M59" s="35" t="str">
        <f t="shared" si="2"/>
        <v>86-7(69)</v>
      </c>
      <c r="N59" s="36">
        <f t="shared" si="7"/>
        <v>0</v>
      </c>
      <c r="O59" s="36">
        <f t="shared" si="7"/>
        <v>0</v>
      </c>
      <c r="P59" s="36" t="str">
        <f t="shared" si="3"/>
        <v>166,70</v>
      </c>
      <c r="Q59" s="37">
        <f t="shared" si="4"/>
        <v>1.6499999999999773</v>
      </c>
      <c r="R59" s="37" t="str">
        <f t="shared" si="5"/>
        <v>165,05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182</v>
      </c>
      <c r="G60" t="s">
        <v>183</v>
      </c>
      <c r="H60" t="s">
        <v>184</v>
      </c>
      <c r="I60" s="40"/>
      <c r="J60" s="41">
        <v>53</v>
      </c>
      <c r="K60" s="35" t="str">
        <f t="shared" si="6"/>
        <v>В69-50</v>
      </c>
      <c r="L60" s="35" t="str">
        <f t="shared" si="6"/>
        <v>166,73</v>
      </c>
      <c r="M60" s="35" t="str">
        <f t="shared" si="2"/>
        <v>86-7(69)</v>
      </c>
      <c r="N60" s="36">
        <f t="shared" si="7"/>
        <v>0</v>
      </c>
      <c r="O60" s="36">
        <f t="shared" si="7"/>
        <v>0</v>
      </c>
      <c r="P60" s="36" t="str">
        <f t="shared" si="3"/>
        <v>166,73</v>
      </c>
      <c r="Q60" s="37">
        <f t="shared" si="4"/>
        <v>1.6499999999999773</v>
      </c>
      <c r="R60" s="37" t="str">
        <f t="shared" si="5"/>
        <v>165,08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185</v>
      </c>
      <c r="G61" t="s">
        <v>186</v>
      </c>
      <c r="H61" t="s">
        <v>57</v>
      </c>
      <c r="I61" s="40"/>
      <c r="J61" s="41">
        <v>54</v>
      </c>
      <c r="K61" s="35" t="str">
        <f t="shared" si="6"/>
        <v>В69-51</v>
      </c>
      <c r="L61" s="35" t="str">
        <f t="shared" si="6"/>
        <v>165,25</v>
      </c>
      <c r="M61" s="35" t="str">
        <f t="shared" si="2"/>
        <v>86-7(69)</v>
      </c>
      <c r="N61" s="36">
        <f t="shared" si="7"/>
        <v>0</v>
      </c>
      <c r="O61" s="36">
        <f t="shared" si="7"/>
        <v>0</v>
      </c>
      <c r="P61" s="36" t="str">
        <f t="shared" si="3"/>
        <v>165,25</v>
      </c>
      <c r="Q61" s="37">
        <f t="shared" si="4"/>
        <v>2</v>
      </c>
      <c r="R61" s="37" t="str">
        <f t="shared" si="5"/>
        <v>163,25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187</v>
      </c>
      <c r="G62" t="s">
        <v>188</v>
      </c>
      <c r="H62" t="s">
        <v>57</v>
      </c>
      <c r="I62" s="40"/>
      <c r="J62" s="41">
        <v>55</v>
      </c>
      <c r="K62" s="35" t="str">
        <f t="shared" si="6"/>
        <v>В69-52</v>
      </c>
      <c r="L62" s="35" t="str">
        <f t="shared" si="6"/>
        <v>165,20</v>
      </c>
      <c r="M62" s="35" t="str">
        <f t="shared" si="2"/>
        <v>86-7(69)</v>
      </c>
      <c r="N62" s="36">
        <f t="shared" si="7"/>
        <v>0</v>
      </c>
      <c r="O62" s="36">
        <f t="shared" si="7"/>
        <v>0</v>
      </c>
      <c r="P62" s="36" t="str">
        <f t="shared" si="3"/>
        <v>165,20</v>
      </c>
      <c r="Q62" s="37">
        <f t="shared" si="4"/>
        <v>1.9499999999999886</v>
      </c>
      <c r="R62" s="37" t="str">
        <f t="shared" si="5"/>
        <v>163,25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189</v>
      </c>
      <c r="G63" t="s">
        <v>190</v>
      </c>
      <c r="H63" t="s">
        <v>191</v>
      </c>
      <c r="I63" s="40"/>
      <c r="J63" s="41">
        <v>56</v>
      </c>
      <c r="K63" s="35" t="str">
        <f t="shared" si="6"/>
        <v>В69-53</v>
      </c>
      <c r="L63" s="35" t="str">
        <f t="shared" si="6"/>
        <v>163,65</v>
      </c>
      <c r="M63" s="35" t="str">
        <f t="shared" si="2"/>
        <v>86-7(69)</v>
      </c>
      <c r="N63" s="36">
        <f t="shared" si="7"/>
        <v>0</v>
      </c>
      <c r="O63" s="36">
        <f t="shared" si="7"/>
        <v>0</v>
      </c>
      <c r="P63" s="36" t="str">
        <f t="shared" si="3"/>
        <v>163,65</v>
      </c>
      <c r="Q63" s="37">
        <f t="shared" si="4"/>
        <v>2.2600000000000193</v>
      </c>
      <c r="R63" s="37" t="str">
        <f t="shared" si="5"/>
        <v>161,39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192</v>
      </c>
      <c r="G64" t="s">
        <v>193</v>
      </c>
      <c r="H64" t="s">
        <v>194</v>
      </c>
      <c r="I64" s="40"/>
      <c r="J64" s="41">
        <v>57</v>
      </c>
      <c r="K64" s="35" t="str">
        <f t="shared" ref="K64:L127" si="8">F64</f>
        <v>В69-54</v>
      </c>
      <c r="L64" s="35" t="str">
        <f t="shared" si="8"/>
        <v>163,53</v>
      </c>
      <c r="M64" s="35" t="str">
        <f t="shared" si="2"/>
        <v>86-7(69)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163,53</v>
      </c>
      <c r="Q64" s="37">
        <f t="shared" si="4"/>
        <v>2.0500000000000114</v>
      </c>
      <c r="R64" s="37" t="str">
        <f t="shared" si="5"/>
        <v>161,48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195</v>
      </c>
      <c r="G65" t="s">
        <v>196</v>
      </c>
      <c r="H65" t="s">
        <v>197</v>
      </c>
      <c r="I65" s="40"/>
      <c r="J65" s="41">
        <v>58</v>
      </c>
      <c r="K65" s="35" t="str">
        <f t="shared" si="8"/>
        <v>В69-55</v>
      </c>
      <c r="L65" s="35" t="str">
        <f t="shared" si="8"/>
        <v>164,06</v>
      </c>
      <c r="M65" s="35" t="str">
        <f t="shared" si="2"/>
        <v>86-7(69)</v>
      </c>
      <c r="N65" s="36">
        <f t="shared" si="9"/>
        <v>0</v>
      </c>
      <c r="O65" s="36">
        <f t="shared" si="9"/>
        <v>0</v>
      </c>
      <c r="P65" s="36" t="str">
        <f t="shared" si="3"/>
        <v>164,06</v>
      </c>
      <c r="Q65" s="37">
        <f t="shared" si="4"/>
        <v>2</v>
      </c>
      <c r="R65" s="37" t="str">
        <f t="shared" si="5"/>
        <v>162,06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198</v>
      </c>
      <c r="G66" t="s">
        <v>199</v>
      </c>
      <c r="H66" t="s">
        <v>200</v>
      </c>
      <c r="I66" s="40"/>
      <c r="J66" s="41">
        <v>59</v>
      </c>
      <c r="K66" s="35" t="str">
        <f t="shared" si="8"/>
        <v>В69-56</v>
      </c>
      <c r="L66" s="35" t="str">
        <f t="shared" si="8"/>
        <v>164,14</v>
      </c>
      <c r="M66" s="35" t="str">
        <f t="shared" si="2"/>
        <v>86-7(69)</v>
      </c>
      <c r="N66" s="36">
        <f t="shared" si="9"/>
        <v>0</v>
      </c>
      <c r="O66" s="36">
        <f t="shared" si="9"/>
        <v>0</v>
      </c>
      <c r="P66" s="36" t="str">
        <f t="shared" si="3"/>
        <v>164,14</v>
      </c>
      <c r="Q66" s="37">
        <f t="shared" si="4"/>
        <v>1.7699999999999818</v>
      </c>
      <c r="R66" s="37" t="str">
        <f t="shared" si="5"/>
        <v>162,37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201</v>
      </c>
      <c r="G67" t="s">
        <v>196</v>
      </c>
      <c r="H67" t="s">
        <v>197</v>
      </c>
      <c r="I67" s="40"/>
      <c r="J67" s="41">
        <v>60</v>
      </c>
      <c r="K67" s="35" t="str">
        <f t="shared" si="8"/>
        <v>В69-57</v>
      </c>
      <c r="L67" s="35" t="str">
        <f t="shared" si="8"/>
        <v>164,06</v>
      </c>
      <c r="M67" s="35" t="str">
        <f t="shared" si="2"/>
        <v>86-7(69)</v>
      </c>
      <c r="N67" s="36">
        <f t="shared" si="9"/>
        <v>0</v>
      </c>
      <c r="O67" s="36">
        <f t="shared" si="9"/>
        <v>0</v>
      </c>
      <c r="P67" s="36" t="str">
        <f t="shared" si="3"/>
        <v>164,06</v>
      </c>
      <c r="Q67" s="37">
        <f t="shared" si="4"/>
        <v>2</v>
      </c>
      <c r="R67" s="37" t="str">
        <f t="shared" si="5"/>
        <v>162,06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202</v>
      </c>
      <c r="G68" t="s">
        <v>203</v>
      </c>
      <c r="H68" t="s">
        <v>204</v>
      </c>
      <c r="I68" s="40"/>
      <c r="J68" s="41">
        <v>61</v>
      </c>
      <c r="K68" s="35" t="str">
        <f t="shared" si="8"/>
        <v>В69-58</v>
      </c>
      <c r="L68" s="35" t="str">
        <f t="shared" si="8"/>
        <v>164,47</v>
      </c>
      <c r="M68" s="35" t="str">
        <f t="shared" si="2"/>
        <v>86-7(69)</v>
      </c>
      <c r="N68" s="36">
        <f t="shared" si="9"/>
        <v>0</v>
      </c>
      <c r="O68" s="36">
        <f t="shared" si="9"/>
        <v>0</v>
      </c>
      <c r="P68" s="36" t="str">
        <f t="shared" si="3"/>
        <v>164,47</v>
      </c>
      <c r="Q68" s="37">
        <f t="shared" si="4"/>
        <v>2.039999999999992</v>
      </c>
      <c r="R68" s="37" t="str">
        <f t="shared" si="5"/>
        <v>162,43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205</v>
      </c>
      <c r="G69" t="s">
        <v>72</v>
      </c>
      <c r="H69" t="s">
        <v>206</v>
      </c>
      <c r="I69" s="40"/>
      <c r="J69" s="41">
        <v>62</v>
      </c>
      <c r="K69" s="35" t="str">
        <f t="shared" si="8"/>
        <v>В69-59</v>
      </c>
      <c r="L69" s="35" t="str">
        <f t="shared" si="8"/>
        <v>164,53</v>
      </c>
      <c r="M69" s="35" t="str">
        <f t="shared" si="2"/>
        <v>86-7(69)</v>
      </c>
      <c r="N69" s="36">
        <f t="shared" si="9"/>
        <v>0</v>
      </c>
      <c r="O69" s="36">
        <f t="shared" si="9"/>
        <v>0</v>
      </c>
      <c r="P69" s="36" t="str">
        <f t="shared" si="3"/>
        <v>164,53</v>
      </c>
      <c r="Q69" s="37">
        <f t="shared" si="4"/>
        <v>1.8199999999999932</v>
      </c>
      <c r="R69" s="37" t="str">
        <f t="shared" si="5"/>
        <v>162,71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207</v>
      </c>
      <c r="G70" t="s">
        <v>62</v>
      </c>
      <c r="H70" t="s">
        <v>208</v>
      </c>
      <c r="I70" s="40"/>
      <c r="J70" s="41">
        <v>63</v>
      </c>
      <c r="K70" s="35" t="str">
        <f t="shared" si="8"/>
        <v>В69-60</v>
      </c>
      <c r="L70" s="35" t="str">
        <f t="shared" si="8"/>
        <v>164,94</v>
      </c>
      <c r="M70" s="35" t="str">
        <f t="shared" si="2"/>
        <v>86-7(69)</v>
      </c>
      <c r="N70" s="36">
        <f t="shared" si="9"/>
        <v>0</v>
      </c>
      <c r="O70" s="36">
        <f t="shared" si="9"/>
        <v>0</v>
      </c>
      <c r="P70" s="36" t="str">
        <f t="shared" si="3"/>
        <v>164,94</v>
      </c>
      <c r="Q70" s="37">
        <f t="shared" si="4"/>
        <v>2.289999999999992</v>
      </c>
      <c r="R70" s="37" t="str">
        <f t="shared" si="5"/>
        <v>162,65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209</v>
      </c>
      <c r="G71" t="s">
        <v>210</v>
      </c>
      <c r="H71" t="s">
        <v>211</v>
      </c>
      <c r="I71" s="40"/>
      <c r="J71" s="41">
        <v>64</v>
      </c>
      <c r="K71" s="35" t="str">
        <f t="shared" si="8"/>
        <v>В69-61</v>
      </c>
      <c r="L71" s="35" t="str">
        <f t="shared" si="8"/>
        <v>165,73</v>
      </c>
      <c r="M71" s="35" t="str">
        <f t="shared" si="2"/>
        <v>86-7(69)</v>
      </c>
      <c r="N71" s="36">
        <f t="shared" si="9"/>
        <v>0</v>
      </c>
      <c r="O71" s="36">
        <f t="shared" si="9"/>
        <v>0</v>
      </c>
      <c r="P71" s="36" t="str">
        <f t="shared" si="3"/>
        <v>165,73</v>
      </c>
      <c r="Q71" s="37">
        <f t="shared" si="4"/>
        <v>2.2299999999999898</v>
      </c>
      <c r="R71" s="37" t="str">
        <f t="shared" si="5"/>
        <v>163,50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212</v>
      </c>
      <c r="G72" t="s">
        <v>119</v>
      </c>
      <c r="H72" t="s">
        <v>213</v>
      </c>
      <c r="I72" s="40"/>
      <c r="J72" s="41">
        <v>65</v>
      </c>
      <c r="K72" s="35" t="str">
        <f t="shared" si="8"/>
        <v>В69-62</v>
      </c>
      <c r="L72" s="35" t="str">
        <f t="shared" si="8"/>
        <v>166,38</v>
      </c>
      <c r="M72" s="35" t="str">
        <f t="shared" si="2"/>
        <v>86-7(69)</v>
      </c>
      <c r="N72" s="36">
        <f t="shared" si="9"/>
        <v>0</v>
      </c>
      <c r="O72" s="36">
        <f t="shared" si="9"/>
        <v>0</v>
      </c>
      <c r="P72" s="36" t="str">
        <f t="shared" si="3"/>
        <v>166,38</v>
      </c>
      <c r="Q72" s="37">
        <f t="shared" si="4"/>
        <v>1.75</v>
      </c>
      <c r="R72" s="37" t="str">
        <f t="shared" si="5"/>
        <v>164,63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214</v>
      </c>
      <c r="G73" t="s">
        <v>215</v>
      </c>
      <c r="H73" t="s">
        <v>216</v>
      </c>
      <c r="I73" s="40"/>
      <c r="J73" s="41">
        <v>66</v>
      </c>
      <c r="K73" s="35" t="str">
        <f t="shared" si="8"/>
        <v>В69-63</v>
      </c>
      <c r="L73" s="35" t="str">
        <f t="shared" si="8"/>
        <v>167,81</v>
      </c>
      <c r="M73" s="35" t="str">
        <f t="shared" ref="M73:M136" si="10">$L$2</f>
        <v>86-7(69)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167,81</v>
      </c>
      <c r="Q73" s="37">
        <f t="shared" ref="Q73:Q136" si="12">P73-R73</f>
        <v>2.0900000000000034</v>
      </c>
      <c r="R73" s="37" t="str">
        <f t="shared" ref="R73:R136" si="13">H73</f>
        <v>165,72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217</v>
      </c>
      <c r="G74" t="s">
        <v>218</v>
      </c>
      <c r="H74" t="s">
        <v>219</v>
      </c>
      <c r="I74" s="40"/>
      <c r="J74" s="41">
        <v>67</v>
      </c>
      <c r="K74" s="35" t="str">
        <f t="shared" si="8"/>
        <v>В69-64</v>
      </c>
      <c r="L74" s="35" t="str">
        <f t="shared" si="8"/>
        <v>168,05</v>
      </c>
      <c r="M74" s="35" t="str">
        <f t="shared" si="10"/>
        <v>86-7(69)</v>
      </c>
      <c r="N74" s="36">
        <f t="shared" si="9"/>
        <v>0</v>
      </c>
      <c r="O74" s="36">
        <f t="shared" si="9"/>
        <v>0</v>
      </c>
      <c r="P74" s="36" t="str">
        <f t="shared" si="11"/>
        <v>168,05</v>
      </c>
      <c r="Q74" s="37">
        <f t="shared" si="12"/>
        <v>2.1200000000000045</v>
      </c>
      <c r="R74" s="37" t="str">
        <f t="shared" si="13"/>
        <v>165,93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220</v>
      </c>
      <c r="G75" t="s">
        <v>221</v>
      </c>
      <c r="H75" t="s">
        <v>222</v>
      </c>
      <c r="I75" s="40"/>
      <c r="J75" s="41">
        <v>68</v>
      </c>
      <c r="K75" s="35" t="str">
        <f t="shared" si="8"/>
        <v>В69-65</v>
      </c>
      <c r="L75" s="35" t="str">
        <f t="shared" si="8"/>
        <v>165,29</v>
      </c>
      <c r="M75" s="35" t="str">
        <f t="shared" si="10"/>
        <v>86-7(69)</v>
      </c>
      <c r="N75" s="36">
        <f t="shared" si="9"/>
        <v>0</v>
      </c>
      <c r="O75" s="36">
        <f t="shared" si="9"/>
        <v>0</v>
      </c>
      <c r="P75" s="36" t="str">
        <f t="shared" si="11"/>
        <v>165,29</v>
      </c>
      <c r="Q75" s="37">
        <f t="shared" si="12"/>
        <v>2.1999999999999886</v>
      </c>
      <c r="R75" s="37" t="str">
        <f t="shared" si="13"/>
        <v>163,09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223</v>
      </c>
      <c r="G76" t="s">
        <v>224</v>
      </c>
      <c r="H76" t="s">
        <v>48</v>
      </c>
      <c r="I76" s="40"/>
      <c r="J76" s="41">
        <v>69</v>
      </c>
      <c r="K76" s="35" t="str">
        <f t="shared" si="8"/>
        <v>В69-66</v>
      </c>
      <c r="L76" s="35" t="str">
        <f t="shared" si="8"/>
        <v>165,51</v>
      </c>
      <c r="M76" s="35" t="str">
        <f t="shared" si="10"/>
        <v>86-7(69)</v>
      </c>
      <c r="N76" s="36">
        <f t="shared" si="9"/>
        <v>0</v>
      </c>
      <c r="O76" s="36">
        <f t="shared" si="9"/>
        <v>0</v>
      </c>
      <c r="P76" s="36" t="str">
        <f t="shared" si="11"/>
        <v>165,51</v>
      </c>
      <c r="Q76" s="37">
        <f t="shared" si="12"/>
        <v>2.3999999999999773</v>
      </c>
      <c r="R76" s="37" t="str">
        <f t="shared" si="13"/>
        <v>163,11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225</v>
      </c>
      <c r="G77" t="s">
        <v>226</v>
      </c>
      <c r="H77" t="s">
        <v>227</v>
      </c>
      <c r="I77" s="40"/>
      <c r="J77" s="41">
        <v>70</v>
      </c>
      <c r="K77" s="35" t="str">
        <f t="shared" si="8"/>
        <v>В69-67</v>
      </c>
      <c r="L77" s="35" t="str">
        <f t="shared" si="8"/>
        <v>165,47</v>
      </c>
      <c r="M77" s="35" t="str">
        <f t="shared" si="10"/>
        <v>86-7(69)</v>
      </c>
      <c r="N77" s="36">
        <f t="shared" si="9"/>
        <v>0</v>
      </c>
      <c r="O77" s="36">
        <f t="shared" si="9"/>
        <v>0</v>
      </c>
      <c r="P77" s="36" t="str">
        <f t="shared" si="11"/>
        <v>165,47</v>
      </c>
      <c r="Q77" s="37">
        <f t="shared" si="12"/>
        <v>0.58000000000001251</v>
      </c>
      <c r="R77" s="37" t="str">
        <f t="shared" si="13"/>
        <v>164,89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228</v>
      </c>
      <c r="G78" t="s">
        <v>229</v>
      </c>
      <c r="H78" t="s">
        <v>230</v>
      </c>
      <c r="I78" s="40"/>
      <c r="J78" s="41">
        <v>71</v>
      </c>
      <c r="K78" s="35" t="str">
        <f t="shared" si="8"/>
        <v>В69-68</v>
      </c>
      <c r="L78" s="35" t="str">
        <f t="shared" si="8"/>
        <v>165,63</v>
      </c>
      <c r="M78" s="35" t="str">
        <f t="shared" si="10"/>
        <v>86-7(69)</v>
      </c>
      <c r="N78" s="36">
        <f t="shared" si="9"/>
        <v>0</v>
      </c>
      <c r="O78" s="36">
        <f t="shared" si="9"/>
        <v>0</v>
      </c>
      <c r="P78" s="36" t="str">
        <f t="shared" si="11"/>
        <v>165,63</v>
      </c>
      <c r="Q78" s="37">
        <f t="shared" si="12"/>
        <v>1.0799999999999841</v>
      </c>
      <c r="R78" s="37" t="str">
        <f t="shared" si="13"/>
        <v>164,55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231</v>
      </c>
      <c r="G79" t="s">
        <v>87</v>
      </c>
      <c r="H79" t="s">
        <v>232</v>
      </c>
      <c r="I79" s="40"/>
      <c r="J79" s="41">
        <v>72</v>
      </c>
      <c r="K79" s="35" t="str">
        <f t="shared" si="8"/>
        <v>В69-70</v>
      </c>
      <c r="L79" s="35" t="str">
        <f t="shared" si="8"/>
        <v>165,75</v>
      </c>
      <c r="M79" s="35" t="str">
        <f t="shared" si="10"/>
        <v>86-7(69)</v>
      </c>
      <c r="N79" s="36">
        <f t="shared" si="9"/>
        <v>0</v>
      </c>
      <c r="O79" s="36">
        <f t="shared" si="9"/>
        <v>0</v>
      </c>
      <c r="P79" s="36" t="str">
        <f t="shared" si="11"/>
        <v>165,75</v>
      </c>
      <c r="Q79" s="37">
        <f t="shared" si="12"/>
        <v>1.7199999999999989</v>
      </c>
      <c r="R79" s="37" t="str">
        <f t="shared" si="13"/>
        <v>164,03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233</v>
      </c>
      <c r="G80" t="s">
        <v>234</v>
      </c>
      <c r="H80" t="s">
        <v>235</v>
      </c>
      <c r="I80" s="40"/>
      <c r="J80" s="41">
        <v>73</v>
      </c>
      <c r="K80" s="35" t="str">
        <f t="shared" si="8"/>
        <v>В69-71</v>
      </c>
      <c r="L80" s="35" t="str">
        <f t="shared" si="8"/>
        <v>165,83</v>
      </c>
      <c r="M80" s="35" t="str">
        <f t="shared" si="10"/>
        <v>86-7(69)</v>
      </c>
      <c r="N80" s="36">
        <f t="shared" si="9"/>
        <v>0</v>
      </c>
      <c r="O80" s="36">
        <f t="shared" si="9"/>
        <v>0</v>
      </c>
      <c r="P80" s="36" t="str">
        <f t="shared" si="11"/>
        <v>165,83</v>
      </c>
      <c r="Q80" s="37">
        <f t="shared" si="12"/>
        <v>1.8700000000000045</v>
      </c>
      <c r="R80" s="37" t="str">
        <f t="shared" si="13"/>
        <v>163,96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236</v>
      </c>
      <c r="G81" t="s">
        <v>237</v>
      </c>
      <c r="H81" t="s">
        <v>238</v>
      </c>
      <c r="I81" s="40"/>
      <c r="J81" s="41">
        <v>74</v>
      </c>
      <c r="K81" s="35" t="str">
        <f t="shared" si="8"/>
        <v>В69-72</v>
      </c>
      <c r="L81" s="35" t="str">
        <f t="shared" si="8"/>
        <v>165,54</v>
      </c>
      <c r="M81" s="35" t="str">
        <f t="shared" si="10"/>
        <v>86-7(69)</v>
      </c>
      <c r="N81" s="36">
        <f t="shared" si="9"/>
        <v>0</v>
      </c>
      <c r="O81" s="36">
        <f t="shared" si="9"/>
        <v>0</v>
      </c>
      <c r="P81" s="36" t="str">
        <f t="shared" si="11"/>
        <v>165,54</v>
      </c>
      <c r="Q81" s="37">
        <f t="shared" si="12"/>
        <v>2.2999999999999829</v>
      </c>
      <c r="R81" s="37" t="str">
        <f t="shared" si="13"/>
        <v>163,24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239</v>
      </c>
      <c r="G82" t="s">
        <v>240</v>
      </c>
      <c r="I82" s="40"/>
      <c r="J82" s="41">
        <v>75</v>
      </c>
      <c r="K82" s="35" t="str">
        <f t="shared" si="8"/>
        <v>В69-73</v>
      </c>
      <c r="L82" s="35" t="str">
        <f t="shared" si="8"/>
        <v>165,95</v>
      </c>
      <c r="M82" s="35" t="str">
        <f t="shared" si="10"/>
        <v>86-7(69)</v>
      </c>
      <c r="N82" s="36">
        <f t="shared" si="9"/>
        <v>0</v>
      </c>
      <c r="O82" s="36">
        <f t="shared" si="9"/>
        <v>0</v>
      </c>
      <c r="P82" s="36" t="str">
        <f t="shared" si="11"/>
        <v>165,95</v>
      </c>
      <c r="Q82" s="37">
        <f t="shared" si="12"/>
        <v>165.95</v>
      </c>
      <c r="R82" s="37">
        <f t="shared" si="13"/>
        <v>0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241</v>
      </c>
      <c r="G83" t="s">
        <v>242</v>
      </c>
      <c r="H83" t="s">
        <v>238</v>
      </c>
      <c r="I83" s="40"/>
      <c r="J83" s="41">
        <v>76</v>
      </c>
      <c r="K83" s="35" t="str">
        <f t="shared" si="8"/>
        <v>В69-74</v>
      </c>
      <c r="L83" s="35" t="str">
        <f t="shared" si="8"/>
        <v>165,35</v>
      </c>
      <c r="M83" s="35" t="str">
        <f t="shared" si="10"/>
        <v>86-7(69)</v>
      </c>
      <c r="N83" s="36">
        <f t="shared" si="9"/>
        <v>0</v>
      </c>
      <c r="O83" s="36">
        <f t="shared" si="9"/>
        <v>0</v>
      </c>
      <c r="P83" s="36" t="str">
        <f t="shared" si="11"/>
        <v>165,35</v>
      </c>
      <c r="Q83" s="37">
        <f t="shared" si="12"/>
        <v>2.1099999999999852</v>
      </c>
      <c r="R83" s="37" t="str">
        <f t="shared" si="13"/>
        <v>163,24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243</v>
      </c>
      <c r="G84" t="s">
        <v>244</v>
      </c>
      <c r="H84" t="s">
        <v>245</v>
      </c>
      <c r="I84" s="40"/>
      <c r="J84" s="41">
        <v>77</v>
      </c>
      <c r="K84" s="35" t="str">
        <f t="shared" si="8"/>
        <v>В69-75</v>
      </c>
      <c r="L84" s="35" t="str">
        <f t="shared" si="8"/>
        <v>165,11</v>
      </c>
      <c r="M84" s="35" t="str">
        <f t="shared" si="10"/>
        <v>86-7(69)</v>
      </c>
      <c r="N84" s="36">
        <f t="shared" si="9"/>
        <v>0</v>
      </c>
      <c r="O84" s="36">
        <f t="shared" si="9"/>
        <v>0</v>
      </c>
      <c r="P84" s="36" t="str">
        <f t="shared" si="11"/>
        <v>165,11</v>
      </c>
      <c r="Q84" s="37">
        <f t="shared" si="12"/>
        <v>1.3000000000000114</v>
      </c>
      <c r="R84" s="37" t="str">
        <f t="shared" si="13"/>
        <v>163,81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246</v>
      </c>
      <c r="G85" t="s">
        <v>247</v>
      </c>
      <c r="H85" t="s">
        <v>60</v>
      </c>
      <c r="I85" s="40"/>
      <c r="J85" s="41">
        <v>78</v>
      </c>
      <c r="K85" s="35" t="str">
        <f t="shared" si="8"/>
        <v>В69-76</v>
      </c>
      <c r="L85" s="35" t="str">
        <f t="shared" si="8"/>
        <v>164,97</v>
      </c>
      <c r="M85" s="35" t="str">
        <f t="shared" si="10"/>
        <v>86-7(69)</v>
      </c>
      <c r="N85" s="36">
        <f t="shared" si="9"/>
        <v>0</v>
      </c>
      <c r="O85" s="36">
        <f t="shared" si="9"/>
        <v>0</v>
      </c>
      <c r="P85" s="36" t="str">
        <f t="shared" si="11"/>
        <v>164,97</v>
      </c>
      <c r="Q85" s="37">
        <f t="shared" si="12"/>
        <v>1.5200000000000102</v>
      </c>
      <c r="R85" s="37" t="str">
        <f t="shared" si="13"/>
        <v>163,45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248</v>
      </c>
      <c r="G86" t="s">
        <v>249</v>
      </c>
      <c r="H86" t="s">
        <v>250</v>
      </c>
      <c r="I86" s="40"/>
      <c r="J86" s="41">
        <v>79</v>
      </c>
      <c r="K86" s="35" t="str">
        <f t="shared" si="8"/>
        <v>В69-77</v>
      </c>
      <c r="L86" s="35" t="str">
        <f t="shared" si="8"/>
        <v>164,86</v>
      </c>
      <c r="M86" s="35" t="str">
        <f t="shared" si="10"/>
        <v>86-7(69)</v>
      </c>
      <c r="N86" s="36">
        <f t="shared" si="9"/>
        <v>0</v>
      </c>
      <c r="O86" s="36">
        <f t="shared" si="9"/>
        <v>0</v>
      </c>
      <c r="P86" s="36" t="str">
        <f t="shared" si="11"/>
        <v>164,86</v>
      </c>
      <c r="Q86" s="37">
        <f t="shared" si="12"/>
        <v>1.4900000000000091</v>
      </c>
      <c r="R86" s="37" t="str">
        <f t="shared" si="13"/>
        <v>163,37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251</v>
      </c>
      <c r="G87" t="s">
        <v>252</v>
      </c>
      <c r="H87" t="s">
        <v>253</v>
      </c>
      <c r="I87" s="40"/>
      <c r="J87" s="41">
        <v>80</v>
      </c>
      <c r="K87" s="35" t="str">
        <f t="shared" si="8"/>
        <v>В69-78</v>
      </c>
      <c r="L87" s="35" t="str">
        <f t="shared" si="8"/>
        <v>164,64</v>
      </c>
      <c r="M87" s="35" t="str">
        <f t="shared" si="10"/>
        <v>86-7(69)</v>
      </c>
      <c r="N87" s="36">
        <f t="shared" si="9"/>
        <v>0</v>
      </c>
      <c r="O87" s="36">
        <f t="shared" si="9"/>
        <v>0</v>
      </c>
      <c r="P87" s="36" t="str">
        <f t="shared" si="11"/>
        <v>164,64</v>
      </c>
      <c r="Q87" s="37">
        <f t="shared" si="12"/>
        <v>2.2999999999999829</v>
      </c>
      <c r="R87" s="37" t="str">
        <f t="shared" si="13"/>
        <v>162,34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254</v>
      </c>
      <c r="G88" t="s">
        <v>255</v>
      </c>
      <c r="H88" t="s">
        <v>204</v>
      </c>
      <c r="I88" s="40"/>
      <c r="J88" s="41">
        <v>81</v>
      </c>
      <c r="K88" s="35" t="str">
        <f t="shared" si="8"/>
        <v>В69-79</v>
      </c>
      <c r="L88" s="35" t="str">
        <f t="shared" si="8"/>
        <v>164,72</v>
      </c>
      <c r="M88" s="35" t="str">
        <f t="shared" si="10"/>
        <v>86-7(69)</v>
      </c>
      <c r="N88" s="36">
        <f t="shared" si="9"/>
        <v>0</v>
      </c>
      <c r="O88" s="36">
        <f t="shared" si="9"/>
        <v>0</v>
      </c>
      <c r="P88" s="36" t="str">
        <f t="shared" si="11"/>
        <v>164,72</v>
      </c>
      <c r="Q88" s="37">
        <f t="shared" si="12"/>
        <v>2.289999999999992</v>
      </c>
      <c r="R88" s="37" t="str">
        <f t="shared" si="13"/>
        <v>162,43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256</v>
      </c>
      <c r="G89" t="s">
        <v>138</v>
      </c>
      <c r="H89" t="s">
        <v>204</v>
      </c>
      <c r="I89" s="40"/>
      <c r="J89" s="41">
        <v>82</v>
      </c>
      <c r="K89" s="35" t="str">
        <f t="shared" si="8"/>
        <v>В69-80</v>
      </c>
      <c r="L89" s="35" t="str">
        <f t="shared" si="8"/>
        <v>164,69</v>
      </c>
      <c r="M89" s="35" t="str">
        <f t="shared" si="10"/>
        <v>86-7(69)</v>
      </c>
      <c r="N89" s="36">
        <f t="shared" si="9"/>
        <v>0</v>
      </c>
      <c r="O89" s="36">
        <f t="shared" si="9"/>
        <v>0</v>
      </c>
      <c r="P89" s="36" t="str">
        <f t="shared" si="11"/>
        <v>164,69</v>
      </c>
      <c r="Q89" s="37">
        <f t="shared" si="12"/>
        <v>2.2599999999999909</v>
      </c>
      <c r="R89" s="37" t="str">
        <f t="shared" si="13"/>
        <v>162,43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257</v>
      </c>
      <c r="G90" t="s">
        <v>203</v>
      </c>
      <c r="H90" t="s">
        <v>204</v>
      </c>
      <c r="I90" s="40"/>
      <c r="J90" s="41">
        <v>83</v>
      </c>
      <c r="K90" s="35" t="str">
        <f t="shared" si="8"/>
        <v>В69-81</v>
      </c>
      <c r="L90" s="35" t="str">
        <f t="shared" si="8"/>
        <v>164,47</v>
      </c>
      <c r="M90" s="35" t="str">
        <f t="shared" si="10"/>
        <v>86-7(69)</v>
      </c>
      <c r="N90" s="36">
        <f t="shared" si="9"/>
        <v>0</v>
      </c>
      <c r="O90" s="36">
        <f t="shared" si="9"/>
        <v>0</v>
      </c>
      <c r="P90" s="36" t="str">
        <f t="shared" si="11"/>
        <v>164,47</v>
      </c>
      <c r="Q90" s="37">
        <f t="shared" si="12"/>
        <v>2.039999999999992</v>
      </c>
      <c r="R90" s="37" t="str">
        <f t="shared" si="13"/>
        <v>162,43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258</v>
      </c>
      <c r="G91" t="s">
        <v>259</v>
      </c>
      <c r="H91" t="s">
        <v>260</v>
      </c>
      <c r="I91" s="40"/>
      <c r="J91" s="41">
        <v>84</v>
      </c>
      <c r="K91" s="35" t="str">
        <f t="shared" si="8"/>
        <v>В69-82</v>
      </c>
      <c r="L91" s="35" t="str">
        <f t="shared" si="8"/>
        <v>163,95</v>
      </c>
      <c r="M91" s="35" t="str">
        <f t="shared" si="10"/>
        <v>86-7(69)</v>
      </c>
      <c r="N91" s="36">
        <f t="shared" si="9"/>
        <v>0</v>
      </c>
      <c r="O91" s="36">
        <f t="shared" si="9"/>
        <v>0</v>
      </c>
      <c r="P91" s="36" t="str">
        <f t="shared" si="11"/>
        <v>163,95</v>
      </c>
      <c r="Q91" s="37">
        <f t="shared" si="12"/>
        <v>2.2999999999999829</v>
      </c>
      <c r="R91" s="37" t="str">
        <f t="shared" si="13"/>
        <v>161,65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261</v>
      </c>
      <c r="G92" t="s">
        <v>262</v>
      </c>
      <c r="H92" t="s">
        <v>263</v>
      </c>
      <c r="I92" s="40"/>
      <c r="J92" s="41">
        <v>85</v>
      </c>
      <c r="K92" s="35" t="str">
        <f t="shared" si="8"/>
        <v>В69-83</v>
      </c>
      <c r="L92" s="35" t="str">
        <f t="shared" si="8"/>
        <v>164,20</v>
      </c>
      <c r="M92" s="35" t="str">
        <f t="shared" si="10"/>
        <v>86-7(69)</v>
      </c>
      <c r="N92" s="36">
        <f t="shared" si="9"/>
        <v>0</v>
      </c>
      <c r="O92" s="36">
        <f t="shared" si="9"/>
        <v>0</v>
      </c>
      <c r="P92" s="36" t="str">
        <f t="shared" si="11"/>
        <v>164,20</v>
      </c>
      <c r="Q92" s="37">
        <f t="shared" si="12"/>
        <v>2.0499999999999829</v>
      </c>
      <c r="R92" s="37" t="str">
        <f t="shared" si="13"/>
        <v>162,15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264</v>
      </c>
      <c r="G93" t="s">
        <v>265</v>
      </c>
      <c r="H93" t="s">
        <v>266</v>
      </c>
      <c r="I93" s="40"/>
      <c r="J93" s="41">
        <v>86</v>
      </c>
      <c r="K93" s="35" t="str">
        <f t="shared" si="8"/>
        <v>В69-84</v>
      </c>
      <c r="L93" s="35" t="str">
        <f t="shared" si="8"/>
        <v>163,54</v>
      </c>
      <c r="M93" s="35" t="str">
        <f t="shared" si="10"/>
        <v>86-7(69)</v>
      </c>
      <c r="N93" s="36">
        <f t="shared" si="9"/>
        <v>0</v>
      </c>
      <c r="O93" s="36">
        <f t="shared" si="9"/>
        <v>0</v>
      </c>
      <c r="P93" s="36" t="str">
        <f t="shared" si="11"/>
        <v>163,54</v>
      </c>
      <c r="Q93" s="37">
        <f t="shared" si="12"/>
        <v>2.2699999999999818</v>
      </c>
      <c r="R93" s="37" t="str">
        <f t="shared" si="13"/>
        <v>161,27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267</v>
      </c>
      <c r="G94" t="s">
        <v>193</v>
      </c>
      <c r="H94" t="s">
        <v>268</v>
      </c>
      <c r="I94" s="40"/>
      <c r="J94" s="41">
        <v>87</v>
      </c>
      <c r="K94" s="35" t="str">
        <f t="shared" si="8"/>
        <v>В69-85</v>
      </c>
      <c r="L94" s="35" t="str">
        <f t="shared" si="8"/>
        <v>163,53</v>
      </c>
      <c r="M94" s="35" t="str">
        <f t="shared" si="10"/>
        <v>86-7(69)</v>
      </c>
      <c r="N94" s="36">
        <f t="shared" si="9"/>
        <v>0</v>
      </c>
      <c r="O94" s="36">
        <f t="shared" si="9"/>
        <v>0</v>
      </c>
      <c r="P94" s="36" t="str">
        <f t="shared" si="11"/>
        <v>163,53</v>
      </c>
      <c r="Q94" s="37">
        <f t="shared" si="12"/>
        <v>2.3300000000000125</v>
      </c>
      <c r="R94" s="37" t="str">
        <f t="shared" si="13"/>
        <v>161,20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269</v>
      </c>
      <c r="G95" t="s">
        <v>270</v>
      </c>
      <c r="H95" t="s">
        <v>271</v>
      </c>
      <c r="I95" s="40"/>
      <c r="J95" s="41">
        <v>88</v>
      </c>
      <c r="K95" s="35" t="str">
        <f t="shared" si="8"/>
        <v>В69-86</v>
      </c>
      <c r="L95" s="35" t="str">
        <f t="shared" si="8"/>
        <v>163,18</v>
      </c>
      <c r="M95" s="35" t="str">
        <f t="shared" si="10"/>
        <v>86-7(69)</v>
      </c>
      <c r="N95" s="36">
        <f t="shared" si="9"/>
        <v>0</v>
      </c>
      <c r="O95" s="36">
        <f t="shared" si="9"/>
        <v>0</v>
      </c>
      <c r="P95" s="36" t="str">
        <f t="shared" si="11"/>
        <v>163,18</v>
      </c>
      <c r="Q95" s="37">
        <f t="shared" si="12"/>
        <v>2.2300000000000182</v>
      </c>
      <c r="R95" s="37" t="str">
        <f t="shared" si="13"/>
        <v>160,95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272</v>
      </c>
      <c r="G96" t="s">
        <v>273</v>
      </c>
      <c r="H96" t="s">
        <v>274</v>
      </c>
      <c r="I96" s="40"/>
      <c r="J96" s="41">
        <v>89</v>
      </c>
      <c r="K96" s="35" t="str">
        <f t="shared" si="8"/>
        <v>В69-87</v>
      </c>
      <c r="L96" s="35" t="str">
        <f t="shared" si="8"/>
        <v>164,77</v>
      </c>
      <c r="M96" s="35" t="str">
        <f t="shared" si="10"/>
        <v>86-7(69)</v>
      </c>
      <c r="N96" s="36">
        <f t="shared" si="9"/>
        <v>0</v>
      </c>
      <c r="O96" s="36">
        <f t="shared" si="9"/>
        <v>0</v>
      </c>
      <c r="P96" s="36" t="str">
        <f t="shared" si="11"/>
        <v>164,77</v>
      </c>
      <c r="Q96" s="37">
        <f t="shared" si="12"/>
        <v>1.8000000000000114</v>
      </c>
      <c r="R96" s="37" t="str">
        <f t="shared" si="13"/>
        <v>162,97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275</v>
      </c>
      <c r="G97" t="s">
        <v>276</v>
      </c>
      <c r="H97" t="s">
        <v>277</v>
      </c>
      <c r="I97" s="40"/>
      <c r="J97" s="41">
        <v>90</v>
      </c>
      <c r="K97" s="35" t="str">
        <f t="shared" si="8"/>
        <v>В69-88</v>
      </c>
      <c r="L97" s="35" t="str">
        <f t="shared" si="8"/>
        <v>162,98</v>
      </c>
      <c r="M97" s="35" t="str">
        <f t="shared" si="10"/>
        <v>86-7(69)</v>
      </c>
      <c r="N97" s="36">
        <f t="shared" si="9"/>
        <v>0</v>
      </c>
      <c r="O97" s="36">
        <f t="shared" si="9"/>
        <v>0</v>
      </c>
      <c r="P97" s="36" t="str">
        <f t="shared" si="11"/>
        <v>162,98</v>
      </c>
      <c r="Q97" s="37">
        <f t="shared" si="12"/>
        <v>2.1199999999999761</v>
      </c>
      <c r="R97" s="37" t="str">
        <f t="shared" si="13"/>
        <v>160,86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278</v>
      </c>
      <c r="G98" t="s">
        <v>279</v>
      </c>
      <c r="H98" t="s">
        <v>280</v>
      </c>
      <c r="I98" s="40"/>
      <c r="J98" s="41">
        <v>91</v>
      </c>
      <c r="K98" s="35" t="str">
        <f t="shared" si="8"/>
        <v>В69-89</v>
      </c>
      <c r="L98" s="35" t="str">
        <f t="shared" si="8"/>
        <v>162,95</v>
      </c>
      <c r="M98" s="35" t="str">
        <f t="shared" si="10"/>
        <v>86-7(69)</v>
      </c>
      <c r="N98" s="36">
        <f t="shared" si="9"/>
        <v>0</v>
      </c>
      <c r="O98" s="36">
        <f t="shared" si="9"/>
        <v>0</v>
      </c>
      <c r="P98" s="36" t="str">
        <f t="shared" si="11"/>
        <v>162,95</v>
      </c>
      <c r="Q98" s="37">
        <f t="shared" si="12"/>
        <v>2.1399999999999864</v>
      </c>
      <c r="R98" s="37" t="str">
        <f t="shared" si="13"/>
        <v>160,81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281</v>
      </c>
      <c r="G99" t="s">
        <v>282</v>
      </c>
      <c r="H99" t="s">
        <v>283</v>
      </c>
      <c r="I99" s="40"/>
      <c r="J99" s="41">
        <v>92</v>
      </c>
      <c r="K99" s="35" t="str">
        <f t="shared" si="8"/>
        <v>В69-90</v>
      </c>
      <c r="L99" s="35" t="str">
        <f t="shared" si="8"/>
        <v>163,01</v>
      </c>
      <c r="M99" s="35" t="str">
        <f t="shared" si="10"/>
        <v>86-7(69)</v>
      </c>
      <c r="N99" s="36">
        <f t="shared" si="9"/>
        <v>0</v>
      </c>
      <c r="O99" s="36">
        <f t="shared" si="9"/>
        <v>0</v>
      </c>
      <c r="P99" s="36" t="str">
        <f t="shared" si="11"/>
        <v>163,01</v>
      </c>
      <c r="Q99" s="37">
        <f t="shared" si="12"/>
        <v>2.2699999999999818</v>
      </c>
      <c r="R99" s="37" t="str">
        <f t="shared" si="13"/>
        <v>160,74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284</v>
      </c>
      <c r="G100" t="s">
        <v>285</v>
      </c>
      <c r="H100" t="s">
        <v>196</v>
      </c>
      <c r="I100" s="40"/>
      <c r="J100" s="41">
        <v>93</v>
      </c>
      <c r="K100" s="35" t="str">
        <f t="shared" si="8"/>
        <v>В69-91</v>
      </c>
      <c r="L100" s="35" t="str">
        <f t="shared" si="8"/>
        <v>166,42</v>
      </c>
      <c r="M100" s="35" t="str">
        <f t="shared" si="10"/>
        <v>86-7(69)</v>
      </c>
      <c r="N100" s="36">
        <f t="shared" si="9"/>
        <v>0</v>
      </c>
      <c r="O100" s="36">
        <f t="shared" si="9"/>
        <v>0</v>
      </c>
      <c r="P100" s="36" t="str">
        <f t="shared" si="11"/>
        <v>166,42</v>
      </c>
      <c r="Q100" s="37">
        <f t="shared" si="12"/>
        <v>2.3599999999999852</v>
      </c>
      <c r="R100" s="37" t="str">
        <f t="shared" si="13"/>
        <v>164,06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286</v>
      </c>
      <c r="G101" t="s">
        <v>287</v>
      </c>
      <c r="H101" t="s">
        <v>196</v>
      </c>
      <c r="I101" s="40"/>
      <c r="J101" s="41">
        <v>94</v>
      </c>
      <c r="K101" s="35" t="str">
        <f t="shared" si="8"/>
        <v>В69-92</v>
      </c>
      <c r="L101" s="35" t="str">
        <f t="shared" si="8"/>
        <v>167,03</v>
      </c>
      <c r="M101" s="35" t="str">
        <f t="shared" si="10"/>
        <v>86-7(69)</v>
      </c>
      <c r="N101" s="36">
        <f t="shared" si="9"/>
        <v>0</v>
      </c>
      <c r="O101" s="36">
        <f t="shared" si="9"/>
        <v>0</v>
      </c>
      <c r="P101" s="36" t="str">
        <f t="shared" si="11"/>
        <v>167,03</v>
      </c>
      <c r="Q101" s="37">
        <f t="shared" si="12"/>
        <v>2.9699999999999989</v>
      </c>
      <c r="R101" s="37" t="str">
        <f t="shared" si="13"/>
        <v>164,06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288</v>
      </c>
      <c r="G102" t="s">
        <v>289</v>
      </c>
      <c r="H102" t="s">
        <v>160</v>
      </c>
      <c r="I102" s="40"/>
      <c r="J102" s="41">
        <v>95</v>
      </c>
      <c r="K102" s="35" t="str">
        <f t="shared" si="8"/>
        <v>В69-93</v>
      </c>
      <c r="L102" s="35" t="str">
        <f t="shared" si="8"/>
        <v>168,23</v>
      </c>
      <c r="M102" s="35" t="str">
        <f t="shared" si="10"/>
        <v>86-7(69)</v>
      </c>
      <c r="N102" s="36">
        <f t="shared" si="9"/>
        <v>0</v>
      </c>
      <c r="O102" s="36">
        <f t="shared" si="9"/>
        <v>0</v>
      </c>
      <c r="P102" s="36" t="str">
        <f t="shared" si="11"/>
        <v>168,23</v>
      </c>
      <c r="Q102" s="37">
        <f t="shared" si="12"/>
        <v>3.8599999999999852</v>
      </c>
      <c r="R102" s="37" t="str">
        <f t="shared" si="13"/>
        <v>164,37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290</v>
      </c>
      <c r="G103" t="s">
        <v>291</v>
      </c>
      <c r="H103" t="s">
        <v>160</v>
      </c>
      <c r="I103" s="40"/>
      <c r="J103" s="41">
        <v>96</v>
      </c>
      <c r="K103" s="35" t="str">
        <f t="shared" si="8"/>
        <v>В69-94</v>
      </c>
      <c r="L103" s="35" t="str">
        <f t="shared" si="8"/>
        <v>168,22</v>
      </c>
      <c r="M103" s="35" t="str">
        <f t="shared" si="10"/>
        <v>86-7(69)</v>
      </c>
      <c r="N103" s="36">
        <f t="shared" si="9"/>
        <v>0</v>
      </c>
      <c r="O103" s="36">
        <f t="shared" si="9"/>
        <v>0</v>
      </c>
      <c r="P103" s="36" t="str">
        <f t="shared" si="11"/>
        <v>168,22</v>
      </c>
      <c r="Q103" s="37">
        <f t="shared" si="12"/>
        <v>3.8499999999999943</v>
      </c>
      <c r="R103" s="37" t="str">
        <f t="shared" si="13"/>
        <v>164,37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292</v>
      </c>
      <c r="G104" t="s">
        <v>293</v>
      </c>
      <c r="H104" t="s">
        <v>160</v>
      </c>
      <c r="I104" s="40"/>
      <c r="J104" s="41">
        <v>97</v>
      </c>
      <c r="K104" s="35" t="str">
        <f t="shared" si="8"/>
        <v>В69-95</v>
      </c>
      <c r="L104" s="35" t="str">
        <f t="shared" si="8"/>
        <v>168,20</v>
      </c>
      <c r="M104" s="35" t="str">
        <f t="shared" si="10"/>
        <v>86-7(69)</v>
      </c>
      <c r="N104" s="36">
        <f t="shared" si="9"/>
        <v>0</v>
      </c>
      <c r="O104" s="36">
        <f t="shared" si="9"/>
        <v>0</v>
      </c>
      <c r="P104" s="36" t="str">
        <f t="shared" si="11"/>
        <v>168,20</v>
      </c>
      <c r="Q104" s="37">
        <f t="shared" si="12"/>
        <v>3.8299999999999841</v>
      </c>
      <c r="R104" s="37" t="str">
        <f t="shared" si="13"/>
        <v>164,37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294</v>
      </c>
      <c r="G105" t="s">
        <v>295</v>
      </c>
      <c r="H105" t="s">
        <v>160</v>
      </c>
      <c r="I105" s="40"/>
      <c r="J105" s="41">
        <v>98</v>
      </c>
      <c r="K105" s="35" t="str">
        <f t="shared" si="8"/>
        <v>В69-96</v>
      </c>
      <c r="L105" s="35" t="str">
        <f t="shared" si="8"/>
        <v>168,30</v>
      </c>
      <c r="M105" s="35" t="str">
        <f t="shared" si="10"/>
        <v>86-7(69)</v>
      </c>
      <c r="N105" s="36">
        <f t="shared" si="9"/>
        <v>0</v>
      </c>
      <c r="O105" s="36">
        <f t="shared" si="9"/>
        <v>0</v>
      </c>
      <c r="P105" s="36" t="str">
        <f t="shared" si="11"/>
        <v>168,30</v>
      </c>
      <c r="Q105" s="37">
        <f t="shared" si="12"/>
        <v>3.9300000000000068</v>
      </c>
      <c r="R105" s="37" t="str">
        <f t="shared" si="13"/>
        <v>164,37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296</v>
      </c>
      <c r="G106" t="s">
        <v>297</v>
      </c>
      <c r="H106" t="s">
        <v>144</v>
      </c>
      <c r="I106" s="40"/>
      <c r="J106" s="41">
        <v>99</v>
      </c>
      <c r="K106" s="35" t="str">
        <f t="shared" si="8"/>
        <v>В69-97</v>
      </c>
      <c r="L106" s="35" t="str">
        <f t="shared" si="8"/>
        <v>168,32</v>
      </c>
      <c r="M106" s="35" t="str">
        <f t="shared" si="10"/>
        <v>86-7(69)</v>
      </c>
      <c r="N106" s="36">
        <f t="shared" si="9"/>
        <v>0</v>
      </c>
      <c r="O106" s="36">
        <f t="shared" si="9"/>
        <v>0</v>
      </c>
      <c r="P106" s="36" t="str">
        <f t="shared" si="11"/>
        <v>168,32</v>
      </c>
      <c r="Q106" s="37">
        <f t="shared" si="12"/>
        <v>3.7599999999999909</v>
      </c>
      <c r="R106" s="37" t="str">
        <f t="shared" si="13"/>
        <v>164,56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298</v>
      </c>
      <c r="G107" t="s">
        <v>293</v>
      </c>
      <c r="H107" t="s">
        <v>144</v>
      </c>
      <c r="I107" s="40"/>
      <c r="J107" s="41">
        <v>100</v>
      </c>
      <c r="K107" s="35" t="str">
        <f t="shared" si="8"/>
        <v>В69-98</v>
      </c>
      <c r="L107" s="35" t="str">
        <f t="shared" si="8"/>
        <v>168,20</v>
      </c>
      <c r="M107" s="35" t="str">
        <f t="shared" si="10"/>
        <v>86-7(69)</v>
      </c>
      <c r="N107" s="36">
        <f t="shared" si="9"/>
        <v>0</v>
      </c>
      <c r="O107" s="36">
        <f t="shared" si="9"/>
        <v>0</v>
      </c>
      <c r="P107" s="36" t="str">
        <f t="shared" si="11"/>
        <v>168,20</v>
      </c>
      <c r="Q107" s="37">
        <f t="shared" si="12"/>
        <v>3.6399999999999864</v>
      </c>
      <c r="R107" s="37" t="str">
        <f t="shared" si="13"/>
        <v>164,56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299</v>
      </c>
      <c r="G108" t="s">
        <v>300</v>
      </c>
      <c r="H108" t="s">
        <v>144</v>
      </c>
      <c r="I108" s="40"/>
      <c r="J108" s="41">
        <v>101</v>
      </c>
      <c r="K108" s="35" t="str">
        <f t="shared" si="8"/>
        <v>В69-99</v>
      </c>
      <c r="L108" s="35" t="str">
        <f t="shared" si="8"/>
        <v>168,25</v>
      </c>
      <c r="M108" s="35" t="str">
        <f t="shared" si="10"/>
        <v>86-7(69)</v>
      </c>
      <c r="N108" s="36">
        <f t="shared" si="9"/>
        <v>0</v>
      </c>
      <c r="O108" s="36">
        <f t="shared" si="9"/>
        <v>0</v>
      </c>
      <c r="P108" s="36" t="str">
        <f t="shared" si="11"/>
        <v>168,25</v>
      </c>
      <c r="Q108" s="37">
        <f t="shared" si="12"/>
        <v>3.6899999999999977</v>
      </c>
      <c r="R108" s="37" t="str">
        <f t="shared" si="13"/>
        <v>164,56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I109" s="40"/>
      <c r="J109" s="41">
        <v>102</v>
      </c>
      <c r="K109" s="35">
        <f t="shared" si="8"/>
        <v>0</v>
      </c>
      <c r="L109" s="35">
        <f t="shared" si="8"/>
        <v>0</v>
      </c>
      <c r="M109" s="35" t="str">
        <f t="shared" si="10"/>
        <v>86-7(69)</v>
      </c>
      <c r="N109" s="36">
        <f t="shared" si="9"/>
        <v>0</v>
      </c>
      <c r="O109" s="36">
        <f t="shared" si="9"/>
        <v>0</v>
      </c>
      <c r="P109" s="36">
        <f t="shared" si="11"/>
        <v>0</v>
      </c>
      <c r="Q109" s="37">
        <f t="shared" si="12"/>
        <v>0</v>
      </c>
      <c r="R109" s="37">
        <f t="shared" si="13"/>
        <v>0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I110" s="40"/>
      <c r="J110" s="41">
        <v>103</v>
      </c>
      <c r="K110" s="35">
        <f t="shared" si="8"/>
        <v>0</v>
      </c>
      <c r="L110" s="35">
        <f t="shared" si="8"/>
        <v>0</v>
      </c>
      <c r="M110" s="35" t="str">
        <f t="shared" si="10"/>
        <v>86-7(69)</v>
      </c>
      <c r="N110" s="36">
        <f t="shared" si="9"/>
        <v>0</v>
      </c>
      <c r="O110" s="36">
        <f t="shared" si="9"/>
        <v>0</v>
      </c>
      <c r="P110" s="36">
        <f t="shared" si="11"/>
        <v>0</v>
      </c>
      <c r="Q110" s="37">
        <f t="shared" si="12"/>
        <v>0</v>
      </c>
      <c r="R110" s="37">
        <f t="shared" si="13"/>
        <v>0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I111" s="40"/>
      <c r="J111" s="41">
        <v>104</v>
      </c>
      <c r="K111" s="35">
        <f t="shared" si="8"/>
        <v>0</v>
      </c>
      <c r="L111" s="35">
        <f t="shared" si="8"/>
        <v>0</v>
      </c>
      <c r="M111" s="35" t="str">
        <f t="shared" si="10"/>
        <v>86-7(69)</v>
      </c>
      <c r="N111" s="36">
        <f t="shared" si="9"/>
        <v>0</v>
      </c>
      <c r="O111" s="36">
        <f t="shared" si="9"/>
        <v>0</v>
      </c>
      <c r="P111" s="36">
        <f t="shared" si="11"/>
        <v>0</v>
      </c>
      <c r="Q111" s="37">
        <f t="shared" si="12"/>
        <v>0</v>
      </c>
      <c r="R111" s="37">
        <f t="shared" si="13"/>
        <v>0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I112" s="40"/>
      <c r="J112" s="41">
        <v>105</v>
      </c>
      <c r="K112" s="35">
        <f t="shared" si="8"/>
        <v>0</v>
      </c>
      <c r="L112" s="35">
        <f t="shared" si="8"/>
        <v>0</v>
      </c>
      <c r="M112" s="35" t="str">
        <f t="shared" si="10"/>
        <v>86-7(69)</v>
      </c>
      <c r="N112" s="36">
        <f t="shared" si="9"/>
        <v>0</v>
      </c>
      <c r="O112" s="36">
        <f t="shared" si="9"/>
        <v>0</v>
      </c>
      <c r="P112" s="36">
        <f t="shared" si="11"/>
        <v>0</v>
      </c>
      <c r="Q112" s="37">
        <f t="shared" si="12"/>
        <v>0</v>
      </c>
      <c r="R112" s="37">
        <f t="shared" si="13"/>
        <v>0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I113" s="40"/>
      <c r="J113" s="41">
        <v>106</v>
      </c>
      <c r="K113" s="35">
        <f t="shared" si="8"/>
        <v>0</v>
      </c>
      <c r="L113" s="35">
        <f t="shared" si="8"/>
        <v>0</v>
      </c>
      <c r="M113" s="35" t="str">
        <f t="shared" si="10"/>
        <v>86-7(69)</v>
      </c>
      <c r="N113" s="36">
        <f t="shared" si="9"/>
        <v>0</v>
      </c>
      <c r="O113" s="36">
        <f t="shared" si="9"/>
        <v>0</v>
      </c>
      <c r="P113" s="36">
        <f t="shared" si="11"/>
        <v>0</v>
      </c>
      <c r="Q113" s="37">
        <f t="shared" si="12"/>
        <v>0</v>
      </c>
      <c r="R113" s="37">
        <f t="shared" si="13"/>
        <v>0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I114" s="40"/>
      <c r="J114" s="41">
        <v>107</v>
      </c>
      <c r="K114" s="35">
        <f t="shared" si="8"/>
        <v>0</v>
      </c>
      <c r="L114" s="35">
        <f t="shared" si="8"/>
        <v>0</v>
      </c>
      <c r="M114" s="35" t="str">
        <f t="shared" si="10"/>
        <v>86-7(69)</v>
      </c>
      <c r="N114" s="36">
        <f t="shared" si="9"/>
        <v>0</v>
      </c>
      <c r="O114" s="36">
        <f t="shared" si="9"/>
        <v>0</v>
      </c>
      <c r="P114" s="36">
        <f t="shared" si="11"/>
        <v>0</v>
      </c>
      <c r="Q114" s="37">
        <f t="shared" si="12"/>
        <v>0</v>
      </c>
      <c r="R114" s="37">
        <f t="shared" si="13"/>
        <v>0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I115" s="40"/>
      <c r="J115" s="41">
        <v>108</v>
      </c>
      <c r="K115" s="35">
        <f t="shared" si="8"/>
        <v>0</v>
      </c>
      <c r="L115" s="35">
        <f t="shared" si="8"/>
        <v>0</v>
      </c>
      <c r="M115" s="35" t="str">
        <f t="shared" si="10"/>
        <v>86-7(69)</v>
      </c>
      <c r="N115" s="36">
        <f t="shared" si="9"/>
        <v>0</v>
      </c>
      <c r="O115" s="36">
        <f t="shared" si="9"/>
        <v>0</v>
      </c>
      <c r="P115" s="36">
        <f t="shared" si="11"/>
        <v>0</v>
      </c>
      <c r="Q115" s="37">
        <f t="shared" si="12"/>
        <v>0</v>
      </c>
      <c r="R115" s="37">
        <f t="shared" si="13"/>
        <v>0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I116" s="40"/>
      <c r="J116" s="41">
        <v>109</v>
      </c>
      <c r="K116" s="35">
        <f t="shared" si="8"/>
        <v>0</v>
      </c>
      <c r="L116" s="35">
        <f t="shared" si="8"/>
        <v>0</v>
      </c>
      <c r="M116" s="35" t="str">
        <f t="shared" si="10"/>
        <v>86-7(69)</v>
      </c>
      <c r="N116" s="36">
        <f t="shared" si="9"/>
        <v>0</v>
      </c>
      <c r="O116" s="36">
        <f t="shared" si="9"/>
        <v>0</v>
      </c>
      <c r="P116" s="36">
        <f t="shared" si="11"/>
        <v>0</v>
      </c>
      <c r="Q116" s="37">
        <f t="shared" si="12"/>
        <v>0</v>
      </c>
      <c r="R116" s="37">
        <f t="shared" si="13"/>
        <v>0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I117" s="40"/>
      <c r="J117" s="41">
        <v>110</v>
      </c>
      <c r="K117" s="35">
        <f t="shared" si="8"/>
        <v>0</v>
      </c>
      <c r="L117" s="35">
        <f t="shared" si="8"/>
        <v>0</v>
      </c>
      <c r="M117" s="35" t="str">
        <f t="shared" si="10"/>
        <v>86-7(69)</v>
      </c>
      <c r="N117" s="36">
        <f t="shared" si="9"/>
        <v>0</v>
      </c>
      <c r="O117" s="36">
        <f t="shared" si="9"/>
        <v>0</v>
      </c>
      <c r="P117" s="36">
        <f t="shared" si="11"/>
        <v>0</v>
      </c>
      <c r="Q117" s="37">
        <f t="shared" si="12"/>
        <v>0</v>
      </c>
      <c r="R117" s="37">
        <f t="shared" si="13"/>
        <v>0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I118" s="40"/>
      <c r="J118" s="41">
        <v>111</v>
      </c>
      <c r="K118" s="35">
        <f t="shared" si="8"/>
        <v>0</v>
      </c>
      <c r="L118" s="35">
        <f t="shared" si="8"/>
        <v>0</v>
      </c>
      <c r="M118" s="35" t="str">
        <f t="shared" si="10"/>
        <v>86-7(69)</v>
      </c>
      <c r="N118" s="36">
        <f t="shared" si="9"/>
        <v>0</v>
      </c>
      <c r="O118" s="36">
        <f t="shared" si="9"/>
        <v>0</v>
      </c>
      <c r="P118" s="36">
        <f t="shared" si="11"/>
        <v>0</v>
      </c>
      <c r="Q118" s="37">
        <f t="shared" si="12"/>
        <v>0</v>
      </c>
      <c r="R118" s="37">
        <f t="shared" si="13"/>
        <v>0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I119" s="40"/>
      <c r="J119" s="41">
        <v>112</v>
      </c>
      <c r="K119" s="35">
        <f t="shared" si="8"/>
        <v>0</v>
      </c>
      <c r="L119" s="35">
        <f t="shared" si="8"/>
        <v>0</v>
      </c>
      <c r="M119" s="35" t="str">
        <f t="shared" si="10"/>
        <v>86-7(69)</v>
      </c>
      <c r="N119" s="36">
        <f t="shared" si="9"/>
        <v>0</v>
      </c>
      <c r="O119" s="36">
        <f t="shared" si="9"/>
        <v>0</v>
      </c>
      <c r="P119" s="36">
        <f t="shared" si="11"/>
        <v>0</v>
      </c>
      <c r="Q119" s="37">
        <f t="shared" si="12"/>
        <v>0</v>
      </c>
      <c r="R119" s="37">
        <f t="shared" si="13"/>
        <v>0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I120" s="40"/>
      <c r="J120" s="41">
        <v>113</v>
      </c>
      <c r="K120" s="35">
        <f t="shared" si="8"/>
        <v>0</v>
      </c>
      <c r="L120" s="35">
        <f t="shared" si="8"/>
        <v>0</v>
      </c>
      <c r="M120" s="35" t="str">
        <f t="shared" si="10"/>
        <v>86-7(69)</v>
      </c>
      <c r="N120" s="36">
        <f t="shared" si="9"/>
        <v>0</v>
      </c>
      <c r="O120" s="36">
        <f t="shared" si="9"/>
        <v>0</v>
      </c>
      <c r="P120" s="36">
        <f t="shared" si="11"/>
        <v>0</v>
      </c>
      <c r="Q120" s="37">
        <f t="shared" si="12"/>
        <v>0</v>
      </c>
      <c r="R120" s="37">
        <f t="shared" si="13"/>
        <v>0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I121" s="40"/>
      <c r="J121" s="41">
        <v>114</v>
      </c>
      <c r="K121" s="35">
        <f t="shared" si="8"/>
        <v>0</v>
      </c>
      <c r="L121" s="35">
        <f t="shared" si="8"/>
        <v>0</v>
      </c>
      <c r="M121" s="35" t="str">
        <f t="shared" si="10"/>
        <v>86-7(69)</v>
      </c>
      <c r="N121" s="36">
        <f t="shared" si="9"/>
        <v>0</v>
      </c>
      <c r="O121" s="36">
        <f t="shared" si="9"/>
        <v>0</v>
      </c>
      <c r="P121" s="36">
        <f t="shared" si="11"/>
        <v>0</v>
      </c>
      <c r="Q121" s="37">
        <f t="shared" si="12"/>
        <v>0</v>
      </c>
      <c r="R121" s="37">
        <f t="shared" si="13"/>
        <v>0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I122" s="40"/>
      <c r="J122" s="41">
        <v>115</v>
      </c>
      <c r="K122" s="35">
        <f t="shared" si="8"/>
        <v>0</v>
      </c>
      <c r="L122" s="35">
        <f t="shared" si="8"/>
        <v>0</v>
      </c>
      <c r="M122" s="35" t="str">
        <f t="shared" si="10"/>
        <v>86-7(69)</v>
      </c>
      <c r="N122" s="36">
        <f t="shared" si="9"/>
        <v>0</v>
      </c>
      <c r="O122" s="36">
        <f t="shared" si="9"/>
        <v>0</v>
      </c>
      <c r="P122" s="36">
        <f t="shared" si="11"/>
        <v>0</v>
      </c>
      <c r="Q122" s="37">
        <f t="shared" si="12"/>
        <v>0</v>
      </c>
      <c r="R122" s="37">
        <f t="shared" si="13"/>
        <v>0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I123" s="40"/>
      <c r="J123" s="41">
        <v>116</v>
      </c>
      <c r="K123" s="35">
        <f t="shared" si="8"/>
        <v>0</v>
      </c>
      <c r="L123" s="35">
        <f t="shared" si="8"/>
        <v>0</v>
      </c>
      <c r="M123" s="35" t="str">
        <f t="shared" si="10"/>
        <v>86-7(69)</v>
      </c>
      <c r="N123" s="36">
        <f t="shared" si="9"/>
        <v>0</v>
      </c>
      <c r="O123" s="36">
        <f t="shared" si="9"/>
        <v>0</v>
      </c>
      <c r="P123" s="36">
        <f t="shared" si="11"/>
        <v>0</v>
      </c>
      <c r="Q123" s="37">
        <f t="shared" si="12"/>
        <v>0</v>
      </c>
      <c r="R123" s="37">
        <f t="shared" si="13"/>
        <v>0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I124" s="40"/>
      <c r="J124" s="41">
        <v>117</v>
      </c>
      <c r="K124" s="35">
        <f t="shared" si="8"/>
        <v>0</v>
      </c>
      <c r="L124" s="35">
        <f t="shared" si="8"/>
        <v>0</v>
      </c>
      <c r="M124" s="35" t="str">
        <f t="shared" si="10"/>
        <v>86-7(69)</v>
      </c>
      <c r="N124" s="36">
        <f t="shared" si="9"/>
        <v>0</v>
      </c>
      <c r="O124" s="36">
        <f t="shared" si="9"/>
        <v>0</v>
      </c>
      <c r="P124" s="36">
        <f t="shared" si="11"/>
        <v>0</v>
      </c>
      <c r="Q124" s="37">
        <f t="shared" si="12"/>
        <v>0</v>
      </c>
      <c r="R124" s="37">
        <f t="shared" si="13"/>
        <v>0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I125" s="40"/>
      <c r="J125" s="41">
        <v>118</v>
      </c>
      <c r="K125" s="35">
        <f t="shared" si="8"/>
        <v>0</v>
      </c>
      <c r="L125" s="35">
        <f t="shared" si="8"/>
        <v>0</v>
      </c>
      <c r="M125" s="35" t="str">
        <f t="shared" si="10"/>
        <v>86-7(69)</v>
      </c>
      <c r="N125" s="36">
        <f t="shared" si="9"/>
        <v>0</v>
      </c>
      <c r="O125" s="36">
        <f t="shared" si="9"/>
        <v>0</v>
      </c>
      <c r="P125" s="36">
        <f t="shared" si="11"/>
        <v>0</v>
      </c>
      <c r="Q125" s="37">
        <f t="shared" si="12"/>
        <v>0</v>
      </c>
      <c r="R125" s="37">
        <f t="shared" si="13"/>
        <v>0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I126" s="40"/>
      <c r="J126" s="41">
        <v>119</v>
      </c>
      <c r="K126" s="35">
        <f t="shared" si="8"/>
        <v>0</v>
      </c>
      <c r="L126" s="35">
        <f t="shared" si="8"/>
        <v>0</v>
      </c>
      <c r="M126" s="35" t="str">
        <f t="shared" si="10"/>
        <v>86-7(69)</v>
      </c>
      <c r="N126" s="36">
        <f t="shared" si="9"/>
        <v>0</v>
      </c>
      <c r="O126" s="36">
        <f t="shared" si="9"/>
        <v>0</v>
      </c>
      <c r="P126" s="36">
        <f t="shared" si="11"/>
        <v>0</v>
      </c>
      <c r="Q126" s="37">
        <f t="shared" si="12"/>
        <v>0</v>
      </c>
      <c r="R126" s="37">
        <f t="shared" si="13"/>
        <v>0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I127" s="40"/>
      <c r="J127" s="41">
        <v>120</v>
      </c>
      <c r="K127" s="35">
        <f t="shared" si="8"/>
        <v>0</v>
      </c>
      <c r="L127" s="35">
        <f t="shared" si="8"/>
        <v>0</v>
      </c>
      <c r="M127" s="35" t="str">
        <f t="shared" si="10"/>
        <v>86-7(69)</v>
      </c>
      <c r="N127" s="36">
        <f t="shared" si="9"/>
        <v>0</v>
      </c>
      <c r="O127" s="36">
        <f t="shared" si="9"/>
        <v>0</v>
      </c>
      <c r="P127" s="36">
        <f t="shared" si="11"/>
        <v>0</v>
      </c>
      <c r="Q127" s="37">
        <f t="shared" si="12"/>
        <v>0</v>
      </c>
      <c r="R127" s="37">
        <f t="shared" si="13"/>
        <v>0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I128" s="40"/>
      <c r="J128" s="41">
        <v>121</v>
      </c>
      <c r="K128" s="35">
        <f t="shared" ref="K128:L191" si="14">F128</f>
        <v>0</v>
      </c>
      <c r="L128" s="35">
        <f t="shared" si="14"/>
        <v>0</v>
      </c>
      <c r="M128" s="35" t="str">
        <f t="shared" si="10"/>
        <v>86-7(69)</v>
      </c>
      <c r="N128" s="36">
        <f t="shared" ref="N128:O191" si="15">C128</f>
        <v>0</v>
      </c>
      <c r="O128" s="36">
        <f t="shared" si="15"/>
        <v>0</v>
      </c>
      <c r="P128" s="36">
        <f t="shared" si="11"/>
        <v>0</v>
      </c>
      <c r="Q128" s="37">
        <f t="shared" si="12"/>
        <v>0</v>
      </c>
      <c r="R128" s="37">
        <f t="shared" si="13"/>
        <v>0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I129" s="40"/>
      <c r="J129" s="41">
        <v>122</v>
      </c>
      <c r="K129" s="35">
        <f t="shared" si="14"/>
        <v>0</v>
      </c>
      <c r="L129" s="35">
        <f t="shared" si="14"/>
        <v>0</v>
      </c>
      <c r="M129" s="35" t="str">
        <f t="shared" si="10"/>
        <v>86-7(69)</v>
      </c>
      <c r="N129" s="36">
        <f t="shared" si="15"/>
        <v>0</v>
      </c>
      <c r="O129" s="36">
        <f t="shared" si="15"/>
        <v>0</v>
      </c>
      <c r="P129" s="36">
        <f t="shared" si="11"/>
        <v>0</v>
      </c>
      <c r="Q129" s="37">
        <f t="shared" si="12"/>
        <v>0</v>
      </c>
      <c r="R129" s="37">
        <f t="shared" si="13"/>
        <v>0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I130" s="40"/>
      <c r="J130" s="41">
        <v>123</v>
      </c>
      <c r="K130" s="35">
        <f t="shared" si="14"/>
        <v>0</v>
      </c>
      <c r="L130" s="35">
        <f t="shared" si="14"/>
        <v>0</v>
      </c>
      <c r="M130" s="35" t="str">
        <f t="shared" si="10"/>
        <v>86-7(69)</v>
      </c>
      <c r="N130" s="36">
        <f t="shared" si="15"/>
        <v>0</v>
      </c>
      <c r="O130" s="36">
        <f t="shared" si="15"/>
        <v>0</v>
      </c>
      <c r="P130" s="36">
        <f t="shared" si="11"/>
        <v>0</v>
      </c>
      <c r="Q130" s="37">
        <f t="shared" si="12"/>
        <v>0</v>
      </c>
      <c r="R130" s="37">
        <f t="shared" si="13"/>
        <v>0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I131" s="40"/>
      <c r="J131" s="41">
        <v>124</v>
      </c>
      <c r="K131" s="35">
        <f t="shared" si="14"/>
        <v>0</v>
      </c>
      <c r="L131" s="35">
        <f t="shared" si="14"/>
        <v>0</v>
      </c>
      <c r="M131" s="35" t="str">
        <f t="shared" si="10"/>
        <v>86-7(69)</v>
      </c>
      <c r="N131" s="36">
        <f t="shared" si="15"/>
        <v>0</v>
      </c>
      <c r="O131" s="36">
        <f t="shared" si="15"/>
        <v>0</v>
      </c>
      <c r="P131" s="36">
        <f t="shared" si="11"/>
        <v>0</v>
      </c>
      <c r="Q131" s="37">
        <f t="shared" si="12"/>
        <v>0</v>
      </c>
      <c r="R131" s="37">
        <f t="shared" si="13"/>
        <v>0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I132" s="40"/>
      <c r="J132" s="41">
        <v>125</v>
      </c>
      <c r="K132" s="35">
        <f t="shared" si="14"/>
        <v>0</v>
      </c>
      <c r="L132" s="35">
        <f t="shared" si="14"/>
        <v>0</v>
      </c>
      <c r="M132" s="35" t="str">
        <f t="shared" si="10"/>
        <v>86-7(69)</v>
      </c>
      <c r="N132" s="36">
        <f t="shared" si="15"/>
        <v>0</v>
      </c>
      <c r="O132" s="36">
        <f t="shared" si="15"/>
        <v>0</v>
      </c>
      <c r="P132" s="36">
        <f t="shared" si="11"/>
        <v>0</v>
      </c>
      <c r="Q132" s="37">
        <f t="shared" si="12"/>
        <v>0</v>
      </c>
      <c r="R132" s="37">
        <f t="shared" si="13"/>
        <v>0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I133" s="40"/>
      <c r="J133" s="41">
        <v>126</v>
      </c>
      <c r="K133" s="35">
        <f t="shared" si="14"/>
        <v>0</v>
      </c>
      <c r="L133" s="35">
        <f t="shared" si="14"/>
        <v>0</v>
      </c>
      <c r="M133" s="35" t="str">
        <f t="shared" si="10"/>
        <v>86-7(69)</v>
      </c>
      <c r="N133" s="36">
        <f t="shared" si="15"/>
        <v>0</v>
      </c>
      <c r="O133" s="36">
        <f t="shared" si="15"/>
        <v>0</v>
      </c>
      <c r="P133" s="36">
        <f t="shared" si="11"/>
        <v>0</v>
      </c>
      <c r="Q133" s="37">
        <f t="shared" si="12"/>
        <v>0</v>
      </c>
      <c r="R133" s="37">
        <f t="shared" si="13"/>
        <v>0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I134" s="40"/>
      <c r="J134" s="41">
        <v>127</v>
      </c>
      <c r="K134" s="35">
        <f t="shared" si="14"/>
        <v>0</v>
      </c>
      <c r="L134" s="35">
        <f t="shared" si="14"/>
        <v>0</v>
      </c>
      <c r="M134" s="35" t="str">
        <f t="shared" si="10"/>
        <v>86-7(69)</v>
      </c>
      <c r="N134" s="36">
        <f t="shared" si="15"/>
        <v>0</v>
      </c>
      <c r="O134" s="36">
        <f t="shared" si="15"/>
        <v>0</v>
      </c>
      <c r="P134" s="36">
        <f t="shared" si="11"/>
        <v>0</v>
      </c>
      <c r="Q134" s="37">
        <f t="shared" si="12"/>
        <v>0</v>
      </c>
      <c r="R134" s="37">
        <f t="shared" si="13"/>
        <v>0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I135" s="40"/>
      <c r="J135" s="41">
        <v>128</v>
      </c>
      <c r="K135" s="35">
        <f t="shared" si="14"/>
        <v>0</v>
      </c>
      <c r="L135" s="35">
        <f t="shared" si="14"/>
        <v>0</v>
      </c>
      <c r="M135" s="35" t="str">
        <f t="shared" si="10"/>
        <v>86-7(69)</v>
      </c>
      <c r="N135" s="36">
        <f t="shared" si="15"/>
        <v>0</v>
      </c>
      <c r="O135" s="36">
        <f t="shared" si="15"/>
        <v>0</v>
      </c>
      <c r="P135" s="36">
        <f t="shared" si="11"/>
        <v>0</v>
      </c>
      <c r="Q135" s="37">
        <f t="shared" si="12"/>
        <v>0</v>
      </c>
      <c r="R135" s="37">
        <f t="shared" si="13"/>
        <v>0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I136" s="40"/>
      <c r="J136" s="41">
        <v>129</v>
      </c>
      <c r="K136" s="35">
        <f t="shared" si="14"/>
        <v>0</v>
      </c>
      <c r="L136" s="35">
        <f t="shared" si="14"/>
        <v>0</v>
      </c>
      <c r="M136" s="35" t="str">
        <f t="shared" si="10"/>
        <v>86-7(69)</v>
      </c>
      <c r="N136" s="36">
        <f t="shared" si="15"/>
        <v>0</v>
      </c>
      <c r="O136" s="36">
        <f t="shared" si="15"/>
        <v>0</v>
      </c>
      <c r="P136" s="36">
        <f t="shared" si="11"/>
        <v>0</v>
      </c>
      <c r="Q136" s="37">
        <f t="shared" si="12"/>
        <v>0</v>
      </c>
      <c r="R136" s="37">
        <f t="shared" si="13"/>
        <v>0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I137" s="40"/>
      <c r="J137" s="41">
        <v>130</v>
      </c>
      <c r="K137" s="35">
        <f t="shared" si="14"/>
        <v>0</v>
      </c>
      <c r="L137" s="35">
        <f t="shared" si="14"/>
        <v>0</v>
      </c>
      <c r="M137" s="35" t="str">
        <f t="shared" ref="M137:M200" si="16">$L$2</f>
        <v>86-7(69)</v>
      </c>
      <c r="N137" s="36">
        <f t="shared" si="15"/>
        <v>0</v>
      </c>
      <c r="O137" s="36">
        <f t="shared" si="15"/>
        <v>0</v>
      </c>
      <c r="P137" s="36">
        <f t="shared" ref="P137:P200" si="17">L137</f>
        <v>0</v>
      </c>
      <c r="Q137" s="37">
        <f t="shared" ref="Q137:Q200" si="18">P137-R137</f>
        <v>0</v>
      </c>
      <c r="R137" s="37">
        <f t="shared" ref="R137:R200" si="19">H137</f>
        <v>0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I138" s="40"/>
      <c r="J138" s="41">
        <v>131</v>
      </c>
      <c r="K138" s="35">
        <f t="shared" si="14"/>
        <v>0</v>
      </c>
      <c r="L138" s="35">
        <f t="shared" si="14"/>
        <v>0</v>
      </c>
      <c r="M138" s="35" t="str">
        <f t="shared" si="16"/>
        <v>86-7(69)</v>
      </c>
      <c r="N138" s="36">
        <f t="shared" si="15"/>
        <v>0</v>
      </c>
      <c r="O138" s="36">
        <f t="shared" si="15"/>
        <v>0</v>
      </c>
      <c r="P138" s="36">
        <f t="shared" si="17"/>
        <v>0</v>
      </c>
      <c r="Q138" s="37">
        <f t="shared" si="18"/>
        <v>0</v>
      </c>
      <c r="R138" s="37">
        <f t="shared" si="19"/>
        <v>0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I139" s="40"/>
      <c r="J139" s="41">
        <v>132</v>
      </c>
      <c r="K139" s="35">
        <f t="shared" si="14"/>
        <v>0</v>
      </c>
      <c r="L139" s="35">
        <f t="shared" si="14"/>
        <v>0</v>
      </c>
      <c r="M139" s="35" t="str">
        <f t="shared" si="16"/>
        <v>86-7(69)</v>
      </c>
      <c r="N139" s="36">
        <f t="shared" si="15"/>
        <v>0</v>
      </c>
      <c r="O139" s="36">
        <f t="shared" si="15"/>
        <v>0</v>
      </c>
      <c r="P139" s="36">
        <f t="shared" si="17"/>
        <v>0</v>
      </c>
      <c r="Q139" s="37">
        <f t="shared" si="18"/>
        <v>0</v>
      </c>
      <c r="R139" s="37">
        <f t="shared" si="19"/>
        <v>0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I140" s="40"/>
      <c r="J140" s="41">
        <v>133</v>
      </c>
      <c r="K140" s="35">
        <f t="shared" si="14"/>
        <v>0</v>
      </c>
      <c r="L140" s="35">
        <f t="shared" si="14"/>
        <v>0</v>
      </c>
      <c r="M140" s="35" t="str">
        <f t="shared" si="16"/>
        <v>86-7(69)</v>
      </c>
      <c r="N140" s="36">
        <f t="shared" si="15"/>
        <v>0</v>
      </c>
      <c r="O140" s="36">
        <f t="shared" si="15"/>
        <v>0</v>
      </c>
      <c r="P140" s="36">
        <f t="shared" si="17"/>
        <v>0</v>
      </c>
      <c r="Q140" s="37">
        <f t="shared" si="18"/>
        <v>0</v>
      </c>
      <c r="R140" s="37">
        <f t="shared" si="19"/>
        <v>0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I141" s="40"/>
      <c r="J141" s="41">
        <v>134</v>
      </c>
      <c r="K141" s="35">
        <f t="shared" si="14"/>
        <v>0</v>
      </c>
      <c r="L141" s="35">
        <f t="shared" si="14"/>
        <v>0</v>
      </c>
      <c r="M141" s="35" t="str">
        <f t="shared" si="16"/>
        <v>86-7(69)</v>
      </c>
      <c r="N141" s="36">
        <f t="shared" si="15"/>
        <v>0</v>
      </c>
      <c r="O141" s="36">
        <f t="shared" si="15"/>
        <v>0</v>
      </c>
      <c r="P141" s="36">
        <f t="shared" si="17"/>
        <v>0</v>
      </c>
      <c r="Q141" s="37">
        <f t="shared" si="18"/>
        <v>0</v>
      </c>
      <c r="R141" s="37">
        <f t="shared" si="19"/>
        <v>0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J142" s="41">
        <v>135</v>
      </c>
      <c r="K142" s="35">
        <f t="shared" si="14"/>
        <v>0</v>
      </c>
      <c r="L142" s="35">
        <f t="shared" si="14"/>
        <v>0</v>
      </c>
      <c r="M142" s="35" t="str">
        <f t="shared" si="16"/>
        <v>86-7(69)</v>
      </c>
      <c r="N142" s="36">
        <f t="shared" si="15"/>
        <v>0</v>
      </c>
      <c r="O142" s="36">
        <f t="shared" si="15"/>
        <v>0</v>
      </c>
      <c r="P142" s="36">
        <f t="shared" si="17"/>
        <v>0</v>
      </c>
      <c r="Q142" s="37">
        <f t="shared" si="18"/>
        <v>0</v>
      </c>
      <c r="R142" s="37">
        <f t="shared" si="19"/>
        <v>0</v>
      </c>
      <c r="S142" s="43"/>
    </row>
    <row r="143" spans="2:26">
      <c r="B143" s="33">
        <v>136</v>
      </c>
      <c r="C143" s="34"/>
      <c r="D143" s="34"/>
      <c r="E143" s="34"/>
      <c r="J143" s="41">
        <v>136</v>
      </c>
      <c r="K143" s="35">
        <f t="shared" si="14"/>
        <v>0</v>
      </c>
      <c r="L143" s="35">
        <f t="shared" si="14"/>
        <v>0</v>
      </c>
      <c r="M143" s="35" t="str">
        <f t="shared" si="16"/>
        <v>86-7(69)</v>
      </c>
      <c r="N143" s="36">
        <f t="shared" si="15"/>
        <v>0</v>
      </c>
      <c r="O143" s="36">
        <f t="shared" si="15"/>
        <v>0</v>
      </c>
      <c r="P143" s="36">
        <f t="shared" si="17"/>
        <v>0</v>
      </c>
      <c r="Q143" s="37">
        <f t="shared" si="18"/>
        <v>0</v>
      </c>
      <c r="R143" s="37">
        <f t="shared" si="19"/>
        <v>0</v>
      </c>
      <c r="S143" s="43"/>
    </row>
    <row r="144" spans="2:26">
      <c r="B144" s="33">
        <v>137</v>
      </c>
      <c r="C144" s="34"/>
      <c r="D144" s="34"/>
      <c r="E144" s="34"/>
      <c r="J144" s="41">
        <v>137</v>
      </c>
      <c r="K144" s="35">
        <f t="shared" si="14"/>
        <v>0</v>
      </c>
      <c r="L144" s="35">
        <f t="shared" si="14"/>
        <v>0</v>
      </c>
      <c r="M144" s="35" t="str">
        <f t="shared" si="16"/>
        <v>86-7(69)</v>
      </c>
      <c r="N144" s="36">
        <f t="shared" si="15"/>
        <v>0</v>
      </c>
      <c r="O144" s="36">
        <f t="shared" si="15"/>
        <v>0</v>
      </c>
      <c r="P144" s="36">
        <f t="shared" si="17"/>
        <v>0</v>
      </c>
      <c r="Q144" s="37">
        <f t="shared" si="18"/>
        <v>0</v>
      </c>
      <c r="R144" s="37">
        <f t="shared" si="19"/>
        <v>0</v>
      </c>
      <c r="S144" s="43"/>
    </row>
    <row r="145" spans="2:19">
      <c r="B145" s="33">
        <v>138</v>
      </c>
      <c r="C145" s="34"/>
      <c r="D145" s="34"/>
      <c r="E145" s="34"/>
      <c r="J145" s="41">
        <v>138</v>
      </c>
      <c r="K145" s="35">
        <f t="shared" si="14"/>
        <v>0</v>
      </c>
      <c r="L145" s="35">
        <f t="shared" si="14"/>
        <v>0</v>
      </c>
      <c r="M145" s="35" t="str">
        <f t="shared" si="16"/>
        <v>86-7(69)</v>
      </c>
      <c r="N145" s="36">
        <f t="shared" si="15"/>
        <v>0</v>
      </c>
      <c r="O145" s="36">
        <f t="shared" si="15"/>
        <v>0</v>
      </c>
      <c r="P145" s="36">
        <f t="shared" si="17"/>
        <v>0</v>
      </c>
      <c r="Q145" s="37">
        <f t="shared" si="18"/>
        <v>0</v>
      </c>
      <c r="R145" s="37">
        <f t="shared" si="19"/>
        <v>0</v>
      </c>
      <c r="S145" s="43"/>
    </row>
    <row r="146" spans="2:19">
      <c r="B146" s="33">
        <v>139</v>
      </c>
      <c r="C146" s="34"/>
      <c r="D146" s="34"/>
      <c r="E146" s="34"/>
      <c r="J146" s="41">
        <v>139</v>
      </c>
      <c r="K146" s="35">
        <f t="shared" si="14"/>
        <v>0</v>
      </c>
      <c r="L146" s="35">
        <f t="shared" si="14"/>
        <v>0</v>
      </c>
      <c r="M146" s="35" t="str">
        <f t="shared" si="16"/>
        <v>86-7(69)</v>
      </c>
      <c r="N146" s="36">
        <f t="shared" si="15"/>
        <v>0</v>
      </c>
      <c r="O146" s="36">
        <f t="shared" si="15"/>
        <v>0</v>
      </c>
      <c r="P146" s="36">
        <f t="shared" si="17"/>
        <v>0</v>
      </c>
      <c r="Q146" s="37">
        <f t="shared" si="18"/>
        <v>0</v>
      </c>
      <c r="R146" s="37">
        <f t="shared" si="19"/>
        <v>0</v>
      </c>
      <c r="S146" s="43"/>
    </row>
    <row r="147" spans="2:19">
      <c r="B147" s="33">
        <v>140</v>
      </c>
      <c r="C147" s="34"/>
      <c r="D147" s="34"/>
      <c r="E147" s="34"/>
      <c r="J147" s="41">
        <v>140</v>
      </c>
      <c r="K147" s="35">
        <f t="shared" si="14"/>
        <v>0</v>
      </c>
      <c r="L147" s="35">
        <f t="shared" si="14"/>
        <v>0</v>
      </c>
      <c r="M147" s="35" t="str">
        <f t="shared" si="16"/>
        <v>86-7(69)</v>
      </c>
      <c r="N147" s="36">
        <f t="shared" si="15"/>
        <v>0</v>
      </c>
      <c r="O147" s="36">
        <f t="shared" si="15"/>
        <v>0</v>
      </c>
      <c r="P147" s="36">
        <f t="shared" si="17"/>
        <v>0</v>
      </c>
      <c r="Q147" s="37">
        <f t="shared" si="18"/>
        <v>0</v>
      </c>
      <c r="R147" s="37">
        <f t="shared" si="19"/>
        <v>0</v>
      </c>
      <c r="S147" s="43"/>
    </row>
    <row r="148" spans="2:19">
      <c r="B148" s="33">
        <v>141</v>
      </c>
      <c r="C148" s="34"/>
      <c r="D148" s="34"/>
      <c r="E148" s="34"/>
      <c r="J148" s="41">
        <v>141</v>
      </c>
      <c r="K148" s="35">
        <f t="shared" si="14"/>
        <v>0</v>
      </c>
      <c r="L148" s="35">
        <f t="shared" si="14"/>
        <v>0</v>
      </c>
      <c r="M148" s="35" t="str">
        <f t="shared" si="16"/>
        <v>86-7(69)</v>
      </c>
      <c r="N148" s="36">
        <f t="shared" si="15"/>
        <v>0</v>
      </c>
      <c r="O148" s="36">
        <f t="shared" si="15"/>
        <v>0</v>
      </c>
      <c r="P148" s="36">
        <f t="shared" si="17"/>
        <v>0</v>
      </c>
      <c r="Q148" s="37">
        <f t="shared" si="18"/>
        <v>0</v>
      </c>
      <c r="R148" s="37">
        <f t="shared" si="19"/>
        <v>0</v>
      </c>
      <c r="S148" s="43"/>
    </row>
    <row r="149" spans="2:19">
      <c r="B149" s="33">
        <v>142</v>
      </c>
      <c r="C149" s="34"/>
      <c r="D149" s="34"/>
      <c r="E149" s="34"/>
      <c r="J149" s="41">
        <v>142</v>
      </c>
      <c r="K149" s="35">
        <f t="shared" si="14"/>
        <v>0</v>
      </c>
      <c r="L149" s="35">
        <f t="shared" si="14"/>
        <v>0</v>
      </c>
      <c r="M149" s="35" t="str">
        <f t="shared" si="16"/>
        <v>86-7(69)</v>
      </c>
      <c r="N149" s="36">
        <f t="shared" si="15"/>
        <v>0</v>
      </c>
      <c r="O149" s="36">
        <f t="shared" si="15"/>
        <v>0</v>
      </c>
      <c r="P149" s="36">
        <f t="shared" si="17"/>
        <v>0</v>
      </c>
      <c r="Q149" s="37">
        <f t="shared" si="18"/>
        <v>0</v>
      </c>
      <c r="R149" s="37">
        <f t="shared" si="19"/>
        <v>0</v>
      </c>
      <c r="S149" s="43"/>
    </row>
    <row r="150" spans="2:19">
      <c r="B150" s="33">
        <v>143</v>
      </c>
      <c r="C150" s="34"/>
      <c r="D150" s="34"/>
      <c r="E150" s="34"/>
      <c r="J150" s="41">
        <v>143</v>
      </c>
      <c r="K150" s="35">
        <f t="shared" si="14"/>
        <v>0</v>
      </c>
      <c r="L150" s="35">
        <f t="shared" si="14"/>
        <v>0</v>
      </c>
      <c r="M150" s="35" t="str">
        <f t="shared" si="16"/>
        <v>86-7(69)</v>
      </c>
      <c r="N150" s="36">
        <f t="shared" si="15"/>
        <v>0</v>
      </c>
      <c r="O150" s="36">
        <f t="shared" si="15"/>
        <v>0</v>
      </c>
      <c r="P150" s="36">
        <f t="shared" si="17"/>
        <v>0</v>
      </c>
      <c r="Q150" s="37">
        <f t="shared" si="18"/>
        <v>0</v>
      </c>
      <c r="R150" s="37">
        <f t="shared" si="19"/>
        <v>0</v>
      </c>
      <c r="S150" s="43"/>
    </row>
    <row r="151" spans="2:19">
      <c r="B151" s="33">
        <v>144</v>
      </c>
      <c r="C151" s="34"/>
      <c r="D151" s="34"/>
      <c r="E151" s="34"/>
      <c r="J151" s="41">
        <v>144</v>
      </c>
      <c r="K151" s="35">
        <f t="shared" si="14"/>
        <v>0</v>
      </c>
      <c r="L151" s="35">
        <f t="shared" si="14"/>
        <v>0</v>
      </c>
      <c r="M151" s="35" t="str">
        <f t="shared" si="16"/>
        <v>86-7(69)</v>
      </c>
      <c r="N151" s="36">
        <f t="shared" si="15"/>
        <v>0</v>
      </c>
      <c r="O151" s="36">
        <f t="shared" si="15"/>
        <v>0</v>
      </c>
      <c r="P151" s="36">
        <f t="shared" si="17"/>
        <v>0</v>
      </c>
      <c r="Q151" s="37">
        <f t="shared" si="18"/>
        <v>0</v>
      </c>
      <c r="R151" s="37">
        <f t="shared" si="19"/>
        <v>0</v>
      </c>
      <c r="S151" s="43"/>
    </row>
    <row r="152" spans="2:19">
      <c r="B152" s="33">
        <v>145</v>
      </c>
      <c r="C152" s="34"/>
      <c r="D152" s="34"/>
      <c r="E152" s="34"/>
      <c r="J152" s="41">
        <v>145</v>
      </c>
      <c r="K152" s="35">
        <f t="shared" si="14"/>
        <v>0</v>
      </c>
      <c r="L152" s="35">
        <f t="shared" si="14"/>
        <v>0</v>
      </c>
      <c r="M152" s="35" t="str">
        <f t="shared" si="16"/>
        <v>86-7(69)</v>
      </c>
      <c r="N152" s="36">
        <f t="shared" si="15"/>
        <v>0</v>
      </c>
      <c r="O152" s="36">
        <f t="shared" si="15"/>
        <v>0</v>
      </c>
      <c r="P152" s="36">
        <f t="shared" si="17"/>
        <v>0</v>
      </c>
      <c r="Q152" s="37">
        <f t="shared" si="18"/>
        <v>0</v>
      </c>
      <c r="R152" s="37">
        <f t="shared" si="19"/>
        <v>0</v>
      </c>
      <c r="S152" s="43"/>
    </row>
    <row r="153" spans="2:19">
      <c r="B153" s="33">
        <v>146</v>
      </c>
      <c r="C153" s="34"/>
      <c r="D153" s="34"/>
      <c r="E153" s="34"/>
      <c r="J153" s="41">
        <v>146</v>
      </c>
      <c r="K153" s="35">
        <f t="shared" si="14"/>
        <v>0</v>
      </c>
      <c r="L153" s="35">
        <f t="shared" si="14"/>
        <v>0</v>
      </c>
      <c r="M153" s="35" t="str">
        <f t="shared" si="16"/>
        <v>86-7(69)</v>
      </c>
      <c r="N153" s="36">
        <f t="shared" si="15"/>
        <v>0</v>
      </c>
      <c r="O153" s="36">
        <f t="shared" si="15"/>
        <v>0</v>
      </c>
      <c r="P153" s="36">
        <f t="shared" si="17"/>
        <v>0</v>
      </c>
      <c r="Q153" s="37">
        <f t="shared" si="18"/>
        <v>0</v>
      </c>
      <c r="R153" s="37">
        <f t="shared" si="19"/>
        <v>0</v>
      </c>
      <c r="S153" s="43"/>
    </row>
    <row r="154" spans="2:19">
      <c r="B154" s="33">
        <v>147</v>
      </c>
      <c r="C154" s="34"/>
      <c r="D154" s="34"/>
      <c r="E154" s="34"/>
      <c r="J154" s="41">
        <v>147</v>
      </c>
      <c r="K154" s="35">
        <f t="shared" si="14"/>
        <v>0</v>
      </c>
      <c r="L154" s="35">
        <f t="shared" si="14"/>
        <v>0</v>
      </c>
      <c r="M154" s="35" t="str">
        <f t="shared" si="16"/>
        <v>86-7(69)</v>
      </c>
      <c r="N154" s="36">
        <f t="shared" si="15"/>
        <v>0</v>
      </c>
      <c r="O154" s="36">
        <f t="shared" si="15"/>
        <v>0</v>
      </c>
      <c r="P154" s="36">
        <f t="shared" si="17"/>
        <v>0</v>
      </c>
      <c r="Q154" s="37">
        <f t="shared" si="18"/>
        <v>0</v>
      </c>
      <c r="R154" s="37">
        <f t="shared" si="19"/>
        <v>0</v>
      </c>
      <c r="S154" s="43"/>
    </row>
    <row r="155" spans="2:19">
      <c r="B155" s="33">
        <v>148</v>
      </c>
      <c r="C155" s="34"/>
      <c r="D155" s="34"/>
      <c r="E155" s="34"/>
      <c r="J155" s="41">
        <v>148</v>
      </c>
      <c r="K155" s="35">
        <f t="shared" si="14"/>
        <v>0</v>
      </c>
      <c r="L155" s="35">
        <f t="shared" si="14"/>
        <v>0</v>
      </c>
      <c r="M155" s="35" t="str">
        <f t="shared" si="16"/>
        <v>86-7(69)</v>
      </c>
      <c r="N155" s="36">
        <f t="shared" si="15"/>
        <v>0</v>
      </c>
      <c r="O155" s="36">
        <f t="shared" si="15"/>
        <v>0</v>
      </c>
      <c r="P155" s="36">
        <f t="shared" si="17"/>
        <v>0</v>
      </c>
      <c r="Q155" s="37">
        <f t="shared" si="18"/>
        <v>0</v>
      </c>
      <c r="R155" s="37">
        <f t="shared" si="19"/>
        <v>0</v>
      </c>
      <c r="S155" s="43"/>
    </row>
    <row r="156" spans="2:19">
      <c r="B156" s="33">
        <v>149</v>
      </c>
      <c r="C156" s="34"/>
      <c r="D156" s="34"/>
      <c r="E156" s="34"/>
      <c r="J156" s="41">
        <v>149</v>
      </c>
      <c r="K156" s="35">
        <f t="shared" si="14"/>
        <v>0</v>
      </c>
      <c r="L156" s="35">
        <f t="shared" si="14"/>
        <v>0</v>
      </c>
      <c r="M156" s="35" t="str">
        <f t="shared" si="16"/>
        <v>86-7(69)</v>
      </c>
      <c r="N156" s="36">
        <f t="shared" si="15"/>
        <v>0</v>
      </c>
      <c r="O156" s="36">
        <f t="shared" si="15"/>
        <v>0</v>
      </c>
      <c r="P156" s="36">
        <f t="shared" si="17"/>
        <v>0</v>
      </c>
      <c r="Q156" s="37">
        <f t="shared" si="18"/>
        <v>0</v>
      </c>
      <c r="R156" s="37">
        <f t="shared" si="19"/>
        <v>0</v>
      </c>
      <c r="S156" s="43"/>
    </row>
    <row r="157" spans="2:19">
      <c r="B157" s="33">
        <v>150</v>
      </c>
      <c r="C157" s="34"/>
      <c r="D157" s="34"/>
      <c r="E157" s="34"/>
      <c r="J157" s="41">
        <v>150</v>
      </c>
      <c r="K157" s="35">
        <f t="shared" si="14"/>
        <v>0</v>
      </c>
      <c r="L157" s="35">
        <f t="shared" si="14"/>
        <v>0</v>
      </c>
      <c r="M157" s="35" t="str">
        <f t="shared" si="16"/>
        <v>86-7(69)</v>
      </c>
      <c r="N157" s="36">
        <f t="shared" si="15"/>
        <v>0</v>
      </c>
      <c r="O157" s="36">
        <f t="shared" si="15"/>
        <v>0</v>
      </c>
      <c r="P157" s="36">
        <f t="shared" si="17"/>
        <v>0</v>
      </c>
      <c r="Q157" s="37">
        <f t="shared" si="18"/>
        <v>0</v>
      </c>
      <c r="R157" s="37">
        <f t="shared" si="19"/>
        <v>0</v>
      </c>
      <c r="S157" s="43"/>
    </row>
    <row r="158" spans="2:19">
      <c r="B158" s="33">
        <v>151</v>
      </c>
      <c r="C158" s="34"/>
      <c r="D158" s="34"/>
      <c r="E158" s="34"/>
      <c r="J158" s="41">
        <v>151</v>
      </c>
      <c r="K158" s="35">
        <f t="shared" si="14"/>
        <v>0</v>
      </c>
      <c r="L158" s="35">
        <f t="shared" si="14"/>
        <v>0</v>
      </c>
      <c r="M158" s="35" t="str">
        <f t="shared" si="16"/>
        <v>86-7(69)</v>
      </c>
      <c r="N158" s="36">
        <f t="shared" si="15"/>
        <v>0</v>
      </c>
      <c r="O158" s="36">
        <f t="shared" si="15"/>
        <v>0</v>
      </c>
      <c r="P158" s="36">
        <f t="shared" si="17"/>
        <v>0</v>
      </c>
      <c r="Q158" s="37">
        <f t="shared" si="18"/>
        <v>0</v>
      </c>
      <c r="R158" s="37">
        <f t="shared" si="19"/>
        <v>0</v>
      </c>
      <c r="S158" s="43"/>
    </row>
    <row r="159" spans="2:19">
      <c r="B159" s="33">
        <v>152</v>
      </c>
      <c r="C159" s="34"/>
      <c r="D159" s="34"/>
      <c r="E159" s="34"/>
      <c r="J159" s="41">
        <v>152</v>
      </c>
      <c r="K159" s="35">
        <f t="shared" si="14"/>
        <v>0</v>
      </c>
      <c r="L159" s="35">
        <f t="shared" si="14"/>
        <v>0</v>
      </c>
      <c r="M159" s="35" t="str">
        <f t="shared" si="16"/>
        <v>86-7(69)</v>
      </c>
      <c r="N159" s="36">
        <f t="shared" si="15"/>
        <v>0</v>
      </c>
      <c r="O159" s="36">
        <f t="shared" si="15"/>
        <v>0</v>
      </c>
      <c r="P159" s="36">
        <f t="shared" si="17"/>
        <v>0</v>
      </c>
      <c r="Q159" s="37">
        <f t="shared" si="18"/>
        <v>0</v>
      </c>
      <c r="R159" s="37">
        <f t="shared" si="19"/>
        <v>0</v>
      </c>
      <c r="S159" s="43"/>
    </row>
    <row r="160" spans="2:19">
      <c r="B160" s="33">
        <v>153</v>
      </c>
      <c r="C160" s="34"/>
      <c r="D160" s="34"/>
      <c r="E160" s="34"/>
      <c r="J160" s="41">
        <v>153</v>
      </c>
      <c r="K160" s="35">
        <f t="shared" si="14"/>
        <v>0</v>
      </c>
      <c r="L160" s="35">
        <f t="shared" si="14"/>
        <v>0</v>
      </c>
      <c r="M160" s="35" t="str">
        <f t="shared" si="16"/>
        <v>86-7(69)</v>
      </c>
      <c r="N160" s="36">
        <f t="shared" si="15"/>
        <v>0</v>
      </c>
      <c r="O160" s="36">
        <f t="shared" si="15"/>
        <v>0</v>
      </c>
      <c r="P160" s="36">
        <f t="shared" si="17"/>
        <v>0</v>
      </c>
      <c r="Q160" s="37">
        <f t="shared" si="18"/>
        <v>0</v>
      </c>
      <c r="R160" s="37">
        <f t="shared" si="19"/>
        <v>0</v>
      </c>
      <c r="S160" s="43"/>
    </row>
    <row r="161" spans="2:19">
      <c r="B161" s="33">
        <v>154</v>
      </c>
      <c r="C161" s="34"/>
      <c r="D161" s="34"/>
      <c r="E161" s="34"/>
      <c r="J161" s="41">
        <v>154</v>
      </c>
      <c r="K161" s="35">
        <f t="shared" si="14"/>
        <v>0</v>
      </c>
      <c r="L161" s="35">
        <f t="shared" si="14"/>
        <v>0</v>
      </c>
      <c r="M161" s="35" t="str">
        <f t="shared" si="16"/>
        <v>86-7(69)</v>
      </c>
      <c r="N161" s="36">
        <f t="shared" si="15"/>
        <v>0</v>
      </c>
      <c r="O161" s="36">
        <f t="shared" si="15"/>
        <v>0</v>
      </c>
      <c r="P161" s="36">
        <f t="shared" si="17"/>
        <v>0</v>
      </c>
      <c r="Q161" s="37">
        <f t="shared" si="18"/>
        <v>0</v>
      </c>
      <c r="R161" s="37">
        <f t="shared" si="19"/>
        <v>0</v>
      </c>
      <c r="S161" s="43"/>
    </row>
    <row r="162" spans="2:19">
      <c r="B162" s="33">
        <v>155</v>
      </c>
      <c r="C162" s="34"/>
      <c r="D162" s="34"/>
      <c r="E162" s="34"/>
      <c r="J162" s="41">
        <v>155</v>
      </c>
      <c r="K162" s="35">
        <f t="shared" si="14"/>
        <v>0</v>
      </c>
      <c r="L162" s="35">
        <f t="shared" si="14"/>
        <v>0</v>
      </c>
      <c r="M162" s="35" t="str">
        <f t="shared" si="16"/>
        <v>86-7(69)</v>
      </c>
      <c r="N162" s="36">
        <f t="shared" si="15"/>
        <v>0</v>
      </c>
      <c r="O162" s="36">
        <f t="shared" si="15"/>
        <v>0</v>
      </c>
      <c r="P162" s="36">
        <f t="shared" si="17"/>
        <v>0</v>
      </c>
      <c r="Q162" s="37">
        <f t="shared" si="18"/>
        <v>0</v>
      </c>
      <c r="R162" s="37">
        <f t="shared" si="19"/>
        <v>0</v>
      </c>
      <c r="S162" s="43"/>
    </row>
    <row r="163" spans="2:19">
      <c r="B163" s="33">
        <v>156</v>
      </c>
      <c r="C163" s="34"/>
      <c r="D163" s="34"/>
      <c r="E163" s="34"/>
      <c r="J163" s="41">
        <v>156</v>
      </c>
      <c r="K163" s="35">
        <f t="shared" si="14"/>
        <v>0</v>
      </c>
      <c r="L163" s="35">
        <f t="shared" si="14"/>
        <v>0</v>
      </c>
      <c r="M163" s="35" t="str">
        <f t="shared" si="16"/>
        <v>86-7(69)</v>
      </c>
      <c r="N163" s="36">
        <f t="shared" si="15"/>
        <v>0</v>
      </c>
      <c r="O163" s="36">
        <f t="shared" si="15"/>
        <v>0</v>
      </c>
      <c r="P163" s="36">
        <f t="shared" si="17"/>
        <v>0</v>
      </c>
      <c r="Q163" s="37">
        <f t="shared" si="18"/>
        <v>0</v>
      </c>
      <c r="R163" s="37">
        <f t="shared" si="19"/>
        <v>0</v>
      </c>
      <c r="S163" s="43"/>
    </row>
    <row r="164" spans="2:19">
      <c r="B164" s="33">
        <v>157</v>
      </c>
      <c r="C164" s="34"/>
      <c r="D164" s="34"/>
      <c r="E164" s="34"/>
      <c r="J164" s="41">
        <v>157</v>
      </c>
      <c r="K164" s="35">
        <f t="shared" si="14"/>
        <v>0</v>
      </c>
      <c r="L164" s="35">
        <f t="shared" si="14"/>
        <v>0</v>
      </c>
      <c r="M164" s="35" t="str">
        <f t="shared" si="16"/>
        <v>86-7(69)</v>
      </c>
      <c r="N164" s="36">
        <f t="shared" si="15"/>
        <v>0</v>
      </c>
      <c r="O164" s="36">
        <f t="shared" si="15"/>
        <v>0</v>
      </c>
      <c r="P164" s="36">
        <f t="shared" si="17"/>
        <v>0</v>
      </c>
      <c r="Q164" s="37">
        <f t="shared" si="18"/>
        <v>0</v>
      </c>
      <c r="R164" s="37">
        <f t="shared" si="19"/>
        <v>0</v>
      </c>
      <c r="S164" s="43"/>
    </row>
    <row r="165" spans="2:19">
      <c r="B165" s="33">
        <v>158</v>
      </c>
      <c r="C165" s="34"/>
      <c r="D165" s="34"/>
      <c r="E165" s="34"/>
      <c r="J165" s="41">
        <v>158</v>
      </c>
      <c r="K165" s="35">
        <f t="shared" si="14"/>
        <v>0</v>
      </c>
      <c r="L165" s="35">
        <f t="shared" si="14"/>
        <v>0</v>
      </c>
      <c r="M165" s="35" t="str">
        <f t="shared" si="16"/>
        <v>86-7(69)</v>
      </c>
      <c r="N165" s="36">
        <f t="shared" si="15"/>
        <v>0</v>
      </c>
      <c r="O165" s="36">
        <f t="shared" si="15"/>
        <v>0</v>
      </c>
      <c r="P165" s="36">
        <f t="shared" si="17"/>
        <v>0</v>
      </c>
      <c r="Q165" s="37">
        <f t="shared" si="18"/>
        <v>0</v>
      </c>
      <c r="R165" s="37">
        <f t="shared" si="19"/>
        <v>0</v>
      </c>
      <c r="S165" s="43"/>
    </row>
    <row r="166" spans="2:19">
      <c r="B166" s="33">
        <v>159</v>
      </c>
      <c r="C166" s="34"/>
      <c r="D166" s="34"/>
      <c r="E166" s="34"/>
      <c r="J166" s="41">
        <v>159</v>
      </c>
      <c r="K166" s="35">
        <f t="shared" si="14"/>
        <v>0</v>
      </c>
      <c r="L166" s="35">
        <f t="shared" si="14"/>
        <v>0</v>
      </c>
      <c r="M166" s="35" t="str">
        <f t="shared" si="16"/>
        <v>86-7(69)</v>
      </c>
      <c r="N166" s="36">
        <f t="shared" si="15"/>
        <v>0</v>
      </c>
      <c r="O166" s="36">
        <f t="shared" si="15"/>
        <v>0</v>
      </c>
      <c r="P166" s="36">
        <f t="shared" si="17"/>
        <v>0</v>
      </c>
      <c r="Q166" s="37">
        <f t="shared" si="18"/>
        <v>0</v>
      </c>
      <c r="R166" s="37">
        <f t="shared" si="19"/>
        <v>0</v>
      </c>
      <c r="S166" s="43"/>
    </row>
    <row r="167" spans="2:19">
      <c r="B167" s="33">
        <v>160</v>
      </c>
      <c r="C167" s="34"/>
      <c r="D167" s="34"/>
      <c r="E167" s="34"/>
      <c r="J167" s="41">
        <v>160</v>
      </c>
      <c r="K167" s="35">
        <f t="shared" si="14"/>
        <v>0</v>
      </c>
      <c r="L167" s="35">
        <f t="shared" si="14"/>
        <v>0</v>
      </c>
      <c r="M167" s="35" t="str">
        <f t="shared" si="16"/>
        <v>86-7(69)</v>
      </c>
      <c r="N167" s="36">
        <f t="shared" si="15"/>
        <v>0</v>
      </c>
      <c r="O167" s="36">
        <f t="shared" si="15"/>
        <v>0</v>
      </c>
      <c r="P167" s="36">
        <f t="shared" si="17"/>
        <v>0</v>
      </c>
      <c r="Q167" s="37">
        <f t="shared" si="18"/>
        <v>0</v>
      </c>
      <c r="R167" s="37">
        <f t="shared" si="19"/>
        <v>0</v>
      </c>
      <c r="S167" s="43"/>
    </row>
    <row r="168" spans="2:19">
      <c r="B168" s="33">
        <v>161</v>
      </c>
      <c r="C168" s="34"/>
      <c r="D168" s="34"/>
      <c r="E168" s="34"/>
      <c r="J168" s="41">
        <v>161</v>
      </c>
      <c r="K168" s="35">
        <f t="shared" si="14"/>
        <v>0</v>
      </c>
      <c r="L168" s="35">
        <f t="shared" si="14"/>
        <v>0</v>
      </c>
      <c r="M168" s="35" t="str">
        <f t="shared" si="16"/>
        <v>86-7(69)</v>
      </c>
      <c r="N168" s="36">
        <f t="shared" si="15"/>
        <v>0</v>
      </c>
      <c r="O168" s="36">
        <f t="shared" si="15"/>
        <v>0</v>
      </c>
      <c r="P168" s="36">
        <f t="shared" si="17"/>
        <v>0</v>
      </c>
      <c r="Q168" s="37">
        <f t="shared" si="18"/>
        <v>0</v>
      </c>
      <c r="R168" s="37">
        <f t="shared" si="19"/>
        <v>0</v>
      </c>
      <c r="S168" s="43"/>
    </row>
    <row r="169" spans="2:19">
      <c r="B169" s="33">
        <v>162</v>
      </c>
      <c r="C169" s="34"/>
      <c r="D169" s="34"/>
      <c r="E169" s="34"/>
      <c r="J169" s="41">
        <v>162</v>
      </c>
      <c r="K169" s="35">
        <f t="shared" si="14"/>
        <v>0</v>
      </c>
      <c r="L169" s="35">
        <f t="shared" si="14"/>
        <v>0</v>
      </c>
      <c r="M169" s="35" t="str">
        <f t="shared" si="16"/>
        <v>86-7(69)</v>
      </c>
      <c r="N169" s="36">
        <f t="shared" si="15"/>
        <v>0</v>
      </c>
      <c r="O169" s="36">
        <f t="shared" si="15"/>
        <v>0</v>
      </c>
      <c r="P169" s="36">
        <f t="shared" si="17"/>
        <v>0</v>
      </c>
      <c r="Q169" s="37">
        <f t="shared" si="18"/>
        <v>0</v>
      </c>
      <c r="R169" s="37">
        <f t="shared" si="19"/>
        <v>0</v>
      </c>
      <c r="S169" s="43"/>
    </row>
    <row r="170" spans="2:19">
      <c r="B170" s="33">
        <v>163</v>
      </c>
      <c r="C170" s="34"/>
      <c r="D170" s="34"/>
      <c r="E170" s="34"/>
      <c r="J170" s="41">
        <v>163</v>
      </c>
      <c r="K170" s="35">
        <f t="shared" si="14"/>
        <v>0</v>
      </c>
      <c r="L170" s="35">
        <f t="shared" si="14"/>
        <v>0</v>
      </c>
      <c r="M170" s="35" t="str">
        <f t="shared" si="16"/>
        <v>86-7(69)</v>
      </c>
      <c r="N170" s="36">
        <f t="shared" si="15"/>
        <v>0</v>
      </c>
      <c r="O170" s="36">
        <f t="shared" si="15"/>
        <v>0</v>
      </c>
      <c r="P170" s="36">
        <f t="shared" si="17"/>
        <v>0</v>
      </c>
      <c r="Q170" s="37">
        <f t="shared" si="18"/>
        <v>0</v>
      </c>
      <c r="R170" s="37">
        <f t="shared" si="19"/>
        <v>0</v>
      </c>
      <c r="S170" s="43"/>
    </row>
    <row r="171" spans="2:19">
      <c r="B171" s="33">
        <v>164</v>
      </c>
      <c r="C171" s="34"/>
      <c r="D171" s="34"/>
      <c r="E171" s="34"/>
      <c r="J171" s="41">
        <v>164</v>
      </c>
      <c r="K171" s="35">
        <f t="shared" si="14"/>
        <v>0</v>
      </c>
      <c r="L171" s="35">
        <f t="shared" si="14"/>
        <v>0</v>
      </c>
      <c r="M171" s="35" t="str">
        <f t="shared" si="16"/>
        <v>86-7(69)</v>
      </c>
      <c r="N171" s="36">
        <f t="shared" si="15"/>
        <v>0</v>
      </c>
      <c r="O171" s="36">
        <f t="shared" si="15"/>
        <v>0</v>
      </c>
      <c r="P171" s="36">
        <f t="shared" si="17"/>
        <v>0</v>
      </c>
      <c r="Q171" s="37">
        <f t="shared" si="18"/>
        <v>0</v>
      </c>
      <c r="R171" s="37">
        <f t="shared" si="19"/>
        <v>0</v>
      </c>
      <c r="S171" s="43"/>
    </row>
    <row r="172" spans="2:19">
      <c r="B172" s="33">
        <v>165</v>
      </c>
      <c r="C172" s="34"/>
      <c r="D172" s="34"/>
      <c r="E172" s="34"/>
      <c r="J172" s="41">
        <v>165</v>
      </c>
      <c r="K172" s="35">
        <f t="shared" si="14"/>
        <v>0</v>
      </c>
      <c r="L172" s="35">
        <f t="shared" si="14"/>
        <v>0</v>
      </c>
      <c r="M172" s="35" t="str">
        <f t="shared" si="16"/>
        <v>86-7(69)</v>
      </c>
      <c r="N172" s="36">
        <f t="shared" si="15"/>
        <v>0</v>
      </c>
      <c r="O172" s="36">
        <f t="shared" si="15"/>
        <v>0</v>
      </c>
      <c r="P172" s="36">
        <f t="shared" si="17"/>
        <v>0</v>
      </c>
      <c r="Q172" s="37">
        <f t="shared" si="18"/>
        <v>0</v>
      </c>
      <c r="R172" s="37">
        <f t="shared" si="19"/>
        <v>0</v>
      </c>
      <c r="S172" s="43"/>
    </row>
    <row r="173" spans="2:19">
      <c r="B173" s="33">
        <v>166</v>
      </c>
      <c r="C173" s="34"/>
      <c r="D173" s="34"/>
      <c r="E173" s="34"/>
      <c r="J173" s="41">
        <v>166</v>
      </c>
      <c r="K173" s="35">
        <f t="shared" si="14"/>
        <v>0</v>
      </c>
      <c r="L173" s="35">
        <f t="shared" si="14"/>
        <v>0</v>
      </c>
      <c r="M173" s="35" t="str">
        <f t="shared" si="16"/>
        <v>86-7(69)</v>
      </c>
      <c r="N173" s="36">
        <f t="shared" si="15"/>
        <v>0</v>
      </c>
      <c r="O173" s="36">
        <f t="shared" si="15"/>
        <v>0</v>
      </c>
      <c r="P173" s="36">
        <f t="shared" si="17"/>
        <v>0</v>
      </c>
      <c r="Q173" s="37">
        <f t="shared" si="18"/>
        <v>0</v>
      </c>
      <c r="R173" s="37">
        <f t="shared" si="19"/>
        <v>0</v>
      </c>
      <c r="S173" s="43"/>
    </row>
    <row r="174" spans="2:19">
      <c r="B174" s="33">
        <v>167</v>
      </c>
      <c r="C174" s="34"/>
      <c r="D174" s="34"/>
      <c r="E174" s="34"/>
      <c r="J174" s="41">
        <v>167</v>
      </c>
      <c r="K174" s="35">
        <f t="shared" si="14"/>
        <v>0</v>
      </c>
      <c r="L174" s="35">
        <f t="shared" si="14"/>
        <v>0</v>
      </c>
      <c r="M174" s="35" t="str">
        <f t="shared" si="16"/>
        <v>86-7(69)</v>
      </c>
      <c r="N174" s="36">
        <f t="shared" si="15"/>
        <v>0</v>
      </c>
      <c r="O174" s="36">
        <f t="shared" si="15"/>
        <v>0</v>
      </c>
      <c r="P174" s="36">
        <f t="shared" si="17"/>
        <v>0</v>
      </c>
      <c r="Q174" s="37">
        <f t="shared" si="18"/>
        <v>0</v>
      </c>
      <c r="R174" s="37">
        <f t="shared" si="19"/>
        <v>0</v>
      </c>
      <c r="S174" s="43"/>
    </row>
    <row r="175" spans="2:19">
      <c r="B175" s="33">
        <v>168</v>
      </c>
      <c r="C175" s="34"/>
      <c r="D175" s="34"/>
      <c r="E175" s="34"/>
      <c r="J175" s="41">
        <v>168</v>
      </c>
      <c r="K175" s="35">
        <f t="shared" si="14"/>
        <v>0</v>
      </c>
      <c r="L175" s="35">
        <f t="shared" si="14"/>
        <v>0</v>
      </c>
      <c r="M175" s="35" t="str">
        <f t="shared" si="16"/>
        <v>86-7(69)</v>
      </c>
      <c r="N175" s="36">
        <f t="shared" si="15"/>
        <v>0</v>
      </c>
      <c r="O175" s="36">
        <f t="shared" si="15"/>
        <v>0</v>
      </c>
      <c r="P175" s="36">
        <f t="shared" si="17"/>
        <v>0</v>
      </c>
      <c r="Q175" s="37">
        <f t="shared" si="18"/>
        <v>0</v>
      </c>
      <c r="R175" s="37">
        <f t="shared" si="19"/>
        <v>0</v>
      </c>
      <c r="S175" s="43"/>
    </row>
    <row r="176" spans="2:19">
      <c r="B176" s="33">
        <v>169</v>
      </c>
      <c r="C176" s="34"/>
      <c r="D176" s="34"/>
      <c r="E176" s="34"/>
      <c r="J176" s="41">
        <v>169</v>
      </c>
      <c r="K176" s="35">
        <f t="shared" si="14"/>
        <v>0</v>
      </c>
      <c r="L176" s="35">
        <f t="shared" si="14"/>
        <v>0</v>
      </c>
      <c r="M176" s="35" t="str">
        <f t="shared" si="16"/>
        <v>86-7(69)</v>
      </c>
      <c r="N176" s="36">
        <f t="shared" si="15"/>
        <v>0</v>
      </c>
      <c r="O176" s="36">
        <f t="shared" si="15"/>
        <v>0</v>
      </c>
      <c r="P176" s="36">
        <f t="shared" si="17"/>
        <v>0</v>
      </c>
      <c r="Q176" s="37">
        <f t="shared" si="18"/>
        <v>0</v>
      </c>
      <c r="R176" s="37">
        <f t="shared" si="19"/>
        <v>0</v>
      </c>
      <c r="S176" s="43"/>
    </row>
    <row r="177" spans="2:19">
      <c r="B177" s="33">
        <v>170</v>
      </c>
      <c r="C177" s="34"/>
      <c r="D177" s="34"/>
      <c r="E177" s="34"/>
      <c r="J177" s="41">
        <v>170</v>
      </c>
      <c r="K177" s="35">
        <f t="shared" si="14"/>
        <v>0</v>
      </c>
      <c r="L177" s="35">
        <f t="shared" si="14"/>
        <v>0</v>
      </c>
      <c r="M177" s="35" t="str">
        <f t="shared" si="16"/>
        <v>86-7(69)</v>
      </c>
      <c r="N177" s="36">
        <f t="shared" si="15"/>
        <v>0</v>
      </c>
      <c r="O177" s="36">
        <f t="shared" si="15"/>
        <v>0</v>
      </c>
      <c r="P177" s="36">
        <f t="shared" si="17"/>
        <v>0</v>
      </c>
      <c r="Q177" s="37">
        <f t="shared" si="18"/>
        <v>0</v>
      </c>
      <c r="R177" s="37">
        <f t="shared" si="19"/>
        <v>0</v>
      </c>
      <c r="S177" s="43"/>
    </row>
    <row r="178" spans="2:19">
      <c r="B178" s="33">
        <v>171</v>
      </c>
      <c r="C178" s="34"/>
      <c r="D178" s="34"/>
      <c r="E178" s="34"/>
      <c r="J178" s="41">
        <v>171</v>
      </c>
      <c r="K178" s="35">
        <f t="shared" si="14"/>
        <v>0</v>
      </c>
      <c r="L178" s="35">
        <f t="shared" si="14"/>
        <v>0</v>
      </c>
      <c r="M178" s="35" t="str">
        <f t="shared" si="16"/>
        <v>86-7(69)</v>
      </c>
      <c r="N178" s="36">
        <f t="shared" si="15"/>
        <v>0</v>
      </c>
      <c r="O178" s="36">
        <f t="shared" si="15"/>
        <v>0</v>
      </c>
      <c r="P178" s="36">
        <f t="shared" si="17"/>
        <v>0</v>
      </c>
      <c r="Q178" s="37">
        <f t="shared" si="18"/>
        <v>0</v>
      </c>
      <c r="R178" s="37">
        <f t="shared" si="19"/>
        <v>0</v>
      </c>
      <c r="S178" s="43"/>
    </row>
    <row r="179" spans="2:19">
      <c r="B179" s="33">
        <v>172</v>
      </c>
      <c r="C179" s="34"/>
      <c r="D179" s="34"/>
      <c r="E179" s="34"/>
      <c r="J179" s="41">
        <v>172</v>
      </c>
      <c r="K179" s="35">
        <f t="shared" si="14"/>
        <v>0</v>
      </c>
      <c r="L179" s="35">
        <f t="shared" si="14"/>
        <v>0</v>
      </c>
      <c r="M179" s="35" t="str">
        <f t="shared" si="16"/>
        <v>86-7(69)</v>
      </c>
      <c r="N179" s="36">
        <f t="shared" si="15"/>
        <v>0</v>
      </c>
      <c r="O179" s="36">
        <f t="shared" si="15"/>
        <v>0</v>
      </c>
      <c r="P179" s="36">
        <f t="shared" si="17"/>
        <v>0</v>
      </c>
      <c r="Q179" s="37">
        <f t="shared" si="18"/>
        <v>0</v>
      </c>
      <c r="R179" s="37">
        <f t="shared" si="19"/>
        <v>0</v>
      </c>
      <c r="S179" s="43"/>
    </row>
    <row r="180" spans="2:19">
      <c r="B180" s="33">
        <v>173</v>
      </c>
      <c r="C180" s="34"/>
      <c r="D180" s="34"/>
      <c r="E180" s="34"/>
      <c r="J180" s="41">
        <v>173</v>
      </c>
      <c r="K180" s="35">
        <f t="shared" si="14"/>
        <v>0</v>
      </c>
      <c r="L180" s="35">
        <f t="shared" si="14"/>
        <v>0</v>
      </c>
      <c r="M180" s="35" t="str">
        <f t="shared" si="16"/>
        <v>86-7(69)</v>
      </c>
      <c r="N180" s="36">
        <f t="shared" si="15"/>
        <v>0</v>
      </c>
      <c r="O180" s="36">
        <f t="shared" si="15"/>
        <v>0</v>
      </c>
      <c r="P180" s="36">
        <f t="shared" si="17"/>
        <v>0</v>
      </c>
      <c r="Q180" s="37">
        <f t="shared" si="18"/>
        <v>0</v>
      </c>
      <c r="R180" s="37">
        <f t="shared" si="19"/>
        <v>0</v>
      </c>
      <c r="S180" s="43"/>
    </row>
    <row r="181" spans="2:19">
      <c r="B181" s="33">
        <v>174</v>
      </c>
      <c r="C181" s="34"/>
      <c r="D181" s="34"/>
      <c r="E181" s="34"/>
      <c r="J181" s="41">
        <v>174</v>
      </c>
      <c r="K181" s="35">
        <f t="shared" si="14"/>
        <v>0</v>
      </c>
      <c r="L181" s="35">
        <f t="shared" si="14"/>
        <v>0</v>
      </c>
      <c r="M181" s="35" t="str">
        <f t="shared" si="16"/>
        <v>86-7(69)</v>
      </c>
      <c r="N181" s="36">
        <f t="shared" si="15"/>
        <v>0</v>
      </c>
      <c r="O181" s="36">
        <f t="shared" si="15"/>
        <v>0</v>
      </c>
      <c r="P181" s="36">
        <f t="shared" si="17"/>
        <v>0</v>
      </c>
      <c r="Q181" s="37">
        <f t="shared" si="18"/>
        <v>0</v>
      </c>
      <c r="R181" s="37">
        <f t="shared" si="19"/>
        <v>0</v>
      </c>
      <c r="S181" s="43"/>
    </row>
    <row r="182" spans="2:19">
      <c r="B182" s="33">
        <v>175</v>
      </c>
      <c r="C182" s="34"/>
      <c r="D182" s="34"/>
      <c r="E182" s="34"/>
      <c r="J182" s="41">
        <v>175</v>
      </c>
      <c r="K182" s="35">
        <f t="shared" si="14"/>
        <v>0</v>
      </c>
      <c r="L182" s="35">
        <f t="shared" si="14"/>
        <v>0</v>
      </c>
      <c r="M182" s="35" t="str">
        <f t="shared" si="16"/>
        <v>86-7(69)</v>
      </c>
      <c r="N182" s="36">
        <f t="shared" si="15"/>
        <v>0</v>
      </c>
      <c r="O182" s="36">
        <f t="shared" si="15"/>
        <v>0</v>
      </c>
      <c r="P182" s="36">
        <f t="shared" si="17"/>
        <v>0</v>
      </c>
      <c r="Q182" s="37">
        <f t="shared" si="18"/>
        <v>0</v>
      </c>
      <c r="R182" s="37">
        <f t="shared" si="19"/>
        <v>0</v>
      </c>
      <c r="S182" s="43"/>
    </row>
    <row r="183" spans="2:19">
      <c r="B183" s="33">
        <v>176</v>
      </c>
      <c r="C183" s="34"/>
      <c r="D183" s="34"/>
      <c r="E183" s="34"/>
      <c r="J183" s="41">
        <v>176</v>
      </c>
      <c r="K183" s="35">
        <f t="shared" si="14"/>
        <v>0</v>
      </c>
      <c r="L183" s="35">
        <f t="shared" si="14"/>
        <v>0</v>
      </c>
      <c r="M183" s="35" t="str">
        <f t="shared" si="16"/>
        <v>86-7(69)</v>
      </c>
      <c r="N183" s="36">
        <f t="shared" si="15"/>
        <v>0</v>
      </c>
      <c r="O183" s="36">
        <f t="shared" si="15"/>
        <v>0</v>
      </c>
      <c r="P183" s="36">
        <f t="shared" si="17"/>
        <v>0</v>
      </c>
      <c r="Q183" s="37">
        <f t="shared" si="18"/>
        <v>0</v>
      </c>
      <c r="R183" s="37">
        <f t="shared" si="19"/>
        <v>0</v>
      </c>
      <c r="S183" s="43"/>
    </row>
    <row r="184" spans="2:19">
      <c r="B184" s="33">
        <v>177</v>
      </c>
      <c r="C184" s="34"/>
      <c r="D184" s="34"/>
      <c r="E184" s="34"/>
      <c r="J184" s="41">
        <v>177</v>
      </c>
      <c r="K184" s="35">
        <f t="shared" si="14"/>
        <v>0</v>
      </c>
      <c r="L184" s="35">
        <f t="shared" si="14"/>
        <v>0</v>
      </c>
      <c r="M184" s="35" t="str">
        <f t="shared" si="16"/>
        <v>86-7(69)</v>
      </c>
      <c r="N184" s="36">
        <f t="shared" si="15"/>
        <v>0</v>
      </c>
      <c r="O184" s="36">
        <f t="shared" si="15"/>
        <v>0</v>
      </c>
      <c r="P184" s="36">
        <f t="shared" si="17"/>
        <v>0</v>
      </c>
      <c r="Q184" s="37">
        <f t="shared" si="18"/>
        <v>0</v>
      </c>
      <c r="R184" s="37">
        <f t="shared" si="19"/>
        <v>0</v>
      </c>
      <c r="S184" s="43"/>
    </row>
    <row r="185" spans="2:19">
      <c r="B185" s="33">
        <v>178</v>
      </c>
      <c r="C185" s="34"/>
      <c r="D185" s="34"/>
      <c r="E185" s="34"/>
      <c r="J185" s="41">
        <v>178</v>
      </c>
      <c r="K185" s="35">
        <f t="shared" si="14"/>
        <v>0</v>
      </c>
      <c r="L185" s="35">
        <f t="shared" si="14"/>
        <v>0</v>
      </c>
      <c r="M185" s="35" t="str">
        <f t="shared" si="16"/>
        <v>86-7(69)</v>
      </c>
      <c r="N185" s="36">
        <f t="shared" si="15"/>
        <v>0</v>
      </c>
      <c r="O185" s="36">
        <f t="shared" si="15"/>
        <v>0</v>
      </c>
      <c r="P185" s="36">
        <f t="shared" si="17"/>
        <v>0</v>
      </c>
      <c r="Q185" s="37">
        <f t="shared" si="18"/>
        <v>0</v>
      </c>
      <c r="R185" s="37">
        <f t="shared" si="19"/>
        <v>0</v>
      </c>
      <c r="S185" s="43"/>
    </row>
    <row r="186" spans="2:19">
      <c r="B186" s="33">
        <v>179</v>
      </c>
      <c r="C186" s="34"/>
      <c r="D186" s="34"/>
      <c r="E186" s="34"/>
      <c r="J186" s="41">
        <v>179</v>
      </c>
      <c r="K186" s="35">
        <f t="shared" si="14"/>
        <v>0</v>
      </c>
      <c r="L186" s="35">
        <f t="shared" si="14"/>
        <v>0</v>
      </c>
      <c r="M186" s="35" t="str">
        <f t="shared" si="16"/>
        <v>86-7(69)</v>
      </c>
      <c r="N186" s="36">
        <f t="shared" si="15"/>
        <v>0</v>
      </c>
      <c r="O186" s="36">
        <f t="shared" si="15"/>
        <v>0</v>
      </c>
      <c r="P186" s="36">
        <f t="shared" si="17"/>
        <v>0</v>
      </c>
      <c r="Q186" s="37">
        <f t="shared" si="18"/>
        <v>0</v>
      </c>
      <c r="R186" s="37">
        <f t="shared" si="19"/>
        <v>0</v>
      </c>
      <c r="S186" s="43"/>
    </row>
    <row r="187" spans="2:19">
      <c r="B187" s="33">
        <v>180</v>
      </c>
      <c r="C187" s="34"/>
      <c r="D187" s="34"/>
      <c r="E187" s="34"/>
      <c r="J187" s="41">
        <v>180</v>
      </c>
      <c r="K187" s="35">
        <f t="shared" si="14"/>
        <v>0</v>
      </c>
      <c r="L187" s="35">
        <f t="shared" si="14"/>
        <v>0</v>
      </c>
      <c r="M187" s="35" t="str">
        <f t="shared" si="16"/>
        <v>86-7(69)</v>
      </c>
      <c r="N187" s="36">
        <f t="shared" si="15"/>
        <v>0</v>
      </c>
      <c r="O187" s="36">
        <f t="shared" si="15"/>
        <v>0</v>
      </c>
      <c r="P187" s="36">
        <f t="shared" si="17"/>
        <v>0</v>
      </c>
      <c r="Q187" s="37">
        <f t="shared" si="18"/>
        <v>0</v>
      </c>
      <c r="R187" s="37">
        <f t="shared" si="19"/>
        <v>0</v>
      </c>
      <c r="S187" s="43"/>
    </row>
    <row r="188" spans="2:19">
      <c r="B188" s="33">
        <v>181</v>
      </c>
      <c r="C188" s="34"/>
      <c r="D188" s="34"/>
      <c r="E188" s="34"/>
      <c r="J188" s="41">
        <v>181</v>
      </c>
      <c r="K188" s="35">
        <f t="shared" si="14"/>
        <v>0</v>
      </c>
      <c r="L188" s="35">
        <f t="shared" si="14"/>
        <v>0</v>
      </c>
      <c r="M188" s="35" t="str">
        <f t="shared" si="16"/>
        <v>86-7(69)</v>
      </c>
      <c r="N188" s="36">
        <f t="shared" si="15"/>
        <v>0</v>
      </c>
      <c r="O188" s="36">
        <f t="shared" si="15"/>
        <v>0</v>
      </c>
      <c r="P188" s="36">
        <f t="shared" si="17"/>
        <v>0</v>
      </c>
      <c r="Q188" s="37">
        <f t="shared" si="18"/>
        <v>0</v>
      </c>
      <c r="R188" s="37">
        <f t="shared" si="19"/>
        <v>0</v>
      </c>
      <c r="S188" s="43"/>
    </row>
    <row r="189" spans="2:19">
      <c r="B189" s="33">
        <v>182</v>
      </c>
      <c r="C189" s="34"/>
      <c r="D189" s="34"/>
      <c r="E189" s="34"/>
      <c r="J189" s="41">
        <v>182</v>
      </c>
      <c r="K189" s="35">
        <f t="shared" si="14"/>
        <v>0</v>
      </c>
      <c r="L189" s="35">
        <f t="shared" si="14"/>
        <v>0</v>
      </c>
      <c r="M189" s="35" t="str">
        <f t="shared" si="16"/>
        <v>86-7(69)</v>
      </c>
      <c r="N189" s="36">
        <f t="shared" si="15"/>
        <v>0</v>
      </c>
      <c r="O189" s="36">
        <f t="shared" si="15"/>
        <v>0</v>
      </c>
      <c r="P189" s="36">
        <f t="shared" si="17"/>
        <v>0</v>
      </c>
      <c r="Q189" s="37">
        <f t="shared" si="18"/>
        <v>0</v>
      </c>
      <c r="R189" s="37">
        <f t="shared" si="19"/>
        <v>0</v>
      </c>
      <c r="S189" s="43"/>
    </row>
    <row r="190" spans="2:19">
      <c r="B190" s="33">
        <v>183</v>
      </c>
      <c r="C190" s="34"/>
      <c r="D190" s="34"/>
      <c r="E190" s="34"/>
      <c r="J190" s="41">
        <v>183</v>
      </c>
      <c r="K190" s="35">
        <f t="shared" si="14"/>
        <v>0</v>
      </c>
      <c r="L190" s="35">
        <f t="shared" si="14"/>
        <v>0</v>
      </c>
      <c r="M190" s="35" t="str">
        <f t="shared" si="16"/>
        <v>86-7(69)</v>
      </c>
      <c r="N190" s="36">
        <f t="shared" si="15"/>
        <v>0</v>
      </c>
      <c r="O190" s="36">
        <f t="shared" si="15"/>
        <v>0</v>
      </c>
      <c r="P190" s="36">
        <f t="shared" si="17"/>
        <v>0</v>
      </c>
      <c r="Q190" s="37">
        <f t="shared" si="18"/>
        <v>0</v>
      </c>
      <c r="R190" s="37">
        <f t="shared" si="19"/>
        <v>0</v>
      </c>
      <c r="S190" s="43"/>
    </row>
    <row r="191" spans="2:19">
      <c r="B191" s="33">
        <v>184</v>
      </c>
      <c r="C191" s="34"/>
      <c r="D191" s="34"/>
      <c r="E191" s="34"/>
      <c r="J191" s="41">
        <v>184</v>
      </c>
      <c r="K191" s="35">
        <f t="shared" si="14"/>
        <v>0</v>
      </c>
      <c r="L191" s="35">
        <f t="shared" si="14"/>
        <v>0</v>
      </c>
      <c r="M191" s="35" t="str">
        <f t="shared" si="16"/>
        <v>86-7(69)</v>
      </c>
      <c r="N191" s="36">
        <f t="shared" si="15"/>
        <v>0</v>
      </c>
      <c r="O191" s="36">
        <f t="shared" si="15"/>
        <v>0</v>
      </c>
      <c r="P191" s="36">
        <f t="shared" si="17"/>
        <v>0</v>
      </c>
      <c r="Q191" s="37">
        <f t="shared" si="18"/>
        <v>0</v>
      </c>
      <c r="R191" s="37">
        <f t="shared" si="19"/>
        <v>0</v>
      </c>
      <c r="S191" s="43"/>
    </row>
    <row r="192" spans="2:19">
      <c r="B192" s="33">
        <v>185</v>
      </c>
      <c r="C192" s="34"/>
      <c r="D192" s="34"/>
      <c r="E192" s="34"/>
      <c r="J192" s="41">
        <v>185</v>
      </c>
      <c r="K192" s="35">
        <f t="shared" ref="K192:L207" si="20">F192</f>
        <v>0</v>
      </c>
      <c r="L192" s="35">
        <f t="shared" si="20"/>
        <v>0</v>
      </c>
      <c r="M192" s="35" t="str">
        <f t="shared" si="16"/>
        <v>86-7(69)</v>
      </c>
      <c r="N192" s="36">
        <f t="shared" ref="N192:O207" si="21">C192</f>
        <v>0</v>
      </c>
      <c r="O192" s="36">
        <f t="shared" si="21"/>
        <v>0</v>
      </c>
      <c r="P192" s="36">
        <f t="shared" si="17"/>
        <v>0</v>
      </c>
      <c r="Q192" s="37">
        <f t="shared" si="18"/>
        <v>0</v>
      </c>
      <c r="R192" s="37">
        <f t="shared" si="19"/>
        <v>0</v>
      </c>
      <c r="S192" s="43"/>
    </row>
    <row r="193" spans="2:19">
      <c r="B193" s="33">
        <v>186</v>
      </c>
      <c r="C193" s="34"/>
      <c r="D193" s="34"/>
      <c r="E193" s="34"/>
      <c r="J193" s="41">
        <v>186</v>
      </c>
      <c r="K193" s="35">
        <f t="shared" si="20"/>
        <v>0</v>
      </c>
      <c r="L193" s="35">
        <f t="shared" si="20"/>
        <v>0</v>
      </c>
      <c r="M193" s="35" t="str">
        <f t="shared" si="16"/>
        <v>86-7(69)</v>
      </c>
      <c r="N193" s="36">
        <f t="shared" si="21"/>
        <v>0</v>
      </c>
      <c r="O193" s="36">
        <f t="shared" si="21"/>
        <v>0</v>
      </c>
      <c r="P193" s="36">
        <f t="shared" si="17"/>
        <v>0</v>
      </c>
      <c r="Q193" s="37">
        <f t="shared" si="18"/>
        <v>0</v>
      </c>
      <c r="R193" s="37">
        <f t="shared" si="19"/>
        <v>0</v>
      </c>
      <c r="S193" s="43"/>
    </row>
    <row r="194" spans="2:19">
      <c r="B194" s="33">
        <v>187</v>
      </c>
      <c r="C194" s="34"/>
      <c r="D194" s="34"/>
      <c r="E194" s="34"/>
      <c r="J194" s="41">
        <v>187</v>
      </c>
      <c r="K194" s="35">
        <f t="shared" si="20"/>
        <v>0</v>
      </c>
      <c r="L194" s="35">
        <f t="shared" si="20"/>
        <v>0</v>
      </c>
      <c r="M194" s="35" t="str">
        <f t="shared" si="16"/>
        <v>86-7(69)</v>
      </c>
      <c r="N194" s="36">
        <f t="shared" si="21"/>
        <v>0</v>
      </c>
      <c r="O194" s="36">
        <f t="shared" si="21"/>
        <v>0</v>
      </c>
      <c r="P194" s="36">
        <f t="shared" si="17"/>
        <v>0</v>
      </c>
      <c r="Q194" s="37">
        <f t="shared" si="18"/>
        <v>0</v>
      </c>
      <c r="R194" s="37">
        <f t="shared" si="19"/>
        <v>0</v>
      </c>
      <c r="S194" s="43"/>
    </row>
    <row r="195" spans="2:19">
      <c r="B195" s="33">
        <v>188</v>
      </c>
      <c r="C195" s="34"/>
      <c r="D195" s="34"/>
      <c r="E195" s="34"/>
      <c r="J195" s="41">
        <v>188</v>
      </c>
      <c r="K195" s="35">
        <f t="shared" si="20"/>
        <v>0</v>
      </c>
      <c r="L195" s="35">
        <f t="shared" si="20"/>
        <v>0</v>
      </c>
      <c r="M195" s="35" t="str">
        <f t="shared" si="16"/>
        <v>86-7(69)</v>
      </c>
      <c r="N195" s="36">
        <f t="shared" si="21"/>
        <v>0</v>
      </c>
      <c r="O195" s="36">
        <f t="shared" si="21"/>
        <v>0</v>
      </c>
      <c r="P195" s="36">
        <f t="shared" si="17"/>
        <v>0</v>
      </c>
      <c r="Q195" s="37">
        <f t="shared" si="18"/>
        <v>0</v>
      </c>
      <c r="R195" s="37">
        <f t="shared" si="19"/>
        <v>0</v>
      </c>
      <c r="S195" s="43"/>
    </row>
    <row r="196" spans="2:19">
      <c r="B196" s="33">
        <v>189</v>
      </c>
      <c r="C196" s="34"/>
      <c r="D196" s="34"/>
      <c r="E196" s="34"/>
      <c r="J196" s="41">
        <v>189</v>
      </c>
      <c r="K196" s="35">
        <f t="shared" si="20"/>
        <v>0</v>
      </c>
      <c r="L196" s="35">
        <f t="shared" si="20"/>
        <v>0</v>
      </c>
      <c r="M196" s="35" t="str">
        <f t="shared" si="16"/>
        <v>86-7(69)</v>
      </c>
      <c r="N196" s="36">
        <f t="shared" si="21"/>
        <v>0</v>
      </c>
      <c r="O196" s="36">
        <f t="shared" si="21"/>
        <v>0</v>
      </c>
      <c r="P196" s="36">
        <f t="shared" si="17"/>
        <v>0</v>
      </c>
      <c r="Q196" s="37">
        <f t="shared" si="18"/>
        <v>0</v>
      </c>
      <c r="R196" s="37">
        <f t="shared" si="19"/>
        <v>0</v>
      </c>
      <c r="S196" s="43"/>
    </row>
    <row r="197" spans="2:19">
      <c r="B197" s="33">
        <v>190</v>
      </c>
      <c r="C197" s="34"/>
      <c r="D197" s="34"/>
      <c r="E197" s="34"/>
      <c r="J197" s="41">
        <v>190</v>
      </c>
      <c r="K197" s="35">
        <f t="shared" si="20"/>
        <v>0</v>
      </c>
      <c r="L197" s="35">
        <f t="shared" si="20"/>
        <v>0</v>
      </c>
      <c r="M197" s="35" t="str">
        <f t="shared" si="16"/>
        <v>86-7(69)</v>
      </c>
      <c r="N197" s="36">
        <f t="shared" si="21"/>
        <v>0</v>
      </c>
      <c r="O197" s="36">
        <f t="shared" si="21"/>
        <v>0</v>
      </c>
      <c r="P197" s="36">
        <f t="shared" si="17"/>
        <v>0</v>
      </c>
      <c r="Q197" s="37">
        <f t="shared" si="18"/>
        <v>0</v>
      </c>
      <c r="R197" s="37">
        <f t="shared" si="19"/>
        <v>0</v>
      </c>
      <c r="S197" s="43"/>
    </row>
    <row r="198" spans="2:19">
      <c r="B198" s="33">
        <v>191</v>
      </c>
      <c r="C198" s="34"/>
      <c r="D198" s="34"/>
      <c r="E198" s="34"/>
      <c r="J198" s="41">
        <v>191</v>
      </c>
      <c r="K198" s="35">
        <f t="shared" si="20"/>
        <v>0</v>
      </c>
      <c r="L198" s="35">
        <f t="shared" si="20"/>
        <v>0</v>
      </c>
      <c r="M198" s="35" t="str">
        <f t="shared" si="16"/>
        <v>86-7(69)</v>
      </c>
      <c r="N198" s="36">
        <f t="shared" si="21"/>
        <v>0</v>
      </c>
      <c r="O198" s="36">
        <f t="shared" si="21"/>
        <v>0</v>
      </c>
      <c r="P198" s="36">
        <f t="shared" si="17"/>
        <v>0</v>
      </c>
      <c r="Q198" s="37">
        <f t="shared" si="18"/>
        <v>0</v>
      </c>
      <c r="R198" s="37">
        <f t="shared" si="19"/>
        <v>0</v>
      </c>
      <c r="S198" s="43"/>
    </row>
    <row r="199" spans="2:19">
      <c r="B199" s="33">
        <v>192</v>
      </c>
      <c r="C199" s="34"/>
      <c r="D199" s="34"/>
      <c r="E199" s="34"/>
      <c r="J199" s="41">
        <v>192</v>
      </c>
      <c r="K199" s="35">
        <f t="shared" si="20"/>
        <v>0</v>
      </c>
      <c r="L199" s="35">
        <f t="shared" si="20"/>
        <v>0</v>
      </c>
      <c r="M199" s="35" t="str">
        <f t="shared" si="16"/>
        <v>86-7(69)</v>
      </c>
      <c r="N199" s="36">
        <f t="shared" si="21"/>
        <v>0</v>
      </c>
      <c r="O199" s="36">
        <f t="shared" si="21"/>
        <v>0</v>
      </c>
      <c r="P199" s="36">
        <f t="shared" si="17"/>
        <v>0</v>
      </c>
      <c r="Q199" s="37">
        <f t="shared" si="18"/>
        <v>0</v>
      </c>
      <c r="R199" s="37">
        <f t="shared" si="19"/>
        <v>0</v>
      </c>
      <c r="S199" s="43"/>
    </row>
    <row r="200" spans="2:19">
      <c r="B200" s="33">
        <v>193</v>
      </c>
      <c r="C200" s="34"/>
      <c r="D200" s="34"/>
      <c r="E200" s="34"/>
      <c r="J200" s="41">
        <v>193</v>
      </c>
      <c r="K200" s="35">
        <f t="shared" si="20"/>
        <v>0</v>
      </c>
      <c r="L200" s="35">
        <f t="shared" si="20"/>
        <v>0</v>
      </c>
      <c r="M200" s="35" t="str">
        <f t="shared" si="16"/>
        <v>86-7(69)</v>
      </c>
      <c r="N200" s="36">
        <f t="shared" si="21"/>
        <v>0</v>
      </c>
      <c r="O200" s="36">
        <f t="shared" si="21"/>
        <v>0</v>
      </c>
      <c r="P200" s="36">
        <f t="shared" si="17"/>
        <v>0</v>
      </c>
      <c r="Q200" s="37">
        <f t="shared" si="18"/>
        <v>0</v>
      </c>
      <c r="R200" s="37">
        <f t="shared" si="19"/>
        <v>0</v>
      </c>
      <c r="S200" s="43"/>
    </row>
    <row r="201" spans="2:19">
      <c r="B201" s="33">
        <v>194</v>
      </c>
      <c r="C201" s="34"/>
      <c r="D201" s="34"/>
      <c r="E201" s="34"/>
      <c r="J201" s="41">
        <v>194</v>
      </c>
      <c r="K201" s="35">
        <f t="shared" si="20"/>
        <v>0</v>
      </c>
      <c r="L201" s="35">
        <f t="shared" si="20"/>
        <v>0</v>
      </c>
      <c r="M201" s="35" t="str">
        <f t="shared" ref="M201:M207" si="22">$L$2</f>
        <v>86-7(69)</v>
      </c>
      <c r="N201" s="36">
        <f t="shared" si="21"/>
        <v>0</v>
      </c>
      <c r="O201" s="36">
        <f t="shared" si="21"/>
        <v>0</v>
      </c>
      <c r="P201" s="36">
        <f t="shared" ref="P201:P207" si="23">L201</f>
        <v>0</v>
      </c>
      <c r="Q201" s="37">
        <f t="shared" ref="Q201:Q207" si="24">P201-R201</f>
        <v>0</v>
      </c>
      <c r="R201" s="37">
        <f t="shared" ref="R201:R207" si="25">H201</f>
        <v>0</v>
      </c>
      <c r="S201" s="43"/>
    </row>
    <row r="202" spans="2:19">
      <c r="B202" s="33">
        <v>195</v>
      </c>
      <c r="C202" s="34"/>
      <c r="D202" s="34"/>
      <c r="E202" s="34"/>
      <c r="J202" s="41">
        <v>195</v>
      </c>
      <c r="K202" s="35">
        <f t="shared" si="20"/>
        <v>0</v>
      </c>
      <c r="L202" s="35">
        <f t="shared" si="20"/>
        <v>0</v>
      </c>
      <c r="M202" s="35" t="str">
        <f t="shared" si="22"/>
        <v>86-7(69)</v>
      </c>
      <c r="N202" s="36">
        <f t="shared" si="21"/>
        <v>0</v>
      </c>
      <c r="O202" s="36">
        <f t="shared" si="21"/>
        <v>0</v>
      </c>
      <c r="P202" s="36">
        <f t="shared" si="23"/>
        <v>0</v>
      </c>
      <c r="Q202" s="37">
        <f t="shared" si="24"/>
        <v>0</v>
      </c>
      <c r="R202" s="37">
        <f t="shared" si="25"/>
        <v>0</v>
      </c>
      <c r="S202" s="43"/>
    </row>
    <row r="203" spans="2:19">
      <c r="B203" s="33">
        <v>196</v>
      </c>
      <c r="C203" s="34"/>
      <c r="D203" s="34"/>
      <c r="E203" s="34"/>
      <c r="J203" s="41">
        <v>196</v>
      </c>
      <c r="K203" s="35">
        <f t="shared" si="20"/>
        <v>0</v>
      </c>
      <c r="L203" s="35">
        <f t="shared" si="20"/>
        <v>0</v>
      </c>
      <c r="M203" s="35" t="str">
        <f t="shared" si="22"/>
        <v>86-7(69)</v>
      </c>
      <c r="N203" s="36">
        <f t="shared" si="21"/>
        <v>0</v>
      </c>
      <c r="O203" s="36">
        <f t="shared" si="21"/>
        <v>0</v>
      </c>
      <c r="P203" s="36">
        <f t="shared" si="23"/>
        <v>0</v>
      </c>
      <c r="Q203" s="37">
        <f t="shared" si="24"/>
        <v>0</v>
      </c>
      <c r="R203" s="37">
        <f t="shared" si="25"/>
        <v>0</v>
      </c>
      <c r="S203" s="43"/>
    </row>
    <row r="204" spans="2:19">
      <c r="B204" s="33">
        <v>197</v>
      </c>
      <c r="C204" s="34"/>
      <c r="D204" s="34"/>
      <c r="E204" s="34"/>
      <c r="J204" s="41">
        <v>197</v>
      </c>
      <c r="K204" s="35">
        <f t="shared" si="20"/>
        <v>0</v>
      </c>
      <c r="L204" s="35">
        <f t="shared" si="20"/>
        <v>0</v>
      </c>
      <c r="M204" s="35" t="str">
        <f t="shared" si="22"/>
        <v>86-7(69)</v>
      </c>
      <c r="N204" s="36">
        <f t="shared" si="21"/>
        <v>0</v>
      </c>
      <c r="O204" s="36">
        <f t="shared" si="21"/>
        <v>0</v>
      </c>
      <c r="P204" s="36">
        <f t="shared" si="23"/>
        <v>0</v>
      </c>
      <c r="Q204" s="37">
        <f t="shared" si="24"/>
        <v>0</v>
      </c>
      <c r="R204" s="37">
        <f t="shared" si="25"/>
        <v>0</v>
      </c>
      <c r="S204" s="43"/>
    </row>
    <row r="205" spans="2:19">
      <c r="B205" s="33">
        <v>198</v>
      </c>
      <c r="C205" s="34"/>
      <c r="D205" s="34"/>
      <c r="E205" s="34"/>
      <c r="J205" s="41">
        <v>198</v>
      </c>
      <c r="K205" s="35">
        <f t="shared" si="20"/>
        <v>0</v>
      </c>
      <c r="L205" s="35">
        <f t="shared" si="20"/>
        <v>0</v>
      </c>
      <c r="M205" s="35" t="str">
        <f t="shared" si="22"/>
        <v>86-7(69)</v>
      </c>
      <c r="N205" s="36">
        <f t="shared" si="21"/>
        <v>0</v>
      </c>
      <c r="O205" s="36">
        <f t="shared" si="21"/>
        <v>0</v>
      </c>
      <c r="P205" s="36">
        <f t="shared" si="23"/>
        <v>0</v>
      </c>
      <c r="Q205" s="37">
        <f t="shared" si="24"/>
        <v>0</v>
      </c>
      <c r="R205" s="37">
        <f t="shared" si="25"/>
        <v>0</v>
      </c>
      <c r="S205" s="43"/>
    </row>
    <row r="206" spans="2:19">
      <c r="B206" s="33">
        <v>199</v>
      </c>
      <c r="C206" s="34"/>
      <c r="D206" s="34"/>
      <c r="E206" s="34"/>
      <c r="J206" s="41">
        <v>199</v>
      </c>
      <c r="K206" s="35">
        <f t="shared" si="20"/>
        <v>0</v>
      </c>
      <c r="L206" s="35">
        <f t="shared" si="20"/>
        <v>0</v>
      </c>
      <c r="M206" s="35" t="str">
        <f t="shared" si="22"/>
        <v>86-7(69)</v>
      </c>
      <c r="N206" s="36">
        <f t="shared" si="21"/>
        <v>0</v>
      </c>
      <c r="O206" s="36">
        <f t="shared" si="21"/>
        <v>0</v>
      </c>
      <c r="P206" s="36">
        <f t="shared" si="23"/>
        <v>0</v>
      </c>
      <c r="Q206" s="37">
        <f t="shared" si="24"/>
        <v>0</v>
      </c>
      <c r="R206" s="37">
        <f t="shared" si="25"/>
        <v>0</v>
      </c>
      <c r="S206" s="43"/>
    </row>
    <row r="207" spans="2:19">
      <c r="B207" s="33">
        <v>200</v>
      </c>
      <c r="C207" s="34"/>
      <c r="D207" s="34"/>
      <c r="E207" s="34"/>
      <c r="I207" s="44"/>
      <c r="J207" s="41">
        <v>200</v>
      </c>
      <c r="K207" s="35">
        <f t="shared" si="20"/>
        <v>0</v>
      </c>
      <c r="L207" s="35">
        <f t="shared" si="20"/>
        <v>0</v>
      </c>
      <c r="M207" s="35" t="str">
        <f t="shared" si="22"/>
        <v>86-7(69)</v>
      </c>
      <c r="N207" s="36">
        <f t="shared" si="21"/>
        <v>0</v>
      </c>
      <c r="O207" s="36">
        <f t="shared" si="21"/>
        <v>0</v>
      </c>
      <c r="P207" s="36">
        <f t="shared" si="23"/>
        <v>0</v>
      </c>
      <c r="Q207" s="37">
        <f t="shared" si="24"/>
        <v>0</v>
      </c>
      <c r="R207" s="37">
        <f t="shared" si="25"/>
        <v>0</v>
      </c>
      <c r="S207" s="43"/>
    </row>
    <row r="208" spans="2:19">
      <c r="B208" s="40"/>
      <c r="C208" s="45"/>
      <c r="D208" s="45"/>
      <c r="E208" s="45"/>
      <c r="I208" s="40"/>
      <c r="J208" s="46"/>
      <c r="K208" s="47"/>
      <c r="L208" s="47"/>
      <c r="M208" s="47"/>
      <c r="N208" s="48"/>
      <c r="O208" s="48"/>
      <c r="P208" s="48"/>
      <c r="Q208" s="49"/>
      <c r="R208" s="49"/>
      <c r="S208" s="40"/>
    </row>
    <row r="209" spans="2:19">
      <c r="B209" s="40"/>
      <c r="C209" s="45"/>
      <c r="D209" s="45"/>
      <c r="E209" s="45"/>
      <c r="I209" s="40"/>
      <c r="J209" s="46"/>
      <c r="K209" s="47"/>
      <c r="L209" s="47"/>
      <c r="M209" s="47"/>
      <c r="N209" s="48"/>
      <c r="O209" s="48"/>
      <c r="P209" s="48"/>
      <c r="Q209" s="49"/>
      <c r="R209" s="49"/>
      <c r="S209" s="40"/>
    </row>
    <row r="210" spans="2:19">
      <c r="B210" s="40"/>
      <c r="C210" s="45"/>
      <c r="D210" s="45"/>
      <c r="E210" s="45"/>
      <c r="I210" s="40"/>
      <c r="J210" s="46"/>
      <c r="K210" s="47"/>
      <c r="L210" s="47"/>
      <c r="M210" s="47"/>
      <c r="N210" s="48"/>
      <c r="O210" s="48"/>
      <c r="P210" s="48"/>
      <c r="Q210" s="49"/>
      <c r="R210" s="49"/>
      <c r="S210" s="40"/>
    </row>
    <row r="211" spans="2:19">
      <c r="B211" s="40"/>
      <c r="C211" s="45"/>
      <c r="D211" s="45"/>
      <c r="E211" s="45"/>
      <c r="I211" s="40"/>
      <c r="J211" s="46"/>
      <c r="K211" s="47"/>
      <c r="L211" s="47"/>
      <c r="M211" s="47"/>
      <c r="N211" s="48"/>
      <c r="O211" s="48"/>
      <c r="P211" s="48"/>
      <c r="Q211" s="49"/>
      <c r="R211" s="49"/>
      <c r="S211" s="40"/>
    </row>
    <row r="212" spans="2:19">
      <c r="B212" s="40"/>
      <c r="C212" s="45"/>
      <c r="D212" s="45"/>
      <c r="E212" s="45"/>
      <c r="I212" s="40"/>
      <c r="J212" s="46"/>
      <c r="K212" s="47"/>
      <c r="L212" s="47"/>
      <c r="M212" s="47"/>
      <c r="N212" s="48"/>
      <c r="O212" s="48"/>
      <c r="P212" s="48"/>
      <c r="Q212" s="49"/>
      <c r="R212" s="49"/>
      <c r="S212" s="40"/>
    </row>
    <row r="213" spans="2:19">
      <c r="B213" s="40"/>
      <c r="C213" s="45"/>
      <c r="D213" s="45"/>
      <c r="E213" s="45"/>
      <c r="F213" s="45"/>
      <c r="G213" s="45"/>
      <c r="H213" s="45"/>
      <c r="I213" s="40"/>
      <c r="J213" s="46"/>
      <c r="K213" s="47"/>
      <c r="L213" s="47"/>
      <c r="M213" s="47"/>
      <c r="N213" s="48"/>
      <c r="O213" s="48"/>
      <c r="P213" s="48"/>
      <c r="Q213" s="49"/>
      <c r="R213" s="49"/>
      <c r="S213" s="40"/>
    </row>
    <row r="214" spans="2:19">
      <c r="B214" s="40"/>
      <c r="C214" s="45"/>
      <c r="D214" s="45"/>
      <c r="E214" s="45"/>
      <c r="F214" s="45"/>
      <c r="G214" s="45"/>
      <c r="H214" s="45"/>
      <c r="I214" s="40"/>
      <c r="J214" s="46"/>
      <c r="K214" s="47"/>
      <c r="L214" s="47"/>
      <c r="M214" s="47"/>
      <c r="N214" s="48"/>
      <c r="O214" s="48"/>
      <c r="P214" s="48"/>
      <c r="Q214" s="49"/>
      <c r="R214" s="49"/>
      <c r="S214" s="40"/>
    </row>
    <row r="215" spans="2:19">
      <c r="B215" s="40"/>
      <c r="C215" s="45"/>
      <c r="D215" s="45"/>
      <c r="E215" s="45"/>
      <c r="F215" s="45"/>
      <c r="G215" s="45"/>
      <c r="H215" s="45"/>
      <c r="I215" s="40"/>
      <c r="J215" s="46"/>
      <c r="K215" s="47"/>
      <c r="L215" s="47"/>
      <c r="M215" s="47"/>
      <c r="N215" s="48"/>
      <c r="O215" s="48"/>
      <c r="P215" s="48"/>
      <c r="Q215" s="49"/>
      <c r="R215" s="49"/>
      <c r="S215" s="40"/>
    </row>
    <row r="216" spans="2:19">
      <c r="B216" s="40"/>
      <c r="C216" s="45"/>
      <c r="D216" s="45"/>
      <c r="E216" s="45"/>
      <c r="F216" s="45"/>
      <c r="G216" s="45"/>
      <c r="H216" s="45"/>
      <c r="I216" s="40"/>
      <c r="J216" s="46"/>
      <c r="K216" s="47"/>
      <c r="L216" s="47"/>
      <c r="M216" s="47"/>
      <c r="N216" s="48"/>
      <c r="O216" s="48"/>
      <c r="P216" s="48"/>
      <c r="Q216" s="49"/>
      <c r="R216" s="49"/>
      <c r="S216" s="40"/>
    </row>
    <row r="217" spans="2:19">
      <c r="B217" s="40"/>
      <c r="C217" s="45"/>
      <c r="D217" s="45"/>
      <c r="E217" s="45"/>
      <c r="F217" s="45"/>
      <c r="G217" s="45"/>
      <c r="H217" s="45"/>
      <c r="I217" s="40"/>
      <c r="J217" s="46"/>
      <c r="K217" s="47"/>
      <c r="L217" s="47"/>
      <c r="M217" s="47"/>
      <c r="N217" s="48"/>
      <c r="O217" s="48"/>
      <c r="P217" s="48"/>
      <c r="Q217" s="49"/>
      <c r="R217" s="49"/>
      <c r="S217" s="40"/>
    </row>
    <row r="218" spans="2:19">
      <c r="B218" s="40"/>
      <c r="C218" s="45"/>
      <c r="D218" s="45"/>
      <c r="E218" s="45"/>
      <c r="F218" s="45"/>
      <c r="G218" s="45"/>
      <c r="H218" s="45"/>
      <c r="I218" s="40"/>
      <c r="J218" s="46"/>
      <c r="K218" s="47"/>
      <c r="L218" s="47"/>
      <c r="M218" s="47"/>
      <c r="N218" s="48"/>
      <c r="O218" s="48"/>
      <c r="P218" s="48"/>
      <c r="Q218" s="49"/>
      <c r="R218" s="49"/>
      <c r="S218" s="40"/>
    </row>
    <row r="219" spans="2:19">
      <c r="B219" s="40"/>
      <c r="C219" s="45"/>
      <c r="D219" s="45"/>
      <c r="E219" s="45"/>
      <c r="F219" s="45"/>
      <c r="G219" s="45"/>
      <c r="H219" s="45"/>
      <c r="I219" s="40"/>
      <c r="J219" s="46"/>
      <c r="K219" s="47"/>
      <c r="L219" s="47"/>
      <c r="M219" s="47"/>
      <c r="N219" s="48"/>
      <c r="O219" s="48"/>
      <c r="P219" s="48"/>
      <c r="Q219" s="49"/>
      <c r="R219" s="49"/>
      <c r="S219" s="40"/>
    </row>
    <row r="220" spans="2:19">
      <c r="B220" s="40"/>
      <c r="C220" s="45"/>
      <c r="D220" s="45"/>
      <c r="E220" s="45"/>
      <c r="F220" s="45"/>
      <c r="G220" s="45"/>
      <c r="H220" s="45"/>
      <c r="I220" s="40"/>
      <c r="J220" s="46"/>
      <c r="K220" s="47"/>
      <c r="L220" s="47"/>
      <c r="M220" s="47"/>
      <c r="N220" s="48"/>
      <c r="O220" s="48"/>
      <c r="P220" s="48"/>
      <c r="Q220" s="49"/>
      <c r="R220" s="49"/>
      <c r="S220" s="40"/>
    </row>
    <row r="221" spans="2:19">
      <c r="B221" s="40"/>
      <c r="C221" s="45"/>
      <c r="D221" s="45"/>
      <c r="E221" s="45"/>
      <c r="F221" s="45"/>
      <c r="G221" s="45"/>
      <c r="H221" s="45"/>
      <c r="I221" s="40"/>
      <c r="J221" s="46"/>
      <c r="K221" s="47"/>
      <c r="L221" s="47"/>
      <c r="M221" s="47"/>
      <c r="N221" s="48"/>
      <c r="O221" s="48"/>
      <c r="P221" s="48"/>
      <c r="Q221" s="49"/>
      <c r="R221" s="49"/>
      <c r="S221" s="40"/>
    </row>
    <row r="222" spans="2:19">
      <c r="B222" s="40"/>
      <c r="C222" s="45"/>
      <c r="D222" s="45"/>
      <c r="E222" s="45"/>
      <c r="F222" s="45"/>
      <c r="G222" s="45"/>
      <c r="H222" s="45"/>
      <c r="I222" s="40"/>
      <c r="J222" s="46"/>
      <c r="K222" s="47"/>
      <c r="L222" s="47"/>
      <c r="M222" s="47"/>
      <c r="N222" s="48"/>
      <c r="O222" s="48"/>
      <c r="P222" s="48"/>
      <c r="Q222" s="49"/>
      <c r="R222" s="49"/>
      <c r="S222" s="40"/>
    </row>
    <row r="223" spans="2:19">
      <c r="B223" s="40"/>
      <c r="C223" s="45"/>
      <c r="D223" s="45"/>
      <c r="E223" s="45"/>
      <c r="F223" s="45"/>
      <c r="G223" s="45"/>
      <c r="H223" s="45"/>
      <c r="I223" s="40"/>
      <c r="J223" s="46"/>
      <c r="K223" s="47"/>
      <c r="L223" s="47"/>
      <c r="M223" s="47"/>
      <c r="N223" s="48"/>
      <c r="O223" s="48"/>
      <c r="P223" s="48"/>
      <c r="Q223" s="49"/>
      <c r="R223" s="49"/>
      <c r="S223" s="40"/>
    </row>
    <row r="224" spans="2:19">
      <c r="B224" s="40"/>
      <c r="C224" s="45"/>
      <c r="D224" s="45"/>
      <c r="E224" s="45"/>
      <c r="F224" s="45"/>
      <c r="G224" s="45"/>
      <c r="H224" s="45"/>
      <c r="I224" s="40"/>
      <c r="J224" s="46"/>
      <c r="K224" s="47"/>
      <c r="L224" s="47"/>
      <c r="M224" s="47"/>
      <c r="N224" s="48"/>
      <c r="O224" s="48"/>
      <c r="P224" s="48"/>
      <c r="Q224" s="49"/>
      <c r="R224" s="49"/>
      <c r="S224" s="40"/>
    </row>
    <row r="225" spans="2:19">
      <c r="B225" s="40"/>
      <c r="C225" s="45"/>
      <c r="D225" s="45"/>
      <c r="E225" s="45"/>
      <c r="F225" s="45"/>
      <c r="G225" s="45"/>
      <c r="H225" s="45"/>
      <c r="I225" s="40"/>
      <c r="J225" s="46"/>
      <c r="K225" s="47"/>
      <c r="L225" s="47"/>
      <c r="M225" s="47"/>
      <c r="N225" s="48"/>
      <c r="O225" s="48"/>
      <c r="P225" s="48"/>
      <c r="Q225" s="49"/>
      <c r="R225" s="49"/>
      <c r="S225" s="40"/>
    </row>
    <row r="226" spans="2:19">
      <c r="B226" s="40"/>
      <c r="C226" s="45"/>
      <c r="D226" s="45"/>
      <c r="E226" s="45"/>
      <c r="F226" s="45"/>
      <c r="G226" s="45"/>
      <c r="H226" s="45"/>
      <c r="I226" s="40"/>
      <c r="J226" s="46"/>
      <c r="K226" s="47"/>
      <c r="L226" s="47"/>
      <c r="M226" s="47"/>
      <c r="N226" s="48"/>
      <c r="O226" s="48"/>
      <c r="P226" s="48"/>
      <c r="Q226" s="49"/>
      <c r="R226" s="49"/>
      <c r="S226" s="40"/>
    </row>
    <row r="227" spans="2:19">
      <c r="B227" s="40"/>
      <c r="C227" s="45"/>
      <c r="D227" s="45"/>
      <c r="E227" s="45"/>
      <c r="F227" s="45"/>
      <c r="G227" s="45"/>
      <c r="H227" s="45"/>
      <c r="I227" s="40"/>
      <c r="J227" s="46"/>
      <c r="K227" s="47"/>
      <c r="L227" s="47"/>
      <c r="M227" s="47"/>
      <c r="N227" s="48"/>
      <c r="O227" s="48"/>
      <c r="P227" s="48"/>
      <c r="Q227" s="49"/>
      <c r="R227" s="49"/>
      <c r="S227" s="40"/>
    </row>
    <row r="228" spans="2:19">
      <c r="B228" s="40"/>
      <c r="C228" s="45"/>
      <c r="D228" s="45"/>
      <c r="E228" s="45"/>
      <c r="F228" s="45"/>
      <c r="G228" s="45"/>
      <c r="H228" s="45"/>
      <c r="I228" s="40"/>
      <c r="J228" s="46"/>
      <c r="K228" s="47"/>
      <c r="L228" s="47"/>
      <c r="M228" s="47"/>
      <c r="N228" s="48"/>
      <c r="O228" s="48"/>
      <c r="P228" s="48"/>
      <c r="Q228" s="49"/>
      <c r="R228" s="49"/>
      <c r="S228" s="40"/>
    </row>
    <row r="229" spans="2:19">
      <c r="B229" s="40"/>
      <c r="C229" s="45"/>
      <c r="D229" s="45"/>
      <c r="E229" s="45"/>
      <c r="F229" s="45"/>
      <c r="G229" s="45"/>
      <c r="H229" s="45"/>
      <c r="I229" s="40"/>
      <c r="J229" s="46"/>
      <c r="K229" s="47"/>
      <c r="L229" s="47"/>
      <c r="M229" s="47"/>
      <c r="N229" s="48"/>
      <c r="O229" s="48"/>
      <c r="P229" s="48"/>
      <c r="Q229" s="49"/>
      <c r="R229" s="49"/>
      <c r="S229" s="40"/>
    </row>
    <row r="230" spans="2:19">
      <c r="B230" s="40"/>
      <c r="C230" s="45"/>
      <c r="D230" s="45"/>
      <c r="E230" s="45"/>
      <c r="F230" s="45"/>
      <c r="G230" s="45"/>
      <c r="H230" s="45"/>
      <c r="I230" s="40"/>
      <c r="J230" s="46"/>
      <c r="K230" s="47"/>
      <c r="L230" s="47"/>
      <c r="M230" s="47"/>
      <c r="N230" s="48"/>
      <c r="O230" s="48"/>
      <c r="P230" s="48"/>
      <c r="Q230" s="49"/>
      <c r="R230" s="49"/>
      <c r="S230" s="40"/>
    </row>
    <row r="231" spans="2:19">
      <c r="B231" s="40"/>
      <c r="C231" s="45"/>
      <c r="D231" s="45"/>
      <c r="E231" s="45"/>
      <c r="F231" s="45"/>
      <c r="G231" s="45"/>
      <c r="H231" s="45"/>
      <c r="I231" s="40"/>
      <c r="J231" s="46"/>
      <c r="K231" s="47"/>
      <c r="L231" s="47"/>
      <c r="M231" s="47"/>
      <c r="N231" s="48"/>
      <c r="O231" s="48"/>
      <c r="P231" s="48"/>
      <c r="Q231" s="49"/>
      <c r="R231" s="49"/>
      <c r="S231" s="40"/>
    </row>
    <row r="232" spans="2:19">
      <c r="B232" s="40"/>
      <c r="C232" s="45"/>
      <c r="D232" s="45"/>
      <c r="E232" s="45"/>
      <c r="F232" s="45"/>
      <c r="G232" s="45"/>
      <c r="H232" s="45"/>
      <c r="I232" s="40"/>
      <c r="J232" s="46"/>
      <c r="K232" s="47"/>
      <c r="L232" s="47"/>
      <c r="M232" s="47"/>
      <c r="N232" s="48"/>
      <c r="O232" s="48"/>
      <c r="P232" s="48"/>
      <c r="Q232" s="49"/>
      <c r="R232" s="49"/>
      <c r="S232" s="40"/>
    </row>
    <row r="233" spans="2:19">
      <c r="B233" s="40"/>
      <c r="C233" s="45"/>
      <c r="D233" s="45"/>
      <c r="E233" s="45"/>
      <c r="F233" s="45"/>
      <c r="G233" s="45"/>
      <c r="H233" s="45"/>
      <c r="I233" s="40"/>
      <c r="J233" s="46"/>
      <c r="K233" s="47"/>
      <c r="L233" s="47"/>
      <c r="M233" s="47"/>
      <c r="N233" s="48"/>
      <c r="O233" s="48"/>
      <c r="P233" s="48"/>
      <c r="Q233" s="49"/>
      <c r="R233" s="49"/>
      <c r="S233" s="40"/>
    </row>
    <row r="234" spans="2:19">
      <c r="B234" s="40"/>
      <c r="C234" s="45"/>
      <c r="D234" s="45"/>
      <c r="E234" s="45"/>
      <c r="F234" s="45"/>
      <c r="G234" s="45"/>
      <c r="H234" s="45"/>
      <c r="I234" s="40"/>
      <c r="J234" s="46"/>
      <c r="K234" s="47"/>
      <c r="L234" s="47"/>
      <c r="M234" s="47"/>
      <c r="N234" s="48"/>
      <c r="O234" s="48"/>
      <c r="P234" s="48"/>
      <c r="Q234" s="49"/>
      <c r="R234" s="49"/>
      <c r="S234" s="40"/>
    </row>
    <row r="235" spans="2:19">
      <c r="B235" s="40"/>
      <c r="C235" s="45"/>
      <c r="D235" s="45"/>
      <c r="E235" s="45"/>
      <c r="F235" s="45"/>
      <c r="G235" s="45"/>
      <c r="H235" s="45"/>
      <c r="I235" s="40"/>
      <c r="J235" s="46"/>
      <c r="K235" s="47"/>
      <c r="L235" s="47"/>
      <c r="M235" s="47"/>
      <c r="N235" s="48"/>
      <c r="O235" s="48"/>
      <c r="P235" s="48"/>
      <c r="Q235" s="49"/>
      <c r="R235" s="49"/>
      <c r="S235" s="40"/>
    </row>
    <row r="236" spans="2:19">
      <c r="B236" s="40"/>
      <c r="C236" s="45"/>
      <c r="D236" s="45"/>
      <c r="E236" s="45"/>
      <c r="F236" s="45"/>
      <c r="G236" s="45"/>
      <c r="H236" s="45"/>
      <c r="I236" s="40"/>
      <c r="J236" s="46"/>
      <c r="K236" s="47"/>
      <c r="L236" s="47"/>
      <c r="M236" s="47"/>
      <c r="N236" s="48"/>
      <c r="O236" s="48"/>
      <c r="P236" s="48"/>
      <c r="Q236" s="49"/>
      <c r="R236" s="49"/>
      <c r="S236" s="40"/>
    </row>
    <row r="237" spans="2:19">
      <c r="B237" s="40"/>
      <c r="C237" s="45"/>
      <c r="D237" s="45"/>
      <c r="E237" s="45"/>
      <c r="F237" s="45"/>
      <c r="G237" s="45"/>
      <c r="H237" s="45"/>
      <c r="I237" s="40"/>
      <c r="J237" s="46"/>
      <c r="K237" s="47"/>
      <c r="L237" s="47"/>
      <c r="M237" s="47"/>
      <c r="N237" s="48"/>
      <c r="O237" s="48"/>
      <c r="P237" s="48"/>
      <c r="Q237" s="49"/>
      <c r="R237" s="49"/>
      <c r="S237" s="40"/>
    </row>
    <row r="238" spans="2:19">
      <c r="B238" s="40"/>
      <c r="C238" s="45"/>
      <c r="D238" s="45"/>
      <c r="E238" s="45"/>
      <c r="F238" s="45"/>
      <c r="G238" s="45"/>
      <c r="H238" s="45"/>
      <c r="I238" s="40"/>
      <c r="J238" s="46"/>
      <c r="K238" s="47"/>
      <c r="L238" s="47"/>
      <c r="M238" s="47"/>
      <c r="N238" s="48"/>
      <c r="O238" s="48"/>
      <c r="P238" s="48"/>
      <c r="Q238" s="49"/>
      <c r="R238" s="49"/>
      <c r="S238" s="40"/>
    </row>
    <row r="239" spans="2:19">
      <c r="B239" s="40"/>
      <c r="C239" s="45"/>
      <c r="D239" s="45"/>
      <c r="E239" s="45"/>
      <c r="F239" s="45"/>
      <c r="G239" s="45"/>
      <c r="H239" s="45"/>
      <c r="I239" s="40"/>
      <c r="J239" s="46"/>
      <c r="K239" s="47"/>
      <c r="L239" s="47"/>
      <c r="M239" s="47"/>
      <c r="N239" s="48"/>
      <c r="O239" s="48"/>
      <c r="P239" s="48"/>
      <c r="Q239" s="49"/>
      <c r="R239" s="49"/>
      <c r="S239" s="40"/>
    </row>
    <row r="240" spans="2:19">
      <c r="B240" s="40"/>
      <c r="C240" s="45"/>
      <c r="D240" s="45"/>
      <c r="E240" s="45"/>
      <c r="F240" s="45"/>
      <c r="G240" s="45"/>
      <c r="H240" s="45"/>
      <c r="I240" s="40"/>
      <c r="J240" s="46"/>
      <c r="K240" s="47"/>
      <c r="L240" s="47"/>
      <c r="M240" s="47"/>
      <c r="N240" s="48"/>
      <c r="O240" s="48"/>
      <c r="P240" s="48"/>
      <c r="Q240" s="49"/>
      <c r="R240" s="49"/>
      <c r="S240" s="40"/>
    </row>
    <row r="241" spans="2:19">
      <c r="B241" s="40"/>
      <c r="C241" s="45"/>
      <c r="D241" s="45"/>
      <c r="E241" s="45"/>
      <c r="F241" s="45"/>
      <c r="G241" s="45"/>
      <c r="H241" s="45"/>
      <c r="I241" s="40"/>
      <c r="J241" s="46"/>
      <c r="K241" s="47"/>
      <c r="L241" s="47"/>
      <c r="M241" s="47"/>
      <c r="N241" s="48"/>
      <c r="O241" s="48"/>
      <c r="P241" s="48"/>
      <c r="Q241" s="49"/>
      <c r="R241" s="49"/>
      <c r="S241" s="40"/>
    </row>
    <row r="242" spans="2:19">
      <c r="B242" s="40"/>
      <c r="C242" s="45"/>
      <c r="D242" s="45"/>
      <c r="E242" s="45"/>
      <c r="F242" s="45"/>
      <c r="G242" s="45"/>
      <c r="H242" s="45"/>
      <c r="I242" s="40"/>
      <c r="J242" s="46"/>
      <c r="K242" s="47"/>
      <c r="L242" s="47"/>
      <c r="M242" s="47"/>
      <c r="N242" s="48"/>
      <c r="O242" s="48"/>
      <c r="P242" s="48"/>
      <c r="Q242" s="49"/>
      <c r="R242" s="49"/>
      <c r="S242" s="40"/>
    </row>
    <row r="243" spans="2:19">
      <c r="B243" s="40"/>
      <c r="C243" s="45"/>
      <c r="D243" s="45"/>
      <c r="E243" s="45"/>
      <c r="F243" s="45"/>
      <c r="G243" s="45"/>
      <c r="H243" s="45"/>
      <c r="I243" s="40"/>
      <c r="J243" s="46"/>
      <c r="K243" s="47"/>
      <c r="L243" s="47"/>
      <c r="M243" s="47"/>
      <c r="N243" s="48"/>
      <c r="O243" s="48"/>
      <c r="P243" s="48"/>
      <c r="Q243" s="49"/>
      <c r="R243" s="49"/>
      <c r="S243" s="40"/>
    </row>
    <row r="244" spans="2:19">
      <c r="B244" s="40"/>
      <c r="C244" s="45"/>
      <c r="D244" s="45"/>
      <c r="E244" s="45"/>
      <c r="F244" s="45"/>
      <c r="G244" s="45"/>
      <c r="H244" s="45"/>
      <c r="I244" s="40"/>
      <c r="J244" s="46"/>
      <c r="K244" s="47"/>
      <c r="L244" s="47"/>
      <c r="M244" s="47"/>
      <c r="N244" s="48"/>
      <c r="O244" s="48"/>
      <c r="P244" s="48"/>
      <c r="Q244" s="49"/>
      <c r="R244" s="49"/>
      <c r="S244" s="40"/>
    </row>
    <row r="245" spans="2:19">
      <c r="B245" s="40"/>
      <c r="C245" s="45"/>
      <c r="D245" s="45"/>
      <c r="E245" s="45"/>
      <c r="F245" s="45"/>
      <c r="G245" s="45"/>
      <c r="H245" s="45"/>
      <c r="I245" s="40"/>
      <c r="J245" s="46"/>
      <c r="K245" s="47"/>
      <c r="L245" s="47"/>
      <c r="M245" s="47"/>
      <c r="N245" s="48"/>
      <c r="O245" s="48"/>
      <c r="P245" s="48"/>
      <c r="Q245" s="49"/>
      <c r="R245" s="49"/>
      <c r="S245" s="40"/>
    </row>
    <row r="246" spans="2:19">
      <c r="B246" s="40"/>
      <c r="C246" s="45"/>
      <c r="D246" s="45"/>
      <c r="E246" s="45"/>
      <c r="F246" s="45"/>
      <c r="G246" s="45"/>
      <c r="H246" s="45"/>
      <c r="I246" s="40"/>
      <c r="J246" s="46"/>
      <c r="K246" s="47"/>
      <c r="L246" s="47"/>
      <c r="M246" s="47"/>
      <c r="N246" s="48"/>
      <c r="O246" s="48"/>
      <c r="P246" s="48"/>
      <c r="Q246" s="49"/>
      <c r="R246" s="49"/>
      <c r="S246" s="40"/>
    </row>
    <row r="247" spans="2:19">
      <c r="B247" s="40"/>
      <c r="C247" s="45"/>
      <c r="D247" s="45"/>
      <c r="E247" s="45"/>
      <c r="F247" s="45"/>
      <c r="G247" s="45"/>
      <c r="H247" s="45"/>
      <c r="I247" s="40"/>
      <c r="J247" s="46"/>
      <c r="K247" s="47"/>
      <c r="L247" s="47"/>
      <c r="M247" s="47"/>
      <c r="N247" s="48"/>
      <c r="O247" s="48"/>
      <c r="P247" s="48"/>
      <c r="Q247" s="49"/>
      <c r="R247" s="49"/>
      <c r="S247" s="40"/>
    </row>
    <row r="248" spans="2:19">
      <c r="B248" s="40"/>
      <c r="C248" s="45"/>
      <c r="D248" s="45"/>
      <c r="E248" s="45"/>
      <c r="F248" s="45"/>
      <c r="G248" s="45"/>
      <c r="H248" s="45"/>
      <c r="I248" s="40"/>
      <c r="J248" s="46"/>
      <c r="K248" s="47"/>
      <c r="L248" s="47"/>
      <c r="M248" s="47"/>
      <c r="N248" s="48"/>
      <c r="O248" s="48"/>
      <c r="P248" s="48"/>
      <c r="Q248" s="49"/>
      <c r="R248" s="49"/>
      <c r="S248" s="40"/>
    </row>
    <row r="249" spans="2:19">
      <c r="B249" s="40"/>
      <c r="C249" s="45"/>
      <c r="D249" s="45"/>
      <c r="E249" s="45"/>
      <c r="F249" s="45"/>
      <c r="G249" s="45"/>
      <c r="H249" s="45"/>
      <c r="I249" s="40"/>
      <c r="J249" s="46"/>
      <c r="K249" s="47"/>
      <c r="L249" s="47"/>
      <c r="M249" s="47"/>
      <c r="N249" s="48"/>
      <c r="O249" s="48"/>
      <c r="P249" s="48"/>
      <c r="Q249" s="49"/>
      <c r="R249" s="49"/>
      <c r="S249" s="40"/>
    </row>
    <row r="250" spans="2:19">
      <c r="B250" s="40"/>
      <c r="C250" s="45"/>
      <c r="D250" s="45"/>
      <c r="E250" s="45"/>
      <c r="F250" s="45"/>
      <c r="G250" s="45"/>
      <c r="H250" s="45"/>
      <c r="I250" s="40"/>
      <c r="J250" s="46"/>
      <c r="K250" s="47"/>
      <c r="L250" s="47"/>
      <c r="M250" s="47"/>
      <c r="N250" s="48"/>
      <c r="O250" s="48"/>
      <c r="P250" s="48"/>
      <c r="Q250" s="49"/>
      <c r="R250" s="49"/>
      <c r="S250" s="40"/>
    </row>
    <row r="251" spans="2:19">
      <c r="B251" s="40"/>
      <c r="C251" s="45"/>
      <c r="D251" s="45"/>
      <c r="E251" s="45"/>
      <c r="F251" s="45"/>
      <c r="G251" s="45"/>
      <c r="H251" s="45"/>
      <c r="I251" s="40"/>
      <c r="J251" s="46"/>
      <c r="K251" s="47"/>
      <c r="L251" s="47"/>
      <c r="M251" s="47"/>
      <c r="N251" s="48"/>
      <c r="O251" s="48"/>
      <c r="P251" s="48"/>
      <c r="Q251" s="49"/>
      <c r="R251" s="49"/>
      <c r="S251" s="40"/>
    </row>
    <row r="252" spans="2:19">
      <c r="B252" s="40"/>
      <c r="C252" s="45"/>
      <c r="D252" s="45"/>
      <c r="E252" s="45"/>
      <c r="F252" s="45"/>
      <c r="G252" s="45"/>
      <c r="H252" s="45"/>
      <c r="I252" s="40"/>
      <c r="J252" s="46"/>
      <c r="K252" s="47"/>
      <c r="L252" s="47"/>
      <c r="M252" s="47"/>
      <c r="N252" s="48"/>
      <c r="O252" s="48"/>
      <c r="P252" s="48"/>
      <c r="Q252" s="49"/>
      <c r="R252" s="49"/>
      <c r="S252" s="40"/>
    </row>
    <row r="253" spans="2:19">
      <c r="B253" s="40"/>
      <c r="C253" s="45"/>
      <c r="D253" s="45"/>
      <c r="E253" s="45"/>
      <c r="F253" s="45"/>
      <c r="G253" s="45"/>
      <c r="H253" s="45"/>
      <c r="I253" s="40"/>
      <c r="J253" s="46"/>
      <c r="K253" s="47"/>
      <c r="L253" s="47"/>
      <c r="M253" s="47"/>
      <c r="N253" s="48"/>
      <c r="O253" s="48"/>
      <c r="P253" s="48"/>
      <c r="Q253" s="49"/>
      <c r="R253" s="49"/>
      <c r="S253" s="40"/>
    </row>
    <row r="254" spans="2:19">
      <c r="B254" s="40"/>
      <c r="C254" s="45"/>
      <c r="D254" s="45"/>
      <c r="E254" s="45"/>
      <c r="F254" s="45"/>
      <c r="G254" s="45"/>
      <c r="H254" s="45"/>
      <c r="I254" s="40"/>
      <c r="J254" s="46"/>
      <c r="K254" s="47"/>
      <c r="L254" s="47"/>
      <c r="M254" s="47"/>
      <c r="N254" s="48"/>
      <c r="O254" s="48"/>
      <c r="P254" s="48"/>
      <c r="Q254" s="49"/>
      <c r="R254" s="49"/>
      <c r="S254" s="40"/>
    </row>
    <row r="255" spans="2:19">
      <c r="B255" s="40"/>
      <c r="C255" s="45"/>
      <c r="D255" s="45"/>
      <c r="E255" s="45"/>
      <c r="F255" s="45"/>
      <c r="G255" s="45"/>
      <c r="H255" s="45"/>
      <c r="I255" s="40"/>
      <c r="J255" s="46"/>
      <c r="K255" s="47"/>
      <c r="L255" s="47"/>
      <c r="M255" s="47"/>
      <c r="N255" s="48"/>
      <c r="O255" s="48"/>
      <c r="P255" s="48"/>
      <c r="Q255" s="49"/>
      <c r="R255" s="49"/>
      <c r="S255" s="40"/>
    </row>
    <row r="256" spans="2:19">
      <c r="B256" s="40"/>
      <c r="C256" s="45"/>
      <c r="D256" s="45"/>
      <c r="E256" s="45"/>
      <c r="F256" s="45"/>
      <c r="G256" s="45"/>
      <c r="H256" s="45"/>
      <c r="I256" s="40"/>
      <c r="J256" s="46"/>
      <c r="K256" s="47"/>
      <c r="L256" s="47"/>
      <c r="M256" s="47"/>
      <c r="N256" s="48"/>
      <c r="O256" s="48"/>
      <c r="P256" s="48"/>
      <c r="Q256" s="49"/>
      <c r="R256" s="49"/>
      <c r="S256" s="40"/>
    </row>
    <row r="257" spans="2:19">
      <c r="B257" s="40"/>
      <c r="C257" s="45"/>
      <c r="D257" s="45"/>
      <c r="E257" s="45"/>
      <c r="F257" s="45"/>
      <c r="G257" s="45"/>
      <c r="H257" s="45"/>
      <c r="I257" s="40"/>
      <c r="J257" s="46"/>
      <c r="K257" s="47"/>
      <c r="L257" s="47"/>
      <c r="M257" s="47"/>
      <c r="N257" s="48"/>
      <c r="O257" s="48"/>
      <c r="P257" s="48"/>
      <c r="Q257" s="49"/>
      <c r="R257" s="49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G18" sqref="G1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322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Заріччя'!K75</f>
        <v>В69-65</v>
      </c>
      <c r="B4" s="72"/>
      <c r="C4" s="2" t="str">
        <f>'GPS точки Заріччя'!L2</f>
        <v>86-7(69)</v>
      </c>
      <c r="D4" s="5" t="str">
        <f>'GPS точки Заріччя'!L75</f>
        <v>165,29</v>
      </c>
      <c r="E4" s="52" t="str">
        <f>'GPS точки Заріччя'!R75</f>
        <v>163,09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2.2000000000000002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 t="s">
        <v>323</v>
      </c>
      <c r="E9" s="67"/>
      <c r="F9" s="3"/>
    </row>
    <row r="10" spans="1:9" ht="15">
      <c r="A10" s="15">
        <v>3</v>
      </c>
      <c r="B10" s="15"/>
      <c r="C10" s="15">
        <v>32</v>
      </c>
      <c r="D10" s="67" t="s">
        <v>324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32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32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M27" sqref="M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320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321</v>
      </c>
      <c r="B4" s="72"/>
      <c r="C4" s="2" t="str">
        <f>'GPS точки Заріччя'!L2</f>
        <v>86-7(69)</v>
      </c>
      <c r="D4" s="5"/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2.2000000000000002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/>
      <c r="E9" s="67"/>
      <c r="F9" s="3"/>
    </row>
    <row r="10" spans="1:9" ht="15">
      <c r="A10" s="15">
        <v>3</v>
      </c>
      <c r="B10" s="15"/>
      <c r="C10" s="15">
        <v>32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32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32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8" sqref="B2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318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319</v>
      </c>
      <c r="B4" s="72"/>
      <c r="C4" s="2" t="str">
        <f>'GPS точки Заріччя'!L2</f>
        <v>86-7(69)</v>
      </c>
      <c r="D4" s="5"/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2.2000000000000002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317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opLeftCell="A2" workbookViewId="0">
      <selection activeCell="Q33" sqref="Q3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313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314</v>
      </c>
      <c r="B4" s="72"/>
      <c r="C4" s="2" t="str">
        <f>'GPS точки Заріччя'!L2</f>
        <v>86-7(69)</v>
      </c>
      <c r="D4" s="5"/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32</v>
      </c>
      <c r="D9" s="67" t="s">
        <v>315</v>
      </c>
      <c r="E9" s="67"/>
      <c r="F9" s="3"/>
    </row>
    <row r="10" spans="1:9" ht="15">
      <c r="A10" s="15">
        <v>3</v>
      </c>
      <c r="B10" s="15"/>
      <c r="C10" s="15">
        <v>25</v>
      </c>
      <c r="D10" s="67" t="s">
        <v>316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317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51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25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N7" sqref="N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311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312</v>
      </c>
      <c r="B4" s="72"/>
      <c r="C4" s="2" t="str">
        <f>'GPS точки Заріччя'!L2</f>
        <v>86-7(69)</v>
      </c>
      <c r="D4" s="5"/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250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15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200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B27" sqref="B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309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310</v>
      </c>
      <c r="B4" s="72"/>
      <c r="C4" s="2" t="str">
        <f>'GPS точки Заріччя'!L2</f>
        <v>86-7(69)</v>
      </c>
      <c r="D4" s="5"/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2.2999999999999998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/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15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>
        <v>300</v>
      </c>
      <c r="C26" s="14" t="s">
        <v>306</v>
      </c>
      <c r="D26" s="73"/>
      <c r="E26" s="73"/>
      <c r="F26" s="3"/>
    </row>
    <row r="27" spans="1:6" ht="15">
      <c r="A27" s="15">
        <v>2</v>
      </c>
      <c r="B27" s="15"/>
      <c r="C27" s="14"/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Q25" sqref="Q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301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2" t="s">
        <v>1</v>
      </c>
      <c r="D3" s="4" t="s">
        <v>7</v>
      </c>
      <c r="E3" s="12" t="s">
        <v>15</v>
      </c>
      <c r="F3" s="3"/>
    </row>
    <row r="4" spans="1:9" ht="15.75">
      <c r="A4" s="71" t="s">
        <v>302</v>
      </c>
      <c r="B4" s="72"/>
      <c r="C4" s="2" t="str">
        <f>'GPS точки Заріччя'!L2</f>
        <v>86-7(69)</v>
      </c>
      <c r="D4" s="5"/>
      <c r="E4" s="1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2" t="s">
        <v>10</v>
      </c>
      <c r="B7" s="12" t="s">
        <v>8</v>
      </c>
      <c r="C7" s="12" t="s">
        <v>9</v>
      </c>
      <c r="D7" s="73" t="s">
        <v>3</v>
      </c>
      <c r="E7" s="73"/>
      <c r="F7" s="3"/>
    </row>
    <row r="8" spans="1:9" ht="15">
      <c r="A8" s="13">
        <v>1</v>
      </c>
      <c r="B8" s="13">
        <v>2.4</v>
      </c>
      <c r="C8" s="13">
        <v>700</v>
      </c>
      <c r="D8" s="73" t="s">
        <v>303</v>
      </c>
      <c r="E8" s="73"/>
      <c r="F8" s="3"/>
    </row>
    <row r="9" spans="1:9" ht="15">
      <c r="A9" s="13">
        <v>2</v>
      </c>
      <c r="B9" s="13"/>
      <c r="C9" s="13"/>
      <c r="D9" s="67"/>
      <c r="E9" s="67"/>
      <c r="F9" s="3"/>
    </row>
    <row r="10" spans="1:9" ht="15">
      <c r="A10" s="13">
        <v>3</v>
      </c>
      <c r="B10" s="13"/>
      <c r="C10" s="13"/>
      <c r="D10" s="67"/>
      <c r="E10" s="67"/>
      <c r="F10" s="3"/>
    </row>
    <row r="11" spans="1:9" ht="15">
      <c r="A11" s="13">
        <v>4</v>
      </c>
      <c r="B11" s="13"/>
      <c r="C11" s="13"/>
      <c r="D11" s="67"/>
      <c r="E11" s="67"/>
      <c r="F11" s="3"/>
    </row>
    <row r="12" spans="1:9" ht="15">
      <c r="A12" s="13">
        <v>5</v>
      </c>
      <c r="B12" s="13"/>
      <c r="C12" s="13"/>
      <c r="D12" s="67"/>
      <c r="E12" s="67"/>
      <c r="F12" s="3"/>
    </row>
    <row r="13" spans="1:9" ht="15">
      <c r="A13" s="13">
        <v>6</v>
      </c>
      <c r="B13" s="13"/>
      <c r="C13" s="13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2" t="s">
        <v>11</v>
      </c>
      <c r="B17" s="12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13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2" t="s">
        <v>4</v>
      </c>
      <c r="B21" s="12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3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2" t="s">
        <v>10</v>
      </c>
      <c r="B25" s="12" t="s">
        <v>12</v>
      </c>
      <c r="C25" s="12" t="s">
        <v>24</v>
      </c>
      <c r="D25" s="73" t="s">
        <v>3</v>
      </c>
      <c r="E25" s="73"/>
      <c r="F25" s="3"/>
    </row>
    <row r="26" spans="1:6" ht="15">
      <c r="A26" s="13">
        <v>1</v>
      </c>
      <c r="B26" s="13">
        <v>600</v>
      </c>
      <c r="C26" s="14" t="s">
        <v>306</v>
      </c>
      <c r="D26" s="73"/>
      <c r="E26" s="73"/>
      <c r="F26" s="3"/>
    </row>
    <row r="27" spans="1:6" ht="15">
      <c r="A27" s="13">
        <v>2</v>
      </c>
      <c r="B27" s="13"/>
      <c r="C27" s="12"/>
      <c r="D27" s="73"/>
      <c r="E27" s="73"/>
      <c r="F27" s="3"/>
    </row>
    <row r="28" spans="1:6" ht="15">
      <c r="A28" s="13">
        <v>3</v>
      </c>
      <c r="B28" s="13"/>
      <c r="C28" s="12"/>
      <c r="D28" s="73"/>
      <c r="E28" s="73"/>
      <c r="F28" s="3"/>
    </row>
    <row r="29" spans="1:6" ht="15">
      <c r="A29" s="13">
        <v>4</v>
      </c>
      <c r="B29" s="13"/>
      <c r="C29" s="12"/>
      <c r="D29" s="73"/>
      <c r="E29" s="73"/>
      <c r="F29" s="3"/>
    </row>
    <row r="30" spans="1:6" ht="15">
      <c r="A30" s="13">
        <v>5</v>
      </c>
      <c r="B30" s="13"/>
      <c r="C30" s="12"/>
      <c r="D30" s="73"/>
      <c r="E30" s="73"/>
      <c r="F30" s="3"/>
    </row>
    <row r="31" spans="1:6" ht="15">
      <c r="A31" s="13">
        <v>6</v>
      </c>
      <c r="B31" s="13"/>
      <c r="C31" s="12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8" sqref="C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307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308</v>
      </c>
      <c r="B4" s="72"/>
      <c r="C4" s="2" t="str">
        <f>'GPS точки Заріччя'!L2</f>
        <v>86-7(69)</v>
      </c>
      <c r="D4" s="5"/>
      <c r="E4" s="1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2.4</v>
      </c>
      <c r="C8" s="15">
        <v>700</v>
      </c>
      <c r="D8" s="73" t="s">
        <v>303</v>
      </c>
      <c r="E8" s="73"/>
      <c r="F8" s="3"/>
    </row>
    <row r="9" spans="1:9" ht="15">
      <c r="A9" s="15">
        <v>2</v>
      </c>
      <c r="B9" s="15"/>
      <c r="C9" s="15"/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15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>
        <v>600</v>
      </c>
      <c r="C26" s="14" t="s">
        <v>306</v>
      </c>
      <c r="D26" s="73"/>
      <c r="E26" s="73"/>
      <c r="F26" s="3"/>
    </row>
    <row r="27" spans="1:6" ht="15">
      <c r="A27" s="15">
        <v>2</v>
      </c>
      <c r="B27" s="15"/>
      <c r="C27" s="14"/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J7" sqref="J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325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Заріччя'!K76</f>
        <v>В69-66</v>
      </c>
      <c r="B4" s="72"/>
      <c r="C4" s="2" t="str">
        <f>'GPS точки Заріччя'!L2</f>
        <v>86-7(69)</v>
      </c>
      <c r="D4" s="14" t="str">
        <f>'GPS точки Заріччя'!L76</f>
        <v>165,51</v>
      </c>
      <c r="E4" s="52" t="str">
        <f>'GPS точки Заріччя'!R76</f>
        <v>163,11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2.2000000000000002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65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32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20" sqref="F2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326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Заріччя'!K77</f>
        <v>В69-67</v>
      </c>
      <c r="B4" s="72"/>
      <c r="C4" s="2" t="str">
        <f>'GPS точки Заріччя'!L2</f>
        <v>86-7(69)</v>
      </c>
      <c r="D4" s="14" t="str">
        <f>'GPS точки Заріччя'!L77</f>
        <v>165,47</v>
      </c>
      <c r="E4" s="52" t="str">
        <f>'GPS точки Заріччя'!R77</f>
        <v>164,89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 t="s">
        <v>327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317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9" sqref="D9:E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328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Заріччя'!K78</f>
        <v>В69-68</v>
      </c>
      <c r="B4" s="72"/>
      <c r="C4" s="2" t="str">
        <f>'GPS точки Заріччя'!L2</f>
        <v>86-7(69)</v>
      </c>
      <c r="D4" s="14" t="str">
        <f>'GPS точки Заріччя'!L78</f>
        <v>165,63</v>
      </c>
      <c r="E4" s="52" t="str">
        <f>'GPS точки Заріччя'!R78</f>
        <v>164,55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317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19" sqref="A1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332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Заріччя'!K80</f>
        <v>В69-71</v>
      </c>
      <c r="B4" s="72"/>
      <c r="C4" s="2" t="str">
        <f>'GPS точки Заріччя'!L2</f>
        <v>86-7(69)</v>
      </c>
      <c r="D4" s="14" t="str">
        <f>'GPS точки Заріччя'!L80</f>
        <v>165,83</v>
      </c>
      <c r="E4" s="52" t="str">
        <f>'GPS точки Заріччя'!R80</f>
        <v>163,96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 t="s">
        <v>333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8" sqref="F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334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335</v>
      </c>
      <c r="B4" s="72"/>
      <c r="C4" s="2" t="str">
        <f>'GPS точки Заріччя'!L2</f>
        <v>86-7(69)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32</v>
      </c>
      <c r="D9" s="67" t="s">
        <v>336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317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L26" sqref="L2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337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Заріччя'!K81</f>
        <v>В69-72</v>
      </c>
      <c r="B4" s="72"/>
      <c r="C4" s="2" t="str">
        <f>'GPS точки Заріччя'!L2</f>
        <v>86-7(69)</v>
      </c>
      <c r="D4" s="5" t="str">
        <f>'GPS точки Заріччя'!L81</f>
        <v>165,54</v>
      </c>
      <c r="E4" s="52" t="str">
        <f>'GPS точки Заріччя'!R81</f>
        <v>163,24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50</v>
      </c>
      <c r="D9" s="67" t="s">
        <v>338</v>
      </c>
      <c r="E9" s="67"/>
      <c r="F9" s="3"/>
    </row>
    <row r="10" spans="1:9" ht="15">
      <c r="A10" s="15">
        <v>3</v>
      </c>
      <c r="B10" s="15"/>
      <c r="C10" s="15">
        <v>32</v>
      </c>
      <c r="D10" s="67" t="s">
        <v>316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32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25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20" sqref="F2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339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Заріччя'!K83</f>
        <v>В69-74</v>
      </c>
      <c r="B4" s="72"/>
      <c r="C4" s="2" t="str">
        <f>'GPS точки Заріччя'!L2</f>
        <v>86-7(69)</v>
      </c>
      <c r="D4" s="14" t="str">
        <f>'GPS точки Заріччя'!L83</f>
        <v>165,35</v>
      </c>
      <c r="E4" s="52" t="str">
        <f>'GPS точки Заріччя'!R83</f>
        <v>163,24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 t="s">
        <v>340</v>
      </c>
      <c r="E9" s="67"/>
      <c r="F9" s="3"/>
    </row>
    <row r="10" spans="1:9" ht="15">
      <c r="A10" s="15">
        <v>3</v>
      </c>
      <c r="B10" s="15"/>
      <c r="C10" s="15">
        <v>25</v>
      </c>
      <c r="D10" s="67" t="s">
        <v>341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25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4" sqref="D4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342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Заріччя'!K84</f>
        <v>В69-75</v>
      </c>
      <c r="B4" s="72"/>
      <c r="C4" s="2" t="str">
        <f>'GPS точки Заріччя'!L2</f>
        <v>86-7(69)</v>
      </c>
      <c r="D4" s="14" t="str">
        <f>'GPS точки Заріччя'!L84</f>
        <v>165,11</v>
      </c>
      <c r="E4" s="52" t="str">
        <f>'GPS точки Заріччя'!R84</f>
        <v>163,81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32</v>
      </c>
      <c r="D9" s="67" t="s">
        <v>343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317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32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6" sqref="I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344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Заріччя'!K85</f>
        <v>В69-76</v>
      </c>
      <c r="B4" s="72"/>
      <c r="C4" s="2" t="str">
        <f>'GPS точки Заріччя'!L2</f>
        <v>86-7(69)</v>
      </c>
      <c r="D4" s="14" t="str">
        <f>'GPS точки Заріччя'!L85</f>
        <v>164,97</v>
      </c>
      <c r="E4" s="52" t="str">
        <f>'GPS точки Заріччя'!R85</f>
        <v>163,45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 t="s">
        <v>345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346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Заріччя'!K86</f>
        <v>В69-77</v>
      </c>
      <c r="B4" s="72"/>
      <c r="C4" s="2" t="str">
        <f>'GPS точки Заріччя'!L2</f>
        <v>86-7(69)</v>
      </c>
      <c r="D4" s="14" t="str">
        <f>'GPS точки Заріччя'!L86</f>
        <v>164,86</v>
      </c>
      <c r="E4" s="52" t="str">
        <f>'GPS точки Заріччя'!R86</f>
        <v>163,37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 t="s">
        <v>347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K26" sqref="K2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348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Заріччя'!K87</f>
        <v>В69-78</v>
      </c>
      <c r="B4" s="72"/>
      <c r="C4" s="2" t="str">
        <f>'GPS точки Заріччя'!L2</f>
        <v>86-7(69)</v>
      </c>
      <c r="D4" s="5" t="str">
        <f>'GPS точки Заріччя'!L87</f>
        <v>164,64</v>
      </c>
      <c r="E4" s="52" t="str">
        <f>'GPS точки Заріччя'!R87</f>
        <v>162,34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65</v>
      </c>
      <c r="D9" s="67"/>
      <c r="E9" s="67"/>
      <c r="F9" s="3"/>
    </row>
    <row r="10" spans="1:9" ht="15">
      <c r="A10" s="15">
        <v>3</v>
      </c>
      <c r="B10" s="15"/>
      <c r="C10" s="15">
        <v>32</v>
      </c>
      <c r="D10" s="67" t="s">
        <v>349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32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32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23" sqref="I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350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Заріччя'!K88</f>
        <v>В69-79</v>
      </c>
      <c r="B4" s="72"/>
      <c r="C4" s="2" t="str">
        <f>'GPS точки Заріччя'!L2</f>
        <v>86-7(69)</v>
      </c>
      <c r="D4" s="5" t="str">
        <f>'GPS точки Заріччя'!L88</f>
        <v>164,72</v>
      </c>
      <c r="E4" s="52" t="str">
        <f>'GPS точки Заріччя'!R88</f>
        <v>162,43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/>
      <c r="E9" s="67"/>
      <c r="F9" s="3"/>
    </row>
    <row r="10" spans="1:9" ht="15">
      <c r="A10" s="15">
        <v>3</v>
      </c>
      <c r="B10" s="15"/>
      <c r="C10" s="15">
        <v>25</v>
      </c>
      <c r="D10" s="67" t="s">
        <v>351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25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J26" sqref="J2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352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Заріччя'!K89</f>
        <v>В69-80</v>
      </c>
      <c r="B4" s="72"/>
      <c r="C4" s="2" t="str">
        <f>'GPS точки Заріччя'!L2</f>
        <v>86-7(69)</v>
      </c>
      <c r="D4" s="14" t="str">
        <f>'GPS точки Заріччя'!L89</f>
        <v>164,69</v>
      </c>
      <c r="E4" s="52" t="str">
        <f>'GPS точки Заріччя'!R89</f>
        <v>162,43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32</v>
      </c>
      <c r="D9" s="67" t="s">
        <v>353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317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32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354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Заріччя'!K90</f>
        <v>В69-81</v>
      </c>
      <c r="B4" s="72"/>
      <c r="C4" s="2" t="str">
        <f>'GPS точки Заріччя'!L2</f>
        <v>86-7(69)</v>
      </c>
      <c r="D4" s="14" t="str">
        <f>'GPS точки Заріччя'!L90</f>
        <v>164,47</v>
      </c>
      <c r="E4" s="52" t="str">
        <f>'GPS точки Заріччя'!R90</f>
        <v>162,43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 t="s">
        <v>355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356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Заріччя'!K91</f>
        <v>В69-82</v>
      </c>
      <c r="B4" s="72"/>
      <c r="C4" s="2" t="str">
        <f>'GPS точки Заріччя'!L2</f>
        <v>86-7(69)</v>
      </c>
      <c r="D4" s="5" t="str">
        <f>'GPS точки Заріччя'!L91</f>
        <v>163,95</v>
      </c>
      <c r="E4" s="52" t="str">
        <f>'GPS точки Заріччя'!R91</f>
        <v>161,65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65</v>
      </c>
      <c r="D9" s="67" t="s">
        <v>338</v>
      </c>
      <c r="E9" s="67"/>
      <c r="F9" s="3"/>
    </row>
    <row r="10" spans="1:9" ht="15">
      <c r="A10" s="15">
        <v>3</v>
      </c>
      <c r="B10" s="15"/>
      <c r="C10" s="15">
        <v>25</v>
      </c>
      <c r="D10" s="67" t="s">
        <v>357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358</v>
      </c>
      <c r="B22" s="15">
        <v>0.6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32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25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359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">
        <v>360</v>
      </c>
      <c r="B4" s="72"/>
      <c r="C4" s="2" t="str">
        <f>'GPS точки Заріччя'!L2</f>
        <v>86-7(69)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1.9</v>
      </c>
      <c r="C8" s="15">
        <v>25</v>
      </c>
      <c r="D8" s="73" t="s">
        <v>316</v>
      </c>
      <c r="E8" s="73"/>
      <c r="F8" s="3"/>
    </row>
    <row r="9" spans="1:9" ht="15">
      <c r="A9" s="15">
        <v>2</v>
      </c>
      <c r="B9" s="15"/>
      <c r="C9" s="15">
        <v>25</v>
      </c>
      <c r="D9" s="67" t="s">
        <v>361</v>
      </c>
      <c r="E9" s="67"/>
      <c r="F9" s="3"/>
    </row>
    <row r="10" spans="1:9" ht="15">
      <c r="A10" s="15">
        <v>3</v>
      </c>
      <c r="B10" s="15"/>
      <c r="C10" s="15">
        <v>25</v>
      </c>
      <c r="D10" s="67" t="s">
        <v>362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363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358</v>
      </c>
      <c r="B22" s="15">
        <v>0.6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25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8"/>
  <sheetViews>
    <sheetView topLeftCell="A4" zoomScale="96" zoomScaleNormal="96" workbookViewId="0">
      <selection activeCell="N23" sqref="N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364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Заріччя'!K93</f>
        <v>В69-84</v>
      </c>
      <c r="B4" s="72"/>
      <c r="C4" s="2" t="str">
        <f>'GPS точки Заріччя'!L2</f>
        <v>86-7(69)</v>
      </c>
      <c r="D4" s="14" t="str">
        <f>'GPS точки Заріччя'!L93</f>
        <v>163,54</v>
      </c>
      <c r="E4" s="52" t="str">
        <f>'GPS точки Заріччя'!R93</f>
        <v>161,27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32</v>
      </c>
      <c r="D9" s="67" t="s">
        <v>365</v>
      </c>
      <c r="E9" s="67"/>
      <c r="F9" s="3"/>
    </row>
    <row r="10" spans="1:9" ht="15">
      <c r="A10" s="15">
        <v>3</v>
      </c>
      <c r="B10" s="15"/>
      <c r="C10" s="15">
        <v>25</v>
      </c>
      <c r="D10" s="67" t="s">
        <v>366</v>
      </c>
      <c r="E10" s="67"/>
      <c r="F10" s="3"/>
    </row>
    <row r="11" spans="1:9" ht="15">
      <c r="A11" s="15">
        <v>4</v>
      </c>
      <c r="B11" s="15"/>
      <c r="C11" s="15">
        <v>25</v>
      </c>
      <c r="D11" s="67" t="s">
        <v>367</v>
      </c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363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358</v>
      </c>
      <c r="B22" s="15">
        <v>0.6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25</v>
      </c>
      <c r="C28" s="14" t="s">
        <v>306</v>
      </c>
      <c r="D28" s="73"/>
      <c r="E28" s="73"/>
      <c r="F28" s="3"/>
    </row>
    <row r="29" spans="1:6" ht="15">
      <c r="A29" s="15">
        <v>4</v>
      </c>
      <c r="B29" s="15">
        <v>25</v>
      </c>
      <c r="C29" s="14" t="s">
        <v>306</v>
      </c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8" sqref="B2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368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Заріччя'!K94</f>
        <v>В69-85</v>
      </c>
      <c r="B4" s="72"/>
      <c r="C4" s="2" t="str">
        <f>'GPS точки Заріччя'!L2</f>
        <v>86-7(69)</v>
      </c>
      <c r="D4" s="5" t="str">
        <f>'GPS точки Заріччя'!L94</f>
        <v>163,53</v>
      </c>
      <c r="E4" s="52" t="str">
        <f>'GPS точки Заріччя'!R94</f>
        <v>161,20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2.1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25</v>
      </c>
      <c r="D9" s="67" t="s">
        <v>370</v>
      </c>
      <c r="E9" s="67"/>
      <c r="F9" s="3"/>
    </row>
    <row r="10" spans="1:9" ht="15">
      <c r="A10" s="15">
        <v>3</v>
      </c>
      <c r="B10" s="15"/>
      <c r="C10" s="15">
        <v>25</v>
      </c>
      <c r="D10" s="67" t="s">
        <v>369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25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23" sqref="F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371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Заріччя'!K95</f>
        <v>В69-86</v>
      </c>
      <c r="B4" s="72"/>
      <c r="C4" s="2" t="str">
        <f>'GPS точки Заріччя'!L2</f>
        <v>86-7(69)</v>
      </c>
      <c r="D4" s="5" t="str">
        <f>'GPS точки Заріччя'!L95</f>
        <v>163,18</v>
      </c>
      <c r="E4" s="52" t="str">
        <f>'GPS точки Заріччя'!R95</f>
        <v>160,95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2.2999999999999998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32</v>
      </c>
      <c r="D9" s="67" t="s">
        <v>372</v>
      </c>
      <c r="E9" s="67"/>
      <c r="F9" s="3"/>
    </row>
    <row r="10" spans="1:9" ht="15">
      <c r="A10" s="15">
        <v>3</v>
      </c>
      <c r="B10" s="15"/>
      <c r="C10" s="15">
        <v>25</v>
      </c>
      <c r="D10" s="67" t="s">
        <v>373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317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25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Q23" sqref="Q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374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Заріччя'!K97</f>
        <v>В69-88</v>
      </c>
      <c r="B4" s="72"/>
      <c r="C4" s="2" t="str">
        <f>'GPS точки Заріччя'!L2</f>
        <v>86-7(69)</v>
      </c>
      <c r="D4" s="5" t="str">
        <f>'GPS точки Заріччя'!L97</f>
        <v>162,98</v>
      </c>
      <c r="E4" s="52" t="str">
        <f>'GPS точки Заріччя'!R97</f>
        <v>160,86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2.4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 t="s">
        <v>375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15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>
        <v>300</v>
      </c>
      <c r="C26" s="14" t="s">
        <v>306</v>
      </c>
      <c r="D26" s="73" t="s">
        <v>376</v>
      </c>
      <c r="E26" s="73"/>
      <c r="F26" s="3"/>
    </row>
    <row r="27" spans="1:6" ht="15">
      <c r="A27" s="15">
        <v>2</v>
      </c>
      <c r="B27" s="15"/>
      <c r="C27" s="14"/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P25" sqref="P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377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Заріччя'!K98</f>
        <v>В69-89</v>
      </c>
      <c r="B4" s="72"/>
      <c r="C4" s="2" t="str">
        <f>'GPS точки Заріччя'!L2</f>
        <v>86-7(69)</v>
      </c>
      <c r="D4" s="54" t="str">
        <f>'GPS точки Заріччя'!L98</f>
        <v>162,95</v>
      </c>
      <c r="E4" s="52" t="str">
        <f>'GPS точки Заріччя'!R98</f>
        <v>160,81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2.4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100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304</v>
      </c>
      <c r="B18" s="50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100</v>
      </c>
      <c r="C27" s="14" t="s">
        <v>306</v>
      </c>
      <c r="D27" s="73"/>
      <c r="E27" s="73"/>
      <c r="F27" s="3"/>
    </row>
    <row r="28" spans="1:6" ht="15">
      <c r="A28" s="15">
        <v>3</v>
      </c>
      <c r="B28" s="15"/>
      <c r="C28" s="14"/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5" sqref="F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742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tr">
        <f>'GPS точки Заріччя'!K99</f>
        <v>В69-90</v>
      </c>
      <c r="B4" s="72"/>
      <c r="C4" s="2" t="str">
        <f>'GPS точки Заріччя'!M99</f>
        <v>86-7(69)</v>
      </c>
      <c r="D4" s="54" t="str">
        <f>'GPS точки Заріччя'!L99</f>
        <v>163,01</v>
      </c>
      <c r="E4" s="52" t="str">
        <f>'GPS точки Заріччя'!R99</f>
        <v>160,74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2.5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1.8</v>
      </c>
      <c r="C9" s="55">
        <v>65</v>
      </c>
      <c r="D9" s="67" t="s">
        <v>305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304</v>
      </c>
      <c r="B18" s="50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25</v>
      </c>
      <c r="C27" s="54" t="s">
        <v>306</v>
      </c>
      <c r="D27" s="73"/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Q7" sqref="Q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740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741</v>
      </c>
      <c r="B4" s="72"/>
      <c r="C4" s="2" t="str">
        <f>'GPS точки Заріччя'!M99</f>
        <v>86-7(69)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2.1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1.7</v>
      </c>
      <c r="C9" s="55">
        <v>32</v>
      </c>
      <c r="D9" s="67" t="s">
        <v>715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/>
      <c r="B18" s="50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20</v>
      </c>
      <c r="C27" s="54" t="s">
        <v>306</v>
      </c>
      <c r="D27" s="73" t="s">
        <v>735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30" sqref="I3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329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4" t="s">
        <v>1</v>
      </c>
      <c r="D3" s="4" t="s">
        <v>7</v>
      </c>
      <c r="E3" s="14" t="s">
        <v>15</v>
      </c>
      <c r="F3" s="3"/>
    </row>
    <row r="4" spans="1:9" ht="15.75">
      <c r="A4" s="71" t="str">
        <f>'GPS точки Заріччя'!K46</f>
        <v>В69-102</v>
      </c>
      <c r="B4" s="72"/>
      <c r="C4" s="2" t="str">
        <f>'GPS точки Заріччя'!L2</f>
        <v>86-7(69)</v>
      </c>
      <c r="D4" s="5" t="str">
        <f>'GPS точки Заріччя'!L46</f>
        <v>165,62</v>
      </c>
      <c r="E4" s="52" t="str">
        <f>'GPS точки Заріччя'!R46</f>
        <v>164,46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3" t="s">
        <v>3</v>
      </c>
      <c r="E7" s="73"/>
      <c r="F7" s="3"/>
    </row>
    <row r="8" spans="1:9" ht="15">
      <c r="A8" s="15">
        <v>1</v>
      </c>
      <c r="B8" s="15">
        <v>2</v>
      </c>
      <c r="C8" s="15">
        <v>300</v>
      </c>
      <c r="D8" s="73" t="s">
        <v>305</v>
      </c>
      <c r="E8" s="73"/>
      <c r="F8" s="3"/>
    </row>
    <row r="9" spans="1:9" ht="15">
      <c r="A9" s="15">
        <v>2</v>
      </c>
      <c r="B9" s="15"/>
      <c r="C9" s="15">
        <v>32</v>
      </c>
      <c r="D9" s="67" t="s">
        <v>330</v>
      </c>
      <c r="E9" s="67"/>
      <c r="F9" s="3"/>
    </row>
    <row r="10" spans="1:9" ht="15">
      <c r="A10" s="15">
        <v>3</v>
      </c>
      <c r="B10" s="15"/>
      <c r="C10" s="15">
        <v>32</v>
      </c>
      <c r="D10" s="67" t="s">
        <v>331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4" t="s">
        <v>3</v>
      </c>
      <c r="D17" s="74"/>
      <c r="E17" s="74"/>
      <c r="F17" s="3"/>
    </row>
    <row r="18" spans="1:6" ht="15">
      <c r="A18" s="15" t="s">
        <v>317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4" t="s">
        <v>3</v>
      </c>
      <c r="D21" s="74"/>
      <c r="E21" s="74"/>
      <c r="F21" s="3"/>
    </row>
    <row r="22" spans="1:6" ht="15">
      <c r="A22" s="15" t="s">
        <v>305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4"/>
      <c r="D26" s="73"/>
      <c r="E26" s="73"/>
      <c r="F26" s="3"/>
    </row>
    <row r="27" spans="1:6" ht="15">
      <c r="A27" s="15">
        <v>2</v>
      </c>
      <c r="B27" s="15">
        <v>25</v>
      </c>
      <c r="C27" s="14" t="s">
        <v>306</v>
      </c>
      <c r="D27" s="73"/>
      <c r="E27" s="73"/>
      <c r="F27" s="3"/>
    </row>
    <row r="28" spans="1:6" ht="15">
      <c r="A28" s="15">
        <v>3</v>
      </c>
      <c r="B28" s="15">
        <v>25</v>
      </c>
      <c r="C28" s="14" t="s">
        <v>306</v>
      </c>
      <c r="D28" s="73"/>
      <c r="E28" s="73"/>
      <c r="F28" s="3"/>
    </row>
    <row r="29" spans="1:6" ht="15">
      <c r="A29" s="15">
        <v>4</v>
      </c>
      <c r="B29" s="15"/>
      <c r="C29" s="14"/>
      <c r="D29" s="73"/>
      <c r="E29" s="73"/>
      <c r="F29" s="3"/>
    </row>
    <row r="30" spans="1:6" ht="15">
      <c r="A30" s="15">
        <v>5</v>
      </c>
      <c r="B30" s="15"/>
      <c r="C30" s="14"/>
      <c r="D30" s="73"/>
      <c r="E30" s="73"/>
      <c r="F30" s="3"/>
    </row>
    <row r="31" spans="1:6" ht="15">
      <c r="A31" s="15">
        <v>6</v>
      </c>
      <c r="B31" s="15"/>
      <c r="C31" s="1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9" sqref="P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738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tr">
        <f>'GPS точки Заріччя (2)'!K36</f>
        <v>В70-28</v>
      </c>
      <c r="B4" s="72"/>
      <c r="C4" s="2" t="str">
        <f>'GPS точки Заріччя (2)'!M38</f>
        <v>86-8(70)</v>
      </c>
      <c r="D4" s="54" t="str">
        <f>'GPS точки Заріччя (2)'!L36</f>
        <v>163,20</v>
      </c>
      <c r="E4" s="52" t="str">
        <f>'GPS точки Заріччя (2)'!R36</f>
        <v>161,42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2.1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1.7</v>
      </c>
      <c r="C9" s="55">
        <v>25</v>
      </c>
      <c r="D9" s="67" t="s">
        <v>303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304</v>
      </c>
      <c r="B18" s="50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25</v>
      </c>
      <c r="C27" s="54" t="s">
        <v>306</v>
      </c>
      <c r="D27" s="73" t="s">
        <v>739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734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tr">
        <f>'GPS точки Заріччя (2)'!K37</f>
        <v>В70-29</v>
      </c>
      <c r="B4" s="72"/>
      <c r="C4" s="2" t="str">
        <f>'GPS точки Заріччя (2)'!M38</f>
        <v>86-8(70)</v>
      </c>
      <c r="D4" s="54" t="str">
        <f>'GPS точки Заріччя (2)'!L37</f>
        <v>163,36</v>
      </c>
      <c r="E4" s="52" t="str">
        <f>'GPS точки Заріччя (2)'!R37</f>
        <v>161,54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1.9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1.8</v>
      </c>
      <c r="C9" s="55">
        <v>65</v>
      </c>
      <c r="D9" s="67" t="s">
        <v>305</v>
      </c>
      <c r="E9" s="67"/>
      <c r="F9" s="3"/>
    </row>
    <row r="10" spans="1:9" ht="15">
      <c r="A10" s="55">
        <v>3</v>
      </c>
      <c r="B10" s="55">
        <v>1.8</v>
      </c>
      <c r="C10" s="55">
        <v>65</v>
      </c>
      <c r="D10" s="67" t="s">
        <v>305</v>
      </c>
      <c r="E10" s="67"/>
      <c r="F10" s="3"/>
    </row>
    <row r="11" spans="1:9" ht="15">
      <c r="A11" s="55">
        <v>4</v>
      </c>
      <c r="B11" s="55">
        <v>1.7</v>
      </c>
      <c r="C11" s="55">
        <v>32</v>
      </c>
      <c r="D11" s="67" t="s">
        <v>715</v>
      </c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25</v>
      </c>
      <c r="C27" s="54" t="s">
        <v>306</v>
      </c>
      <c r="D27" s="73" t="s">
        <v>735</v>
      </c>
      <c r="E27" s="73"/>
      <c r="F27" s="3"/>
    </row>
    <row r="28" spans="1:6" ht="15">
      <c r="A28" s="55">
        <v>3</v>
      </c>
      <c r="B28" s="55">
        <v>25</v>
      </c>
      <c r="C28" s="54" t="s">
        <v>306</v>
      </c>
      <c r="D28" s="73" t="s">
        <v>736</v>
      </c>
      <c r="E28" s="73"/>
      <c r="F28" s="3"/>
    </row>
    <row r="29" spans="1:6" ht="15" customHeight="1">
      <c r="A29" s="55">
        <v>4</v>
      </c>
      <c r="B29" s="55">
        <v>20</v>
      </c>
      <c r="C29" s="54" t="s">
        <v>306</v>
      </c>
      <c r="D29" s="73" t="s">
        <v>737</v>
      </c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24" sqref="N24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731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732</v>
      </c>
      <c r="B4" s="72"/>
      <c r="C4" s="2" t="str">
        <f>'GPS точки Заріччя (2)'!M38</f>
        <v>86-8(70)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1.9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1.8</v>
      </c>
      <c r="C9" s="55">
        <v>25</v>
      </c>
      <c r="D9" s="67" t="s">
        <v>303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 customHeight="1">
      <c r="A27" s="55">
        <v>2</v>
      </c>
      <c r="B27" s="55">
        <v>20</v>
      </c>
      <c r="C27" s="55" t="s">
        <v>718</v>
      </c>
      <c r="D27" s="73" t="s">
        <v>733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38"/>
  <sheetViews>
    <sheetView topLeftCell="A2" workbookViewId="0">
      <selection activeCell="P21" sqref="P2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728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tr">
        <f>'GPS точки Заріччя (2)'!K38</f>
        <v>В70-30</v>
      </c>
      <c r="B4" s="72"/>
      <c r="C4" s="2" t="str">
        <f>'GPS точки Заріччя (2)'!M38</f>
        <v>86-8(70)</v>
      </c>
      <c r="D4" s="54" t="str">
        <f>'GPS точки Заріччя (2)'!L38</f>
        <v>162,75</v>
      </c>
      <c r="E4" s="52" t="str">
        <f>'GPS точки Заріччя (2)'!R38</f>
        <v>161,73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2</v>
      </c>
      <c r="C8" s="55">
        <v>100</v>
      </c>
      <c r="D8" s="73" t="s">
        <v>305</v>
      </c>
      <c r="E8" s="73"/>
      <c r="F8" s="3"/>
    </row>
    <row r="9" spans="1:9" ht="15.75">
      <c r="A9" s="55">
        <v>2</v>
      </c>
      <c r="B9" s="55">
        <v>1.8</v>
      </c>
      <c r="C9" s="55">
        <v>15</v>
      </c>
      <c r="D9" s="67" t="s">
        <v>729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1.2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20</v>
      </c>
      <c r="C27" s="54" t="s">
        <v>306</v>
      </c>
      <c r="D27" s="73" t="s">
        <v>730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38"/>
  <sheetViews>
    <sheetView topLeftCell="A2" workbookViewId="0">
      <selection activeCell="K25" sqref="K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724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725</v>
      </c>
      <c r="B4" s="72"/>
      <c r="C4" s="2" t="str">
        <f>'GPS точки Заріччя (2)'!M38</f>
        <v>86-8(70)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2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1.8</v>
      </c>
      <c r="C9" s="55">
        <v>65</v>
      </c>
      <c r="D9" s="67" t="s">
        <v>305</v>
      </c>
      <c r="E9" s="67"/>
      <c r="F9" s="3"/>
    </row>
    <row r="10" spans="1:9" ht="15">
      <c r="A10" s="55">
        <v>3</v>
      </c>
      <c r="B10" s="55">
        <v>1.8</v>
      </c>
      <c r="C10" s="55">
        <v>25</v>
      </c>
      <c r="D10" s="67" t="s">
        <v>303</v>
      </c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25</v>
      </c>
      <c r="C27" s="54" t="s">
        <v>306</v>
      </c>
      <c r="D27" s="73" t="s">
        <v>726</v>
      </c>
      <c r="E27" s="73"/>
      <c r="F27" s="3"/>
    </row>
    <row r="28" spans="1:6" ht="15">
      <c r="A28" s="55">
        <v>3</v>
      </c>
      <c r="B28" s="55">
        <v>25</v>
      </c>
      <c r="C28" s="54" t="s">
        <v>306</v>
      </c>
      <c r="D28" s="73" t="s">
        <v>727</v>
      </c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720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721</v>
      </c>
      <c r="B4" s="72"/>
      <c r="C4" s="2" t="str">
        <f>'GPS точки Заріччя (2)'!M38</f>
        <v>86-8(70)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2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1.8</v>
      </c>
      <c r="C9" s="55">
        <v>65</v>
      </c>
      <c r="D9" s="67" t="s">
        <v>305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25</v>
      </c>
      <c r="C27" s="54" t="s">
        <v>306</v>
      </c>
      <c r="D27" s="73" t="s">
        <v>722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716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717</v>
      </c>
      <c r="B4" s="72"/>
      <c r="C4" s="2" t="str">
        <f>'GPS точки Заріччя (2)'!M38</f>
        <v>86-8(70)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2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1.8</v>
      </c>
      <c r="C9" s="55">
        <v>65</v>
      </c>
      <c r="D9" s="67" t="s">
        <v>305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 customHeight="1">
      <c r="A27" s="55">
        <v>2</v>
      </c>
      <c r="B27" s="55">
        <v>25</v>
      </c>
      <c r="C27" s="55" t="s">
        <v>718</v>
      </c>
      <c r="D27" s="73" t="s">
        <v>719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713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714</v>
      </c>
      <c r="B4" s="72"/>
      <c r="C4" s="2" t="str">
        <f>'GPS точки Заріччя (2)'!M38</f>
        <v>86-8(70)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2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1.8</v>
      </c>
      <c r="C9" s="55">
        <v>32</v>
      </c>
      <c r="D9" s="67" t="s">
        <v>715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50</v>
      </c>
      <c r="C27" s="54" t="s">
        <v>306</v>
      </c>
      <c r="D27" s="73" t="s">
        <v>723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709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710</v>
      </c>
      <c r="B4" s="72"/>
      <c r="C4" s="2" t="str">
        <f>'GPS точки Заріччя (2)'!M38</f>
        <v>86-8(70)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2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1.8</v>
      </c>
      <c r="C9" s="55">
        <v>25</v>
      </c>
      <c r="D9" s="67" t="s">
        <v>303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30" customHeight="1">
      <c r="A27" s="55">
        <v>2</v>
      </c>
      <c r="B27" s="55">
        <v>25</v>
      </c>
      <c r="C27" s="55" t="s">
        <v>711</v>
      </c>
      <c r="D27" s="73" t="s">
        <v>712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706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707</v>
      </c>
      <c r="B4" s="72"/>
      <c r="C4" s="2" t="str">
        <f>'GPS точки Заріччя (2)'!M38</f>
        <v>86-8(70)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2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1.8</v>
      </c>
      <c r="C9" s="55">
        <v>65</v>
      </c>
      <c r="D9" s="67" t="s">
        <v>305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25</v>
      </c>
      <c r="C27" s="54" t="s">
        <v>306</v>
      </c>
      <c r="D27" s="73" t="s">
        <v>708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5" sqref="P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703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704</v>
      </c>
      <c r="B4" s="72"/>
      <c r="C4" s="2" t="str">
        <f>'GPS точки Заріччя (2)'!M38</f>
        <v>86-8(70)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1.9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1.7</v>
      </c>
      <c r="C9" s="55">
        <v>25</v>
      </c>
      <c r="D9" s="67" t="s">
        <v>303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25</v>
      </c>
      <c r="C27" s="54" t="s">
        <v>306</v>
      </c>
      <c r="D27" s="73" t="s">
        <v>705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700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701</v>
      </c>
      <c r="B4" s="72"/>
      <c r="C4" s="2" t="str">
        <f>'GPS точки Заріччя (2)'!M38</f>
        <v>86-8(70)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1.8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1.7</v>
      </c>
      <c r="C9" s="55">
        <v>65</v>
      </c>
      <c r="D9" s="67" t="s">
        <v>305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25</v>
      </c>
      <c r="C27" s="54" t="s">
        <v>306</v>
      </c>
      <c r="D27" s="73" t="s">
        <v>702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696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54" t="s">
        <v>1</v>
      </c>
      <c r="D3" s="4" t="s">
        <v>7</v>
      </c>
      <c r="E3" s="54" t="s">
        <v>15</v>
      </c>
      <c r="F3" s="3"/>
    </row>
    <row r="4" spans="1:9" ht="15.75">
      <c r="A4" s="71" t="s">
        <v>697</v>
      </c>
      <c r="B4" s="72"/>
      <c r="C4" s="2" t="str">
        <f>'GPS точки Заріччя (2)'!M38</f>
        <v>86-8(70)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73" t="s">
        <v>3</v>
      </c>
      <c r="E7" s="73"/>
      <c r="F7" s="3"/>
    </row>
    <row r="8" spans="1:9" ht="15">
      <c r="A8" s="55">
        <v>1</v>
      </c>
      <c r="B8" s="55">
        <v>1.8</v>
      </c>
      <c r="C8" s="55">
        <v>100</v>
      </c>
      <c r="D8" s="73" t="s">
        <v>305</v>
      </c>
      <c r="E8" s="73"/>
      <c r="F8" s="3"/>
    </row>
    <row r="9" spans="1:9" ht="15">
      <c r="A9" s="55">
        <v>2</v>
      </c>
      <c r="B9" s="55">
        <v>1.7</v>
      </c>
      <c r="C9" s="55">
        <v>65</v>
      </c>
      <c r="D9" s="67" t="s">
        <v>305</v>
      </c>
      <c r="E9" s="67"/>
      <c r="F9" s="3"/>
    </row>
    <row r="10" spans="1:9" ht="15">
      <c r="A10" s="55">
        <v>3</v>
      </c>
      <c r="B10" s="55"/>
      <c r="C10" s="55"/>
      <c r="D10" s="67"/>
      <c r="E10" s="67"/>
      <c r="F10" s="3"/>
    </row>
    <row r="11" spans="1:9" ht="15">
      <c r="A11" s="55">
        <v>4</v>
      </c>
      <c r="B11" s="55"/>
      <c r="C11" s="55"/>
      <c r="D11" s="67"/>
      <c r="E11" s="67"/>
      <c r="F11" s="3"/>
    </row>
    <row r="12" spans="1:9" ht="15">
      <c r="A12" s="55">
        <v>5</v>
      </c>
      <c r="B12" s="55"/>
      <c r="C12" s="55"/>
      <c r="D12" s="67"/>
      <c r="E12" s="67"/>
      <c r="F12" s="3"/>
    </row>
    <row r="13" spans="1:9" ht="15">
      <c r="A13" s="55">
        <v>6</v>
      </c>
      <c r="B13" s="55"/>
      <c r="C13" s="55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4" t="s">
        <v>3</v>
      </c>
      <c r="D17" s="74"/>
      <c r="E17" s="74"/>
      <c r="F17" s="3"/>
    </row>
    <row r="18" spans="1:6" ht="15">
      <c r="A18" s="55" t="s">
        <v>698</v>
      </c>
      <c r="B18" s="50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4" t="s">
        <v>3</v>
      </c>
      <c r="D21" s="74"/>
      <c r="E21" s="74"/>
      <c r="F21" s="3"/>
    </row>
    <row r="22" spans="1:6" ht="15">
      <c r="A22" s="55" t="s">
        <v>305</v>
      </c>
      <c r="B22" s="5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4"/>
      <c r="D26" s="73"/>
      <c r="E26" s="73"/>
      <c r="F26" s="3"/>
    </row>
    <row r="27" spans="1:6" ht="15">
      <c r="A27" s="55">
        <v>2</v>
      </c>
      <c r="B27" s="55">
        <v>25</v>
      </c>
      <c r="C27" s="54" t="s">
        <v>306</v>
      </c>
      <c r="D27" s="73" t="s">
        <v>699</v>
      </c>
      <c r="E27" s="73"/>
      <c r="F27" s="3"/>
    </row>
    <row r="28" spans="1:6" ht="15">
      <c r="A28" s="55">
        <v>3</v>
      </c>
      <c r="B28" s="55"/>
      <c r="C28" s="54"/>
      <c r="D28" s="73"/>
      <c r="E28" s="73"/>
      <c r="F28" s="3"/>
    </row>
    <row r="29" spans="1:6" ht="15">
      <c r="A29" s="55">
        <v>4</v>
      </c>
      <c r="B29" s="55"/>
      <c r="C29" s="54"/>
      <c r="D29" s="73"/>
      <c r="E29" s="73"/>
      <c r="F29" s="3"/>
    </row>
    <row r="30" spans="1:6" ht="15">
      <c r="A30" s="55">
        <v>5</v>
      </c>
      <c r="B30" s="55"/>
      <c r="C30" s="54"/>
      <c r="D30" s="73"/>
      <c r="E30" s="73"/>
      <c r="F30" s="3"/>
    </row>
    <row r="31" spans="1:6" ht="15">
      <c r="A31" s="55">
        <v>6</v>
      </c>
      <c r="B31" s="55"/>
      <c r="C31" s="54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1" t="s">
        <v>1</v>
      </c>
      <c r="D3" s="75" t="s">
        <v>7</v>
      </c>
      <c r="E3" s="76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3" t="s">
        <v>3</v>
      </c>
      <c r="E7" s="73"/>
      <c r="F7" s="3"/>
    </row>
    <row r="8" spans="1:9" ht="15">
      <c r="A8" s="10">
        <v>1</v>
      </c>
      <c r="B8" s="10"/>
      <c r="C8" s="10"/>
      <c r="D8" s="73"/>
      <c r="E8" s="73"/>
      <c r="F8" s="3"/>
    </row>
    <row r="9" spans="1:9" ht="15">
      <c r="A9" s="10">
        <v>2</v>
      </c>
      <c r="B9" s="10"/>
      <c r="C9" s="10"/>
      <c r="D9" s="67"/>
      <c r="E9" s="67"/>
      <c r="F9" s="3"/>
    </row>
    <row r="10" spans="1:9" ht="15">
      <c r="A10" s="10">
        <v>3</v>
      </c>
      <c r="B10" s="10"/>
      <c r="C10" s="10"/>
      <c r="D10" s="67"/>
      <c r="E10" s="67"/>
      <c r="F10" s="3"/>
    </row>
    <row r="11" spans="1:9" ht="15">
      <c r="A11" s="10">
        <v>4</v>
      </c>
      <c r="B11" s="10"/>
      <c r="C11" s="10"/>
      <c r="D11" s="67"/>
      <c r="E11" s="67"/>
      <c r="F11" s="3"/>
    </row>
    <row r="12" spans="1:9" ht="15">
      <c r="A12" s="10">
        <v>5</v>
      </c>
      <c r="B12" s="10"/>
      <c r="C12" s="10"/>
      <c r="D12" s="67"/>
      <c r="E12" s="67"/>
      <c r="F12" s="3"/>
    </row>
    <row r="13" spans="1:9" ht="15">
      <c r="A13" s="10">
        <v>6</v>
      </c>
      <c r="B13" s="10"/>
      <c r="C13" s="10"/>
      <c r="D13" s="67"/>
      <c r="E13" s="67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4" t="s">
        <v>3</v>
      </c>
      <c r="D17" s="74"/>
      <c r="E17" s="74"/>
      <c r="F17" s="3"/>
    </row>
    <row r="18" spans="1:6" ht="15">
      <c r="A18" s="10"/>
      <c r="B18" s="10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4" t="s">
        <v>3</v>
      </c>
      <c r="D21" s="74"/>
      <c r="E21" s="74"/>
      <c r="F21" s="3"/>
    </row>
    <row r="22" spans="1:6" ht="15">
      <c r="A22" s="10"/>
      <c r="B22" s="10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3" t="s">
        <v>3</v>
      </c>
      <c r="E25" s="73"/>
      <c r="F25" s="3"/>
    </row>
    <row r="26" spans="1:6" ht="15">
      <c r="A26" s="10">
        <v>1</v>
      </c>
      <c r="B26" s="10"/>
      <c r="C26" s="11"/>
      <c r="D26" s="73"/>
      <c r="E26" s="73"/>
      <c r="F26" s="3"/>
    </row>
    <row r="27" spans="1:6" ht="15">
      <c r="A27" s="10">
        <v>2</v>
      </c>
      <c r="B27" s="10"/>
      <c r="C27" s="11"/>
      <c r="D27" s="73"/>
      <c r="E27" s="73"/>
      <c r="F27" s="3"/>
    </row>
    <row r="28" spans="1:6" ht="15">
      <c r="A28" s="10">
        <v>3</v>
      </c>
      <c r="B28" s="10"/>
      <c r="C28" s="11"/>
      <c r="D28" s="73"/>
      <c r="E28" s="73"/>
      <c r="F28" s="3"/>
    </row>
    <row r="29" spans="1:6" ht="15">
      <c r="A29" s="10">
        <v>4</v>
      </c>
      <c r="B29" s="10"/>
      <c r="C29" s="11"/>
      <c r="D29" s="73"/>
      <c r="E29" s="73"/>
      <c r="F29" s="3"/>
    </row>
    <row r="30" spans="1:6" ht="15">
      <c r="A30" s="10">
        <v>5</v>
      </c>
      <c r="B30" s="10"/>
      <c r="C30" s="11"/>
      <c r="D30" s="73"/>
      <c r="E30" s="73"/>
      <c r="F30" s="3"/>
    </row>
    <row r="31" spans="1:6" ht="15">
      <c r="A31" s="10">
        <v>6</v>
      </c>
      <c r="B31" s="10"/>
      <c r="C31" s="11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48</vt:i4>
      </vt:variant>
      <vt:variant>
        <vt:lpstr>Именованные диапазоны</vt:lpstr>
      </vt:variant>
      <vt:variant>
        <vt:i4>90</vt:i4>
      </vt:variant>
    </vt:vector>
  </HeadingPairs>
  <TitlesOfParts>
    <vt:vector size="138" baseType="lpstr">
      <vt:lpstr>GPS точки Заріччя (2)</vt:lpstr>
      <vt:lpstr>GPS точки Заріччя</vt:lpstr>
      <vt:lpstr>69-153-65</vt:lpstr>
      <vt:lpstr>69-153-65а</vt:lpstr>
      <vt:lpstr>69-153-65б</vt:lpstr>
      <vt:lpstr>69-153-65в</vt:lpstr>
      <vt:lpstr>69-153-65г</vt:lpstr>
      <vt:lpstr>69-153-65д</vt:lpstr>
      <vt:lpstr>69-153-65ж</vt:lpstr>
      <vt:lpstr>69-153-65є</vt:lpstr>
      <vt:lpstr>69-153-66</vt:lpstr>
      <vt:lpstr>69-153-67</vt:lpstr>
      <vt:lpstr>69-153-68</vt:lpstr>
      <vt:lpstr>69-153-71</vt:lpstr>
      <vt:lpstr>69-153-71а</vt:lpstr>
      <vt:lpstr>69-153-72</vt:lpstr>
      <vt:lpstr>69-153-74</vt:lpstr>
      <vt:lpstr>69-153-75</vt:lpstr>
      <vt:lpstr>69-153-76</vt:lpstr>
      <vt:lpstr>69-153-77</vt:lpstr>
      <vt:lpstr>69-153-78</vt:lpstr>
      <vt:lpstr>69-153-79</vt:lpstr>
      <vt:lpstr>69-153-80</vt:lpstr>
      <vt:lpstr>69-153-81</vt:lpstr>
      <vt:lpstr>69-153-82</vt:lpstr>
      <vt:lpstr>69-153-82а</vt:lpstr>
      <vt:lpstr>69-153-84</vt:lpstr>
      <vt:lpstr>69-153-85</vt:lpstr>
      <vt:lpstr>69-153-86</vt:lpstr>
      <vt:lpstr>69-153-88</vt:lpstr>
      <vt:lpstr>69-153-89</vt:lpstr>
      <vt:lpstr>69-153-90</vt:lpstr>
      <vt:lpstr>69-153-90а</vt:lpstr>
      <vt:lpstr>69-153-102</vt:lpstr>
      <vt:lpstr>70-153-28</vt:lpstr>
      <vt:lpstr>70-153-29</vt:lpstr>
      <vt:lpstr>70-153-29а</vt:lpstr>
      <vt:lpstr>70-153-30</vt:lpstr>
      <vt:lpstr>70-153-30а</vt:lpstr>
      <vt:lpstr>70-153-30б</vt:lpstr>
      <vt:lpstr>70-153-30в</vt:lpstr>
      <vt:lpstr>70-153-30г</vt:lpstr>
      <vt:lpstr>70-153-30д</vt:lpstr>
      <vt:lpstr>70-153-30е</vt:lpstr>
      <vt:lpstr>70-153-30є</vt:lpstr>
      <vt:lpstr>70-153-30ж</vt:lpstr>
      <vt:lpstr>70-153-30з</vt:lpstr>
      <vt:lpstr>Лист3</vt:lpstr>
      <vt:lpstr>'69-153-102'!_GoBack</vt:lpstr>
      <vt:lpstr>'69-153-65'!_GoBack</vt:lpstr>
      <vt:lpstr>'69-153-65а'!_GoBack</vt:lpstr>
      <vt:lpstr>'69-153-65б'!_GoBack</vt:lpstr>
      <vt:lpstr>'69-153-65в'!_GoBack</vt:lpstr>
      <vt:lpstr>'69-153-65г'!_GoBack</vt:lpstr>
      <vt:lpstr>'69-153-65д'!_GoBack</vt:lpstr>
      <vt:lpstr>'69-153-65є'!_GoBack</vt:lpstr>
      <vt:lpstr>'69-153-65ж'!_GoBack</vt:lpstr>
      <vt:lpstr>'69-153-66'!_GoBack</vt:lpstr>
      <vt:lpstr>'69-153-67'!_GoBack</vt:lpstr>
      <vt:lpstr>'69-153-68'!_GoBack</vt:lpstr>
      <vt:lpstr>'69-153-71'!_GoBack</vt:lpstr>
      <vt:lpstr>'69-153-71а'!_GoBack</vt:lpstr>
      <vt:lpstr>'69-153-72'!_GoBack</vt:lpstr>
      <vt:lpstr>'69-153-74'!_GoBack</vt:lpstr>
      <vt:lpstr>'69-153-75'!_GoBack</vt:lpstr>
      <vt:lpstr>'69-153-76'!_GoBack</vt:lpstr>
      <vt:lpstr>'69-153-77'!_GoBack</vt:lpstr>
      <vt:lpstr>'69-153-78'!_GoBack</vt:lpstr>
      <vt:lpstr>'69-153-79'!_GoBack</vt:lpstr>
      <vt:lpstr>'69-153-80'!_GoBack</vt:lpstr>
      <vt:lpstr>'69-153-81'!_GoBack</vt:lpstr>
      <vt:lpstr>'69-153-82'!_GoBack</vt:lpstr>
      <vt:lpstr>'69-153-82а'!_GoBack</vt:lpstr>
      <vt:lpstr>'69-153-84'!_GoBack</vt:lpstr>
      <vt:lpstr>'69-153-85'!_GoBack</vt:lpstr>
      <vt:lpstr>'69-153-86'!_GoBack</vt:lpstr>
      <vt:lpstr>'69-153-88'!_GoBack</vt:lpstr>
      <vt:lpstr>'69-153-89'!_GoBack</vt:lpstr>
      <vt:lpstr>'69-153-90'!_GoBack</vt:lpstr>
      <vt:lpstr>'69-153-90а'!_GoBack</vt:lpstr>
      <vt:lpstr>'70-153-28'!_GoBack</vt:lpstr>
      <vt:lpstr>'70-153-29'!_GoBack</vt:lpstr>
      <vt:lpstr>'70-153-29а'!_GoBack</vt:lpstr>
      <vt:lpstr>'70-153-30'!_GoBack</vt:lpstr>
      <vt:lpstr>'70-153-30а'!_GoBack</vt:lpstr>
      <vt:lpstr>'70-153-30б'!_GoBack</vt:lpstr>
      <vt:lpstr>'70-153-30в'!_GoBack</vt:lpstr>
      <vt:lpstr>'70-153-30г'!_GoBack</vt:lpstr>
      <vt:lpstr>'70-153-30д'!_GoBack</vt:lpstr>
      <vt:lpstr>'70-153-30е'!_GoBack</vt:lpstr>
      <vt:lpstr>'70-153-30є'!_GoBack</vt:lpstr>
      <vt:lpstr>'70-153-30ж'!_GoBack</vt:lpstr>
      <vt:lpstr>'70-153-30з'!_GoBack</vt:lpstr>
      <vt:lpstr>'69-153-102'!Область_печати</vt:lpstr>
      <vt:lpstr>'69-153-65'!Область_печати</vt:lpstr>
      <vt:lpstr>'69-153-65а'!Область_печати</vt:lpstr>
      <vt:lpstr>'69-153-65б'!Область_печати</vt:lpstr>
      <vt:lpstr>'69-153-65в'!Область_печати</vt:lpstr>
      <vt:lpstr>'69-153-65г'!Область_печати</vt:lpstr>
      <vt:lpstr>'69-153-65д'!Область_печати</vt:lpstr>
      <vt:lpstr>'69-153-65є'!Область_печати</vt:lpstr>
      <vt:lpstr>'69-153-65ж'!Область_печати</vt:lpstr>
      <vt:lpstr>'69-153-66'!Область_печати</vt:lpstr>
      <vt:lpstr>'69-153-67'!Область_печати</vt:lpstr>
      <vt:lpstr>'69-153-68'!Область_печати</vt:lpstr>
      <vt:lpstr>'69-153-71'!Область_печати</vt:lpstr>
      <vt:lpstr>'69-153-71а'!Область_печати</vt:lpstr>
      <vt:lpstr>'69-153-72'!Область_печати</vt:lpstr>
      <vt:lpstr>'69-153-74'!Область_печати</vt:lpstr>
      <vt:lpstr>'69-153-75'!Область_печати</vt:lpstr>
      <vt:lpstr>'69-153-76'!Область_печати</vt:lpstr>
      <vt:lpstr>'69-153-77'!Область_печати</vt:lpstr>
      <vt:lpstr>'69-153-78'!Область_печати</vt:lpstr>
      <vt:lpstr>'69-153-79'!Область_печати</vt:lpstr>
      <vt:lpstr>'69-153-80'!Область_печати</vt:lpstr>
      <vt:lpstr>'69-153-81'!Область_печати</vt:lpstr>
      <vt:lpstr>'69-153-82'!Область_печати</vt:lpstr>
      <vt:lpstr>'69-153-82а'!Область_печати</vt:lpstr>
      <vt:lpstr>'69-153-84'!Область_печати</vt:lpstr>
      <vt:lpstr>'69-153-85'!Область_печати</vt:lpstr>
      <vt:lpstr>'69-153-86'!Область_печати</vt:lpstr>
      <vt:lpstr>'69-153-88'!Область_печати</vt:lpstr>
      <vt:lpstr>'69-153-89'!Область_печати</vt:lpstr>
      <vt:lpstr>'69-153-90'!Область_печати</vt:lpstr>
      <vt:lpstr>'69-153-90а'!Область_печати</vt:lpstr>
      <vt:lpstr>'70-153-28'!Область_печати</vt:lpstr>
      <vt:lpstr>'70-153-29'!Область_печати</vt:lpstr>
      <vt:lpstr>'70-153-29а'!Область_печати</vt:lpstr>
      <vt:lpstr>'70-153-30'!Область_печати</vt:lpstr>
      <vt:lpstr>'70-153-30а'!Область_печати</vt:lpstr>
      <vt:lpstr>'70-153-30б'!Область_печати</vt:lpstr>
      <vt:lpstr>'70-153-30в'!Область_печати</vt:lpstr>
      <vt:lpstr>'70-153-30г'!Область_печати</vt:lpstr>
      <vt:lpstr>'70-153-30д'!Область_печати</vt:lpstr>
      <vt:lpstr>'70-153-30е'!Область_печати</vt:lpstr>
      <vt:lpstr>'70-153-30є'!Область_печати</vt:lpstr>
      <vt:lpstr>'70-153-30ж'!Область_печати</vt:lpstr>
      <vt:lpstr>'70-153-30з'!Область_печати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2014-07-07T12:19:28Z</cp:lastPrinted>
  <dcterms:created xsi:type="dcterms:W3CDTF">2013-10-13T14:53:49Z</dcterms:created>
  <dcterms:modified xsi:type="dcterms:W3CDTF">2014-11-25T15:22:16Z</dcterms:modified>
</cp:coreProperties>
</file>