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25" activeTab="33"/>
  </bookViews>
  <sheets>
    <sheet name="GPS точки Заріччя (4)" sheetId="42" r:id="rId1"/>
    <sheet name="GPS точки Заріччя (3)" sheetId="39" r:id="rId2"/>
    <sheet name="GPS точки Заріччя (2)" sheetId="13" r:id="rId3"/>
    <sheet name="GPS точки Заріччя" sheetId="8" r:id="rId4"/>
    <sheet name="49-251-47" sheetId="12" r:id="rId5"/>
    <sheet name="49-251-48" sheetId="14" r:id="rId6"/>
    <sheet name="49-251-50" sheetId="15" r:id="rId7"/>
    <sheet name="49-251-51" sheetId="16" r:id="rId8"/>
    <sheet name="49-251-51а" sheetId="17" r:id="rId9"/>
    <sheet name="49-251-53" sheetId="18" r:id="rId10"/>
    <sheet name="49-251-55" sheetId="19" r:id="rId11"/>
    <sheet name="49-251-56" sheetId="20" r:id="rId12"/>
    <sheet name="49-251-57" sheetId="21" r:id="rId13"/>
    <sheet name="49-251-59" sheetId="22" r:id="rId14"/>
    <sheet name="49-251-60" sheetId="23" r:id="rId15"/>
    <sheet name="49-251-61" sheetId="24" r:id="rId16"/>
    <sheet name="49-251-64" sheetId="25" r:id="rId17"/>
    <sheet name="49-251-66" sheetId="26" r:id="rId18"/>
    <sheet name="49-251-67" sheetId="27" r:id="rId19"/>
    <sheet name="49-251-68" sheetId="28" r:id="rId20"/>
    <sheet name="49-251-69" sheetId="29" r:id="rId21"/>
    <sheet name="49-251-70" sheetId="30" r:id="rId22"/>
    <sheet name="49-251-70а" sheetId="31" r:id="rId23"/>
    <sheet name="49-251-71" sheetId="32" r:id="rId24"/>
    <sheet name="49-251-72" sheetId="33" r:id="rId25"/>
    <sheet name="49-251-73" sheetId="34" r:id="rId26"/>
    <sheet name="49-251-82" sheetId="35" r:id="rId27"/>
    <sheet name="49-251-83" sheetId="36" r:id="rId28"/>
    <sheet name="49-251-87" sheetId="37" r:id="rId29"/>
    <sheet name="61-251-155" sheetId="38" r:id="rId30"/>
    <sheet name="61-251-199" sheetId="40" r:id="rId31"/>
    <sheet name="61-251-200" sheetId="41" r:id="rId32"/>
    <sheet name="61-251-201" sheetId="43" r:id="rId33"/>
    <sheet name="61-251-202" sheetId="44" r:id="rId34"/>
    <sheet name="62-251-18" sheetId="7" r:id="rId35"/>
    <sheet name="62-251-19" sheetId="9" r:id="rId36"/>
    <sheet name="62-251-20" sheetId="10" r:id="rId37"/>
    <sheet name="62-251-23" sheetId="11" r:id="rId38"/>
    <sheet name="Лист3" sheetId="6" r:id="rId39"/>
  </sheets>
  <definedNames>
    <definedName name="_GoBack" localSheetId="4">'49-251-47'!$A$14</definedName>
    <definedName name="_GoBack" localSheetId="5">'49-251-48'!$A$14</definedName>
    <definedName name="_GoBack" localSheetId="6">'49-251-50'!$A$14</definedName>
    <definedName name="_GoBack" localSheetId="7">'49-251-51'!$A$14</definedName>
    <definedName name="_GoBack" localSheetId="8">'49-251-51а'!$A$14</definedName>
    <definedName name="_GoBack" localSheetId="9">'49-251-53'!$A$14</definedName>
    <definedName name="_GoBack" localSheetId="10">'49-251-55'!$A$14</definedName>
    <definedName name="_GoBack" localSheetId="11">'49-251-56'!$A$14</definedName>
    <definedName name="_GoBack" localSheetId="12">'49-251-57'!$A$14</definedName>
    <definedName name="_GoBack" localSheetId="13">'49-251-59'!$A$14</definedName>
    <definedName name="_GoBack" localSheetId="14">'49-251-60'!$A$14</definedName>
    <definedName name="_GoBack" localSheetId="15">'49-251-61'!$A$14</definedName>
    <definedName name="_GoBack" localSheetId="16">'49-251-64'!$A$14</definedName>
    <definedName name="_GoBack" localSheetId="17">'49-251-66'!$A$14</definedName>
    <definedName name="_GoBack" localSheetId="18">'49-251-67'!$A$14</definedName>
    <definedName name="_GoBack" localSheetId="19">'49-251-68'!$A$14</definedName>
    <definedName name="_GoBack" localSheetId="20">'49-251-69'!$A$14</definedName>
    <definedName name="_GoBack" localSheetId="21">'49-251-70'!$A$14</definedName>
    <definedName name="_GoBack" localSheetId="22">'49-251-70а'!$A$14</definedName>
    <definedName name="_GoBack" localSheetId="23">'49-251-71'!$A$14</definedName>
    <definedName name="_GoBack" localSheetId="24">'49-251-72'!$A$14</definedName>
    <definedName name="_GoBack" localSheetId="25">'49-251-73'!$A$14</definedName>
    <definedName name="_GoBack" localSheetId="26">'49-251-82'!$A$14</definedName>
    <definedName name="_GoBack" localSheetId="27">'49-251-83'!$A$14</definedName>
    <definedName name="_GoBack" localSheetId="28">'49-251-87'!$A$14</definedName>
    <definedName name="_GoBack" localSheetId="29">'61-251-155'!$A$14</definedName>
    <definedName name="_GoBack" localSheetId="30">'61-251-199'!$A$14</definedName>
    <definedName name="_GoBack" localSheetId="31">'61-251-200'!$A$14</definedName>
    <definedName name="_GoBack" localSheetId="32">'61-251-201'!$A$14</definedName>
    <definedName name="_GoBack" localSheetId="33">'61-251-202'!$A$14</definedName>
    <definedName name="_GoBack" localSheetId="34">'62-251-18'!$A$14</definedName>
    <definedName name="_GoBack" localSheetId="35">'62-251-19'!$A$14</definedName>
    <definedName name="_GoBack" localSheetId="36">'62-251-20'!$A$14</definedName>
    <definedName name="_GoBack" localSheetId="37">'62-251-23'!$A$14</definedName>
    <definedName name="_xlnm.Print_Area" localSheetId="4">'49-251-47'!$A$1:$O$96</definedName>
    <definedName name="_xlnm.Print_Area" localSheetId="5">'49-251-48'!$A$1:$O$96</definedName>
    <definedName name="_xlnm.Print_Area" localSheetId="6">'49-251-50'!$A$1:$O$96</definedName>
    <definedName name="_xlnm.Print_Area" localSheetId="7">'49-251-51'!$A$1:$O$96</definedName>
    <definedName name="_xlnm.Print_Area" localSheetId="8">'49-251-51а'!$A$1:$O$96</definedName>
    <definedName name="_xlnm.Print_Area" localSheetId="9">'49-251-53'!$A$1:$O$96</definedName>
    <definedName name="_xlnm.Print_Area" localSheetId="10">'49-251-55'!$A$1:$O$96</definedName>
    <definedName name="_xlnm.Print_Area" localSheetId="11">'49-251-56'!$A$1:$O$96</definedName>
    <definedName name="_xlnm.Print_Area" localSheetId="12">'49-251-57'!$A$1:$O$96</definedName>
    <definedName name="_xlnm.Print_Area" localSheetId="13">'49-251-59'!$A$1:$O$96</definedName>
    <definedName name="_xlnm.Print_Area" localSheetId="14">'49-251-60'!$A$1:$O$96</definedName>
    <definedName name="_xlnm.Print_Area" localSheetId="15">'49-251-61'!$A$1:$O$96</definedName>
    <definedName name="_xlnm.Print_Area" localSheetId="16">'49-251-64'!$A$1:$O$96</definedName>
    <definedName name="_xlnm.Print_Area" localSheetId="17">'49-251-66'!$A$1:$O$96</definedName>
    <definedName name="_xlnm.Print_Area" localSheetId="18">'49-251-67'!$A$1:$O$96</definedName>
    <definedName name="_xlnm.Print_Area" localSheetId="19">'49-251-68'!$A$1:$O$96</definedName>
    <definedName name="_xlnm.Print_Area" localSheetId="20">'49-251-69'!$A$1:$O$96</definedName>
    <definedName name="_xlnm.Print_Area" localSheetId="21">'49-251-70'!$A$1:$O$96</definedName>
    <definedName name="_xlnm.Print_Area" localSheetId="22">'49-251-70а'!$A$1:$O$96</definedName>
    <definedName name="_xlnm.Print_Area" localSheetId="23">'49-251-71'!$A$1:$O$96</definedName>
    <definedName name="_xlnm.Print_Area" localSheetId="24">'49-251-72'!$A$1:$O$96</definedName>
    <definedName name="_xlnm.Print_Area" localSheetId="25">'49-251-73'!$A$1:$O$96</definedName>
    <definedName name="_xlnm.Print_Area" localSheetId="26">'49-251-82'!$A$1:$O$96</definedName>
    <definedName name="_xlnm.Print_Area" localSheetId="27">'49-251-83'!$A$1:$O$96</definedName>
    <definedName name="_xlnm.Print_Area" localSheetId="28">'49-251-87'!$A$1:$O$96</definedName>
    <definedName name="_xlnm.Print_Area" localSheetId="29">'61-251-155'!$A$1:$O$96</definedName>
    <definedName name="_xlnm.Print_Area" localSheetId="30">'61-251-199'!$A$1:$O$96</definedName>
    <definedName name="_xlnm.Print_Area" localSheetId="31">'61-251-200'!$A$1:$O$96</definedName>
    <definedName name="_xlnm.Print_Area" localSheetId="32">'61-251-201'!$A$1:$O$96</definedName>
    <definedName name="_xlnm.Print_Area" localSheetId="33">'61-251-202'!$A$1:$O$96</definedName>
    <definedName name="_xlnm.Print_Area" localSheetId="34">'62-251-18'!$A$1:$O$96</definedName>
    <definedName name="_xlnm.Print_Area" localSheetId="35">'62-251-19'!$A$1:$O$96</definedName>
    <definedName name="_xlnm.Print_Area" localSheetId="36">'62-251-20'!$A$1:$O$96</definedName>
    <definedName name="_xlnm.Print_Area" localSheetId="37">'62-251-23'!$A$1:$O$96</definedName>
  </definedNames>
  <calcPr calcId="124519"/>
</workbook>
</file>

<file path=xl/calcChain.xml><?xml version="1.0" encoding="utf-8"?>
<calcChain xmlns="http://schemas.openxmlformats.org/spreadsheetml/2006/main">
  <c r="E4" i="44"/>
  <c r="D4"/>
  <c r="A4"/>
  <c r="C4"/>
  <c r="E4" i="43"/>
  <c r="D4"/>
  <c r="A4"/>
  <c r="C4"/>
  <c r="R207" i="42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41" l="1"/>
  <c r="D4"/>
  <c r="A4"/>
  <c r="C4"/>
  <c r="E4" i="40"/>
  <c r="D4"/>
  <c r="C4"/>
  <c r="A4"/>
  <c r="E4" i="38"/>
  <c r="D4"/>
  <c r="C4"/>
  <c r="A4"/>
  <c r="R207" i="3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37" l="1"/>
  <c r="D4"/>
  <c r="A4"/>
  <c r="C4"/>
  <c r="E4" i="36"/>
  <c r="D4"/>
  <c r="A4"/>
  <c r="C4"/>
  <c r="E4" i="35"/>
  <c r="D4"/>
  <c r="A4"/>
  <c r="C4"/>
  <c r="E4" i="34"/>
  <c r="D4"/>
  <c r="A4"/>
  <c r="C4"/>
  <c r="E4" i="33"/>
  <c r="D4"/>
  <c r="A4"/>
  <c r="C4"/>
  <c r="E4" i="32"/>
  <c r="D4"/>
  <c r="A4"/>
  <c r="C4"/>
  <c r="C4" i="31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 l="1"/>
  <c r="C4"/>
  <c r="D4"/>
  <c r="A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C4" i="17"/>
  <c r="E4" i="16"/>
  <c r="D4"/>
  <c r="A4"/>
  <c r="C4"/>
  <c r="E4" i="15"/>
  <c r="D4"/>
  <c r="A4"/>
  <c r="C4"/>
  <c r="E4" i="14"/>
  <c r="D4"/>
  <c r="C4"/>
  <c r="A4"/>
  <c r="E4" i="12"/>
  <c r="D4"/>
  <c r="C4"/>
  <c r="A4"/>
  <c r="R207" i="1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<sst xmlns="http://schemas.openxmlformats.org/spreadsheetml/2006/main" count="2724" uniqueCount="1287">
  <si>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</si>
  <si>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</si>
  <si>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</si>
  <si>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</si>
  <si>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</si>
  <si>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</si>
  <si>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</si>
  <si>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</si>
  <si>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</si>
  <si>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</si>
  <si>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</si>
  <si>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</si>
  <si>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</si>
  <si>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</si>
  <si>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</si>
  <si>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</si>
  <si>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</si>
  <si>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</si>
  <si>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</si>
  <si>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</si>
  <si>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</si>
  <si>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</si>
  <si>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</si>
  <si>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</si>
  <si>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</si>
  <si>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</si>
  <si>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</si>
  <si>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87-11(62)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</si>
  <si>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</si>
  <si>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</si>
  <si>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</si>
  <si>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</si>
  <si>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</si>
  <si>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</si>
  <si>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</si>
  <si>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</si>
  <si>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</si>
  <si>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</si>
  <si>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</si>
  <si>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</si>
  <si>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В62-1</t>
  </si>
  <si>
    <t>170,04</t>
  </si>
  <si>
    <t>167,76</t>
  </si>
  <si>
    <t>В62-2</t>
  </si>
  <si>
    <t>169,75</t>
  </si>
  <si>
    <t>167,66</t>
  </si>
  <si>
    <t>В62-3</t>
  </si>
  <si>
    <t>170,00</t>
  </si>
  <si>
    <t>168,78</t>
  </si>
  <si>
    <t>В62-4</t>
  </si>
  <si>
    <t>170,02</t>
  </si>
  <si>
    <t>168,05</t>
  </si>
  <si>
    <t>В62-5</t>
  </si>
  <si>
    <t>169,86</t>
  </si>
  <si>
    <t>168,06</t>
  </si>
  <si>
    <t>В62-6</t>
  </si>
  <si>
    <t>169,68</t>
  </si>
  <si>
    <t>167,77</t>
  </si>
  <si>
    <t>В62-7</t>
  </si>
  <si>
    <t>169,88</t>
  </si>
  <si>
    <t>167,52</t>
  </si>
  <si>
    <t>В62-8</t>
  </si>
  <si>
    <t>169,97</t>
  </si>
  <si>
    <t>167,54</t>
  </si>
  <si>
    <t>В62-9</t>
  </si>
  <si>
    <t>170,09</t>
  </si>
  <si>
    <t>168,11</t>
  </si>
  <si>
    <t>В62-10</t>
  </si>
  <si>
    <t>170,68</t>
  </si>
  <si>
    <t>167,58</t>
  </si>
  <si>
    <t>В62-11</t>
  </si>
  <si>
    <t>170,15</t>
  </si>
  <si>
    <t>167,75</t>
  </si>
  <si>
    <t>В62-12</t>
  </si>
  <si>
    <t>171,05</t>
  </si>
  <si>
    <t>169,10</t>
  </si>
  <si>
    <t>В62-13</t>
  </si>
  <si>
    <t>170,34</t>
  </si>
  <si>
    <t>168,25</t>
  </si>
  <si>
    <t>В62-14</t>
  </si>
  <si>
    <t>173,46</t>
  </si>
  <si>
    <t>170,35</t>
  </si>
  <si>
    <t>В62-15</t>
  </si>
  <si>
    <t>174,20</t>
  </si>
  <si>
    <t>172,34</t>
  </si>
  <si>
    <t>В62-16</t>
  </si>
  <si>
    <t>175,72</t>
  </si>
  <si>
    <t>173,34</t>
  </si>
  <si>
    <t>В62-17</t>
  </si>
  <si>
    <t>175,42</t>
  </si>
  <si>
    <t>173,43</t>
  </si>
  <si>
    <t>В62-18</t>
  </si>
  <si>
    <t>175,27</t>
  </si>
  <si>
    <t>173,10</t>
  </si>
  <si>
    <t>В62-19</t>
  </si>
  <si>
    <t>175,82</t>
  </si>
  <si>
    <t>173,73</t>
  </si>
  <si>
    <t>В62-20</t>
  </si>
  <si>
    <t>175,44</t>
  </si>
  <si>
    <t>172,97</t>
  </si>
  <si>
    <t>В62-21</t>
  </si>
  <si>
    <t>176,29</t>
  </si>
  <si>
    <t>174,59</t>
  </si>
  <si>
    <t>В62-22</t>
  </si>
  <si>
    <t>175,88</t>
  </si>
  <si>
    <t>174,02</t>
  </si>
  <si>
    <t>В62-23</t>
  </si>
  <si>
    <t>175,19</t>
  </si>
  <si>
    <t>173,39</t>
  </si>
  <si>
    <t>В62-24</t>
  </si>
  <si>
    <t>175,30</t>
  </si>
  <si>
    <t>174,00</t>
  </si>
  <si>
    <t>В62-25</t>
  </si>
  <si>
    <t>175,20</t>
  </si>
  <si>
    <t>173,83</t>
  </si>
  <si>
    <t>В62-26</t>
  </si>
  <si>
    <t>174,97</t>
  </si>
  <si>
    <t>173,47</t>
  </si>
  <si>
    <t>В62-27</t>
  </si>
  <si>
    <t>175,01</t>
  </si>
  <si>
    <t>174,05</t>
  </si>
  <si>
    <t>В62-28</t>
  </si>
  <si>
    <t>174,46</t>
  </si>
  <si>
    <t>172,63</t>
  </si>
  <si>
    <t>В62-29</t>
  </si>
  <si>
    <t>174,40</t>
  </si>
  <si>
    <t>172,85</t>
  </si>
  <si>
    <t>В62-30</t>
  </si>
  <si>
    <t>172,94</t>
  </si>
  <si>
    <t>170,92</t>
  </si>
  <si>
    <t>В62-31</t>
  </si>
  <si>
    <t>174,54</t>
  </si>
  <si>
    <t>В62-32</t>
  </si>
  <si>
    <t>174,12</t>
  </si>
  <si>
    <t>172,27</t>
  </si>
  <si>
    <t>В62-33</t>
  </si>
  <si>
    <t>175,11</t>
  </si>
  <si>
    <t>173,09</t>
  </si>
  <si>
    <t>В62-34</t>
  </si>
  <si>
    <t>174,60</t>
  </si>
  <si>
    <t>173,08</t>
  </si>
  <si>
    <t>В62-35</t>
  </si>
  <si>
    <t>174,61</t>
  </si>
  <si>
    <t>173,05</t>
  </si>
  <si>
    <t>В62-36</t>
  </si>
  <si>
    <t>175,75</t>
  </si>
  <si>
    <t>174,13</t>
  </si>
  <si>
    <t>В62-37</t>
  </si>
  <si>
    <t>175,46</t>
  </si>
  <si>
    <t>173,29</t>
  </si>
  <si>
    <t>В62-38</t>
  </si>
  <si>
    <t>175,10</t>
  </si>
  <si>
    <t>173,25</t>
  </si>
  <si>
    <t>В62-39</t>
  </si>
  <si>
    <t>175,39</t>
  </si>
  <si>
    <t>В62-40</t>
  </si>
  <si>
    <t>175,09</t>
  </si>
  <si>
    <t>173,23</t>
  </si>
  <si>
    <t>В62-41</t>
  </si>
  <si>
    <t>173,94</t>
  </si>
  <si>
    <t>172,52</t>
  </si>
  <si>
    <t>В62-42</t>
  </si>
  <si>
    <t>173,78</t>
  </si>
  <si>
    <t>171,76</t>
  </si>
  <si>
    <t>В62-43</t>
  </si>
  <si>
    <t>172,73</t>
  </si>
  <si>
    <t>170,61</t>
  </si>
  <si>
    <t>В62-44</t>
  </si>
  <si>
    <t>172,16</t>
  </si>
  <si>
    <t>170,33</t>
  </si>
  <si>
    <t>В62-45</t>
  </si>
  <si>
    <t>170,52</t>
  </si>
  <si>
    <t>В62-46</t>
  </si>
  <si>
    <t>171,21</t>
  </si>
  <si>
    <t>169,18</t>
  </si>
  <si>
    <t>В62-47</t>
  </si>
  <si>
    <t>171,11</t>
  </si>
  <si>
    <t>169,40</t>
  </si>
  <si>
    <t>В62-48</t>
  </si>
  <si>
    <t>171,10</t>
  </si>
  <si>
    <t>169,48</t>
  </si>
  <si>
    <t>В62-49</t>
  </si>
  <si>
    <t>171,54</t>
  </si>
  <si>
    <t>169,94</t>
  </si>
  <si>
    <t>В62-50</t>
  </si>
  <si>
    <t>169,83</t>
  </si>
  <si>
    <t>168,33</t>
  </si>
  <si>
    <t>В62-51</t>
  </si>
  <si>
    <t>169,47</t>
  </si>
  <si>
    <t>167,88</t>
  </si>
  <si>
    <t>В62-52</t>
  </si>
  <si>
    <t>171,32</t>
  </si>
  <si>
    <t>168,94</t>
  </si>
  <si>
    <t>В62-53</t>
  </si>
  <si>
    <t>171,31</t>
  </si>
  <si>
    <t>168,99</t>
  </si>
  <si>
    <t>В62-54</t>
  </si>
  <si>
    <t>169,04</t>
  </si>
  <si>
    <t>В62-55</t>
  </si>
  <si>
    <t>172,91</t>
  </si>
  <si>
    <t>В62-56</t>
  </si>
  <si>
    <t>173,30</t>
  </si>
  <si>
    <t>171,82</t>
  </si>
  <si>
    <t>В62-57</t>
  </si>
  <si>
    <t>173,27</t>
  </si>
  <si>
    <t>171,87</t>
  </si>
  <si>
    <t>В62-58</t>
  </si>
  <si>
    <t>173,15</t>
  </si>
  <si>
    <t>В62-59</t>
  </si>
  <si>
    <t>173,33</t>
  </si>
  <si>
    <t>170,58</t>
  </si>
  <si>
    <t>В62-60</t>
  </si>
  <si>
    <t>174,39</t>
  </si>
  <si>
    <t>172,29</t>
  </si>
  <si>
    <t>В62-61</t>
  </si>
  <si>
    <t>174,11</t>
  </si>
  <si>
    <t>171,39</t>
  </si>
  <si>
    <t>В62-62</t>
  </si>
  <si>
    <t>172,40</t>
  </si>
  <si>
    <t>В62-63</t>
  </si>
  <si>
    <t>175,40</t>
  </si>
  <si>
    <t>173,60</t>
  </si>
  <si>
    <t>В62-64</t>
  </si>
  <si>
    <t>174,16</t>
  </si>
  <si>
    <t>В62-65</t>
  </si>
  <si>
    <t>174,83</t>
  </si>
  <si>
    <t>В62-66</t>
  </si>
  <si>
    <t>168,96</t>
  </si>
  <si>
    <t>166,79</t>
  </si>
  <si>
    <t>В62-67</t>
  </si>
  <si>
    <t>169,27</t>
  </si>
  <si>
    <t>167,37</t>
  </si>
  <si>
    <t>В62-68</t>
  </si>
  <si>
    <t>169,82</t>
  </si>
  <si>
    <t>167,57</t>
  </si>
  <si>
    <t>В62-69</t>
  </si>
  <si>
    <t>169,52</t>
  </si>
  <si>
    <t>167,68</t>
  </si>
  <si>
    <t>В62-70</t>
  </si>
  <si>
    <t>169,43</t>
  </si>
  <si>
    <t>167,43</t>
  </si>
  <si>
    <t>В62-71</t>
  </si>
  <si>
    <t>170,94</t>
  </si>
  <si>
    <t>В62-72</t>
  </si>
  <si>
    <t>170,25</t>
  </si>
  <si>
    <t>168,37</t>
  </si>
  <si>
    <t>В62-73</t>
  </si>
  <si>
    <t>170,30</t>
  </si>
  <si>
    <t>168,35</t>
  </si>
  <si>
    <t>В62-74</t>
  </si>
  <si>
    <t>170,17</t>
  </si>
  <si>
    <t>В62-75</t>
  </si>
  <si>
    <t>169,72</t>
  </si>
  <si>
    <t>167,85</t>
  </si>
  <si>
    <t>В62-76</t>
  </si>
  <si>
    <t>168,45</t>
  </si>
  <si>
    <t>В62-77</t>
  </si>
  <si>
    <t>168,17</t>
  </si>
  <si>
    <t>166,07</t>
  </si>
  <si>
    <t>В62-78</t>
  </si>
  <si>
    <t>167,38</t>
  </si>
  <si>
    <t>165,52</t>
  </si>
  <si>
    <t>В62-79</t>
  </si>
  <si>
    <t>166,32</t>
  </si>
  <si>
    <t>164,92</t>
  </si>
  <si>
    <t>В62-80</t>
  </si>
  <si>
    <t>169,14</t>
  </si>
  <si>
    <t>167,55</t>
  </si>
  <si>
    <t>В62-81</t>
  </si>
  <si>
    <t>167,90</t>
  </si>
  <si>
    <t>В62-82</t>
  </si>
  <si>
    <t>165,46</t>
  </si>
  <si>
    <t>163,50</t>
  </si>
  <si>
    <t>В62-83</t>
  </si>
  <si>
    <t>167,10</t>
  </si>
  <si>
    <t>165,23</t>
  </si>
  <si>
    <t>В62-84</t>
  </si>
  <si>
    <t>167,21</t>
  </si>
  <si>
    <t>165,72</t>
  </si>
  <si>
    <t>В62-85</t>
  </si>
  <si>
    <t>166,82</t>
  </si>
  <si>
    <t>165,38</t>
  </si>
  <si>
    <t>В62-86</t>
  </si>
  <si>
    <t>В62-87</t>
  </si>
  <si>
    <t>165,54</t>
  </si>
  <si>
    <t>163,55</t>
  </si>
  <si>
    <t>В62-88</t>
  </si>
  <si>
    <t>164,47</t>
  </si>
  <si>
    <t>162,55</t>
  </si>
  <si>
    <t>В62-89</t>
  </si>
  <si>
    <t>164,52</t>
  </si>
  <si>
    <t>162,65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</si>
  <si>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62-251-18</t>
    </r>
  </si>
  <si>
    <t>сталь</t>
  </si>
  <si>
    <t>п/е</t>
  </si>
  <si>
    <t>камера</t>
  </si>
  <si>
    <t>4*3</t>
  </si>
  <si>
    <t>з/б плита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</si>
  <si>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</si>
  <si>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62-251-19</t>
    </r>
  </si>
  <si>
    <t>азбестоцемент</t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</si>
  <si>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</si>
  <si>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62-251-20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</si>
  <si>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62-251-23</t>
    </r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</si>
  <si>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</si>
  <si>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</si>
  <si>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49-251-47</t>
    </r>
  </si>
  <si>
    <t>88-10(49)</t>
  </si>
  <si>
    <t>В49-1</t>
  </si>
  <si>
    <t>152,03</t>
  </si>
  <si>
    <t>150,00</t>
  </si>
  <si>
    <t>В49-2</t>
  </si>
  <si>
    <t>152,42</t>
  </si>
  <si>
    <t>150,40</t>
  </si>
  <si>
    <t>В49-3</t>
  </si>
  <si>
    <t>152,45</t>
  </si>
  <si>
    <t>150,50</t>
  </si>
  <si>
    <t>В49-4</t>
  </si>
  <si>
    <t>152,48</t>
  </si>
  <si>
    <t>150,45</t>
  </si>
  <si>
    <t>В49-5</t>
  </si>
  <si>
    <t>152,39</t>
  </si>
  <si>
    <t>150,35</t>
  </si>
  <si>
    <t>В49-6</t>
  </si>
  <si>
    <t>152,54</t>
  </si>
  <si>
    <t>151,29</t>
  </si>
  <si>
    <t>В49-7</t>
  </si>
  <si>
    <t>152,34</t>
  </si>
  <si>
    <t>150,30</t>
  </si>
  <si>
    <t>В49-8</t>
  </si>
  <si>
    <t>155,62</t>
  </si>
  <si>
    <t>153,60</t>
  </si>
  <si>
    <t>В49-9</t>
  </si>
  <si>
    <t>161,84</t>
  </si>
  <si>
    <t>160,23</t>
  </si>
  <si>
    <t>В49-10</t>
  </si>
  <si>
    <t>161,63</t>
  </si>
  <si>
    <t>159,60</t>
  </si>
  <si>
    <t>В49-11</t>
  </si>
  <si>
    <t>156,69</t>
  </si>
  <si>
    <t>155,19</t>
  </si>
  <si>
    <t>В49-12</t>
  </si>
  <si>
    <t>158,28</t>
  </si>
  <si>
    <t>156,51</t>
  </si>
  <si>
    <t>В49-13</t>
  </si>
  <si>
    <t>165,05</t>
  </si>
  <si>
    <t>163,01</t>
  </si>
  <si>
    <t>В49-14</t>
  </si>
  <si>
    <t>161,35</t>
  </si>
  <si>
    <t>158,50</t>
  </si>
  <si>
    <t>В49-15</t>
  </si>
  <si>
    <t>161,28</t>
  </si>
  <si>
    <t>158,60</t>
  </si>
  <si>
    <t>В49-16</t>
  </si>
  <si>
    <t>161,23</t>
  </si>
  <si>
    <t>159,65</t>
  </si>
  <si>
    <t>В49-17</t>
  </si>
  <si>
    <t>160,29</t>
  </si>
  <si>
    <t>158,55</t>
  </si>
  <si>
    <t>В49-18</t>
  </si>
  <si>
    <t>158,18</t>
  </si>
  <si>
    <t>157,31</t>
  </si>
  <si>
    <t>В49-19</t>
  </si>
  <si>
    <t>159,64</t>
  </si>
  <si>
    <t>158,30</t>
  </si>
  <si>
    <t>В49-20</t>
  </si>
  <si>
    <t>161,52</t>
  </si>
  <si>
    <t>159,20</t>
  </si>
  <si>
    <t>В49-21</t>
  </si>
  <si>
    <t>159,23</t>
  </si>
  <si>
    <t>157,20</t>
  </si>
  <si>
    <t>В49-22</t>
  </si>
  <si>
    <t>153,55</t>
  </si>
  <si>
    <t>В49-23</t>
  </si>
  <si>
    <t>154,03</t>
  </si>
  <si>
    <t>150,53</t>
  </si>
  <si>
    <t>В49-24</t>
  </si>
  <si>
    <t>152,25</t>
  </si>
  <si>
    <t>149,37</t>
  </si>
  <si>
    <t>В49-25</t>
  </si>
  <si>
    <t>153,05</t>
  </si>
  <si>
    <t>151,10</t>
  </si>
  <si>
    <t>В49-26</t>
  </si>
  <si>
    <t>149,47</t>
  </si>
  <si>
    <t>147,59</t>
  </si>
  <si>
    <t>В49-27</t>
  </si>
  <si>
    <t>149,96</t>
  </si>
  <si>
    <t>147,85</t>
  </si>
  <si>
    <t>В49-28</t>
  </si>
  <si>
    <t>149,25</t>
  </si>
  <si>
    <t>145,91</t>
  </si>
  <si>
    <t>В49-29</t>
  </si>
  <si>
    <t>149,36</t>
  </si>
  <si>
    <t>147,40</t>
  </si>
  <si>
    <t>В49-30</t>
  </si>
  <si>
    <t>148,63</t>
  </si>
  <si>
    <t>145,66</t>
  </si>
  <si>
    <t>В49-31</t>
  </si>
  <si>
    <t>148,43</t>
  </si>
  <si>
    <t>145,16</t>
  </si>
  <si>
    <t>В49-32</t>
  </si>
  <si>
    <t>148,33</t>
  </si>
  <si>
    <t>144,59</t>
  </si>
  <si>
    <t>В49-33</t>
  </si>
  <si>
    <t>148,24</t>
  </si>
  <si>
    <t>144,38</t>
  </si>
  <si>
    <t>В49-34</t>
  </si>
  <si>
    <t>147,76</t>
  </si>
  <si>
    <t>145,78</t>
  </si>
  <si>
    <t>В49-35</t>
  </si>
  <si>
    <t>145,60</t>
  </si>
  <si>
    <t>В49-36</t>
  </si>
  <si>
    <t>146,18</t>
  </si>
  <si>
    <t>144,68</t>
  </si>
  <si>
    <t>В49-37</t>
  </si>
  <si>
    <t>150,68</t>
  </si>
  <si>
    <t>148,70</t>
  </si>
  <si>
    <t>В49-38</t>
  </si>
  <si>
    <t>150,24</t>
  </si>
  <si>
    <t>148,42</t>
  </si>
  <si>
    <t>В49-39</t>
  </si>
  <si>
    <t>150,55</t>
  </si>
  <si>
    <t>В49-40</t>
  </si>
  <si>
    <t>147,70</t>
  </si>
  <si>
    <t>В49-41</t>
  </si>
  <si>
    <t>153,79</t>
  </si>
  <si>
    <t>151,75</t>
  </si>
  <si>
    <t>В49-42</t>
  </si>
  <si>
    <t>157,70</t>
  </si>
  <si>
    <t>155,65</t>
  </si>
  <si>
    <t>В49-43</t>
  </si>
  <si>
    <t>160,34</t>
  </si>
  <si>
    <t>158,40</t>
  </si>
  <si>
    <t>В49-44</t>
  </si>
  <si>
    <t>158,15</t>
  </si>
  <si>
    <t>157,21</t>
  </si>
  <si>
    <t>В49-45</t>
  </si>
  <si>
    <t>156,79</t>
  </si>
  <si>
    <t>155,16</t>
  </si>
  <si>
    <t>В49-46</t>
  </si>
  <si>
    <t>160,97</t>
  </si>
  <si>
    <t>158,75</t>
  </si>
  <si>
    <t>В49-47</t>
  </si>
  <si>
    <t>160,00</t>
  </si>
  <si>
    <t>157,85</t>
  </si>
  <si>
    <t>В49-48</t>
  </si>
  <si>
    <t>161,88</t>
  </si>
  <si>
    <t>158,23</t>
  </si>
  <si>
    <t>В49-49</t>
  </si>
  <si>
    <t>162,74</t>
  </si>
  <si>
    <t>157,74</t>
  </si>
  <si>
    <t>В49-50</t>
  </si>
  <si>
    <t>162,01</t>
  </si>
  <si>
    <t>159,71</t>
  </si>
  <si>
    <t>В49-51</t>
  </si>
  <si>
    <t>165,37</t>
  </si>
  <si>
    <t>163,73</t>
  </si>
  <si>
    <t>В49-52</t>
  </si>
  <si>
    <t>165,79</t>
  </si>
  <si>
    <t>164,29</t>
  </si>
  <si>
    <t>В49-53</t>
  </si>
  <si>
    <t>169,73</t>
  </si>
  <si>
    <t>167,13</t>
  </si>
  <si>
    <t>В49-54</t>
  </si>
  <si>
    <t>169,69</t>
  </si>
  <si>
    <t>167,60</t>
  </si>
  <si>
    <t>В49-55</t>
  </si>
  <si>
    <t>170,67</t>
  </si>
  <si>
    <t>168,42</t>
  </si>
  <si>
    <t>В49-56</t>
  </si>
  <si>
    <t>170,10</t>
  </si>
  <si>
    <t>168,59</t>
  </si>
  <si>
    <t>В49-57</t>
  </si>
  <si>
    <t>167,80</t>
  </si>
  <si>
    <t>В49-58</t>
  </si>
  <si>
    <t>168,84</t>
  </si>
  <si>
    <t>166,24</t>
  </si>
  <si>
    <t>В49-59</t>
  </si>
  <si>
    <t>168,76</t>
  </si>
  <si>
    <t>165,71</t>
  </si>
  <si>
    <t>В49-60</t>
  </si>
  <si>
    <t>168,55</t>
  </si>
  <si>
    <t>166,50</t>
  </si>
  <si>
    <t>В49-61</t>
  </si>
  <si>
    <t>168,29</t>
  </si>
  <si>
    <t>166,30</t>
  </si>
  <si>
    <t>В49-62</t>
  </si>
  <si>
    <t>166,98</t>
  </si>
  <si>
    <t>164,76</t>
  </si>
  <si>
    <t>В49-63</t>
  </si>
  <si>
    <t>167,12</t>
  </si>
  <si>
    <t>166,12</t>
  </si>
  <si>
    <t>В49-64</t>
  </si>
  <si>
    <t>165,62</t>
  </si>
  <si>
    <t>163,82</t>
  </si>
  <si>
    <t>В49-65</t>
  </si>
  <si>
    <t>163,24</t>
  </si>
  <si>
    <t>161,20</t>
  </si>
  <si>
    <t>В49-66</t>
  </si>
  <si>
    <t>169,51</t>
  </si>
  <si>
    <t>167,87</t>
  </si>
  <si>
    <t>В49-67</t>
  </si>
  <si>
    <t>169,76</t>
  </si>
  <si>
    <t>168,36</t>
  </si>
  <si>
    <t>В49-68</t>
  </si>
  <si>
    <t>168,40</t>
  </si>
  <si>
    <t>В49-69</t>
  </si>
  <si>
    <t>170,69</t>
  </si>
  <si>
    <t>169,56</t>
  </si>
  <si>
    <t>В49-70</t>
  </si>
  <si>
    <t>170,82</t>
  </si>
  <si>
    <t>169,19</t>
  </si>
  <si>
    <t>В49-71</t>
  </si>
  <si>
    <t>В49-72</t>
  </si>
  <si>
    <t>173,40</t>
  </si>
  <si>
    <t>171,22</t>
  </si>
  <si>
    <t>В49-73</t>
  </si>
  <si>
    <t>173,68</t>
  </si>
  <si>
    <t>172,01</t>
  </si>
  <si>
    <t>В49-74</t>
  </si>
  <si>
    <t>171,70</t>
  </si>
  <si>
    <t>170,01</t>
  </si>
  <si>
    <t>В49-75</t>
  </si>
  <si>
    <t>169,77</t>
  </si>
  <si>
    <t>В49-76</t>
  </si>
  <si>
    <t>170,98</t>
  </si>
  <si>
    <t>168,01</t>
  </si>
  <si>
    <t>В49-77</t>
  </si>
  <si>
    <t>В49-78</t>
  </si>
  <si>
    <t>165,42</t>
  </si>
  <si>
    <t>В49-79</t>
  </si>
  <si>
    <t>167,91</t>
  </si>
  <si>
    <t>165,21</t>
  </si>
  <si>
    <t>В49-80</t>
  </si>
  <si>
    <t>167,44</t>
  </si>
  <si>
    <t>В49-81</t>
  </si>
  <si>
    <t>171,78</t>
  </si>
  <si>
    <t>169,63</t>
  </si>
  <si>
    <t>В49-82</t>
  </si>
  <si>
    <t>171,90</t>
  </si>
  <si>
    <t>170,20</t>
  </si>
  <si>
    <t>В49-83</t>
  </si>
  <si>
    <t>172,24</t>
  </si>
  <si>
    <t>170,24</t>
  </si>
  <si>
    <t>В49-84</t>
  </si>
  <si>
    <t>172,55</t>
  </si>
  <si>
    <t>В49-85</t>
  </si>
  <si>
    <t>171,97</t>
  </si>
  <si>
    <t>168,92</t>
  </si>
  <si>
    <t>В49-86</t>
  </si>
  <si>
    <t>171,80</t>
  </si>
  <si>
    <t>168,90</t>
  </si>
  <si>
    <t>В49-87</t>
  </si>
  <si>
    <t>169,91</t>
  </si>
  <si>
    <t>В49-88</t>
  </si>
  <si>
    <t>В49-89</t>
  </si>
  <si>
    <t>172,44</t>
  </si>
  <si>
    <t>В49-90</t>
  </si>
  <si>
    <t>174,43</t>
  </si>
  <si>
    <t>172,74</t>
  </si>
  <si>
    <t>В49-91</t>
  </si>
  <si>
    <t>176,05</t>
  </si>
  <si>
    <t>173,02</t>
  </si>
  <si>
    <t>В49-92</t>
  </si>
  <si>
    <t>175,61</t>
  </si>
  <si>
    <t>173,41</t>
  </si>
  <si>
    <t>В49-93</t>
  </si>
  <si>
    <t>176,33</t>
  </si>
  <si>
    <t>174,08</t>
  </si>
  <si>
    <t>В49-94</t>
  </si>
  <si>
    <t>177,04</t>
  </si>
  <si>
    <t>174,93</t>
  </si>
  <si>
    <t>В49-95</t>
  </si>
  <si>
    <t>177,14</t>
  </si>
  <si>
    <t>175,04</t>
  </si>
  <si>
    <t>В49-96</t>
  </si>
  <si>
    <t>177,20</t>
  </si>
  <si>
    <t>В49-97</t>
  </si>
  <si>
    <t>176,59</t>
  </si>
  <si>
    <t>174,49</t>
  </si>
  <si>
    <t>В49-98</t>
  </si>
  <si>
    <t>В49-99</t>
  </si>
  <si>
    <t>178,36</t>
  </si>
  <si>
    <t>175,94</t>
  </si>
  <si>
    <t>В49-100</t>
  </si>
  <si>
    <t>178,40</t>
  </si>
  <si>
    <t>176,35</t>
  </si>
  <si>
    <t>В49-101</t>
  </si>
  <si>
    <t>178,30</t>
  </si>
  <si>
    <t>176,15</t>
  </si>
  <si>
    <t>В49-102</t>
  </si>
  <si>
    <t>174,76</t>
  </si>
  <si>
    <t>173,01</t>
  </si>
  <si>
    <t>В49-103</t>
  </si>
  <si>
    <t>175,16</t>
  </si>
  <si>
    <t>172,00</t>
  </si>
  <si>
    <t>В49-104</t>
  </si>
  <si>
    <t>174,78</t>
  </si>
  <si>
    <t>171,88</t>
  </si>
  <si>
    <t>В49-105</t>
  </si>
  <si>
    <t>176,45</t>
  </si>
  <si>
    <t>174,35</t>
  </si>
  <si>
    <t>В49-106</t>
  </si>
  <si>
    <t>172,42</t>
  </si>
  <si>
    <t>170,03</t>
  </si>
  <si>
    <t>В49-107</t>
  </si>
  <si>
    <t>170,53</t>
  </si>
  <si>
    <t>В49-108</t>
  </si>
  <si>
    <t>176,60</t>
  </si>
  <si>
    <t>174,85</t>
  </si>
  <si>
    <t>В49-109</t>
  </si>
  <si>
    <t>174,63</t>
  </si>
  <si>
    <t>В49-110</t>
  </si>
  <si>
    <t>176,58</t>
  </si>
  <si>
    <t>В49-111</t>
  </si>
  <si>
    <t>171,09</t>
  </si>
  <si>
    <t>167,79</t>
  </si>
  <si>
    <t>В49-112</t>
  </si>
  <si>
    <t>168,97</t>
  </si>
  <si>
    <t>166,85</t>
  </si>
  <si>
    <t>В49-113</t>
  </si>
  <si>
    <t>166,89</t>
  </si>
  <si>
    <t>В49-114</t>
  </si>
  <si>
    <t>1753,37</t>
  </si>
  <si>
    <t>173,13</t>
  </si>
  <si>
    <t>В49-115</t>
  </si>
  <si>
    <t>176,65</t>
  </si>
  <si>
    <t>174,70</t>
  </si>
  <si>
    <t>В49-116</t>
  </si>
  <si>
    <t>177,06</t>
  </si>
  <si>
    <t>174,66</t>
  </si>
  <si>
    <t>В49-117</t>
  </si>
  <si>
    <t>177,03</t>
  </si>
  <si>
    <t>174,69</t>
  </si>
  <si>
    <t>В49-118</t>
  </si>
  <si>
    <t>177,45</t>
  </si>
  <si>
    <t>В49-119</t>
  </si>
  <si>
    <t>174,15</t>
  </si>
  <si>
    <t>В49-120</t>
  </si>
  <si>
    <t>175,41</t>
  </si>
  <si>
    <t>173,19</t>
  </si>
  <si>
    <t>В49-121</t>
  </si>
  <si>
    <t>В49-122</t>
  </si>
  <si>
    <t>174,90</t>
  </si>
  <si>
    <t>172,25</t>
  </si>
  <si>
    <t>В49-123</t>
  </si>
  <si>
    <t>173,17</t>
  </si>
  <si>
    <t>171,30</t>
  </si>
  <si>
    <t>В49-124</t>
  </si>
  <si>
    <t>173,96</t>
  </si>
  <si>
    <t>171,18</t>
  </si>
  <si>
    <t>В49-125</t>
  </si>
  <si>
    <t>176,49</t>
  </si>
  <si>
    <t>174,01</t>
  </si>
  <si>
    <t>В49-126</t>
  </si>
  <si>
    <t>175,60</t>
  </si>
  <si>
    <t>172,56</t>
  </si>
  <si>
    <t>В49-127</t>
  </si>
  <si>
    <t>173,20</t>
  </si>
  <si>
    <t>В49-128</t>
  </si>
  <si>
    <t>172,33</t>
  </si>
  <si>
    <t>В49-129</t>
  </si>
  <si>
    <t>174,19</t>
  </si>
  <si>
    <t>172,35</t>
  </si>
  <si>
    <t>В49-130</t>
  </si>
  <si>
    <t>174,48</t>
  </si>
  <si>
    <t>172,02</t>
  </si>
  <si>
    <t>В49-131</t>
  </si>
  <si>
    <t>В49-132</t>
  </si>
  <si>
    <t>174,27</t>
  </si>
  <si>
    <t>В49-133</t>
  </si>
  <si>
    <t>174,22</t>
  </si>
  <si>
    <t>172,20</t>
  </si>
  <si>
    <t>В49-134</t>
  </si>
  <si>
    <t>177,35</t>
  </si>
  <si>
    <t>175,32</t>
  </si>
  <si>
    <t>В49-135</t>
  </si>
  <si>
    <t>177,17</t>
  </si>
  <si>
    <t>174,98</t>
  </si>
  <si>
    <t>В49-136</t>
  </si>
  <si>
    <t>177,62</t>
  </si>
  <si>
    <t>В49-137</t>
  </si>
  <si>
    <t>177,21</t>
  </si>
  <si>
    <t>174,68</t>
  </si>
  <si>
    <t>В49-138</t>
  </si>
  <si>
    <t>176,92</t>
  </si>
  <si>
    <t>В49-139</t>
  </si>
  <si>
    <t>177,25</t>
  </si>
  <si>
    <t>175,63</t>
  </si>
  <si>
    <t>В49-140</t>
  </si>
  <si>
    <t>177,70</t>
  </si>
  <si>
    <t>175,06</t>
  </si>
  <si>
    <t>В49-141</t>
  </si>
  <si>
    <t>177,43</t>
  </si>
  <si>
    <t>175,18</t>
  </si>
  <si>
    <t>В49-142</t>
  </si>
  <si>
    <t>177,28</t>
  </si>
  <si>
    <t>175,24</t>
  </si>
  <si>
    <t>В49-143</t>
  </si>
  <si>
    <t>156,70</t>
  </si>
  <si>
    <t>154,30</t>
  </si>
  <si>
    <t>В49-144</t>
  </si>
  <si>
    <t>156,68</t>
  </si>
  <si>
    <t>154,65</t>
  </si>
  <si>
    <t>В49-145</t>
  </si>
  <si>
    <t>156,65</t>
  </si>
  <si>
    <t>154,60</t>
  </si>
  <si>
    <t>В49-146</t>
  </si>
  <si>
    <t>156,13</t>
  </si>
  <si>
    <t>154,15</t>
  </si>
  <si>
    <t>В49-147</t>
  </si>
  <si>
    <t>155,35</t>
  </si>
  <si>
    <t>153,30</t>
  </si>
  <si>
    <t>В49-148</t>
  </si>
  <si>
    <t>155,33</t>
  </si>
  <si>
    <t>152,80</t>
  </si>
  <si>
    <t>В49-149</t>
  </si>
  <si>
    <t>153,94</t>
  </si>
  <si>
    <t>151,90</t>
  </si>
  <si>
    <t>В49-150</t>
  </si>
  <si>
    <t>В49-151</t>
  </si>
  <si>
    <t>154,05</t>
  </si>
  <si>
    <t>В49-152</t>
  </si>
  <si>
    <t>152,65</t>
  </si>
  <si>
    <t>В49-153</t>
  </si>
  <si>
    <t>153,95</t>
  </si>
  <si>
    <t>151,92</t>
  </si>
  <si>
    <t>В49-154</t>
  </si>
  <si>
    <t>В49-155</t>
  </si>
  <si>
    <t>154,10</t>
  </si>
  <si>
    <t>152,15</t>
  </si>
  <si>
    <t>В49-156</t>
  </si>
  <si>
    <t>152,21</t>
  </si>
  <si>
    <t>чавун</t>
  </si>
  <si>
    <t>на ПГ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</si>
  <si>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49-251-48</t>
    </r>
  </si>
  <si>
    <t>на м-н "Молоко"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</si>
  <si>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49-251-50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</si>
  <si>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</si>
  <si>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49-251-51а</t>
    </r>
  </si>
  <si>
    <t>В49-51а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</si>
  <si>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</si>
  <si>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49-251-55</t>
    </r>
  </si>
  <si>
    <t>до №81 по вул. Комсомольській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</si>
  <si>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49-251-56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</si>
  <si>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</si>
  <si>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49-251-59</t>
    </r>
  </si>
  <si>
    <t>до №98 по вул. Комсомольській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</si>
  <si>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49-251-60</t>
    </r>
  </si>
  <si>
    <t>4,0*3,0</t>
  </si>
  <si>
    <t>2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</si>
  <si>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49-251-61</t>
    </r>
  </si>
  <si>
    <t>3,0*3,0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</si>
  <si>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49-251-64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</si>
  <si>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49-251-66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</si>
  <si>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49-251-67</t>
    </r>
  </si>
  <si>
    <t>на Д/С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</si>
  <si>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49-251-68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</si>
  <si>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49-251-69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</si>
  <si>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49-251-70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</si>
  <si>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49-251-70а</t>
    </r>
  </si>
  <si>
    <t>В49-70а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</si>
  <si>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49-251-71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</si>
  <si>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49-251-72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</si>
  <si>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49-251-73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</si>
  <si>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49-251-82</t>
    </r>
  </si>
  <si>
    <t>до №85 по вул. Комсомольській</t>
  </si>
  <si>
    <t>до №83 по вул. Комсомольській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</si>
  <si>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49-251-83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</si>
  <si>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49-251-87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</si>
  <si>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61-251-155</t>
    </r>
  </si>
  <si>
    <t>87-10(61)</t>
  </si>
  <si>
    <t>В61-1</t>
  </si>
  <si>
    <t>147,90</t>
  </si>
  <si>
    <t>146,25</t>
  </si>
  <si>
    <t>В61-2</t>
  </si>
  <si>
    <t>148,00</t>
  </si>
  <si>
    <t>146,37</t>
  </si>
  <si>
    <t>В61-3</t>
  </si>
  <si>
    <t>148,16</t>
  </si>
  <si>
    <t>146,41</t>
  </si>
  <si>
    <t>В61-4</t>
  </si>
  <si>
    <t>148,25</t>
  </si>
  <si>
    <t>146,44</t>
  </si>
  <si>
    <t>В61-5</t>
  </si>
  <si>
    <t>148,62</t>
  </si>
  <si>
    <t>146,51</t>
  </si>
  <si>
    <t>В61-6</t>
  </si>
  <si>
    <t>148,64</t>
  </si>
  <si>
    <t>146,64</t>
  </si>
  <si>
    <t>В61-7</t>
  </si>
  <si>
    <t>148,77</t>
  </si>
  <si>
    <t>146,61</t>
  </si>
  <si>
    <t>В61-8</t>
  </si>
  <si>
    <t>149,10</t>
  </si>
  <si>
    <t>146,69</t>
  </si>
  <si>
    <t>В61-9</t>
  </si>
  <si>
    <t>146,71</t>
  </si>
  <si>
    <t>В61-10</t>
  </si>
  <si>
    <t>150,42</t>
  </si>
  <si>
    <t>147,39</t>
  </si>
  <si>
    <t>В61-11</t>
  </si>
  <si>
    <t>150,43</t>
  </si>
  <si>
    <t>В61-12</t>
  </si>
  <si>
    <t>151,86</t>
  </si>
  <si>
    <t>В61-13</t>
  </si>
  <si>
    <t>151,34</t>
  </si>
  <si>
    <t>В61-14</t>
  </si>
  <si>
    <t>154,49</t>
  </si>
  <si>
    <t>152,77</t>
  </si>
  <si>
    <t>В61-15</t>
  </si>
  <si>
    <t>В61-16</t>
  </si>
  <si>
    <t>156,16</t>
  </si>
  <si>
    <t>154,34</t>
  </si>
  <si>
    <t>В61-17</t>
  </si>
  <si>
    <t>160,59</t>
  </si>
  <si>
    <t>159,25</t>
  </si>
  <si>
    <t>В61-18</t>
  </si>
  <si>
    <t>160,46</t>
  </si>
  <si>
    <t>159,21</t>
  </si>
  <si>
    <t>В61-19</t>
  </si>
  <si>
    <t>162,35</t>
  </si>
  <si>
    <t>160,35</t>
  </si>
  <si>
    <t>В61-20</t>
  </si>
  <si>
    <t>160,21</t>
  </si>
  <si>
    <t>158,59</t>
  </si>
  <si>
    <t>В61-21</t>
  </si>
  <si>
    <t>159,10</t>
  </si>
  <si>
    <t>157,30</t>
  </si>
  <si>
    <t>В61-22</t>
  </si>
  <si>
    <t>159,50</t>
  </si>
  <si>
    <t>157,13</t>
  </si>
  <si>
    <t>В61-23</t>
  </si>
  <si>
    <t>159,37</t>
  </si>
  <si>
    <t>В61-24</t>
  </si>
  <si>
    <t>160,74</t>
  </si>
  <si>
    <t>159,02</t>
  </si>
  <si>
    <t>В61-25</t>
  </si>
  <si>
    <t>163,41</t>
  </si>
  <si>
    <t>161,05</t>
  </si>
  <si>
    <t>В61-26</t>
  </si>
  <si>
    <t>160,10</t>
  </si>
  <si>
    <t>159,48</t>
  </si>
  <si>
    <t>В61-27</t>
  </si>
  <si>
    <t>166,08</t>
  </si>
  <si>
    <t>163,18</t>
  </si>
  <si>
    <t>В61-28</t>
  </si>
  <si>
    <t>164,20</t>
  </si>
  <si>
    <t>163,10</t>
  </si>
  <si>
    <t>В61-29</t>
  </si>
  <si>
    <t>167,07</t>
  </si>
  <si>
    <t>В61-30</t>
  </si>
  <si>
    <t>169,30</t>
  </si>
  <si>
    <t>167,20</t>
  </si>
  <si>
    <t>В61-31</t>
  </si>
  <si>
    <t>169,50</t>
  </si>
  <si>
    <t>В61-32</t>
  </si>
  <si>
    <t>174,73</t>
  </si>
  <si>
    <t>172,75</t>
  </si>
  <si>
    <t>В61-33</t>
  </si>
  <si>
    <t>174,34</t>
  </si>
  <si>
    <t>172,32</t>
  </si>
  <si>
    <t>В61-34</t>
  </si>
  <si>
    <t>173,55</t>
  </si>
  <si>
    <t>172,14</t>
  </si>
  <si>
    <t>В61-35</t>
  </si>
  <si>
    <t>173,77</t>
  </si>
  <si>
    <t>172,10</t>
  </si>
  <si>
    <t>В61-36</t>
  </si>
  <si>
    <t>174,47</t>
  </si>
  <si>
    <t>172,58</t>
  </si>
  <si>
    <t>В61-37</t>
  </si>
  <si>
    <t>172,83</t>
  </si>
  <si>
    <t>В61-38</t>
  </si>
  <si>
    <t>173,90</t>
  </si>
  <si>
    <t>В61-39</t>
  </si>
  <si>
    <t>В61-40</t>
  </si>
  <si>
    <t>175,29</t>
  </si>
  <si>
    <t>173,67</t>
  </si>
  <si>
    <t>В61-41</t>
  </si>
  <si>
    <t>174,37</t>
  </si>
  <si>
    <t>172,18</t>
  </si>
  <si>
    <t>В61-42</t>
  </si>
  <si>
    <t>В61-43</t>
  </si>
  <si>
    <t>174,30</t>
  </si>
  <si>
    <t>172,80</t>
  </si>
  <si>
    <t>В61-44</t>
  </si>
  <si>
    <t>174,96</t>
  </si>
  <si>
    <t>В61-45</t>
  </si>
  <si>
    <t>174,87</t>
  </si>
  <si>
    <t>171,40</t>
  </si>
  <si>
    <t>В61-46</t>
  </si>
  <si>
    <t>173,03</t>
  </si>
  <si>
    <t>В61-47</t>
  </si>
  <si>
    <t>175,37</t>
  </si>
  <si>
    <t>172,95</t>
  </si>
  <si>
    <t>В61-48</t>
  </si>
  <si>
    <t>175,36</t>
  </si>
  <si>
    <t>172,90</t>
  </si>
  <si>
    <t>В61-49</t>
  </si>
  <si>
    <t>В61-50</t>
  </si>
  <si>
    <t>175,68</t>
  </si>
  <si>
    <t>173,50</t>
  </si>
  <si>
    <t>В61-51</t>
  </si>
  <si>
    <t>175,80</t>
  </si>
  <si>
    <t>В61-52</t>
  </si>
  <si>
    <t>В61-53</t>
  </si>
  <si>
    <t>В61-54</t>
  </si>
  <si>
    <t>В61-55</t>
  </si>
  <si>
    <t>175,33</t>
  </si>
  <si>
    <t>173,53</t>
  </si>
  <si>
    <t>В61-56</t>
  </si>
  <si>
    <t>176,14</t>
  </si>
  <si>
    <t>В61-57</t>
  </si>
  <si>
    <t>176,20</t>
  </si>
  <si>
    <t>173,62</t>
  </si>
  <si>
    <t>В61-58</t>
  </si>
  <si>
    <t>176,21</t>
  </si>
  <si>
    <t>173,71</t>
  </si>
  <si>
    <t>В61-59</t>
  </si>
  <si>
    <t>175,92</t>
  </si>
  <si>
    <t>173,65</t>
  </si>
  <si>
    <t>В61-60</t>
  </si>
  <si>
    <t>175,93</t>
  </si>
  <si>
    <t>В61-61</t>
  </si>
  <si>
    <t>176,10</t>
  </si>
  <si>
    <t>175,49</t>
  </si>
  <si>
    <t>В61-62</t>
  </si>
  <si>
    <t>176,03</t>
  </si>
  <si>
    <t>174,14</t>
  </si>
  <si>
    <t>В61-63</t>
  </si>
  <si>
    <t>В61-64</t>
  </si>
  <si>
    <t>174,95</t>
  </si>
  <si>
    <t>В61-65</t>
  </si>
  <si>
    <t>174,72</t>
  </si>
  <si>
    <t>173,07</t>
  </si>
  <si>
    <t>В61-66</t>
  </si>
  <si>
    <t>172,86</t>
  </si>
  <si>
    <t>В61-67</t>
  </si>
  <si>
    <t>В61-68</t>
  </si>
  <si>
    <t>171,98</t>
  </si>
  <si>
    <t>170,18</t>
  </si>
  <si>
    <t>В61-69</t>
  </si>
  <si>
    <t>171,99</t>
  </si>
  <si>
    <t>170,19</t>
  </si>
  <si>
    <t>В61-70</t>
  </si>
  <si>
    <t>173,54</t>
  </si>
  <si>
    <t>В61-71</t>
  </si>
  <si>
    <t>171,43</t>
  </si>
  <si>
    <t>В61-72</t>
  </si>
  <si>
    <t>173,80</t>
  </si>
  <si>
    <t>171,71</t>
  </si>
  <si>
    <t>В61-73</t>
  </si>
  <si>
    <t>170,54</t>
  </si>
  <si>
    <t>169,24</t>
  </si>
  <si>
    <t>В61-74</t>
  </si>
  <si>
    <t>167,99</t>
  </si>
  <si>
    <t>В61-75</t>
  </si>
  <si>
    <t>167,04</t>
  </si>
  <si>
    <t>В61-76</t>
  </si>
  <si>
    <t>170,75</t>
  </si>
  <si>
    <t>В61-77</t>
  </si>
  <si>
    <t>173,99</t>
  </si>
  <si>
    <t>171,59</t>
  </si>
  <si>
    <t>В61-78</t>
  </si>
  <si>
    <t>В61-79</t>
  </si>
  <si>
    <t>174,88</t>
  </si>
  <si>
    <t>172,66</t>
  </si>
  <si>
    <t>В61-80</t>
  </si>
  <si>
    <t>174,71</t>
  </si>
  <si>
    <t>172,87</t>
  </si>
  <si>
    <t>В61-81</t>
  </si>
  <si>
    <t>173,14</t>
  </si>
  <si>
    <t>В61-82</t>
  </si>
  <si>
    <t>172,53</t>
  </si>
  <si>
    <t>В61-83</t>
  </si>
  <si>
    <t>171,95</t>
  </si>
  <si>
    <t>В61-84</t>
  </si>
  <si>
    <t>170,96</t>
  </si>
  <si>
    <t>В61-85</t>
  </si>
  <si>
    <t>175,67</t>
  </si>
  <si>
    <t>В61-86</t>
  </si>
  <si>
    <t>В61-87</t>
  </si>
  <si>
    <t>175,51</t>
  </si>
  <si>
    <t>В61-88</t>
  </si>
  <si>
    <t>175,79</t>
  </si>
  <si>
    <t>В61-89</t>
  </si>
  <si>
    <t>175,15</t>
  </si>
  <si>
    <t>174,24</t>
  </si>
  <si>
    <t>В61-90</t>
  </si>
  <si>
    <t>171,48</t>
  </si>
  <si>
    <t>В61-91</t>
  </si>
  <si>
    <t>172,78</t>
  </si>
  <si>
    <t>В61-92</t>
  </si>
  <si>
    <t>172,31</t>
  </si>
  <si>
    <t>В61-93</t>
  </si>
  <si>
    <t>166,62</t>
  </si>
  <si>
    <t>В61-94</t>
  </si>
  <si>
    <t>166,17</t>
  </si>
  <si>
    <t>В61-95</t>
  </si>
  <si>
    <t>167,67</t>
  </si>
  <si>
    <t>164,55</t>
  </si>
  <si>
    <t>В61-96</t>
  </si>
  <si>
    <t>165,88</t>
  </si>
  <si>
    <t>163,53</t>
  </si>
  <si>
    <t>В61-97</t>
  </si>
  <si>
    <t>162,23</t>
  </si>
  <si>
    <t>160,45</t>
  </si>
  <si>
    <t>В61-98</t>
  </si>
  <si>
    <t>161,47</t>
  </si>
  <si>
    <t>159,92</t>
  </si>
  <si>
    <t>В61-99</t>
  </si>
  <si>
    <t>163,20</t>
  </si>
  <si>
    <t>161,40</t>
  </si>
  <si>
    <t>В61-100</t>
  </si>
  <si>
    <t>159,03</t>
  </si>
  <si>
    <t>В61-101</t>
  </si>
  <si>
    <t>166,27</t>
  </si>
  <si>
    <t>161,48</t>
  </si>
  <si>
    <t>В61-102</t>
  </si>
  <si>
    <t>165,39</t>
  </si>
  <si>
    <t>163,39</t>
  </si>
  <si>
    <t>В61-103</t>
  </si>
  <si>
    <t>168,80</t>
  </si>
  <si>
    <t>166,65</t>
  </si>
  <si>
    <t>В61-104</t>
  </si>
  <si>
    <t>168,85</t>
  </si>
  <si>
    <t>166,68</t>
  </si>
  <si>
    <t>В61-105</t>
  </si>
  <si>
    <t>169,93</t>
  </si>
  <si>
    <t>В61-106</t>
  </si>
  <si>
    <t>168,13</t>
  </si>
  <si>
    <t>В61-107</t>
  </si>
  <si>
    <t>167,18</t>
  </si>
  <si>
    <t>В61-108</t>
  </si>
  <si>
    <t>166,57</t>
  </si>
  <si>
    <t>В61-109</t>
  </si>
  <si>
    <t>164,39</t>
  </si>
  <si>
    <t>162,87</t>
  </si>
  <si>
    <t>В61-110</t>
  </si>
  <si>
    <t>162,18</t>
  </si>
  <si>
    <t>159,51</t>
  </si>
  <si>
    <t>В61-111</t>
  </si>
  <si>
    <t>158,89</t>
  </si>
  <si>
    <t>156,81</t>
  </si>
  <si>
    <t>В61-112</t>
  </si>
  <si>
    <t>157,57</t>
  </si>
  <si>
    <t>155,40</t>
  </si>
  <si>
    <t>В61-113</t>
  </si>
  <si>
    <t>161,30</t>
  </si>
  <si>
    <t>156,80</t>
  </si>
  <si>
    <t>В61-114</t>
  </si>
  <si>
    <t>162,20</t>
  </si>
  <si>
    <t>156,99</t>
  </si>
  <si>
    <t>В61-115</t>
  </si>
  <si>
    <t>157,81</t>
  </si>
  <si>
    <t>В61-116</t>
  </si>
  <si>
    <t>155,39</t>
  </si>
  <si>
    <t>153,36</t>
  </si>
  <si>
    <t>В61-117</t>
  </si>
  <si>
    <t>155,41</t>
  </si>
  <si>
    <t>153,45</t>
  </si>
  <si>
    <t>В61-118</t>
  </si>
  <si>
    <t>154,13</t>
  </si>
  <si>
    <t>152,00</t>
  </si>
  <si>
    <t>В61-119</t>
  </si>
  <si>
    <t>148,28</t>
  </si>
  <si>
    <t>146,28</t>
  </si>
  <si>
    <t>В61-120</t>
  </si>
  <si>
    <t>147,18</t>
  </si>
  <si>
    <t>146,30</t>
  </si>
  <si>
    <t>В61-121</t>
  </si>
  <si>
    <t>146,48</t>
  </si>
  <si>
    <t>146,35</t>
  </si>
  <si>
    <t>В61-122</t>
  </si>
  <si>
    <t>146,84</t>
  </si>
  <si>
    <t>144,77</t>
  </si>
  <si>
    <t>В61-123</t>
  </si>
  <si>
    <t>146,82</t>
  </si>
  <si>
    <t>144,75</t>
  </si>
  <si>
    <t>В61-124</t>
  </si>
  <si>
    <t>153,35</t>
  </si>
  <si>
    <t>151,35</t>
  </si>
  <si>
    <t>В61-125</t>
  </si>
  <si>
    <t>158,88</t>
  </si>
  <si>
    <t>155,50</t>
  </si>
  <si>
    <t>В61-126</t>
  </si>
  <si>
    <t>157,15</t>
  </si>
  <si>
    <t>154,71</t>
  </si>
  <si>
    <t>В61-127</t>
  </si>
  <si>
    <t>156,84</t>
  </si>
  <si>
    <t>154,83</t>
  </si>
  <si>
    <t>В61-128</t>
  </si>
  <si>
    <t>156,50</t>
  </si>
  <si>
    <t>154,61</t>
  </si>
  <si>
    <t>В61-129</t>
  </si>
  <si>
    <t>158,21</t>
  </si>
  <si>
    <t>155,28</t>
  </si>
  <si>
    <t>В61-130</t>
  </si>
  <si>
    <t>154,94</t>
  </si>
  <si>
    <t>153,32</t>
  </si>
  <si>
    <t>В61-131</t>
  </si>
  <si>
    <t>165,41</t>
  </si>
  <si>
    <t>163,11</t>
  </si>
  <si>
    <t>В61-132</t>
  </si>
  <si>
    <t>167,24</t>
  </si>
  <si>
    <t>165,17</t>
  </si>
  <si>
    <t>В61-133</t>
  </si>
  <si>
    <t>165,16</t>
  </si>
  <si>
    <t>В61-134</t>
  </si>
  <si>
    <t>165,67</t>
  </si>
  <si>
    <t>163,68</t>
  </si>
  <si>
    <t>В61-135</t>
  </si>
  <si>
    <t>166,73</t>
  </si>
  <si>
    <t>164,75</t>
  </si>
  <si>
    <t>В61-136</t>
  </si>
  <si>
    <t xml:space="preserve">166,35 </t>
  </si>
  <si>
    <t>164,15</t>
  </si>
  <si>
    <t>В61-137</t>
  </si>
  <si>
    <t>166,35</t>
  </si>
  <si>
    <t>164,16</t>
  </si>
  <si>
    <t>В61-138</t>
  </si>
  <si>
    <t>168,19</t>
  </si>
  <si>
    <t>165,18</t>
  </si>
  <si>
    <t>В61-139</t>
  </si>
  <si>
    <t>165,98</t>
  </si>
  <si>
    <t>В61-140</t>
  </si>
  <si>
    <t>165,90</t>
  </si>
  <si>
    <t>В61-141</t>
  </si>
  <si>
    <t>168,27</t>
  </si>
  <si>
    <t>166,00</t>
  </si>
  <si>
    <t>В61-142</t>
  </si>
  <si>
    <t>165,65</t>
  </si>
  <si>
    <t>В61-143</t>
  </si>
  <si>
    <t>167,11</t>
  </si>
  <si>
    <t>В61-144</t>
  </si>
  <si>
    <t>167,45</t>
  </si>
  <si>
    <t>165,30</t>
  </si>
  <si>
    <t>В61-145</t>
  </si>
  <si>
    <t>169,37</t>
  </si>
  <si>
    <t>В61-146</t>
  </si>
  <si>
    <t>165,34</t>
  </si>
  <si>
    <t>В61-147</t>
  </si>
  <si>
    <t>168,23</t>
  </si>
  <si>
    <t>166,20</t>
  </si>
  <si>
    <t>В61-148</t>
  </si>
  <si>
    <t>166,95</t>
  </si>
  <si>
    <t>165,15</t>
  </si>
  <si>
    <t>В61-149</t>
  </si>
  <si>
    <t>В61-150</t>
  </si>
  <si>
    <t>173,97</t>
  </si>
  <si>
    <t>172,17</t>
  </si>
  <si>
    <t>В61-151</t>
  </si>
  <si>
    <t>171,36</t>
  </si>
  <si>
    <t>В61-152</t>
  </si>
  <si>
    <t>171,60</t>
  </si>
  <si>
    <t>169,03</t>
  </si>
  <si>
    <t>В61-153</t>
  </si>
  <si>
    <t>169,01</t>
  </si>
  <si>
    <t>В61-154</t>
  </si>
  <si>
    <t>В61-155</t>
  </si>
  <si>
    <t>168,15</t>
  </si>
  <si>
    <t>В61-156</t>
  </si>
  <si>
    <t>172,65</t>
  </si>
  <si>
    <t>В61-157</t>
  </si>
  <si>
    <t>176,68</t>
  </si>
  <si>
    <t>В61-158</t>
  </si>
  <si>
    <t>177,39</t>
  </si>
  <si>
    <t>В61-159</t>
  </si>
  <si>
    <t>177,77</t>
  </si>
  <si>
    <t>175,69</t>
  </si>
  <si>
    <t>В61-160</t>
  </si>
  <si>
    <t>177,16</t>
  </si>
  <si>
    <t>175,17</t>
  </si>
  <si>
    <t>В61-161</t>
  </si>
  <si>
    <t>176,97</t>
  </si>
  <si>
    <t>В61-162</t>
  </si>
  <si>
    <t>176,94</t>
  </si>
  <si>
    <t>174,67</t>
  </si>
  <si>
    <t>В61-163</t>
  </si>
  <si>
    <t>177,10</t>
  </si>
  <si>
    <t>175,45</t>
  </si>
  <si>
    <t>В61-164</t>
  </si>
  <si>
    <t>В61-165</t>
  </si>
  <si>
    <t>176,11</t>
  </si>
  <si>
    <t>В61-166</t>
  </si>
  <si>
    <t>177,85</t>
  </si>
  <si>
    <t>В61-167</t>
  </si>
  <si>
    <t>177,90</t>
  </si>
  <si>
    <t>В61-168</t>
  </si>
  <si>
    <t>176,85</t>
  </si>
  <si>
    <t>В61-169</t>
  </si>
  <si>
    <t>176,70</t>
  </si>
  <si>
    <t>В61-170</t>
  </si>
  <si>
    <t>176,28</t>
  </si>
  <si>
    <t>В61-171</t>
  </si>
  <si>
    <t>177,95</t>
  </si>
  <si>
    <t>175,64</t>
  </si>
  <si>
    <t>В61-172</t>
  </si>
  <si>
    <t>177,11</t>
  </si>
  <si>
    <t>175,28</t>
  </si>
  <si>
    <t>В61-173</t>
  </si>
  <si>
    <t>176,72</t>
  </si>
  <si>
    <t>174,91</t>
  </si>
  <si>
    <t>В61-174</t>
  </si>
  <si>
    <t>174,80</t>
  </si>
  <si>
    <t>В61-175</t>
  </si>
  <si>
    <t>176,67</t>
  </si>
  <si>
    <t>В61-176</t>
  </si>
  <si>
    <t>176,79</t>
  </si>
  <si>
    <t>174,75</t>
  </si>
  <si>
    <t>В61-177</t>
  </si>
  <si>
    <t>175,76</t>
  </si>
  <si>
    <t>173,70</t>
  </si>
  <si>
    <t>В61-178</t>
  </si>
  <si>
    <t>175,55</t>
  </si>
  <si>
    <t>В61-179</t>
  </si>
  <si>
    <t>В61-180</t>
  </si>
  <si>
    <t>177,26</t>
  </si>
  <si>
    <t>174,28</t>
  </si>
  <si>
    <t>В61-181</t>
  </si>
  <si>
    <t>175,81</t>
  </si>
  <si>
    <t>В61-182</t>
  </si>
  <si>
    <t>177,07</t>
  </si>
  <si>
    <t>173,84</t>
  </si>
  <si>
    <t>В61-183</t>
  </si>
  <si>
    <t>177,55</t>
  </si>
  <si>
    <t>В61-184</t>
  </si>
  <si>
    <t>177,59</t>
  </si>
  <si>
    <t>175,56</t>
  </si>
  <si>
    <t>В61-185</t>
  </si>
  <si>
    <t>В61-186</t>
  </si>
  <si>
    <t>177,30</t>
  </si>
  <si>
    <t>В61-187</t>
  </si>
  <si>
    <t>144,49</t>
  </si>
  <si>
    <t>142,57</t>
  </si>
  <si>
    <t>В61-188</t>
  </si>
  <si>
    <t>144,45</t>
  </si>
  <si>
    <t>142,53</t>
  </si>
  <si>
    <t>В61-189</t>
  </si>
  <si>
    <t>157,23</t>
  </si>
  <si>
    <t>154,47</t>
  </si>
  <si>
    <t>В61-190</t>
  </si>
  <si>
    <t>155,60</t>
  </si>
  <si>
    <t>154,50</t>
  </si>
  <si>
    <t>В61-191</t>
  </si>
  <si>
    <t>155,75</t>
  </si>
  <si>
    <t>154,07</t>
  </si>
  <si>
    <t>В61-192</t>
  </si>
  <si>
    <t>152,72</t>
  </si>
  <si>
    <t>150,92</t>
  </si>
  <si>
    <t>В61-193</t>
  </si>
  <si>
    <t>151,96</t>
  </si>
  <si>
    <t>150,06</t>
  </si>
  <si>
    <t>В61-194</t>
  </si>
  <si>
    <t>148,61</t>
  </si>
  <si>
    <t>В61-195</t>
  </si>
  <si>
    <t>150,78</t>
  </si>
  <si>
    <t>149,59</t>
  </si>
  <si>
    <t>В61-196</t>
  </si>
  <si>
    <t>149,22</t>
  </si>
  <si>
    <t>147,52</t>
  </si>
  <si>
    <t>В61-197</t>
  </si>
  <si>
    <t>148,53</t>
  </si>
  <si>
    <t>В61-198</t>
  </si>
  <si>
    <t>В61-199</t>
  </si>
  <si>
    <t>171,69</t>
  </si>
  <si>
    <t>В61-200</t>
  </si>
  <si>
    <t>173,52</t>
  </si>
  <si>
    <t>170,77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</si>
  <si>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61-251-199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</si>
  <si>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61-251-200</t>
    </r>
  </si>
  <si>
    <t>В61-201</t>
  </si>
  <si>
    <t>172,70</t>
  </si>
  <si>
    <t>170,55</t>
  </si>
  <si>
    <t>В61-202</t>
  </si>
  <si>
    <t>172,59</t>
  </si>
  <si>
    <t>В61-203</t>
  </si>
  <si>
    <t>154,55</t>
  </si>
  <si>
    <t>172,60</t>
  </si>
  <si>
    <t>В61-204</t>
  </si>
  <si>
    <t>168,81</t>
  </si>
  <si>
    <t>166,21</t>
  </si>
  <si>
    <t>В61-205</t>
  </si>
  <si>
    <t>163,42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</si>
  <si>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61-251-201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</si>
  <si>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61-251-202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</si>
</sst>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114301</xdr:colOff>
      <xdr:row>14</xdr:row>
      <xdr:rowOff>10319</xdr:rowOff>
    </xdr:from>
    <xdr:to>
      <xdr:col>14</xdr:col>
      <xdr:colOff>115095</xdr:colOff>
      <xdr:row>24</xdr:row>
      <xdr:rowOff>266700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10359232" y="5005388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</xdr:row>
      <xdr:rowOff>38100</xdr:rowOff>
    </xdr:from>
    <xdr:to>
      <xdr:col>14</xdr:col>
      <xdr:colOff>115888</xdr:colOff>
      <xdr:row>14</xdr:row>
      <xdr:rowOff>0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10316369" y="27900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14</xdr:row>
      <xdr:rowOff>9525</xdr:rowOff>
    </xdr:from>
    <xdr:to>
      <xdr:col>14</xdr:col>
      <xdr:colOff>124619</xdr:colOff>
      <xdr:row>14</xdr:row>
      <xdr:rowOff>10319</xdr:rowOff>
    </xdr:to>
    <xdr:cxnSp macro="">
      <xdr:nvCxnSpPr>
        <xdr:cNvPr id="22" name="Прямая соединительная линия 21"/>
        <xdr:cNvCxnSpPr/>
      </xdr:nvCxnSpPr>
      <xdr:spPr>
        <a:xfrm>
          <a:off x="9734550" y="3924300"/>
          <a:ext cx="171529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194700</xdr:colOff>
      <xdr:row>13</xdr:row>
      <xdr:rowOff>81525</xdr:rowOff>
    </xdr:from>
    <xdr:to>
      <xdr:col>12</xdr:col>
      <xdr:colOff>554700</xdr:colOff>
      <xdr:row>14</xdr:row>
      <xdr:rowOff>107025</xdr:rowOff>
    </xdr:to>
    <xdr:grpSp>
      <xdr:nvGrpSpPr>
        <xdr:cNvPr id="23" name="Группа 22"/>
        <xdr:cNvGrpSpPr/>
      </xdr:nvGrpSpPr>
      <xdr:grpSpPr>
        <a:xfrm rot="5400000">
          <a:off x="10372725" y="37338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466725</xdr:colOff>
      <xdr:row>10</xdr:row>
      <xdr:rowOff>85725</xdr:rowOff>
    </xdr:from>
    <xdr:ext cx="647700" cy="264560"/>
    <xdr:sp macro="" textlink="">
      <xdr:nvSpPr>
        <xdr:cNvPr id="26" name="TextBox 25"/>
        <xdr:cNvSpPr txBox="1"/>
      </xdr:nvSpPr>
      <xdr:spPr>
        <a:xfrm>
          <a:off x="9963150" y="32385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7" name="TextBox 26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477320</xdr:colOff>
      <xdr:row>3</xdr:row>
      <xdr:rowOff>17980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11001375" y="16383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476250</xdr:colOff>
      <xdr:row>22</xdr:row>
      <xdr:rowOff>47625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11000305" y="56779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514350</xdr:colOff>
      <xdr:row>13</xdr:row>
      <xdr:rowOff>9525</xdr:rowOff>
    </xdr:from>
    <xdr:to>
      <xdr:col>11</xdr:col>
      <xdr:colOff>265808</xdr:colOff>
      <xdr:row>14</xdr:row>
      <xdr:rowOff>184794</xdr:rowOff>
    </xdr:to>
    <xdr:grpSp>
      <xdr:nvGrpSpPr>
        <xdr:cNvPr id="31" name="Группа 30"/>
        <xdr:cNvGrpSpPr/>
      </xdr:nvGrpSpPr>
      <xdr:grpSpPr>
        <a:xfrm rot="1670272">
          <a:off x="9401175" y="373380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214875</xdr:colOff>
      <xdr:row>10</xdr:row>
      <xdr:rowOff>13725</xdr:rowOff>
    </xdr:from>
    <xdr:to>
      <xdr:col>10</xdr:col>
      <xdr:colOff>430875</xdr:colOff>
      <xdr:row>11</xdr:row>
      <xdr:rowOff>183225</xdr:rowOff>
    </xdr:to>
    <xdr:grpSp>
      <xdr:nvGrpSpPr>
        <xdr:cNvPr id="33" name="Группа 32"/>
        <xdr:cNvGrpSpPr/>
      </xdr:nvGrpSpPr>
      <xdr:grpSpPr>
        <a:xfrm rot="10800000">
          <a:off x="9101700" y="31665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9526</xdr:colOff>
      <xdr:row>10</xdr:row>
      <xdr:rowOff>181769</xdr:rowOff>
    </xdr:from>
    <xdr:to>
      <xdr:col>10</xdr:col>
      <xdr:colOff>10321</xdr:colOff>
      <xdr:row>24</xdr:row>
      <xdr:rowOff>371478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7468394" y="4762501"/>
          <a:ext cx="285670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466726</xdr:colOff>
      <xdr:row>4</xdr:row>
      <xdr:rowOff>114300</xdr:rowOff>
    </xdr:from>
    <xdr:to>
      <xdr:col>11</xdr:col>
      <xdr:colOff>468314</xdr:colOff>
      <xdr:row>10</xdr:row>
      <xdr:rowOff>180975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9168607" y="2537619"/>
          <a:ext cx="15906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315121</xdr:colOff>
      <xdr:row>10</xdr:row>
      <xdr:rowOff>189706</xdr:rowOff>
    </xdr:from>
    <xdr:to>
      <xdr:col>14</xdr:col>
      <xdr:colOff>104775</xdr:colOff>
      <xdr:row>11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946" y="3342481"/>
          <a:ext cx="222805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11</xdr:row>
      <xdr:rowOff>0</xdr:rowOff>
    </xdr:from>
    <xdr:to>
      <xdr:col>10</xdr:col>
      <xdr:colOff>315119</xdr:colOff>
      <xdr:row>11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3432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352425</xdr:colOff>
      <xdr:row>7</xdr:row>
      <xdr:rowOff>47625</xdr:rowOff>
    </xdr:from>
    <xdr:to>
      <xdr:col>11</xdr:col>
      <xdr:colOff>568425</xdr:colOff>
      <xdr:row>9</xdr:row>
      <xdr:rowOff>26625</xdr:rowOff>
    </xdr:to>
    <xdr:grpSp>
      <xdr:nvGrpSpPr>
        <xdr:cNvPr id="26" name="Группа 25"/>
        <xdr:cNvGrpSpPr/>
      </xdr:nvGrpSpPr>
      <xdr:grpSpPr>
        <a:xfrm>
          <a:off x="9848850" y="2628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500625</xdr:colOff>
      <xdr:row>13</xdr:row>
      <xdr:rowOff>61350</xdr:rowOff>
    </xdr:from>
    <xdr:to>
      <xdr:col>10</xdr:col>
      <xdr:colOff>107025</xdr:colOff>
      <xdr:row>15</xdr:row>
      <xdr:rowOff>40350</xdr:rowOff>
    </xdr:to>
    <xdr:grpSp>
      <xdr:nvGrpSpPr>
        <xdr:cNvPr id="29" name="Группа 28"/>
        <xdr:cNvGrpSpPr/>
      </xdr:nvGrpSpPr>
      <xdr:grpSpPr>
        <a:xfrm>
          <a:off x="8777850" y="37856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304801</xdr:colOff>
      <xdr:row>6</xdr:row>
      <xdr:rowOff>114300</xdr:rowOff>
    </xdr:from>
    <xdr:to>
      <xdr:col>13</xdr:col>
      <xdr:colOff>315914</xdr:colOff>
      <xdr:row>23</xdr:row>
      <xdr:rowOff>123825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9211470" y="3933031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85725</xdr:rowOff>
    </xdr:from>
    <xdr:to>
      <xdr:col>7</xdr:col>
      <xdr:colOff>354013</xdr:colOff>
      <xdr:row>23</xdr:row>
      <xdr:rowOff>95250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5591969" y="3904456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353219</xdr:colOff>
      <xdr:row>6</xdr:row>
      <xdr:rowOff>103981</xdr:rowOff>
    </xdr:from>
    <xdr:to>
      <xdr:col>13</xdr:col>
      <xdr:colOff>324644</xdr:colOff>
      <xdr:row>6</xdr:row>
      <xdr:rowOff>115094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7411244" y="2113756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23</xdr:row>
      <xdr:rowOff>104775</xdr:rowOff>
    </xdr:from>
    <xdr:to>
      <xdr:col>13</xdr:col>
      <xdr:colOff>304800</xdr:colOff>
      <xdr:row>23</xdr:row>
      <xdr:rowOff>115888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7391400" y="5734050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9</xdr:row>
      <xdr:rowOff>142875</xdr:rowOff>
    </xdr:from>
    <xdr:ext cx="647700" cy="264560"/>
    <xdr:sp macro="" textlink="">
      <xdr:nvSpPr>
        <xdr:cNvPr id="36" name="TextBox 35"/>
        <xdr:cNvSpPr txBox="1"/>
      </xdr:nvSpPr>
      <xdr:spPr>
        <a:xfrm>
          <a:off x="6896100" y="31051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9</xdr:row>
      <xdr:rowOff>142875</xdr:rowOff>
    </xdr:from>
    <xdr:ext cx="647700" cy="264560"/>
    <xdr:sp macro="" textlink="">
      <xdr:nvSpPr>
        <xdr:cNvPr id="37" name="TextBox 36"/>
        <xdr:cNvSpPr txBox="1"/>
      </xdr:nvSpPr>
      <xdr:spPr>
        <a:xfrm>
          <a:off x="11010900" y="31051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11</xdr:col>
      <xdr:colOff>239195</xdr:colOff>
      <xdr:row>3</xdr:row>
      <xdr:rowOff>94180</xdr:rowOff>
    </xdr:from>
    <xdr:ext cx="264560" cy="647700"/>
    <xdr:sp macro="" textlink="">
      <xdr:nvSpPr>
        <xdr:cNvPr id="38" name="TextBox 37"/>
        <xdr:cNvSpPr txBox="1"/>
      </xdr:nvSpPr>
      <xdr:spPr>
        <a:xfrm rot="16200000">
          <a:off x="9544050" y="17145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381000</xdr:colOff>
      <xdr:row>22</xdr:row>
      <xdr:rowOff>180975</xdr:rowOff>
    </xdr:from>
    <xdr:ext cx="264560" cy="647700"/>
    <xdr:sp macro="" textlink="">
      <xdr:nvSpPr>
        <xdr:cNvPr id="39" name="TextBox 38"/>
        <xdr:cNvSpPr txBox="1"/>
      </xdr:nvSpPr>
      <xdr:spPr>
        <a:xfrm rot="16200000">
          <a:off x="8466655" y="58113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514350</xdr:colOff>
      <xdr:row>18</xdr:row>
      <xdr:rowOff>66675</xdr:rowOff>
    </xdr:from>
    <xdr:to>
      <xdr:col>10</xdr:col>
      <xdr:colOff>120750</xdr:colOff>
      <xdr:row>20</xdr:row>
      <xdr:rowOff>45675</xdr:rowOff>
    </xdr:to>
    <xdr:grpSp>
      <xdr:nvGrpSpPr>
        <xdr:cNvPr id="41" name="Группа 40"/>
        <xdr:cNvGrpSpPr/>
      </xdr:nvGrpSpPr>
      <xdr:grpSpPr>
        <a:xfrm>
          <a:off x="8791575" y="474345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</xdr:colOff>
      <xdr:row>16</xdr:row>
      <xdr:rowOff>171450</xdr:rowOff>
    </xdr:from>
    <xdr:to>
      <xdr:col>14</xdr:col>
      <xdr:colOff>171450</xdr:colOff>
      <xdr:row>16</xdr:row>
      <xdr:rowOff>173038</xdr:rowOff>
    </xdr:to>
    <xdr:cxnSp macro="">
      <xdr:nvCxnSpPr>
        <xdr:cNvPr id="44" name="Прямая соединительная линия 43"/>
        <xdr:cNvCxnSpPr/>
      </xdr:nvCxnSpPr>
      <xdr:spPr>
        <a:xfrm>
          <a:off x="8905875" y="4467225"/>
          <a:ext cx="2590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15</xdr:row>
      <xdr:rowOff>123825</xdr:rowOff>
    </xdr:from>
    <xdr:ext cx="647700" cy="264560"/>
    <xdr:sp macro="" textlink="">
      <xdr:nvSpPr>
        <xdr:cNvPr id="48" name="TextBox 47"/>
        <xdr:cNvSpPr txBox="1"/>
      </xdr:nvSpPr>
      <xdr:spPr>
        <a:xfrm>
          <a:off x="11087100" y="42291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322876</xdr:colOff>
      <xdr:row>14</xdr:row>
      <xdr:rowOff>13231</xdr:rowOff>
    </xdr:from>
    <xdr:to>
      <xdr:col>9</xdr:col>
      <xdr:colOff>333378</xdr:colOff>
      <xdr:row>24</xdr:row>
      <xdr:rowOff>333378</xdr:rowOff>
    </xdr:to>
    <xdr:cxnSp macro="">
      <xdr:nvCxnSpPr>
        <xdr:cNvPr id="22" name="Прямая соединительная линия 21"/>
        <xdr:cNvCxnSpPr/>
      </xdr:nvCxnSpPr>
      <xdr:spPr>
        <a:xfrm rot="16200000" flipH="1">
          <a:off x="7492778" y="5035329"/>
          <a:ext cx="2225147" cy="1050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361949</xdr:colOff>
      <xdr:row>4</xdr:row>
      <xdr:rowOff>114303</xdr:rowOff>
    </xdr:from>
    <xdr:to>
      <xdr:col>11</xdr:col>
      <xdr:colOff>361950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763001" y="2838451"/>
          <a:ext cx="2190748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343697</xdr:colOff>
      <xdr:row>14</xdr:row>
      <xdr:rowOff>8731</xdr:rowOff>
    </xdr:from>
    <xdr:to>
      <xdr:col>11</xdr:col>
      <xdr:colOff>371476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8620922" y="3923506"/>
          <a:ext cx="124697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4</xdr:row>
      <xdr:rowOff>76200</xdr:rowOff>
    </xdr:from>
    <xdr:to>
      <xdr:col>9</xdr:col>
      <xdr:colOff>324644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7486650" y="28194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9</xdr:row>
      <xdr:rowOff>9525</xdr:rowOff>
    </xdr:from>
    <xdr:to>
      <xdr:col>11</xdr:col>
      <xdr:colOff>463650</xdr:colOff>
      <xdr:row>10</xdr:row>
      <xdr:rowOff>179025</xdr:rowOff>
    </xdr:to>
    <xdr:grpSp>
      <xdr:nvGrpSpPr>
        <xdr:cNvPr id="26" name="Группа 25"/>
        <xdr:cNvGrpSpPr/>
      </xdr:nvGrpSpPr>
      <xdr:grpSpPr>
        <a:xfrm>
          <a:off x="9744075" y="2971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214875</xdr:colOff>
      <xdr:row>9</xdr:row>
      <xdr:rowOff>13725</xdr:rowOff>
    </xdr:from>
    <xdr:to>
      <xdr:col>9</xdr:col>
      <xdr:colOff>430875</xdr:colOff>
      <xdr:row>10</xdr:row>
      <xdr:rowOff>183225</xdr:rowOff>
    </xdr:to>
    <xdr:grpSp>
      <xdr:nvGrpSpPr>
        <xdr:cNvPr id="29" name="Группа 28"/>
        <xdr:cNvGrpSpPr/>
      </xdr:nvGrpSpPr>
      <xdr:grpSpPr>
        <a:xfrm>
          <a:off x="8492100" y="29760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304801</xdr:colOff>
      <xdr:row>6</xdr:row>
      <xdr:rowOff>114300</xdr:rowOff>
    </xdr:from>
    <xdr:to>
      <xdr:col>13</xdr:col>
      <xdr:colOff>315914</xdr:colOff>
      <xdr:row>23</xdr:row>
      <xdr:rowOff>123825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9211470" y="3933031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85725</xdr:rowOff>
    </xdr:from>
    <xdr:to>
      <xdr:col>7</xdr:col>
      <xdr:colOff>354013</xdr:colOff>
      <xdr:row>23</xdr:row>
      <xdr:rowOff>95250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5591969" y="3904456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353219</xdr:colOff>
      <xdr:row>6</xdr:row>
      <xdr:rowOff>103981</xdr:rowOff>
    </xdr:from>
    <xdr:to>
      <xdr:col>13</xdr:col>
      <xdr:colOff>324644</xdr:colOff>
      <xdr:row>6</xdr:row>
      <xdr:rowOff>115094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7411244" y="2113756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23</xdr:row>
      <xdr:rowOff>104775</xdr:rowOff>
    </xdr:from>
    <xdr:to>
      <xdr:col>13</xdr:col>
      <xdr:colOff>304800</xdr:colOff>
      <xdr:row>23</xdr:row>
      <xdr:rowOff>115888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7391400" y="5734050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9</xdr:row>
      <xdr:rowOff>142875</xdr:rowOff>
    </xdr:from>
    <xdr:ext cx="647700" cy="264560"/>
    <xdr:sp macro="" textlink="">
      <xdr:nvSpPr>
        <xdr:cNvPr id="36" name="TextBox 35"/>
        <xdr:cNvSpPr txBox="1"/>
      </xdr:nvSpPr>
      <xdr:spPr>
        <a:xfrm>
          <a:off x="6896100" y="31051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134420</xdr:colOff>
      <xdr:row>3</xdr:row>
      <xdr:rowOff>94180</xdr:rowOff>
    </xdr:from>
    <xdr:ext cx="264560" cy="647700"/>
    <xdr:sp macro="" textlink="">
      <xdr:nvSpPr>
        <xdr:cNvPr id="37" name="TextBox 36"/>
        <xdr:cNvSpPr txBox="1"/>
      </xdr:nvSpPr>
      <xdr:spPr>
        <a:xfrm rot="16200000">
          <a:off x="9439275" y="17145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9</xdr:col>
      <xdr:colOff>96320</xdr:colOff>
      <xdr:row>3</xdr:row>
      <xdr:rowOff>65605</xdr:rowOff>
    </xdr:from>
    <xdr:ext cx="264560" cy="647700"/>
    <xdr:sp macro="" textlink="">
      <xdr:nvSpPr>
        <xdr:cNvPr id="38" name="TextBox 37"/>
        <xdr:cNvSpPr txBox="1"/>
      </xdr:nvSpPr>
      <xdr:spPr>
        <a:xfrm rot="16200000">
          <a:off x="8181975" y="16859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9</xdr:col>
      <xdr:colOff>104775</xdr:colOff>
      <xdr:row>22</xdr:row>
      <xdr:rowOff>142875</xdr:rowOff>
    </xdr:from>
    <xdr:ext cx="264560" cy="647700"/>
    <xdr:sp macro="" textlink="">
      <xdr:nvSpPr>
        <xdr:cNvPr id="39" name="TextBox 38"/>
        <xdr:cNvSpPr txBox="1"/>
      </xdr:nvSpPr>
      <xdr:spPr>
        <a:xfrm rot="16200000">
          <a:off x="8190430" y="57732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10</xdr:col>
      <xdr:colOff>156600</xdr:colOff>
      <xdr:row>13</xdr:row>
      <xdr:rowOff>100575</xdr:rowOff>
    </xdr:from>
    <xdr:to>
      <xdr:col>10</xdr:col>
      <xdr:colOff>516600</xdr:colOff>
      <xdr:row>14</xdr:row>
      <xdr:rowOff>126075</xdr:rowOff>
    </xdr:to>
    <xdr:grpSp>
      <xdr:nvGrpSpPr>
        <xdr:cNvPr id="40" name="Группа 39"/>
        <xdr:cNvGrpSpPr/>
      </xdr:nvGrpSpPr>
      <xdr:grpSpPr>
        <a:xfrm rot="5400000">
          <a:off x="9115425" y="375285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361951</xdr:colOff>
      <xdr:row>14</xdr:row>
      <xdr:rowOff>10318</xdr:rowOff>
    </xdr:from>
    <xdr:to>
      <xdr:col>11</xdr:col>
      <xdr:colOff>362745</xdr:colOff>
      <xdr:row>24</xdr:row>
      <xdr:rowOff>304799</xdr:rowOff>
    </xdr:to>
    <xdr:cxnSp macro="">
      <xdr:nvCxnSpPr>
        <xdr:cNvPr id="43" name="Прямая соединительная линия 42"/>
        <xdr:cNvCxnSpPr/>
      </xdr:nvCxnSpPr>
      <xdr:spPr>
        <a:xfrm rot="5400000">
          <a:off x="8759032" y="502443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124895</xdr:colOff>
      <xdr:row>22</xdr:row>
      <xdr:rowOff>132280</xdr:rowOff>
    </xdr:from>
    <xdr:ext cx="264560" cy="647700"/>
    <xdr:sp macro="" textlink="">
      <xdr:nvSpPr>
        <xdr:cNvPr id="44" name="TextBox 43"/>
        <xdr:cNvSpPr txBox="1"/>
      </xdr:nvSpPr>
      <xdr:spPr>
        <a:xfrm rot="16200000">
          <a:off x="9429750" y="57626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214875</xdr:colOff>
      <xdr:row>10</xdr:row>
      <xdr:rowOff>13725</xdr:rowOff>
    </xdr:from>
    <xdr:to>
      <xdr:col>10</xdr:col>
      <xdr:colOff>430875</xdr:colOff>
      <xdr:row>11</xdr:row>
      <xdr:rowOff>183225</xdr:rowOff>
    </xdr:to>
    <xdr:grpSp>
      <xdr:nvGrpSpPr>
        <xdr:cNvPr id="33" name="Группа 32"/>
        <xdr:cNvGrpSpPr/>
      </xdr:nvGrpSpPr>
      <xdr:grpSpPr>
        <a:xfrm rot="10800000">
          <a:off x="9101700" y="31665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13</xdr:row>
      <xdr:rowOff>19050</xdr:rowOff>
    </xdr:from>
    <xdr:to>
      <xdr:col>10</xdr:col>
      <xdr:colOff>513458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03922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25619" y="2837656"/>
          <a:ext cx="2171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214875</xdr:colOff>
      <xdr:row>10</xdr:row>
      <xdr:rowOff>13725</xdr:rowOff>
    </xdr:from>
    <xdr:to>
      <xdr:col>10</xdr:col>
      <xdr:colOff>430875</xdr:colOff>
      <xdr:row>11</xdr:row>
      <xdr:rowOff>183225</xdr:rowOff>
    </xdr:to>
    <xdr:grpSp>
      <xdr:nvGrpSpPr>
        <xdr:cNvPr id="33" name="Группа 32"/>
        <xdr:cNvGrpSpPr/>
      </xdr:nvGrpSpPr>
      <xdr:grpSpPr>
        <a:xfrm rot="10800000">
          <a:off x="9101700" y="31665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794</xdr:rowOff>
    </xdr:from>
    <xdr:to>
      <xdr:col>10</xdr:col>
      <xdr:colOff>324646</xdr:colOff>
      <xdr:row>24</xdr:row>
      <xdr:rowOff>304803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6569" y="5019676"/>
          <a:ext cx="220900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371475</xdr:colOff>
      <xdr:row>13</xdr:row>
      <xdr:rowOff>57150</xdr:rowOff>
    </xdr:from>
    <xdr:to>
      <xdr:col>9</xdr:col>
      <xdr:colOff>373063</xdr:colOff>
      <xdr:row>24</xdr:row>
      <xdr:rowOff>209550</xdr:rowOff>
    </xdr:to>
    <xdr:cxnSp macro="">
      <xdr:nvCxnSpPr>
        <xdr:cNvPr id="24" name="Прямая соединительная линия 23"/>
        <xdr:cNvCxnSpPr/>
      </xdr:nvCxnSpPr>
      <xdr:spPr>
        <a:xfrm rot="7200000">
          <a:off x="7525544" y="49045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9525</xdr:rowOff>
    </xdr:from>
    <xdr:to>
      <xdr:col>14</xdr:col>
      <xdr:colOff>124619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110394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334445</xdr:colOff>
      <xdr:row>21</xdr:row>
      <xdr:rowOff>17981</xdr:rowOff>
    </xdr:from>
    <xdr:ext cx="264560" cy="647700"/>
    <xdr:sp macro="" textlink="">
      <xdr:nvSpPr>
        <xdr:cNvPr id="31" name="TextBox 30"/>
        <xdr:cNvSpPr txBox="1"/>
      </xdr:nvSpPr>
      <xdr:spPr>
        <a:xfrm rot="18000000">
          <a:off x="7810500" y="5457826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510150</xdr:colOff>
      <xdr:row>16</xdr:row>
      <xdr:rowOff>13724</xdr:rowOff>
    </xdr:from>
    <xdr:to>
      <xdr:col>10</xdr:col>
      <xdr:colOff>116550</xdr:colOff>
      <xdr:row>17</xdr:row>
      <xdr:rowOff>183224</xdr:rowOff>
    </xdr:to>
    <xdr:grpSp>
      <xdr:nvGrpSpPr>
        <xdr:cNvPr id="33" name="Группа 32"/>
        <xdr:cNvGrpSpPr/>
      </xdr:nvGrpSpPr>
      <xdr:grpSpPr>
        <a:xfrm rot="12600000">
          <a:off x="8787375" y="4309499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14</xdr:col>
      <xdr:colOff>115094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91050</xdr:rowOff>
    </xdr:from>
    <xdr:to>
      <xdr:col>11</xdr:col>
      <xdr:colOff>354675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95631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12</xdr:row>
      <xdr:rowOff>133350</xdr:rowOff>
    </xdr:from>
    <xdr:ext cx="647700" cy="264560"/>
    <xdr:sp macro="" textlink="">
      <xdr:nvSpPr>
        <xdr:cNvPr id="29" name="TextBox 28"/>
        <xdr:cNvSpPr txBox="1"/>
      </xdr:nvSpPr>
      <xdr:spPr>
        <a:xfrm>
          <a:off x="11001375" y="36671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17</xdr:row>
      <xdr:rowOff>133350</xdr:rowOff>
    </xdr:from>
    <xdr:to>
      <xdr:col>17</xdr:col>
      <xdr:colOff>427733</xdr:colOff>
      <xdr:row>19</xdr:row>
      <xdr:rowOff>118119</xdr:rowOff>
    </xdr:to>
    <xdr:grpSp>
      <xdr:nvGrpSpPr>
        <xdr:cNvPr id="3" name="Группа 2"/>
        <xdr:cNvGrpSpPr/>
      </xdr:nvGrpSpPr>
      <xdr:grpSpPr>
        <a:xfrm rot="1670272">
          <a:off x="13220700" y="46196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325438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25619" y="4999831"/>
          <a:ext cx="2171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4" name="Прямая соединительная линия 23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5" name="TextBox 24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6" name="TextBox 25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22</xdr:row>
      <xdr:rowOff>103705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91575" y="57340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214875</xdr:colOff>
      <xdr:row>15</xdr:row>
      <xdr:rowOff>89925</xdr:rowOff>
    </xdr:from>
    <xdr:to>
      <xdr:col>10</xdr:col>
      <xdr:colOff>430875</xdr:colOff>
      <xdr:row>17</xdr:row>
      <xdr:rowOff>68925</xdr:rowOff>
    </xdr:to>
    <xdr:grpSp>
      <xdr:nvGrpSpPr>
        <xdr:cNvPr id="29" name="Группа 28"/>
        <xdr:cNvGrpSpPr/>
      </xdr:nvGrpSpPr>
      <xdr:grpSpPr>
        <a:xfrm rot="10800000">
          <a:off x="9101700" y="41952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25619" y="2837656"/>
          <a:ext cx="2171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14</xdr:col>
      <xdr:colOff>115094</xdr:colOff>
      <xdr:row>14</xdr:row>
      <xdr:rowOff>10319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152400</xdr:rowOff>
    </xdr:from>
    <xdr:ext cx="647700" cy="264560"/>
    <xdr:sp macro="" textlink="">
      <xdr:nvSpPr>
        <xdr:cNvPr id="25" name="TextBox 24"/>
        <xdr:cNvSpPr txBox="1"/>
      </xdr:nvSpPr>
      <xdr:spPr>
        <a:xfrm>
          <a:off x="1102042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6" name="TextBox 25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138675</xdr:colOff>
      <xdr:row>10</xdr:row>
      <xdr:rowOff>175650</xdr:rowOff>
    </xdr:from>
    <xdr:to>
      <xdr:col>17</xdr:col>
      <xdr:colOff>354675</xdr:colOff>
      <xdr:row>12</xdr:row>
      <xdr:rowOff>154650</xdr:rowOff>
    </xdr:to>
    <xdr:grpSp>
      <xdr:nvGrpSpPr>
        <xdr:cNvPr id="29" name="Группа 28"/>
        <xdr:cNvGrpSpPr/>
      </xdr:nvGrpSpPr>
      <xdr:grpSpPr>
        <a:xfrm rot="10800000">
          <a:off x="13292700" y="33284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325438</xdr:colOff>
      <xdr:row>24</xdr:row>
      <xdr:rowOff>266700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8125619" y="4999831"/>
          <a:ext cx="2171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13</xdr:row>
      <xdr:rowOff>9523</xdr:rowOff>
    </xdr:from>
    <xdr:to>
      <xdr:col>10</xdr:col>
      <xdr:colOff>513458</xdr:colOff>
      <xdr:row>14</xdr:row>
      <xdr:rowOff>184792</xdr:rowOff>
    </xdr:to>
    <xdr:grpSp>
      <xdr:nvGrpSpPr>
        <xdr:cNvPr id="3" name="Группа 2"/>
        <xdr:cNvGrpSpPr/>
      </xdr:nvGrpSpPr>
      <xdr:grpSpPr>
        <a:xfrm rot="1670272">
          <a:off x="9039225" y="3733798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95250</xdr:colOff>
      <xdr:row>22</xdr:row>
      <xdr:rowOff>95250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90505" y="57255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13</xdr:row>
      <xdr:rowOff>19050</xdr:rowOff>
    </xdr:from>
    <xdr:to>
      <xdr:col>10</xdr:col>
      <xdr:colOff>513458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03922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25619" y="2837656"/>
          <a:ext cx="21717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4" name="Прямая соединительная линия 23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5" name="TextBox 24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6" name="TextBox 25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47625</xdr:colOff>
      <xdr:row>13</xdr:row>
      <xdr:rowOff>85725</xdr:rowOff>
    </xdr:from>
    <xdr:to>
      <xdr:col>9</xdr:col>
      <xdr:colOff>407625</xdr:colOff>
      <xdr:row>14</xdr:row>
      <xdr:rowOff>111225</xdr:rowOff>
    </xdr:to>
    <xdr:grpSp>
      <xdr:nvGrpSpPr>
        <xdr:cNvPr id="29" name="Группа 28"/>
        <xdr:cNvGrpSpPr/>
      </xdr:nvGrpSpPr>
      <xdr:grpSpPr>
        <a:xfrm rot="16200000">
          <a:off x="8396850" y="37380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10</xdr:row>
      <xdr:rowOff>99450</xdr:rowOff>
    </xdr:from>
    <xdr:to>
      <xdr:col>10</xdr:col>
      <xdr:colOff>421350</xdr:colOff>
      <xdr:row>12</xdr:row>
      <xdr:rowOff>78450</xdr:rowOff>
    </xdr:to>
    <xdr:grpSp>
      <xdr:nvGrpSpPr>
        <xdr:cNvPr id="33" name="Группа 32"/>
        <xdr:cNvGrpSpPr/>
      </xdr:nvGrpSpPr>
      <xdr:grpSpPr>
        <a:xfrm rot="10800000">
          <a:off x="9092175" y="32522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8</xdr:col>
      <xdr:colOff>190500</xdr:colOff>
      <xdr:row>13</xdr:row>
      <xdr:rowOff>19050</xdr:rowOff>
    </xdr:from>
    <xdr:to>
      <xdr:col>8</xdr:col>
      <xdr:colOff>551558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785812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2" name="Прямая соединительная линия 21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3" name="Группа 22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6" name="TextBox 25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7" name="TextBox 26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9</xdr:row>
      <xdr:rowOff>133350</xdr:rowOff>
    </xdr:from>
    <xdr:to>
      <xdr:col>10</xdr:col>
      <xdr:colOff>503933</xdr:colOff>
      <xdr:row>11</xdr:row>
      <xdr:rowOff>118119</xdr:rowOff>
    </xdr:to>
    <xdr:grpSp>
      <xdr:nvGrpSpPr>
        <xdr:cNvPr id="30" name="Группа 29"/>
        <xdr:cNvGrpSpPr/>
      </xdr:nvGrpSpPr>
      <xdr:grpSpPr>
        <a:xfrm rot="1670272">
          <a:off x="9029700" y="3095625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14</xdr:col>
      <xdr:colOff>115094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91050</xdr:rowOff>
    </xdr:from>
    <xdr:to>
      <xdr:col>11</xdr:col>
      <xdr:colOff>354675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95631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12</xdr:row>
      <xdr:rowOff>133350</xdr:rowOff>
    </xdr:from>
    <xdr:ext cx="647700" cy="264560"/>
    <xdr:sp macro="" textlink="">
      <xdr:nvSpPr>
        <xdr:cNvPr id="29" name="TextBox 28"/>
        <xdr:cNvSpPr txBox="1"/>
      </xdr:nvSpPr>
      <xdr:spPr>
        <a:xfrm>
          <a:off x="11001375" y="36671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33" name="Прямая соединительная линия 32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13</xdr:row>
      <xdr:rowOff>85725</xdr:rowOff>
    </xdr:from>
    <xdr:to>
      <xdr:col>10</xdr:col>
      <xdr:colOff>36150</xdr:colOff>
      <xdr:row>14</xdr:row>
      <xdr:rowOff>111225</xdr:rowOff>
    </xdr:to>
    <xdr:grpSp>
      <xdr:nvGrpSpPr>
        <xdr:cNvPr id="34" name="Группа 33"/>
        <xdr:cNvGrpSpPr/>
      </xdr:nvGrpSpPr>
      <xdr:grpSpPr>
        <a:xfrm rot="5400000">
          <a:off x="8634975" y="37380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161925</xdr:rowOff>
    </xdr:from>
    <xdr:ext cx="647700" cy="264560"/>
    <xdr:sp macro="" textlink="">
      <xdr:nvSpPr>
        <xdr:cNvPr id="37" name="TextBox 36"/>
        <xdr:cNvSpPr txBox="1"/>
      </xdr:nvSpPr>
      <xdr:spPr>
        <a:xfrm>
          <a:off x="69151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14</xdr:col>
      <xdr:colOff>115094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91050</xdr:rowOff>
    </xdr:from>
    <xdr:to>
      <xdr:col>11</xdr:col>
      <xdr:colOff>354675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95631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12</xdr:row>
      <xdr:rowOff>133350</xdr:rowOff>
    </xdr:from>
    <xdr:ext cx="647700" cy="264560"/>
    <xdr:sp macro="" textlink="">
      <xdr:nvSpPr>
        <xdr:cNvPr id="29" name="TextBox 28"/>
        <xdr:cNvSpPr txBox="1"/>
      </xdr:nvSpPr>
      <xdr:spPr>
        <a:xfrm>
          <a:off x="11001375" y="36671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33" name="Прямая соединительная линия 32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13</xdr:row>
      <xdr:rowOff>85725</xdr:rowOff>
    </xdr:from>
    <xdr:to>
      <xdr:col>10</xdr:col>
      <xdr:colOff>36150</xdr:colOff>
      <xdr:row>14</xdr:row>
      <xdr:rowOff>111225</xdr:rowOff>
    </xdr:to>
    <xdr:grpSp>
      <xdr:nvGrpSpPr>
        <xdr:cNvPr id="34" name="Группа 33"/>
        <xdr:cNvGrpSpPr/>
      </xdr:nvGrpSpPr>
      <xdr:grpSpPr>
        <a:xfrm rot="5400000">
          <a:off x="8634975" y="37380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161925</xdr:rowOff>
    </xdr:from>
    <xdr:ext cx="647700" cy="264560"/>
    <xdr:sp macro="" textlink="">
      <xdr:nvSpPr>
        <xdr:cNvPr id="37" name="TextBox 36"/>
        <xdr:cNvSpPr txBox="1"/>
      </xdr:nvSpPr>
      <xdr:spPr>
        <a:xfrm>
          <a:off x="691515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13</xdr:row>
      <xdr:rowOff>19050</xdr:rowOff>
    </xdr:from>
    <xdr:to>
      <xdr:col>10</xdr:col>
      <xdr:colOff>425550</xdr:colOff>
      <xdr:row>14</xdr:row>
      <xdr:rowOff>188550</xdr:rowOff>
    </xdr:to>
    <xdr:grpSp>
      <xdr:nvGrpSpPr>
        <xdr:cNvPr id="25" name="Группа 24"/>
        <xdr:cNvGrpSpPr/>
      </xdr:nvGrpSpPr>
      <xdr:grpSpPr>
        <a:xfrm rot="10800000">
          <a:off x="909637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9" name="TextBox 28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295276</xdr:colOff>
      <xdr:row>11</xdr:row>
      <xdr:rowOff>10320</xdr:rowOff>
    </xdr:from>
    <xdr:to>
      <xdr:col>10</xdr:col>
      <xdr:colOff>296074</xdr:colOff>
      <xdr:row>24</xdr:row>
      <xdr:rowOff>323853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7787483" y="4748213"/>
          <a:ext cx="2790033" cy="7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11</xdr:row>
      <xdr:rowOff>9525</xdr:rowOff>
    </xdr:from>
    <xdr:to>
      <xdr:col>14</xdr:col>
      <xdr:colOff>67469</xdr:colOff>
      <xdr:row>11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9163050" y="33528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89925</xdr:colOff>
      <xdr:row>10</xdr:row>
      <xdr:rowOff>91050</xdr:rowOff>
    </xdr:from>
    <xdr:to>
      <xdr:col>11</xdr:col>
      <xdr:colOff>449925</xdr:colOff>
      <xdr:row>11</xdr:row>
      <xdr:rowOff>116550</xdr:rowOff>
    </xdr:to>
    <xdr:grpSp>
      <xdr:nvGrpSpPr>
        <xdr:cNvPr id="26" name="Группа 25"/>
        <xdr:cNvGrpSpPr/>
      </xdr:nvGrpSpPr>
      <xdr:grpSpPr>
        <a:xfrm rot="5400000">
          <a:off x="9658350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247650</xdr:colOff>
      <xdr:row>9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10963275" y="3114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152400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52405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11</xdr:row>
      <xdr:rowOff>9525</xdr:rowOff>
    </xdr:from>
    <xdr:to>
      <xdr:col>10</xdr:col>
      <xdr:colOff>324644</xdr:colOff>
      <xdr:row>11</xdr:row>
      <xdr:rowOff>10319</xdr:rowOff>
    </xdr:to>
    <xdr:cxnSp macro="">
      <xdr:nvCxnSpPr>
        <xdr:cNvPr id="33" name="Прямая соединительная линия 32"/>
        <xdr:cNvCxnSpPr/>
      </xdr:nvCxnSpPr>
      <xdr:spPr>
        <a:xfrm>
          <a:off x="6981825" y="33528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10</xdr:row>
      <xdr:rowOff>85725</xdr:rowOff>
    </xdr:from>
    <xdr:to>
      <xdr:col>9</xdr:col>
      <xdr:colOff>502875</xdr:colOff>
      <xdr:row>11</xdr:row>
      <xdr:rowOff>111225</xdr:rowOff>
    </xdr:to>
    <xdr:grpSp>
      <xdr:nvGrpSpPr>
        <xdr:cNvPr id="34" name="Группа 33"/>
        <xdr:cNvGrpSpPr/>
      </xdr:nvGrpSpPr>
      <xdr:grpSpPr>
        <a:xfrm rot="5400000">
          <a:off x="8492100" y="3166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9</xdr:row>
      <xdr:rowOff>152400</xdr:rowOff>
    </xdr:from>
    <xdr:ext cx="647700" cy="264560"/>
    <xdr:sp macro="" textlink="">
      <xdr:nvSpPr>
        <xdr:cNvPr id="37" name="TextBox 36"/>
        <xdr:cNvSpPr txBox="1"/>
      </xdr:nvSpPr>
      <xdr:spPr>
        <a:xfrm>
          <a:off x="6915150" y="3114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10</xdr:row>
      <xdr:rowOff>99450</xdr:rowOff>
    </xdr:from>
    <xdr:to>
      <xdr:col>10</xdr:col>
      <xdr:colOff>421350</xdr:colOff>
      <xdr:row>12</xdr:row>
      <xdr:rowOff>78450</xdr:rowOff>
    </xdr:to>
    <xdr:grpSp>
      <xdr:nvGrpSpPr>
        <xdr:cNvPr id="33" name="Группа 32"/>
        <xdr:cNvGrpSpPr/>
      </xdr:nvGrpSpPr>
      <xdr:grpSpPr>
        <a:xfrm rot="10800000">
          <a:off x="9092175" y="32522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138675</xdr:colOff>
      <xdr:row>11</xdr:row>
      <xdr:rowOff>80400</xdr:rowOff>
    </xdr:from>
    <xdr:to>
      <xdr:col>17</xdr:col>
      <xdr:colOff>354675</xdr:colOff>
      <xdr:row>13</xdr:row>
      <xdr:rowOff>59400</xdr:rowOff>
    </xdr:to>
    <xdr:grpSp>
      <xdr:nvGrpSpPr>
        <xdr:cNvPr id="33" name="Группа 32"/>
        <xdr:cNvGrpSpPr/>
      </xdr:nvGrpSpPr>
      <xdr:grpSpPr>
        <a:xfrm rot="10800000">
          <a:off x="13292700" y="34236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138675</xdr:colOff>
      <xdr:row>11</xdr:row>
      <xdr:rowOff>80400</xdr:rowOff>
    </xdr:from>
    <xdr:to>
      <xdr:col>17</xdr:col>
      <xdr:colOff>354675</xdr:colOff>
      <xdr:row>13</xdr:row>
      <xdr:rowOff>59400</xdr:rowOff>
    </xdr:to>
    <xdr:grpSp>
      <xdr:nvGrpSpPr>
        <xdr:cNvPr id="33" name="Группа 32"/>
        <xdr:cNvGrpSpPr/>
      </xdr:nvGrpSpPr>
      <xdr:grpSpPr>
        <a:xfrm rot="10800000">
          <a:off x="13292700" y="34236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247650</xdr:colOff>
      <xdr:row>13</xdr:row>
      <xdr:rowOff>9525</xdr:rowOff>
    </xdr:from>
    <xdr:to>
      <xdr:col>8</xdr:col>
      <xdr:colOff>608708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7915275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8267700" y="3924300"/>
          <a:ext cx="95329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13</xdr:row>
      <xdr:rowOff>91050</xdr:rowOff>
    </xdr:from>
    <xdr:to>
      <xdr:col>10</xdr:col>
      <xdr:colOff>40350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391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152400</xdr:colOff>
      <xdr:row>17</xdr:row>
      <xdr:rowOff>95250</xdr:rowOff>
    </xdr:from>
    <xdr:to>
      <xdr:col>8</xdr:col>
      <xdr:colOff>513458</xdr:colOff>
      <xdr:row>19</xdr:row>
      <xdr:rowOff>80019</xdr:rowOff>
    </xdr:to>
    <xdr:grpSp>
      <xdr:nvGrpSpPr>
        <xdr:cNvPr id="3" name="Группа 2"/>
        <xdr:cNvGrpSpPr/>
      </xdr:nvGrpSpPr>
      <xdr:grpSpPr>
        <a:xfrm rot="1670272">
          <a:off x="7820025" y="45815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324646</xdr:colOff>
      <xdr:row>18</xdr:row>
      <xdr:rowOff>104778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816181" y="4386263"/>
          <a:ext cx="789785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9525</xdr:rowOff>
    </xdr:from>
    <xdr:to>
      <xdr:col>10</xdr:col>
      <xdr:colOff>315119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723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91050</xdr:rowOff>
    </xdr:from>
    <xdr:to>
      <xdr:col>9</xdr:col>
      <xdr:colOff>602325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9155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151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2050" y="17049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138675</xdr:colOff>
      <xdr:row>11</xdr:row>
      <xdr:rowOff>80400</xdr:rowOff>
    </xdr:from>
    <xdr:to>
      <xdr:col>17</xdr:col>
      <xdr:colOff>354675</xdr:colOff>
      <xdr:row>13</xdr:row>
      <xdr:rowOff>59400</xdr:rowOff>
    </xdr:to>
    <xdr:grpSp>
      <xdr:nvGrpSpPr>
        <xdr:cNvPr id="33" name="Группа 32"/>
        <xdr:cNvGrpSpPr/>
      </xdr:nvGrpSpPr>
      <xdr:grpSpPr>
        <a:xfrm rot="10800000">
          <a:off x="13292700" y="34236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495301</xdr:colOff>
      <xdr:row>18</xdr:row>
      <xdr:rowOff>104775</xdr:rowOff>
    </xdr:from>
    <xdr:to>
      <xdr:col>10</xdr:col>
      <xdr:colOff>333376</xdr:colOff>
      <xdr:row>18</xdr:row>
      <xdr:rowOff>104777</xdr:rowOff>
    </xdr:to>
    <xdr:cxnSp macro="">
      <xdr:nvCxnSpPr>
        <xdr:cNvPr id="37" name="Прямая соединительная линия 36"/>
        <xdr:cNvCxnSpPr/>
      </xdr:nvCxnSpPr>
      <xdr:spPr>
        <a:xfrm rot="10800000" flipV="1">
          <a:off x="8162926" y="4781550"/>
          <a:ext cx="10572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17</xdr:row>
      <xdr:rowOff>180975</xdr:rowOff>
    </xdr:from>
    <xdr:to>
      <xdr:col>9</xdr:col>
      <xdr:colOff>579075</xdr:colOff>
      <xdr:row>19</xdr:row>
      <xdr:rowOff>15975</xdr:rowOff>
    </xdr:to>
    <xdr:grpSp>
      <xdr:nvGrpSpPr>
        <xdr:cNvPr id="45" name="Группа 44"/>
        <xdr:cNvGrpSpPr/>
      </xdr:nvGrpSpPr>
      <xdr:grpSpPr>
        <a:xfrm rot="5400000">
          <a:off x="8568300" y="459525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315121</xdr:colOff>
      <xdr:row>9</xdr:row>
      <xdr:rowOff>18256</xdr:rowOff>
    </xdr:from>
    <xdr:to>
      <xdr:col>14</xdr:col>
      <xdr:colOff>104775</xdr:colOff>
      <xdr:row>9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201946" y="2980531"/>
          <a:ext cx="222805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324644</xdr:colOff>
      <xdr:row>14</xdr:row>
      <xdr:rowOff>794</xdr:rowOff>
    </xdr:to>
    <xdr:cxnSp macro="">
      <xdr:nvCxnSpPr>
        <xdr:cNvPr id="30" name="Прямая соединительная линия 29"/>
        <xdr:cNvCxnSpPr/>
      </xdr:nvCxnSpPr>
      <xdr:spPr>
        <a:xfrm>
          <a:off x="6981825" y="391477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8</xdr:row>
      <xdr:rowOff>91050</xdr:rowOff>
    </xdr:from>
    <xdr:to>
      <xdr:col>11</xdr:col>
      <xdr:colOff>354675</xdr:colOff>
      <xdr:row>9</xdr:row>
      <xdr:rowOff>116550</xdr:rowOff>
    </xdr:to>
    <xdr:grpSp>
      <xdr:nvGrpSpPr>
        <xdr:cNvPr id="3" name="Группа 2"/>
        <xdr:cNvGrpSpPr/>
      </xdr:nvGrpSpPr>
      <xdr:grpSpPr>
        <a:xfrm rot="16200000">
          <a:off x="9563100" y="27908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276225</xdr:colOff>
      <xdr:row>13</xdr:row>
      <xdr:rowOff>76200</xdr:rowOff>
    </xdr:from>
    <xdr:to>
      <xdr:col>10</xdr:col>
      <xdr:colOff>26625</xdr:colOff>
      <xdr:row>14</xdr:row>
      <xdr:rowOff>101700</xdr:rowOff>
    </xdr:to>
    <xdr:grpSp>
      <xdr:nvGrpSpPr>
        <xdr:cNvPr id="35" name="Группа 34"/>
        <xdr:cNvGrpSpPr/>
      </xdr:nvGrpSpPr>
      <xdr:grpSpPr>
        <a:xfrm rot="16200000">
          <a:off x="8625450" y="3728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304801</xdr:colOff>
      <xdr:row>6</xdr:row>
      <xdr:rowOff>114300</xdr:rowOff>
    </xdr:from>
    <xdr:to>
      <xdr:col>13</xdr:col>
      <xdr:colOff>315914</xdr:colOff>
      <xdr:row>23</xdr:row>
      <xdr:rowOff>123825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9211470" y="3933031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85725</xdr:rowOff>
    </xdr:from>
    <xdr:to>
      <xdr:col>7</xdr:col>
      <xdr:colOff>354013</xdr:colOff>
      <xdr:row>23</xdr:row>
      <xdr:rowOff>95250</xdr:rowOff>
    </xdr:to>
    <xdr:cxnSp macro="">
      <xdr:nvCxnSpPr>
        <xdr:cNvPr id="40" name="Прямая соединительная линия 39"/>
        <xdr:cNvCxnSpPr/>
      </xdr:nvCxnSpPr>
      <xdr:spPr>
        <a:xfrm rot="5400000">
          <a:off x="5591969" y="3904456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353219</xdr:colOff>
      <xdr:row>6</xdr:row>
      <xdr:rowOff>103981</xdr:rowOff>
    </xdr:from>
    <xdr:to>
      <xdr:col>13</xdr:col>
      <xdr:colOff>324644</xdr:colOff>
      <xdr:row>6</xdr:row>
      <xdr:rowOff>115094</xdr:rowOff>
    </xdr:to>
    <xdr:cxnSp macro="">
      <xdr:nvCxnSpPr>
        <xdr:cNvPr id="41" name="Прямая соединительная линия 40"/>
        <xdr:cNvCxnSpPr/>
      </xdr:nvCxnSpPr>
      <xdr:spPr>
        <a:xfrm rot="10800000">
          <a:off x="7411244" y="2113756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23</xdr:row>
      <xdr:rowOff>104775</xdr:rowOff>
    </xdr:from>
    <xdr:to>
      <xdr:col>13</xdr:col>
      <xdr:colOff>304800</xdr:colOff>
      <xdr:row>23</xdr:row>
      <xdr:rowOff>115888</xdr:rowOff>
    </xdr:to>
    <xdr:cxnSp macro="">
      <xdr:nvCxnSpPr>
        <xdr:cNvPr id="42" name="Прямая соединительная линия 41"/>
        <xdr:cNvCxnSpPr/>
      </xdr:nvCxnSpPr>
      <xdr:spPr>
        <a:xfrm rot="10800000">
          <a:off x="7391400" y="5734050"/>
          <a:ext cx="3629025" cy="111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1343025</xdr:colOff>
      <xdr:row>12</xdr:row>
      <xdr:rowOff>142875</xdr:rowOff>
    </xdr:from>
    <xdr:ext cx="647700" cy="264560"/>
    <xdr:sp macro="" textlink="">
      <xdr:nvSpPr>
        <xdr:cNvPr id="45" name="TextBox 44"/>
        <xdr:cNvSpPr txBox="1"/>
      </xdr:nvSpPr>
      <xdr:spPr>
        <a:xfrm>
          <a:off x="6905625" y="36766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7</xdr:row>
      <xdr:rowOff>161925</xdr:rowOff>
    </xdr:from>
    <xdr:ext cx="647700" cy="264560"/>
    <xdr:sp macro="" textlink="">
      <xdr:nvSpPr>
        <xdr:cNvPr id="46" name="TextBox 45"/>
        <xdr:cNvSpPr txBox="1"/>
      </xdr:nvSpPr>
      <xdr:spPr>
        <a:xfrm>
          <a:off x="11087100" y="27432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47" name="TextBox 46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48" name="TextBox 47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9525</xdr:rowOff>
    </xdr:from>
    <xdr:to>
      <xdr:col>14</xdr:col>
      <xdr:colOff>124619</xdr:colOff>
      <xdr:row>14</xdr:row>
      <xdr:rowOff>10319</xdr:rowOff>
    </xdr:to>
    <xdr:cxnSp macro="">
      <xdr:nvCxnSpPr>
        <xdr:cNvPr id="26" name="Прямая соединительная линия 25"/>
        <xdr:cNvCxnSpPr/>
      </xdr:nvCxnSpPr>
      <xdr:spPr>
        <a:xfrm>
          <a:off x="92202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47625</xdr:rowOff>
    </xdr:from>
    <xdr:to>
      <xdr:col>10</xdr:col>
      <xdr:colOff>425550</xdr:colOff>
      <xdr:row>12</xdr:row>
      <xdr:rowOff>26625</xdr:rowOff>
    </xdr:to>
    <xdr:grpSp>
      <xdr:nvGrpSpPr>
        <xdr:cNvPr id="27" name="Группа 26"/>
        <xdr:cNvGrpSpPr/>
      </xdr:nvGrpSpPr>
      <xdr:grpSpPr>
        <a:xfrm>
          <a:off x="9096375" y="32004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161925</xdr:rowOff>
    </xdr:from>
    <xdr:ext cx="647700" cy="264560"/>
    <xdr:sp macro="" textlink="">
      <xdr:nvSpPr>
        <xdr:cNvPr id="37" name="TextBox 36"/>
        <xdr:cNvSpPr txBox="1"/>
      </xdr:nvSpPr>
      <xdr:spPr>
        <a:xfrm>
          <a:off x="110109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8" name="TextBox 37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9" name="TextBox 38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40" name="TextBox 39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8</xdr:col>
      <xdr:colOff>304799</xdr:colOff>
      <xdr:row>6</xdr:row>
      <xdr:rowOff>104775</xdr:rowOff>
    </xdr:from>
    <xdr:to>
      <xdr:col>10</xdr:col>
      <xdr:colOff>337013</xdr:colOff>
      <xdr:row>8</xdr:row>
      <xdr:rowOff>62852</xdr:rowOff>
    </xdr:to>
    <xdr:cxnSp macro="">
      <xdr:nvCxnSpPr>
        <xdr:cNvPr id="41" name="Прямая соединительная линия 40"/>
        <xdr:cNvCxnSpPr/>
      </xdr:nvCxnSpPr>
      <xdr:spPr>
        <a:xfrm>
          <a:off x="7972424" y="2114550"/>
          <a:ext cx="1251414" cy="7200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6</xdr:row>
      <xdr:rowOff>495300</xdr:rowOff>
    </xdr:from>
    <xdr:to>
      <xdr:col>10</xdr:col>
      <xdr:colOff>131400</xdr:colOff>
      <xdr:row>7</xdr:row>
      <xdr:rowOff>139800</xdr:rowOff>
    </xdr:to>
    <xdr:grpSp>
      <xdr:nvGrpSpPr>
        <xdr:cNvPr id="30" name="Группа 29"/>
        <xdr:cNvGrpSpPr/>
      </xdr:nvGrpSpPr>
      <xdr:grpSpPr>
        <a:xfrm rot="18000000">
          <a:off x="8730225" y="24330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114301</xdr:colOff>
      <xdr:row>14</xdr:row>
      <xdr:rowOff>10319</xdr:rowOff>
    </xdr:from>
    <xdr:to>
      <xdr:col>14</xdr:col>
      <xdr:colOff>115095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10359232" y="5005388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</xdr:row>
      <xdr:rowOff>38100</xdr:rowOff>
    </xdr:from>
    <xdr:to>
      <xdr:col>14</xdr:col>
      <xdr:colOff>115888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16369" y="27900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9525</xdr:rowOff>
    </xdr:from>
    <xdr:to>
      <xdr:col>14</xdr:col>
      <xdr:colOff>124619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20</xdr:row>
      <xdr:rowOff>142875</xdr:rowOff>
    </xdr:from>
    <xdr:to>
      <xdr:col>17</xdr:col>
      <xdr:colOff>339825</xdr:colOff>
      <xdr:row>22</xdr:row>
      <xdr:rowOff>121875</xdr:rowOff>
    </xdr:to>
    <xdr:grpSp>
      <xdr:nvGrpSpPr>
        <xdr:cNvPr id="26" name="Группа 25"/>
        <xdr:cNvGrpSpPr/>
      </xdr:nvGrpSpPr>
      <xdr:grpSpPr>
        <a:xfrm>
          <a:off x="13277850" y="5200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371475</xdr:colOff>
      <xdr:row>12</xdr:row>
      <xdr:rowOff>161925</xdr:rowOff>
    </xdr:from>
    <xdr:ext cx="647700" cy="264560"/>
    <xdr:sp macro="" textlink="">
      <xdr:nvSpPr>
        <xdr:cNvPr id="29" name="TextBox 28"/>
        <xdr:cNvSpPr txBox="1"/>
      </xdr:nvSpPr>
      <xdr:spPr>
        <a:xfrm>
          <a:off x="92583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477320</xdr:colOff>
      <xdr:row>3</xdr:row>
      <xdr:rowOff>17980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11001375" y="16383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13</xdr:col>
      <xdr:colOff>476250</xdr:colOff>
      <xdr:row>22</xdr:row>
      <xdr:rowOff>47625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11000305" y="567797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342901</xdr:colOff>
      <xdr:row>13</xdr:row>
      <xdr:rowOff>66766</xdr:rowOff>
    </xdr:from>
    <xdr:to>
      <xdr:col>10</xdr:col>
      <xdr:colOff>348431</xdr:colOff>
      <xdr:row>14</xdr:row>
      <xdr:rowOff>123825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9108711" y="3912056"/>
          <a:ext cx="247559" cy="553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13</xdr:row>
      <xdr:rowOff>28575</xdr:rowOff>
    </xdr:from>
    <xdr:to>
      <xdr:col>12</xdr:col>
      <xdr:colOff>37208</xdr:colOff>
      <xdr:row>15</xdr:row>
      <xdr:rowOff>13344</xdr:rowOff>
    </xdr:to>
    <xdr:grpSp>
      <xdr:nvGrpSpPr>
        <xdr:cNvPr id="3" name="Группа 2"/>
        <xdr:cNvGrpSpPr/>
      </xdr:nvGrpSpPr>
      <xdr:grpSpPr>
        <a:xfrm rot="1670272">
          <a:off x="9782175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118500</xdr:colOff>
      <xdr:row>13</xdr:row>
      <xdr:rowOff>91050</xdr:rowOff>
    </xdr:from>
    <xdr:to>
      <xdr:col>9</xdr:col>
      <xdr:colOff>478500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46772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133350</xdr:colOff>
      <xdr:row>13</xdr:row>
      <xdr:rowOff>28575</xdr:rowOff>
    </xdr:from>
    <xdr:to>
      <xdr:col>10</xdr:col>
      <xdr:colOff>494408</xdr:colOff>
      <xdr:row>15</xdr:row>
      <xdr:rowOff>13344</xdr:rowOff>
    </xdr:to>
    <xdr:grpSp>
      <xdr:nvGrpSpPr>
        <xdr:cNvPr id="3" name="Группа 2"/>
        <xdr:cNvGrpSpPr/>
      </xdr:nvGrpSpPr>
      <xdr:grpSpPr>
        <a:xfrm rot="1670272">
          <a:off x="9020175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13</xdr:row>
      <xdr:rowOff>19050</xdr:rowOff>
    </xdr:from>
    <xdr:to>
      <xdr:col>10</xdr:col>
      <xdr:colOff>425550</xdr:colOff>
      <xdr:row>14</xdr:row>
      <xdr:rowOff>188550</xdr:rowOff>
    </xdr:to>
    <xdr:grpSp>
      <xdr:nvGrpSpPr>
        <xdr:cNvPr id="26" name="Группа 25"/>
        <xdr:cNvGrpSpPr/>
      </xdr:nvGrpSpPr>
      <xdr:grpSpPr>
        <a:xfrm rot="10800000">
          <a:off x="90963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334169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>
          <a:off x="6991350" y="3924300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323057</xdr:colOff>
      <xdr:row>9</xdr:row>
      <xdr:rowOff>19843</xdr:rowOff>
    </xdr:from>
    <xdr:to>
      <xdr:col>10</xdr:col>
      <xdr:colOff>324645</xdr:colOff>
      <xdr:row>14</xdr:row>
      <xdr:rowOff>86518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701088" y="3490912"/>
          <a:ext cx="10191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19050</xdr:rowOff>
    </xdr:from>
    <xdr:to>
      <xdr:col>14</xdr:col>
      <xdr:colOff>124619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3933825"/>
          <a:ext cx="222964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100575</xdr:rowOff>
    </xdr:from>
    <xdr:to>
      <xdr:col>11</xdr:col>
      <xdr:colOff>402300</xdr:colOff>
      <xdr:row>14</xdr:row>
      <xdr:rowOff>126075</xdr:rowOff>
    </xdr:to>
    <xdr:grpSp>
      <xdr:nvGrpSpPr>
        <xdr:cNvPr id="26" name="Группа 25"/>
        <xdr:cNvGrpSpPr/>
      </xdr:nvGrpSpPr>
      <xdr:grpSpPr>
        <a:xfrm rot="5400000">
          <a:off x="961072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12</xdr:row>
      <xdr:rowOff>152400</xdr:rowOff>
    </xdr:from>
    <xdr:ext cx="647700" cy="264560"/>
    <xdr:sp macro="" textlink="">
      <xdr:nvSpPr>
        <xdr:cNvPr id="29" name="TextBox 28"/>
        <xdr:cNvSpPr txBox="1"/>
      </xdr:nvSpPr>
      <xdr:spPr>
        <a:xfrm>
          <a:off x="11029950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30" name="TextBox 29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219078</xdr:colOff>
      <xdr:row>9</xdr:row>
      <xdr:rowOff>9525</xdr:rowOff>
    </xdr:from>
    <xdr:to>
      <xdr:col>10</xdr:col>
      <xdr:colOff>419101</xdr:colOff>
      <xdr:row>9</xdr:row>
      <xdr:rowOff>9527</xdr:rowOff>
    </xdr:to>
    <xdr:cxnSp macro="">
      <xdr:nvCxnSpPr>
        <xdr:cNvPr id="34" name="Прямая соединительная линия 33"/>
        <xdr:cNvCxnSpPr/>
      </xdr:nvCxnSpPr>
      <xdr:spPr>
        <a:xfrm rot="10800000" flipV="1">
          <a:off x="9105903" y="2971800"/>
          <a:ext cx="200023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76993</xdr:rowOff>
    </xdr:from>
    <xdr:to>
      <xdr:col>10</xdr:col>
      <xdr:colOff>324645</xdr:colOff>
      <xdr:row>24</xdr:row>
      <xdr:rowOff>333374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0382" y="50720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20</xdr:row>
      <xdr:rowOff>66675</xdr:rowOff>
    </xdr:from>
    <xdr:to>
      <xdr:col>17</xdr:col>
      <xdr:colOff>358875</xdr:colOff>
      <xdr:row>22</xdr:row>
      <xdr:rowOff>45675</xdr:rowOff>
    </xdr:to>
    <xdr:grpSp>
      <xdr:nvGrpSpPr>
        <xdr:cNvPr id="25" name="Группа 24"/>
        <xdr:cNvGrpSpPr/>
      </xdr:nvGrpSpPr>
      <xdr:grpSpPr>
        <a:xfrm rot="10800000">
          <a:off x="13296900" y="51244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9" name="TextBox 28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133350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90505" y="576369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13</xdr:row>
      <xdr:rowOff>38100</xdr:rowOff>
    </xdr:from>
    <xdr:to>
      <xdr:col>10</xdr:col>
      <xdr:colOff>503933</xdr:colOff>
      <xdr:row>15</xdr:row>
      <xdr:rowOff>22869</xdr:rowOff>
    </xdr:to>
    <xdr:grpSp>
      <xdr:nvGrpSpPr>
        <xdr:cNvPr id="3" name="Группа 2"/>
        <xdr:cNvGrpSpPr/>
      </xdr:nvGrpSpPr>
      <xdr:grpSpPr>
        <a:xfrm rot="1670272">
          <a:off x="9029700" y="37623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123825</xdr:rowOff>
    </xdr:from>
    <xdr:to>
      <xdr:col>13</xdr:col>
      <xdr:colOff>293144</xdr:colOff>
      <xdr:row>23</xdr:row>
      <xdr:rowOff>104325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81875" y="2133600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66675</xdr:rowOff>
    </xdr:from>
    <xdr:to>
      <xdr:col>10</xdr:col>
      <xdr:colOff>319089</xdr:colOff>
      <xdr:row>14</xdr:row>
      <xdr:rowOff>72231</xdr:rowOff>
    </xdr:to>
    <xdr:cxnSp macro="">
      <xdr:nvCxnSpPr>
        <xdr:cNvPr id="20" name="Прямая соединительная линия 19"/>
        <xdr:cNvCxnSpPr/>
      </xdr:nvCxnSpPr>
      <xdr:spPr>
        <a:xfrm rot="10800000">
          <a:off x="6991350" y="3981450"/>
          <a:ext cx="2214564" cy="555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325438</xdr:colOff>
      <xdr:row>14</xdr:row>
      <xdr:rowOff>85725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7519" y="28757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20</xdr:row>
      <xdr:rowOff>66675</xdr:rowOff>
    </xdr:from>
    <xdr:to>
      <xdr:col>17</xdr:col>
      <xdr:colOff>358875</xdr:colOff>
      <xdr:row>22</xdr:row>
      <xdr:rowOff>45675</xdr:rowOff>
    </xdr:to>
    <xdr:grpSp>
      <xdr:nvGrpSpPr>
        <xdr:cNvPr id="22" name="Группа 21"/>
        <xdr:cNvGrpSpPr/>
      </xdr:nvGrpSpPr>
      <xdr:grpSpPr>
        <a:xfrm rot="10800000">
          <a:off x="13296900" y="51244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152400</xdr:rowOff>
    </xdr:from>
    <xdr:ext cx="647700" cy="264560"/>
    <xdr:sp macro="" textlink="">
      <xdr:nvSpPr>
        <xdr:cNvPr id="25" name="TextBox 24"/>
        <xdr:cNvSpPr txBox="1"/>
      </xdr:nvSpPr>
      <xdr:spPr>
        <a:xfrm>
          <a:off x="6924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609598</xdr:colOff>
      <xdr:row>6</xdr:row>
      <xdr:rowOff>95250</xdr:rowOff>
    </xdr:from>
    <xdr:ext cx="647700" cy="264560"/>
    <xdr:sp macro="" textlink="">
      <xdr:nvSpPr>
        <xdr:cNvPr id="26" name="TextBox 25"/>
        <xdr:cNvSpPr txBox="1"/>
      </xdr:nvSpPr>
      <xdr:spPr>
        <a:xfrm rot="12600000">
          <a:off x="7667623" y="21050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113230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91575" y="17335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1370530</xdr:colOff>
      <xdr:row>13</xdr:row>
      <xdr:rowOff>29645</xdr:rowOff>
    </xdr:from>
    <xdr:ext cx="647700" cy="264560"/>
    <xdr:sp macro="" textlink="">
      <xdr:nvSpPr>
        <xdr:cNvPr id="28" name="TextBox 27"/>
        <xdr:cNvSpPr txBox="1"/>
      </xdr:nvSpPr>
      <xdr:spPr>
        <a:xfrm>
          <a:off x="6933130" y="37539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13</xdr:row>
      <xdr:rowOff>76199</xdr:rowOff>
    </xdr:from>
    <xdr:to>
      <xdr:col>10</xdr:col>
      <xdr:colOff>503933</xdr:colOff>
      <xdr:row>15</xdr:row>
      <xdr:rowOff>60968</xdr:rowOff>
    </xdr:to>
    <xdr:grpSp>
      <xdr:nvGrpSpPr>
        <xdr:cNvPr id="29" name="Группа 28"/>
        <xdr:cNvGrpSpPr/>
      </xdr:nvGrpSpPr>
      <xdr:grpSpPr>
        <a:xfrm rot="1670272">
          <a:off x="9029700" y="3800474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8" sqref="F8:H12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771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4"/>
      <c r="K7" s="59"/>
      <c r="L7" s="66"/>
      <c r="M7" s="59"/>
      <c r="N7" s="32" t="s">
        <v>35</v>
      </c>
      <c r="O7" s="54" t="s">
        <v>36</v>
      </c>
      <c r="P7" s="59"/>
      <c r="Q7" s="59"/>
      <c r="R7" s="59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1272</v>
      </c>
      <c r="G8" t="s">
        <v>1273</v>
      </c>
      <c r="H8" t="s">
        <v>1274</v>
      </c>
      <c r="J8" s="37">
        <v>1</v>
      </c>
      <c r="K8" s="37" t="str">
        <f t="shared" ref="K8:L47" si="0">F8</f>
        <v>В61-201</v>
      </c>
      <c r="L8" s="37" t="str">
        <f>G8</f>
        <v>172,70</v>
      </c>
      <c r="M8" s="37" t="str">
        <f>$L$2</f>
        <v>87-10(61)</v>
      </c>
      <c r="N8" s="38">
        <f t="shared" ref="N8:O47" si="1">C8</f>
        <v>0</v>
      </c>
      <c r="O8" s="38">
        <f t="shared" si="1"/>
        <v>0</v>
      </c>
      <c r="P8" s="38" t="str">
        <f>L8</f>
        <v>172,70</v>
      </c>
      <c r="Q8" s="39">
        <f>P8-R8</f>
        <v>2.1499999999999773</v>
      </c>
      <c r="R8" s="39" t="str">
        <f>H8</f>
        <v>170,55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1275</v>
      </c>
      <c r="G9" t="s">
        <v>1276</v>
      </c>
      <c r="H9" t="s">
        <v>464</v>
      </c>
      <c r="J9" s="37">
        <v>2</v>
      </c>
      <c r="K9" s="37" t="str">
        <f t="shared" si="0"/>
        <v>В61-202</v>
      </c>
      <c r="L9" s="37" t="str">
        <f t="shared" si="0"/>
        <v>172,59</v>
      </c>
      <c r="M9" s="37" t="str">
        <f t="shared" ref="M9:M72" si="2">$L$2</f>
        <v>87-10(61)</v>
      </c>
      <c r="N9" s="38">
        <f t="shared" si="1"/>
        <v>0</v>
      </c>
      <c r="O9" s="38">
        <f t="shared" si="1"/>
        <v>0</v>
      </c>
      <c r="P9" s="38" t="str">
        <f t="shared" ref="P9:P72" si="3">L9</f>
        <v>172,59</v>
      </c>
      <c r="Q9" s="39">
        <f t="shared" ref="Q9:Q72" si="4">P9-R9</f>
        <v>2.9000000000000057</v>
      </c>
      <c r="R9" s="39" t="str">
        <f t="shared" ref="R9:R72" si="5">H9</f>
        <v>169,69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1277</v>
      </c>
      <c r="G10" t="s">
        <v>1278</v>
      </c>
      <c r="H10" t="s">
        <v>1279</v>
      </c>
      <c r="J10" s="43">
        <v>3</v>
      </c>
      <c r="K10" s="43" t="str">
        <f t="shared" si="0"/>
        <v>В61-203</v>
      </c>
      <c r="L10" s="37" t="str">
        <f t="shared" si="0"/>
        <v>154,55</v>
      </c>
      <c r="M10" s="37" t="str">
        <f t="shared" si="2"/>
        <v>87-10(61)</v>
      </c>
      <c r="N10" s="44">
        <f t="shared" si="1"/>
        <v>0</v>
      </c>
      <c r="O10" s="44">
        <f t="shared" si="1"/>
        <v>0</v>
      </c>
      <c r="P10" s="38" t="str">
        <f t="shared" si="3"/>
        <v>154,55</v>
      </c>
      <c r="Q10" s="39">
        <f t="shared" si="4"/>
        <v>-18.049999999999983</v>
      </c>
      <c r="R10" s="39" t="str">
        <f t="shared" si="5"/>
        <v>172,60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1280</v>
      </c>
      <c r="G11" t="s">
        <v>1281</v>
      </c>
      <c r="H11" t="s">
        <v>1282</v>
      </c>
      <c r="J11" s="43">
        <v>4</v>
      </c>
      <c r="K11" s="43" t="str">
        <f t="shared" si="0"/>
        <v>В61-204</v>
      </c>
      <c r="L11" s="37" t="str">
        <f t="shared" si="0"/>
        <v>168,81</v>
      </c>
      <c r="M11" s="37" t="str">
        <f t="shared" si="2"/>
        <v>87-10(61)</v>
      </c>
      <c r="N11" s="44">
        <f t="shared" si="1"/>
        <v>0</v>
      </c>
      <c r="O11" s="44">
        <f t="shared" si="1"/>
        <v>0</v>
      </c>
      <c r="P11" s="38" t="str">
        <f t="shared" si="3"/>
        <v>168,81</v>
      </c>
      <c r="Q11" s="39">
        <f t="shared" si="4"/>
        <v>2.5999999999999943</v>
      </c>
      <c r="R11" s="39" t="str">
        <f t="shared" si="5"/>
        <v>166,21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1283</v>
      </c>
      <c r="G12" t="s">
        <v>1284</v>
      </c>
      <c r="H12" t="s">
        <v>1013</v>
      </c>
      <c r="J12" s="43">
        <v>5</v>
      </c>
      <c r="K12" s="43" t="str">
        <f t="shared" si="0"/>
        <v>В61-205</v>
      </c>
      <c r="L12" s="37" t="str">
        <f t="shared" si="0"/>
        <v>163,42</v>
      </c>
      <c r="M12" s="37" t="str">
        <f t="shared" si="2"/>
        <v>87-10(61)</v>
      </c>
      <c r="N12" s="44">
        <f t="shared" si="1"/>
        <v>0</v>
      </c>
      <c r="O12" s="44">
        <f t="shared" si="1"/>
        <v>0</v>
      </c>
      <c r="P12" s="38" t="str">
        <f t="shared" si="3"/>
        <v>163,42</v>
      </c>
      <c r="Q12" s="39">
        <f t="shared" si="4"/>
        <v>2.0199999999999818</v>
      </c>
      <c r="R12" s="39" t="str">
        <f t="shared" si="5"/>
        <v>161,40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J13" s="43">
        <v>6</v>
      </c>
      <c r="K13" s="43">
        <f t="shared" si="0"/>
        <v>0</v>
      </c>
      <c r="L13" s="37">
        <f t="shared" si="0"/>
        <v>0</v>
      </c>
      <c r="M13" s="37" t="str">
        <f t="shared" si="2"/>
        <v>87-10(61)</v>
      </c>
      <c r="N13" s="44">
        <f t="shared" si="1"/>
        <v>0</v>
      </c>
      <c r="O13" s="44">
        <f t="shared" si="1"/>
        <v>0</v>
      </c>
      <c r="P13" s="38">
        <f t="shared" si="3"/>
        <v>0</v>
      </c>
      <c r="Q13" s="39">
        <f t="shared" si="4"/>
        <v>0</v>
      </c>
      <c r="R13" s="39">
        <f t="shared" si="5"/>
        <v>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J14" s="43">
        <v>7</v>
      </c>
      <c r="K14" s="43">
        <f t="shared" si="0"/>
        <v>0</v>
      </c>
      <c r="L14" s="37">
        <f t="shared" si="0"/>
        <v>0</v>
      </c>
      <c r="M14" s="37" t="str">
        <f t="shared" si="2"/>
        <v>87-10(61)</v>
      </c>
      <c r="N14" s="44">
        <f t="shared" si="1"/>
        <v>0</v>
      </c>
      <c r="O14" s="44">
        <f t="shared" si="1"/>
        <v>0</v>
      </c>
      <c r="P14" s="38">
        <f t="shared" si="3"/>
        <v>0</v>
      </c>
      <c r="Q14" s="39">
        <f t="shared" si="4"/>
        <v>0</v>
      </c>
      <c r="R14" s="39">
        <f t="shared" si="5"/>
        <v>0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J15" s="37">
        <v>8</v>
      </c>
      <c r="K15" s="37">
        <f t="shared" si="0"/>
        <v>0</v>
      </c>
      <c r="L15" s="37">
        <f t="shared" si="0"/>
        <v>0</v>
      </c>
      <c r="M15" s="37" t="str">
        <f t="shared" si="2"/>
        <v>87-10(61)</v>
      </c>
      <c r="N15" s="38">
        <f t="shared" si="1"/>
        <v>0</v>
      </c>
      <c r="O15" s="38">
        <f t="shared" si="1"/>
        <v>0</v>
      </c>
      <c r="P15" s="38">
        <f t="shared" si="3"/>
        <v>0</v>
      </c>
      <c r="Q15" s="39">
        <f t="shared" si="4"/>
        <v>0</v>
      </c>
      <c r="R15" s="39">
        <f t="shared" si="5"/>
        <v>0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J16" s="43">
        <v>9</v>
      </c>
      <c r="K16" s="43">
        <f t="shared" si="0"/>
        <v>0</v>
      </c>
      <c r="L16" s="37">
        <f t="shared" si="0"/>
        <v>0</v>
      </c>
      <c r="M16" s="37" t="str">
        <f t="shared" si="2"/>
        <v>87-10(61)</v>
      </c>
      <c r="N16" s="44">
        <f t="shared" si="1"/>
        <v>0</v>
      </c>
      <c r="O16" s="44">
        <f t="shared" si="1"/>
        <v>0</v>
      </c>
      <c r="P16" s="38">
        <f t="shared" si="3"/>
        <v>0</v>
      </c>
      <c r="Q16" s="39">
        <f t="shared" si="4"/>
        <v>0</v>
      </c>
      <c r="R16" s="39">
        <f t="shared" si="5"/>
        <v>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J17" s="43">
        <v>10</v>
      </c>
      <c r="K17" s="43">
        <f t="shared" si="0"/>
        <v>0</v>
      </c>
      <c r="L17" s="37">
        <f t="shared" si="0"/>
        <v>0</v>
      </c>
      <c r="M17" s="37" t="str">
        <f t="shared" si="2"/>
        <v>87-10(61)</v>
      </c>
      <c r="N17" s="44">
        <f t="shared" si="1"/>
        <v>0</v>
      </c>
      <c r="O17" s="44">
        <f t="shared" si="1"/>
        <v>0</v>
      </c>
      <c r="P17" s="38">
        <f t="shared" si="3"/>
        <v>0</v>
      </c>
      <c r="Q17" s="39">
        <f t="shared" si="4"/>
        <v>0</v>
      </c>
      <c r="R17" s="39">
        <f t="shared" si="5"/>
        <v>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J18" s="43">
        <v>11</v>
      </c>
      <c r="K18" s="43">
        <f t="shared" si="0"/>
        <v>0</v>
      </c>
      <c r="L18" s="37">
        <f t="shared" si="0"/>
        <v>0</v>
      </c>
      <c r="M18" s="37" t="str">
        <f t="shared" si="2"/>
        <v>87-10(61)</v>
      </c>
      <c r="N18" s="44">
        <f t="shared" si="1"/>
        <v>0</v>
      </c>
      <c r="O18" s="44">
        <f t="shared" si="1"/>
        <v>0</v>
      </c>
      <c r="P18" s="38">
        <f t="shared" si="3"/>
        <v>0</v>
      </c>
      <c r="Q18" s="39">
        <f t="shared" si="4"/>
        <v>0</v>
      </c>
      <c r="R18" s="39">
        <f t="shared" si="5"/>
        <v>0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J19" s="43">
        <v>12</v>
      </c>
      <c r="K19" s="43">
        <f t="shared" si="0"/>
        <v>0</v>
      </c>
      <c r="L19" s="37">
        <f t="shared" si="0"/>
        <v>0</v>
      </c>
      <c r="M19" s="37" t="str">
        <f t="shared" si="2"/>
        <v>87-10(61)</v>
      </c>
      <c r="N19" s="44">
        <f t="shared" si="1"/>
        <v>0</v>
      </c>
      <c r="O19" s="44">
        <f t="shared" si="1"/>
        <v>0</v>
      </c>
      <c r="P19" s="38">
        <f t="shared" si="3"/>
        <v>0</v>
      </c>
      <c r="Q19" s="39">
        <f t="shared" si="4"/>
        <v>0</v>
      </c>
      <c r="R19" s="39">
        <f t="shared" si="5"/>
        <v>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J20" s="43">
        <v>13</v>
      </c>
      <c r="K20" s="43">
        <f t="shared" si="0"/>
        <v>0</v>
      </c>
      <c r="L20" s="37">
        <f t="shared" si="0"/>
        <v>0</v>
      </c>
      <c r="M20" s="37" t="str">
        <f t="shared" si="2"/>
        <v>87-10(61)</v>
      </c>
      <c r="N20" s="44">
        <f t="shared" si="1"/>
        <v>0</v>
      </c>
      <c r="O20" s="44">
        <f t="shared" si="1"/>
        <v>0</v>
      </c>
      <c r="P20" s="38">
        <f t="shared" si="3"/>
        <v>0</v>
      </c>
      <c r="Q20" s="39">
        <f t="shared" si="4"/>
        <v>0</v>
      </c>
      <c r="R20" s="39">
        <f t="shared" si="5"/>
        <v>0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J21" s="43">
        <v>14</v>
      </c>
      <c r="K21" s="43">
        <f t="shared" si="0"/>
        <v>0</v>
      </c>
      <c r="L21" s="37">
        <f t="shared" si="0"/>
        <v>0</v>
      </c>
      <c r="M21" s="37" t="str">
        <f t="shared" si="2"/>
        <v>87-10(61)</v>
      </c>
      <c r="N21" s="44">
        <f t="shared" si="1"/>
        <v>0</v>
      </c>
      <c r="O21" s="44">
        <f t="shared" si="1"/>
        <v>0</v>
      </c>
      <c r="P21" s="38">
        <f t="shared" si="3"/>
        <v>0</v>
      </c>
      <c r="Q21" s="39">
        <f t="shared" si="4"/>
        <v>0</v>
      </c>
      <c r="R21" s="39">
        <f t="shared" si="5"/>
        <v>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J22" s="43">
        <v>15</v>
      </c>
      <c r="K22" s="43">
        <f t="shared" si="0"/>
        <v>0</v>
      </c>
      <c r="L22" s="37">
        <f t="shared" si="0"/>
        <v>0</v>
      </c>
      <c r="M22" s="37" t="str">
        <f t="shared" si="2"/>
        <v>87-10(61)</v>
      </c>
      <c r="N22" s="44">
        <f t="shared" si="1"/>
        <v>0</v>
      </c>
      <c r="O22" s="44">
        <f t="shared" si="1"/>
        <v>0</v>
      </c>
      <c r="P22" s="38">
        <f t="shared" si="3"/>
        <v>0</v>
      </c>
      <c r="Q22" s="39">
        <f t="shared" si="4"/>
        <v>0</v>
      </c>
      <c r="R22" s="39">
        <f t="shared" si="5"/>
        <v>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J23" s="43">
        <v>16</v>
      </c>
      <c r="K23" s="43">
        <f t="shared" si="0"/>
        <v>0</v>
      </c>
      <c r="L23" s="37">
        <f t="shared" si="0"/>
        <v>0</v>
      </c>
      <c r="M23" s="37" t="str">
        <f t="shared" si="2"/>
        <v>87-10(61)</v>
      </c>
      <c r="N23" s="44">
        <f t="shared" si="1"/>
        <v>0</v>
      </c>
      <c r="O23" s="44">
        <f t="shared" si="1"/>
        <v>0</v>
      </c>
      <c r="P23" s="38">
        <f t="shared" si="3"/>
        <v>0</v>
      </c>
      <c r="Q23" s="39">
        <f t="shared" si="4"/>
        <v>0</v>
      </c>
      <c r="R23" s="39">
        <f t="shared" si="5"/>
        <v>0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J24" s="43">
        <v>17</v>
      </c>
      <c r="K24" s="43">
        <f t="shared" si="0"/>
        <v>0</v>
      </c>
      <c r="L24" s="37">
        <f t="shared" si="0"/>
        <v>0</v>
      </c>
      <c r="M24" s="37" t="str">
        <f t="shared" si="2"/>
        <v>87-10(61)</v>
      </c>
      <c r="N24" s="44">
        <f t="shared" si="1"/>
        <v>0</v>
      </c>
      <c r="O24" s="44">
        <f t="shared" si="1"/>
        <v>0</v>
      </c>
      <c r="P24" s="38">
        <f t="shared" si="3"/>
        <v>0</v>
      </c>
      <c r="Q24" s="39">
        <f t="shared" si="4"/>
        <v>0</v>
      </c>
      <c r="R24" s="39">
        <f t="shared" si="5"/>
        <v>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J25" s="43">
        <v>18</v>
      </c>
      <c r="K25" s="43">
        <f t="shared" si="0"/>
        <v>0</v>
      </c>
      <c r="L25" s="37">
        <f t="shared" si="0"/>
        <v>0</v>
      </c>
      <c r="M25" s="37" t="str">
        <f t="shared" si="2"/>
        <v>87-10(61)</v>
      </c>
      <c r="N25" s="44">
        <f t="shared" si="1"/>
        <v>0</v>
      </c>
      <c r="O25" s="44">
        <f t="shared" si="1"/>
        <v>0</v>
      </c>
      <c r="P25" s="38">
        <f t="shared" si="3"/>
        <v>0</v>
      </c>
      <c r="Q25" s="39">
        <f t="shared" si="4"/>
        <v>0</v>
      </c>
      <c r="R25" s="39">
        <f t="shared" si="5"/>
        <v>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J26" s="43">
        <v>19</v>
      </c>
      <c r="K26" s="43">
        <f t="shared" si="0"/>
        <v>0</v>
      </c>
      <c r="L26" s="37">
        <f t="shared" si="0"/>
        <v>0</v>
      </c>
      <c r="M26" s="43" t="str">
        <f t="shared" si="2"/>
        <v>87-10(61)</v>
      </c>
      <c r="N26" s="44">
        <f t="shared" si="1"/>
        <v>0</v>
      </c>
      <c r="O26" s="44">
        <f t="shared" si="1"/>
        <v>0</v>
      </c>
      <c r="P26" s="38">
        <f t="shared" si="3"/>
        <v>0</v>
      </c>
      <c r="Q26" s="39">
        <f t="shared" si="4"/>
        <v>0</v>
      </c>
      <c r="R26" s="39">
        <f t="shared" si="5"/>
        <v>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J27" s="43">
        <v>20</v>
      </c>
      <c r="K27" s="37">
        <f t="shared" si="0"/>
        <v>0</v>
      </c>
      <c r="L27" s="37">
        <f t="shared" si="0"/>
        <v>0</v>
      </c>
      <c r="M27" s="37" t="str">
        <f t="shared" si="2"/>
        <v>87-10(61)</v>
      </c>
      <c r="N27" s="38">
        <f t="shared" si="1"/>
        <v>0</v>
      </c>
      <c r="O27" s="38">
        <f t="shared" si="1"/>
        <v>0</v>
      </c>
      <c r="P27" s="38">
        <f t="shared" si="3"/>
        <v>0</v>
      </c>
      <c r="Q27" s="39">
        <f t="shared" si="4"/>
        <v>0</v>
      </c>
      <c r="R27" s="39">
        <f t="shared" si="5"/>
        <v>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I28" s="42"/>
      <c r="J28" s="43">
        <v>21</v>
      </c>
      <c r="K28" s="37">
        <f t="shared" si="0"/>
        <v>0</v>
      </c>
      <c r="L28" s="37">
        <f t="shared" si="0"/>
        <v>0</v>
      </c>
      <c r="M28" s="37" t="str">
        <f t="shared" si="2"/>
        <v>87-10(61)</v>
      </c>
      <c r="N28" s="38">
        <f t="shared" si="1"/>
        <v>0</v>
      </c>
      <c r="O28" s="38">
        <f t="shared" si="1"/>
        <v>0</v>
      </c>
      <c r="P28" s="38">
        <f t="shared" si="3"/>
        <v>0</v>
      </c>
      <c r="Q28" s="39">
        <f t="shared" si="4"/>
        <v>0</v>
      </c>
      <c r="R28" s="39">
        <f t="shared" si="5"/>
        <v>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I29" s="42"/>
      <c r="J29" s="43">
        <v>22</v>
      </c>
      <c r="K29" s="37">
        <f t="shared" si="0"/>
        <v>0</v>
      </c>
      <c r="L29" s="37">
        <f t="shared" si="0"/>
        <v>0</v>
      </c>
      <c r="M29" s="37" t="str">
        <f t="shared" si="2"/>
        <v>87-10(61)</v>
      </c>
      <c r="N29" s="38">
        <f t="shared" si="1"/>
        <v>0</v>
      </c>
      <c r="O29" s="38">
        <f t="shared" si="1"/>
        <v>0</v>
      </c>
      <c r="P29" s="38">
        <f t="shared" si="3"/>
        <v>0</v>
      </c>
      <c r="Q29" s="39">
        <f t="shared" si="4"/>
        <v>0</v>
      </c>
      <c r="R29" s="39">
        <f t="shared" si="5"/>
        <v>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I30" s="42"/>
      <c r="J30" s="43">
        <v>23</v>
      </c>
      <c r="K30" s="37">
        <f t="shared" si="0"/>
        <v>0</v>
      </c>
      <c r="L30" s="37">
        <f t="shared" si="0"/>
        <v>0</v>
      </c>
      <c r="M30" s="37" t="str">
        <f t="shared" si="2"/>
        <v>87-10(61)</v>
      </c>
      <c r="N30" s="38">
        <f t="shared" si="1"/>
        <v>0</v>
      </c>
      <c r="O30" s="38">
        <f t="shared" si="1"/>
        <v>0</v>
      </c>
      <c r="P30" s="38">
        <f t="shared" si="3"/>
        <v>0</v>
      </c>
      <c r="Q30" s="39">
        <f t="shared" si="4"/>
        <v>0</v>
      </c>
      <c r="R30" s="39">
        <f t="shared" si="5"/>
        <v>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I31" s="42"/>
      <c r="J31" s="43">
        <v>24</v>
      </c>
      <c r="K31" s="37">
        <f t="shared" si="0"/>
        <v>0</v>
      </c>
      <c r="L31" s="37">
        <f t="shared" si="0"/>
        <v>0</v>
      </c>
      <c r="M31" s="37" t="str">
        <f t="shared" si="2"/>
        <v>87-10(61)</v>
      </c>
      <c r="N31" s="38">
        <f t="shared" si="1"/>
        <v>0</v>
      </c>
      <c r="O31" s="38">
        <f t="shared" si="1"/>
        <v>0</v>
      </c>
      <c r="P31" s="38">
        <f t="shared" si="3"/>
        <v>0</v>
      </c>
      <c r="Q31" s="39">
        <f t="shared" si="4"/>
        <v>0</v>
      </c>
      <c r="R31" s="39">
        <f t="shared" si="5"/>
        <v>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I32" s="42"/>
      <c r="J32" s="43">
        <v>25</v>
      </c>
      <c r="K32" s="37">
        <f t="shared" si="0"/>
        <v>0</v>
      </c>
      <c r="L32" s="37">
        <f t="shared" si="0"/>
        <v>0</v>
      </c>
      <c r="M32" s="37" t="str">
        <f t="shared" si="2"/>
        <v>87-10(61)</v>
      </c>
      <c r="N32" s="38">
        <f t="shared" si="1"/>
        <v>0</v>
      </c>
      <c r="O32" s="38">
        <f t="shared" si="1"/>
        <v>0</v>
      </c>
      <c r="P32" s="38">
        <f t="shared" si="3"/>
        <v>0</v>
      </c>
      <c r="Q32" s="39">
        <f t="shared" si="4"/>
        <v>0</v>
      </c>
      <c r="R32" s="39">
        <f t="shared" si="5"/>
        <v>0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I33" s="42"/>
      <c r="J33" s="43">
        <v>26</v>
      </c>
      <c r="K33" s="37">
        <f t="shared" si="0"/>
        <v>0</v>
      </c>
      <c r="L33" s="37">
        <f t="shared" si="0"/>
        <v>0</v>
      </c>
      <c r="M33" s="37" t="str">
        <f t="shared" si="2"/>
        <v>87-10(61)</v>
      </c>
      <c r="N33" s="38">
        <f t="shared" si="1"/>
        <v>0</v>
      </c>
      <c r="O33" s="38">
        <f t="shared" si="1"/>
        <v>0</v>
      </c>
      <c r="P33" s="38">
        <f t="shared" si="3"/>
        <v>0</v>
      </c>
      <c r="Q33" s="39">
        <f t="shared" si="4"/>
        <v>0</v>
      </c>
      <c r="R33" s="39">
        <f t="shared" si="5"/>
        <v>0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I34" s="42"/>
      <c r="J34" s="43">
        <v>27</v>
      </c>
      <c r="K34" s="37">
        <f t="shared" si="0"/>
        <v>0</v>
      </c>
      <c r="L34" s="37">
        <f t="shared" si="0"/>
        <v>0</v>
      </c>
      <c r="M34" s="37" t="str">
        <f t="shared" si="2"/>
        <v>87-10(61)</v>
      </c>
      <c r="N34" s="38">
        <f t="shared" si="1"/>
        <v>0</v>
      </c>
      <c r="O34" s="38">
        <f t="shared" si="1"/>
        <v>0</v>
      </c>
      <c r="P34" s="38">
        <f t="shared" si="3"/>
        <v>0</v>
      </c>
      <c r="Q34" s="39">
        <f t="shared" si="4"/>
        <v>0</v>
      </c>
      <c r="R34" s="39">
        <f t="shared" si="5"/>
        <v>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I35" s="42"/>
      <c r="J35" s="43">
        <v>28</v>
      </c>
      <c r="K35" s="37">
        <f t="shared" si="0"/>
        <v>0</v>
      </c>
      <c r="L35" s="37">
        <f t="shared" si="0"/>
        <v>0</v>
      </c>
      <c r="M35" s="37" t="str">
        <f t="shared" si="2"/>
        <v>87-10(61)</v>
      </c>
      <c r="N35" s="38">
        <f t="shared" si="1"/>
        <v>0</v>
      </c>
      <c r="O35" s="38">
        <f t="shared" si="1"/>
        <v>0</v>
      </c>
      <c r="P35" s="38">
        <f t="shared" si="3"/>
        <v>0</v>
      </c>
      <c r="Q35" s="39">
        <f t="shared" si="4"/>
        <v>0</v>
      </c>
      <c r="R35" s="39">
        <f t="shared" si="5"/>
        <v>0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I36" s="42"/>
      <c r="J36" s="43">
        <v>29</v>
      </c>
      <c r="K36" s="37">
        <f t="shared" si="0"/>
        <v>0</v>
      </c>
      <c r="L36" s="37">
        <f t="shared" si="0"/>
        <v>0</v>
      </c>
      <c r="M36" s="37" t="str">
        <f t="shared" si="2"/>
        <v>87-10(61)</v>
      </c>
      <c r="N36" s="38">
        <f t="shared" si="1"/>
        <v>0</v>
      </c>
      <c r="O36" s="38">
        <f t="shared" si="1"/>
        <v>0</v>
      </c>
      <c r="P36" s="38">
        <f t="shared" si="3"/>
        <v>0</v>
      </c>
      <c r="Q36" s="39">
        <f t="shared" si="4"/>
        <v>0</v>
      </c>
      <c r="R36" s="39">
        <f t="shared" si="5"/>
        <v>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I37" s="42"/>
      <c r="J37" s="43">
        <v>30</v>
      </c>
      <c r="K37" s="37">
        <f t="shared" si="0"/>
        <v>0</v>
      </c>
      <c r="L37" s="37">
        <f t="shared" si="0"/>
        <v>0</v>
      </c>
      <c r="M37" s="37" t="str">
        <f t="shared" si="2"/>
        <v>87-10(61)</v>
      </c>
      <c r="N37" s="38">
        <f t="shared" si="1"/>
        <v>0</v>
      </c>
      <c r="O37" s="38">
        <f t="shared" si="1"/>
        <v>0</v>
      </c>
      <c r="P37" s="38">
        <f t="shared" si="3"/>
        <v>0</v>
      </c>
      <c r="Q37" s="39">
        <f t="shared" si="4"/>
        <v>0</v>
      </c>
      <c r="R37" s="39">
        <f t="shared" si="5"/>
        <v>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I38" s="42"/>
      <c r="J38" s="43">
        <v>31</v>
      </c>
      <c r="K38" s="37">
        <f t="shared" si="0"/>
        <v>0</v>
      </c>
      <c r="L38" s="37">
        <f t="shared" si="0"/>
        <v>0</v>
      </c>
      <c r="M38" s="37" t="str">
        <f t="shared" si="2"/>
        <v>87-10(61)</v>
      </c>
      <c r="N38" s="38">
        <f t="shared" si="1"/>
        <v>0</v>
      </c>
      <c r="O38" s="38">
        <f t="shared" si="1"/>
        <v>0</v>
      </c>
      <c r="P38" s="38">
        <f t="shared" si="3"/>
        <v>0</v>
      </c>
      <c r="Q38" s="39">
        <f t="shared" si="4"/>
        <v>0</v>
      </c>
      <c r="R38" s="39">
        <f t="shared" si="5"/>
        <v>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I39" s="42"/>
      <c r="J39" s="43">
        <v>32</v>
      </c>
      <c r="K39" s="37">
        <f t="shared" si="0"/>
        <v>0</v>
      </c>
      <c r="L39" s="37">
        <f t="shared" si="0"/>
        <v>0</v>
      </c>
      <c r="M39" s="37" t="str">
        <f t="shared" si="2"/>
        <v>87-10(61)</v>
      </c>
      <c r="N39" s="38">
        <f t="shared" si="1"/>
        <v>0</v>
      </c>
      <c r="O39" s="38">
        <f t="shared" si="1"/>
        <v>0</v>
      </c>
      <c r="P39" s="38">
        <f t="shared" si="3"/>
        <v>0</v>
      </c>
      <c r="Q39" s="39">
        <f t="shared" si="4"/>
        <v>0</v>
      </c>
      <c r="R39" s="39">
        <f t="shared" si="5"/>
        <v>0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I40" s="42"/>
      <c r="J40" s="43">
        <v>33</v>
      </c>
      <c r="K40" s="37">
        <f t="shared" si="0"/>
        <v>0</v>
      </c>
      <c r="L40" s="37">
        <f t="shared" si="0"/>
        <v>0</v>
      </c>
      <c r="M40" s="37" t="str">
        <f t="shared" si="2"/>
        <v>87-10(61)</v>
      </c>
      <c r="N40" s="38">
        <f t="shared" si="1"/>
        <v>0</v>
      </c>
      <c r="O40" s="38">
        <f t="shared" si="1"/>
        <v>0</v>
      </c>
      <c r="P40" s="38">
        <f t="shared" si="3"/>
        <v>0</v>
      </c>
      <c r="Q40" s="39">
        <f t="shared" si="4"/>
        <v>0</v>
      </c>
      <c r="R40" s="39">
        <f t="shared" si="5"/>
        <v>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I41" s="42"/>
      <c r="J41" s="43">
        <v>34</v>
      </c>
      <c r="K41" s="37">
        <f t="shared" si="0"/>
        <v>0</v>
      </c>
      <c r="L41" s="37">
        <f t="shared" si="0"/>
        <v>0</v>
      </c>
      <c r="M41" s="37" t="str">
        <f t="shared" si="2"/>
        <v>87-10(61)</v>
      </c>
      <c r="N41" s="38">
        <f t="shared" si="1"/>
        <v>0</v>
      </c>
      <c r="O41" s="38">
        <f t="shared" si="1"/>
        <v>0</v>
      </c>
      <c r="P41" s="38">
        <f t="shared" si="3"/>
        <v>0</v>
      </c>
      <c r="Q41" s="39">
        <f t="shared" si="4"/>
        <v>0</v>
      </c>
      <c r="R41" s="39">
        <f t="shared" si="5"/>
        <v>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I42" s="42"/>
      <c r="J42" s="43">
        <v>35</v>
      </c>
      <c r="K42" s="37">
        <f t="shared" si="0"/>
        <v>0</v>
      </c>
      <c r="L42" s="37">
        <f t="shared" si="0"/>
        <v>0</v>
      </c>
      <c r="M42" s="37" t="str">
        <f t="shared" si="2"/>
        <v>87-10(61)</v>
      </c>
      <c r="N42" s="38">
        <f t="shared" si="1"/>
        <v>0</v>
      </c>
      <c r="O42" s="38">
        <f t="shared" si="1"/>
        <v>0</v>
      </c>
      <c r="P42" s="38">
        <f t="shared" si="3"/>
        <v>0</v>
      </c>
      <c r="Q42" s="39">
        <f t="shared" si="4"/>
        <v>0</v>
      </c>
      <c r="R42" s="39">
        <f t="shared" si="5"/>
        <v>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I43" s="42"/>
      <c r="J43" s="43">
        <v>36</v>
      </c>
      <c r="K43" s="37">
        <f t="shared" si="0"/>
        <v>0</v>
      </c>
      <c r="L43" s="37">
        <f t="shared" si="0"/>
        <v>0</v>
      </c>
      <c r="M43" s="37" t="str">
        <f t="shared" si="2"/>
        <v>87-10(61)</v>
      </c>
      <c r="N43" s="38">
        <f t="shared" si="1"/>
        <v>0</v>
      </c>
      <c r="O43" s="38">
        <f t="shared" si="1"/>
        <v>0</v>
      </c>
      <c r="P43" s="38">
        <f t="shared" si="3"/>
        <v>0</v>
      </c>
      <c r="Q43" s="39">
        <f t="shared" si="4"/>
        <v>0</v>
      </c>
      <c r="R43" s="39">
        <f t="shared" si="5"/>
        <v>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I44" s="42"/>
      <c r="J44" s="43">
        <v>37</v>
      </c>
      <c r="K44" s="37">
        <f t="shared" si="0"/>
        <v>0</v>
      </c>
      <c r="L44" s="37">
        <f t="shared" si="0"/>
        <v>0</v>
      </c>
      <c r="M44" s="37" t="str">
        <f t="shared" si="2"/>
        <v>87-10(61)</v>
      </c>
      <c r="N44" s="38">
        <f t="shared" si="1"/>
        <v>0</v>
      </c>
      <c r="O44" s="38">
        <f t="shared" si="1"/>
        <v>0</v>
      </c>
      <c r="P44" s="38">
        <f t="shared" si="3"/>
        <v>0</v>
      </c>
      <c r="Q44" s="39">
        <f t="shared" si="4"/>
        <v>0</v>
      </c>
      <c r="R44" s="39">
        <f t="shared" si="5"/>
        <v>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I45" s="42"/>
      <c r="J45" s="43">
        <v>38</v>
      </c>
      <c r="K45" s="37">
        <f t="shared" si="0"/>
        <v>0</v>
      </c>
      <c r="L45" s="37">
        <f t="shared" si="0"/>
        <v>0</v>
      </c>
      <c r="M45" s="37" t="str">
        <f t="shared" si="2"/>
        <v>87-10(61)</v>
      </c>
      <c r="N45" s="38">
        <f t="shared" si="1"/>
        <v>0</v>
      </c>
      <c r="O45" s="38">
        <f t="shared" si="1"/>
        <v>0</v>
      </c>
      <c r="P45" s="38">
        <f t="shared" si="3"/>
        <v>0</v>
      </c>
      <c r="Q45" s="39">
        <f t="shared" si="4"/>
        <v>0</v>
      </c>
      <c r="R45" s="39">
        <f t="shared" si="5"/>
        <v>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I46" s="42"/>
      <c r="J46" s="43">
        <v>39</v>
      </c>
      <c r="K46" s="37">
        <f t="shared" si="0"/>
        <v>0</v>
      </c>
      <c r="L46" s="37">
        <f t="shared" si="0"/>
        <v>0</v>
      </c>
      <c r="M46" s="37" t="str">
        <f t="shared" si="2"/>
        <v>87-10(61)</v>
      </c>
      <c r="N46" s="38">
        <f t="shared" si="1"/>
        <v>0</v>
      </c>
      <c r="O46" s="38">
        <f t="shared" si="1"/>
        <v>0</v>
      </c>
      <c r="P46" s="38">
        <f t="shared" si="3"/>
        <v>0</v>
      </c>
      <c r="Q46" s="39">
        <f t="shared" si="4"/>
        <v>0</v>
      </c>
      <c r="R46" s="39">
        <f t="shared" si="5"/>
        <v>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I47" s="42"/>
      <c r="J47" s="43">
        <v>40</v>
      </c>
      <c r="K47" s="37">
        <f t="shared" si="0"/>
        <v>0</v>
      </c>
      <c r="L47" s="37">
        <f t="shared" si="0"/>
        <v>0</v>
      </c>
      <c r="M47" s="37" t="str">
        <f t="shared" si="2"/>
        <v>87-10(61)</v>
      </c>
      <c r="N47" s="38">
        <f t="shared" si="1"/>
        <v>0</v>
      </c>
      <c r="O47" s="38">
        <f t="shared" si="1"/>
        <v>0</v>
      </c>
      <c r="P47" s="38">
        <f t="shared" si="3"/>
        <v>0</v>
      </c>
      <c r="Q47" s="39">
        <f t="shared" si="4"/>
        <v>0</v>
      </c>
      <c r="R47" s="39">
        <f t="shared" si="5"/>
        <v>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I48" s="42"/>
      <c r="J48" s="43">
        <v>41</v>
      </c>
      <c r="K48" s="37">
        <f t="shared" ref="K48:L63" si="6">F48</f>
        <v>0</v>
      </c>
      <c r="L48" s="37">
        <f t="shared" si="6"/>
        <v>0</v>
      </c>
      <c r="M48" s="37" t="str">
        <f t="shared" si="2"/>
        <v>87-10(61)</v>
      </c>
      <c r="N48" s="38">
        <f t="shared" ref="N48:O63" si="7">C48</f>
        <v>0</v>
      </c>
      <c r="O48" s="38">
        <f t="shared" si="7"/>
        <v>0</v>
      </c>
      <c r="P48" s="38">
        <f t="shared" si="3"/>
        <v>0</v>
      </c>
      <c r="Q48" s="39">
        <f t="shared" si="4"/>
        <v>0</v>
      </c>
      <c r="R48" s="39">
        <f t="shared" si="5"/>
        <v>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I49" s="42"/>
      <c r="J49" s="43">
        <v>42</v>
      </c>
      <c r="K49" s="37">
        <f t="shared" si="6"/>
        <v>0</v>
      </c>
      <c r="L49" s="37">
        <f t="shared" si="6"/>
        <v>0</v>
      </c>
      <c r="M49" s="37" t="str">
        <f t="shared" si="2"/>
        <v>87-10(61)</v>
      </c>
      <c r="N49" s="38">
        <f t="shared" si="7"/>
        <v>0</v>
      </c>
      <c r="O49" s="38">
        <f t="shared" si="7"/>
        <v>0</v>
      </c>
      <c r="P49" s="38">
        <f t="shared" si="3"/>
        <v>0</v>
      </c>
      <c r="Q49" s="39">
        <f t="shared" si="4"/>
        <v>0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I50" s="42"/>
      <c r="J50" s="43">
        <v>43</v>
      </c>
      <c r="K50" s="37">
        <f t="shared" si="6"/>
        <v>0</v>
      </c>
      <c r="L50" s="37">
        <f t="shared" si="6"/>
        <v>0</v>
      </c>
      <c r="M50" s="37" t="str">
        <f t="shared" si="2"/>
        <v>87-10(61)</v>
      </c>
      <c r="N50" s="38">
        <f t="shared" si="7"/>
        <v>0</v>
      </c>
      <c r="O50" s="38">
        <f t="shared" si="7"/>
        <v>0</v>
      </c>
      <c r="P50" s="38">
        <f t="shared" si="3"/>
        <v>0</v>
      </c>
      <c r="Q50" s="39">
        <f t="shared" si="4"/>
        <v>0</v>
      </c>
      <c r="R50" s="39">
        <f t="shared" si="5"/>
        <v>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I51" s="42"/>
      <c r="J51" s="43">
        <v>44</v>
      </c>
      <c r="K51" s="37">
        <f t="shared" si="6"/>
        <v>0</v>
      </c>
      <c r="L51" s="37">
        <f t="shared" si="6"/>
        <v>0</v>
      </c>
      <c r="M51" s="37" t="str">
        <f t="shared" si="2"/>
        <v>87-10(61)</v>
      </c>
      <c r="N51" s="38">
        <f t="shared" si="7"/>
        <v>0</v>
      </c>
      <c r="O51" s="38">
        <f t="shared" si="7"/>
        <v>0</v>
      </c>
      <c r="P51" s="38">
        <f t="shared" si="3"/>
        <v>0</v>
      </c>
      <c r="Q51" s="39">
        <f t="shared" si="4"/>
        <v>0</v>
      </c>
      <c r="R51" s="39">
        <f t="shared" si="5"/>
        <v>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I52" s="42"/>
      <c r="J52" s="43">
        <v>45</v>
      </c>
      <c r="K52" s="37">
        <f t="shared" si="6"/>
        <v>0</v>
      </c>
      <c r="L52" s="37">
        <f t="shared" si="6"/>
        <v>0</v>
      </c>
      <c r="M52" s="37" t="str">
        <f t="shared" si="2"/>
        <v>87-10(61)</v>
      </c>
      <c r="N52" s="38">
        <f t="shared" si="7"/>
        <v>0</v>
      </c>
      <c r="O52" s="38">
        <f t="shared" si="7"/>
        <v>0</v>
      </c>
      <c r="P52" s="38">
        <f t="shared" si="3"/>
        <v>0</v>
      </c>
      <c r="Q52" s="39">
        <f t="shared" si="4"/>
        <v>0</v>
      </c>
      <c r="R52" s="39">
        <f t="shared" si="5"/>
        <v>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I53" s="42"/>
      <c r="J53" s="43">
        <v>46</v>
      </c>
      <c r="K53" s="37">
        <f t="shared" si="6"/>
        <v>0</v>
      </c>
      <c r="L53" s="37">
        <f t="shared" si="6"/>
        <v>0</v>
      </c>
      <c r="M53" s="37" t="str">
        <f t="shared" si="2"/>
        <v>87-10(61)</v>
      </c>
      <c r="N53" s="38">
        <f t="shared" si="7"/>
        <v>0</v>
      </c>
      <c r="O53" s="38">
        <f t="shared" si="7"/>
        <v>0</v>
      </c>
      <c r="P53" s="38">
        <f t="shared" si="3"/>
        <v>0</v>
      </c>
      <c r="Q53" s="39">
        <f t="shared" si="4"/>
        <v>0</v>
      </c>
      <c r="R53" s="39">
        <f t="shared" si="5"/>
        <v>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I54" s="42"/>
      <c r="J54" s="43">
        <v>47</v>
      </c>
      <c r="K54" s="37">
        <f t="shared" si="6"/>
        <v>0</v>
      </c>
      <c r="L54" s="37">
        <f t="shared" si="6"/>
        <v>0</v>
      </c>
      <c r="M54" s="37" t="str">
        <f t="shared" si="2"/>
        <v>87-10(61)</v>
      </c>
      <c r="N54" s="38">
        <f t="shared" si="7"/>
        <v>0</v>
      </c>
      <c r="O54" s="38">
        <f t="shared" si="7"/>
        <v>0</v>
      </c>
      <c r="P54" s="38">
        <f t="shared" si="3"/>
        <v>0</v>
      </c>
      <c r="Q54" s="39">
        <f t="shared" si="4"/>
        <v>0</v>
      </c>
      <c r="R54" s="39">
        <f t="shared" si="5"/>
        <v>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I55" s="42"/>
      <c r="J55" s="43">
        <v>48</v>
      </c>
      <c r="K55" s="37">
        <f t="shared" si="6"/>
        <v>0</v>
      </c>
      <c r="L55" s="37">
        <f t="shared" si="6"/>
        <v>0</v>
      </c>
      <c r="M55" s="37" t="str">
        <f t="shared" si="2"/>
        <v>87-10(61)</v>
      </c>
      <c r="N55" s="38">
        <f t="shared" si="7"/>
        <v>0</v>
      </c>
      <c r="O55" s="38">
        <f t="shared" si="7"/>
        <v>0</v>
      </c>
      <c r="P55" s="38">
        <f t="shared" si="3"/>
        <v>0</v>
      </c>
      <c r="Q55" s="39">
        <f t="shared" si="4"/>
        <v>0</v>
      </c>
      <c r="R55" s="39">
        <f t="shared" si="5"/>
        <v>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I56" s="42"/>
      <c r="J56" s="43">
        <v>49</v>
      </c>
      <c r="K56" s="37">
        <f t="shared" si="6"/>
        <v>0</v>
      </c>
      <c r="L56" s="37">
        <f t="shared" si="6"/>
        <v>0</v>
      </c>
      <c r="M56" s="37" t="str">
        <f t="shared" si="2"/>
        <v>87-10(61)</v>
      </c>
      <c r="N56" s="38">
        <f t="shared" si="7"/>
        <v>0</v>
      </c>
      <c r="O56" s="38">
        <f t="shared" si="7"/>
        <v>0</v>
      </c>
      <c r="P56" s="38">
        <f t="shared" si="3"/>
        <v>0</v>
      </c>
      <c r="Q56" s="39">
        <f t="shared" si="4"/>
        <v>0</v>
      </c>
      <c r="R56" s="39">
        <f t="shared" si="5"/>
        <v>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I57" s="42"/>
      <c r="J57" s="43">
        <v>50</v>
      </c>
      <c r="K57" s="37">
        <f t="shared" si="6"/>
        <v>0</v>
      </c>
      <c r="L57" s="37">
        <f t="shared" si="6"/>
        <v>0</v>
      </c>
      <c r="M57" s="37" t="str">
        <f t="shared" si="2"/>
        <v>87-10(61)</v>
      </c>
      <c r="N57" s="38">
        <f t="shared" si="7"/>
        <v>0</v>
      </c>
      <c r="O57" s="38">
        <f t="shared" si="7"/>
        <v>0</v>
      </c>
      <c r="P57" s="38">
        <f t="shared" si="3"/>
        <v>0</v>
      </c>
      <c r="Q57" s="39">
        <f t="shared" si="4"/>
        <v>0</v>
      </c>
      <c r="R57" s="39">
        <f t="shared" si="5"/>
        <v>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I58" s="42"/>
      <c r="J58" s="43">
        <v>51</v>
      </c>
      <c r="K58" s="37">
        <f t="shared" si="6"/>
        <v>0</v>
      </c>
      <c r="L58" s="37">
        <f t="shared" si="6"/>
        <v>0</v>
      </c>
      <c r="M58" s="37" t="str">
        <f t="shared" si="2"/>
        <v>87-10(61)</v>
      </c>
      <c r="N58" s="38">
        <f t="shared" si="7"/>
        <v>0</v>
      </c>
      <c r="O58" s="38">
        <f t="shared" si="7"/>
        <v>0</v>
      </c>
      <c r="P58" s="38">
        <f t="shared" si="3"/>
        <v>0</v>
      </c>
      <c r="Q58" s="39">
        <f t="shared" si="4"/>
        <v>0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I59" s="42"/>
      <c r="J59" s="43">
        <v>52</v>
      </c>
      <c r="K59" s="37">
        <f t="shared" si="6"/>
        <v>0</v>
      </c>
      <c r="L59" s="37">
        <f t="shared" si="6"/>
        <v>0</v>
      </c>
      <c r="M59" s="37" t="str">
        <f t="shared" si="2"/>
        <v>87-10(61)</v>
      </c>
      <c r="N59" s="38">
        <f t="shared" si="7"/>
        <v>0</v>
      </c>
      <c r="O59" s="38">
        <f t="shared" si="7"/>
        <v>0</v>
      </c>
      <c r="P59" s="38">
        <f t="shared" si="3"/>
        <v>0</v>
      </c>
      <c r="Q59" s="39">
        <f t="shared" si="4"/>
        <v>0</v>
      </c>
      <c r="R59" s="39">
        <f t="shared" si="5"/>
        <v>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I60" s="42"/>
      <c r="J60" s="43">
        <v>53</v>
      </c>
      <c r="K60" s="37">
        <f t="shared" si="6"/>
        <v>0</v>
      </c>
      <c r="L60" s="37">
        <f t="shared" si="6"/>
        <v>0</v>
      </c>
      <c r="M60" s="37" t="str">
        <f t="shared" si="2"/>
        <v>87-10(61)</v>
      </c>
      <c r="N60" s="38">
        <f t="shared" si="7"/>
        <v>0</v>
      </c>
      <c r="O60" s="38">
        <f t="shared" si="7"/>
        <v>0</v>
      </c>
      <c r="P60" s="38">
        <f t="shared" si="3"/>
        <v>0</v>
      </c>
      <c r="Q60" s="39">
        <f t="shared" si="4"/>
        <v>0</v>
      </c>
      <c r="R60" s="39">
        <f t="shared" si="5"/>
        <v>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I61" s="42"/>
      <c r="J61" s="43">
        <v>54</v>
      </c>
      <c r="K61" s="37">
        <f t="shared" si="6"/>
        <v>0</v>
      </c>
      <c r="L61" s="37">
        <f t="shared" si="6"/>
        <v>0</v>
      </c>
      <c r="M61" s="37" t="str">
        <f t="shared" si="2"/>
        <v>87-10(61)</v>
      </c>
      <c r="N61" s="38">
        <f t="shared" si="7"/>
        <v>0</v>
      </c>
      <c r="O61" s="38">
        <f t="shared" si="7"/>
        <v>0</v>
      </c>
      <c r="P61" s="38">
        <f t="shared" si="3"/>
        <v>0</v>
      </c>
      <c r="Q61" s="39">
        <f t="shared" si="4"/>
        <v>0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I62" s="42"/>
      <c r="J62" s="43">
        <v>55</v>
      </c>
      <c r="K62" s="37">
        <f t="shared" si="6"/>
        <v>0</v>
      </c>
      <c r="L62" s="37">
        <f t="shared" si="6"/>
        <v>0</v>
      </c>
      <c r="M62" s="37" t="str">
        <f t="shared" si="2"/>
        <v>87-10(61)</v>
      </c>
      <c r="N62" s="38">
        <f t="shared" si="7"/>
        <v>0</v>
      </c>
      <c r="O62" s="38">
        <f t="shared" si="7"/>
        <v>0</v>
      </c>
      <c r="P62" s="38">
        <f t="shared" si="3"/>
        <v>0</v>
      </c>
      <c r="Q62" s="39">
        <f t="shared" si="4"/>
        <v>0</v>
      </c>
      <c r="R62" s="39">
        <f t="shared" si="5"/>
        <v>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I63" s="42"/>
      <c r="J63" s="43">
        <v>56</v>
      </c>
      <c r="K63" s="37">
        <f t="shared" si="6"/>
        <v>0</v>
      </c>
      <c r="L63" s="37">
        <f t="shared" si="6"/>
        <v>0</v>
      </c>
      <c r="M63" s="37" t="str">
        <f t="shared" si="2"/>
        <v>87-10(61)</v>
      </c>
      <c r="N63" s="38">
        <f t="shared" si="7"/>
        <v>0</v>
      </c>
      <c r="O63" s="38">
        <f t="shared" si="7"/>
        <v>0</v>
      </c>
      <c r="P63" s="38">
        <f t="shared" si="3"/>
        <v>0</v>
      </c>
      <c r="Q63" s="39">
        <f t="shared" si="4"/>
        <v>0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I64" s="42"/>
      <c r="J64" s="43">
        <v>57</v>
      </c>
      <c r="K64" s="37">
        <f t="shared" ref="K64:L127" si="8">F64</f>
        <v>0</v>
      </c>
      <c r="L64" s="37">
        <f t="shared" si="8"/>
        <v>0</v>
      </c>
      <c r="M64" s="37" t="str">
        <f t="shared" si="2"/>
        <v>87-10(61)</v>
      </c>
      <c r="N64" s="38">
        <f t="shared" ref="N64:O127" si="9">C64</f>
        <v>0</v>
      </c>
      <c r="O64" s="38">
        <f t="shared" si="9"/>
        <v>0</v>
      </c>
      <c r="P64" s="38">
        <f t="shared" si="3"/>
        <v>0</v>
      </c>
      <c r="Q64" s="39">
        <f t="shared" si="4"/>
        <v>0</v>
      </c>
      <c r="R64" s="39">
        <f t="shared" si="5"/>
        <v>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I65" s="42"/>
      <c r="J65" s="43">
        <v>58</v>
      </c>
      <c r="K65" s="37">
        <f t="shared" si="8"/>
        <v>0</v>
      </c>
      <c r="L65" s="37">
        <f t="shared" si="8"/>
        <v>0</v>
      </c>
      <c r="M65" s="37" t="str">
        <f t="shared" si="2"/>
        <v>87-10(61)</v>
      </c>
      <c r="N65" s="38">
        <f t="shared" si="9"/>
        <v>0</v>
      </c>
      <c r="O65" s="38">
        <f t="shared" si="9"/>
        <v>0</v>
      </c>
      <c r="P65" s="38">
        <f t="shared" si="3"/>
        <v>0</v>
      </c>
      <c r="Q65" s="39">
        <f t="shared" si="4"/>
        <v>0</v>
      </c>
      <c r="R65" s="39">
        <f t="shared" si="5"/>
        <v>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I66" s="42"/>
      <c r="J66" s="43">
        <v>59</v>
      </c>
      <c r="K66" s="37">
        <f t="shared" si="8"/>
        <v>0</v>
      </c>
      <c r="L66" s="37">
        <f t="shared" si="8"/>
        <v>0</v>
      </c>
      <c r="M66" s="37" t="str">
        <f t="shared" si="2"/>
        <v>87-10(61)</v>
      </c>
      <c r="N66" s="38">
        <f t="shared" si="9"/>
        <v>0</v>
      </c>
      <c r="O66" s="38">
        <f t="shared" si="9"/>
        <v>0</v>
      </c>
      <c r="P66" s="38">
        <f t="shared" si="3"/>
        <v>0</v>
      </c>
      <c r="Q66" s="39">
        <f t="shared" si="4"/>
        <v>0</v>
      </c>
      <c r="R66" s="39">
        <f t="shared" si="5"/>
        <v>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I67" s="42"/>
      <c r="J67" s="43">
        <v>60</v>
      </c>
      <c r="K67" s="37">
        <f t="shared" si="8"/>
        <v>0</v>
      </c>
      <c r="L67" s="37">
        <f t="shared" si="8"/>
        <v>0</v>
      </c>
      <c r="M67" s="37" t="str">
        <f t="shared" si="2"/>
        <v>87-10(61)</v>
      </c>
      <c r="N67" s="38">
        <f t="shared" si="9"/>
        <v>0</v>
      </c>
      <c r="O67" s="38">
        <f t="shared" si="9"/>
        <v>0</v>
      </c>
      <c r="P67" s="38">
        <f t="shared" si="3"/>
        <v>0</v>
      </c>
      <c r="Q67" s="39">
        <f t="shared" si="4"/>
        <v>0</v>
      </c>
      <c r="R67" s="39">
        <f t="shared" si="5"/>
        <v>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I68" s="42"/>
      <c r="J68" s="43">
        <v>61</v>
      </c>
      <c r="K68" s="37">
        <f t="shared" si="8"/>
        <v>0</v>
      </c>
      <c r="L68" s="37">
        <f t="shared" si="8"/>
        <v>0</v>
      </c>
      <c r="M68" s="37" t="str">
        <f t="shared" si="2"/>
        <v>87-10(61)</v>
      </c>
      <c r="N68" s="38">
        <f t="shared" si="9"/>
        <v>0</v>
      </c>
      <c r="O68" s="38">
        <f t="shared" si="9"/>
        <v>0</v>
      </c>
      <c r="P68" s="38">
        <f t="shared" si="3"/>
        <v>0</v>
      </c>
      <c r="Q68" s="39">
        <f t="shared" si="4"/>
        <v>0</v>
      </c>
      <c r="R68" s="39">
        <f t="shared" si="5"/>
        <v>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I69" s="42"/>
      <c r="J69" s="43">
        <v>62</v>
      </c>
      <c r="K69" s="37">
        <f t="shared" si="8"/>
        <v>0</v>
      </c>
      <c r="L69" s="37">
        <f t="shared" si="8"/>
        <v>0</v>
      </c>
      <c r="M69" s="37" t="str">
        <f t="shared" si="2"/>
        <v>87-10(61)</v>
      </c>
      <c r="N69" s="38">
        <f t="shared" si="9"/>
        <v>0</v>
      </c>
      <c r="O69" s="38">
        <f t="shared" si="9"/>
        <v>0</v>
      </c>
      <c r="P69" s="38">
        <f t="shared" si="3"/>
        <v>0</v>
      </c>
      <c r="Q69" s="39">
        <f t="shared" si="4"/>
        <v>0</v>
      </c>
      <c r="R69" s="39">
        <f t="shared" si="5"/>
        <v>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I70" s="42"/>
      <c r="J70" s="43">
        <v>63</v>
      </c>
      <c r="K70" s="37">
        <f t="shared" si="8"/>
        <v>0</v>
      </c>
      <c r="L70" s="37">
        <f t="shared" si="8"/>
        <v>0</v>
      </c>
      <c r="M70" s="37" t="str">
        <f t="shared" si="2"/>
        <v>87-10(61)</v>
      </c>
      <c r="N70" s="38">
        <f t="shared" si="9"/>
        <v>0</v>
      </c>
      <c r="O70" s="38">
        <f t="shared" si="9"/>
        <v>0</v>
      </c>
      <c r="P70" s="38">
        <f t="shared" si="3"/>
        <v>0</v>
      </c>
      <c r="Q70" s="39">
        <f t="shared" si="4"/>
        <v>0</v>
      </c>
      <c r="R70" s="39">
        <f t="shared" si="5"/>
        <v>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I71" s="42"/>
      <c r="J71" s="43">
        <v>64</v>
      </c>
      <c r="K71" s="37">
        <f t="shared" si="8"/>
        <v>0</v>
      </c>
      <c r="L71" s="37">
        <f t="shared" si="8"/>
        <v>0</v>
      </c>
      <c r="M71" s="37" t="str">
        <f t="shared" si="2"/>
        <v>87-10(61)</v>
      </c>
      <c r="N71" s="38">
        <f t="shared" si="9"/>
        <v>0</v>
      </c>
      <c r="O71" s="38">
        <f t="shared" si="9"/>
        <v>0</v>
      </c>
      <c r="P71" s="38">
        <f t="shared" si="3"/>
        <v>0</v>
      </c>
      <c r="Q71" s="39">
        <f t="shared" si="4"/>
        <v>0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I72" s="42"/>
      <c r="J72" s="43">
        <v>65</v>
      </c>
      <c r="K72" s="37">
        <f t="shared" si="8"/>
        <v>0</v>
      </c>
      <c r="L72" s="37">
        <f t="shared" si="8"/>
        <v>0</v>
      </c>
      <c r="M72" s="37" t="str">
        <f t="shared" si="2"/>
        <v>87-10(61)</v>
      </c>
      <c r="N72" s="38">
        <f t="shared" si="9"/>
        <v>0</v>
      </c>
      <c r="O72" s="38">
        <f t="shared" si="9"/>
        <v>0</v>
      </c>
      <c r="P72" s="38">
        <f t="shared" si="3"/>
        <v>0</v>
      </c>
      <c r="Q72" s="39">
        <f t="shared" si="4"/>
        <v>0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I73" s="42"/>
      <c r="J73" s="43">
        <v>66</v>
      </c>
      <c r="K73" s="37">
        <f t="shared" si="8"/>
        <v>0</v>
      </c>
      <c r="L73" s="37">
        <f t="shared" si="8"/>
        <v>0</v>
      </c>
      <c r="M73" s="37" t="str">
        <f t="shared" ref="M73:M136" si="10">$L$2</f>
        <v>87-10(61)</v>
      </c>
      <c r="N73" s="38">
        <f t="shared" si="9"/>
        <v>0</v>
      </c>
      <c r="O73" s="38">
        <f t="shared" si="9"/>
        <v>0</v>
      </c>
      <c r="P73" s="38">
        <f t="shared" ref="P73:P136" si="11">L73</f>
        <v>0</v>
      </c>
      <c r="Q73" s="39">
        <f t="shared" ref="Q73:Q136" si="12">P73-R73</f>
        <v>0</v>
      </c>
      <c r="R73" s="39">
        <f t="shared" ref="R73:R136" si="13">H73</f>
        <v>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I74" s="42"/>
      <c r="J74" s="43">
        <v>67</v>
      </c>
      <c r="K74" s="37">
        <f t="shared" si="8"/>
        <v>0</v>
      </c>
      <c r="L74" s="37">
        <f t="shared" si="8"/>
        <v>0</v>
      </c>
      <c r="M74" s="37" t="str">
        <f t="shared" si="10"/>
        <v>87-10(61)</v>
      </c>
      <c r="N74" s="38">
        <f t="shared" si="9"/>
        <v>0</v>
      </c>
      <c r="O74" s="38">
        <f t="shared" si="9"/>
        <v>0</v>
      </c>
      <c r="P74" s="38">
        <f t="shared" si="11"/>
        <v>0</v>
      </c>
      <c r="Q74" s="39">
        <f t="shared" si="12"/>
        <v>0</v>
      </c>
      <c r="R74" s="39">
        <f t="shared" si="13"/>
        <v>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I75" s="42"/>
      <c r="J75" s="43">
        <v>68</v>
      </c>
      <c r="K75" s="37">
        <f t="shared" si="8"/>
        <v>0</v>
      </c>
      <c r="L75" s="37">
        <f t="shared" si="8"/>
        <v>0</v>
      </c>
      <c r="M75" s="37" t="str">
        <f t="shared" si="10"/>
        <v>87-10(61)</v>
      </c>
      <c r="N75" s="38">
        <f t="shared" si="9"/>
        <v>0</v>
      </c>
      <c r="O75" s="38">
        <f t="shared" si="9"/>
        <v>0</v>
      </c>
      <c r="P75" s="38">
        <f t="shared" si="11"/>
        <v>0</v>
      </c>
      <c r="Q75" s="39">
        <f t="shared" si="12"/>
        <v>0</v>
      </c>
      <c r="R75" s="39">
        <f t="shared" si="13"/>
        <v>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I76" s="42"/>
      <c r="J76" s="43">
        <v>69</v>
      </c>
      <c r="K76" s="37">
        <f t="shared" si="8"/>
        <v>0</v>
      </c>
      <c r="L76" s="37">
        <f t="shared" si="8"/>
        <v>0</v>
      </c>
      <c r="M76" s="37" t="str">
        <f t="shared" si="10"/>
        <v>87-10(61)</v>
      </c>
      <c r="N76" s="38">
        <f t="shared" si="9"/>
        <v>0</v>
      </c>
      <c r="O76" s="38">
        <f t="shared" si="9"/>
        <v>0</v>
      </c>
      <c r="P76" s="38">
        <f t="shared" si="11"/>
        <v>0</v>
      </c>
      <c r="Q76" s="39">
        <f t="shared" si="12"/>
        <v>0</v>
      </c>
      <c r="R76" s="39">
        <f t="shared" si="13"/>
        <v>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I77" s="42"/>
      <c r="J77" s="43">
        <v>70</v>
      </c>
      <c r="K77" s="37">
        <f t="shared" si="8"/>
        <v>0</v>
      </c>
      <c r="L77" s="37">
        <f t="shared" si="8"/>
        <v>0</v>
      </c>
      <c r="M77" s="37" t="str">
        <f t="shared" si="10"/>
        <v>87-10(61)</v>
      </c>
      <c r="N77" s="38">
        <f t="shared" si="9"/>
        <v>0</v>
      </c>
      <c r="O77" s="38">
        <f t="shared" si="9"/>
        <v>0</v>
      </c>
      <c r="P77" s="38">
        <f t="shared" si="11"/>
        <v>0</v>
      </c>
      <c r="Q77" s="39">
        <f t="shared" si="12"/>
        <v>0</v>
      </c>
      <c r="R77" s="39">
        <f t="shared" si="13"/>
        <v>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I78" s="42"/>
      <c r="J78" s="43">
        <v>71</v>
      </c>
      <c r="K78" s="37">
        <f t="shared" si="8"/>
        <v>0</v>
      </c>
      <c r="L78" s="37">
        <f t="shared" si="8"/>
        <v>0</v>
      </c>
      <c r="M78" s="37" t="str">
        <f t="shared" si="10"/>
        <v>87-10(61)</v>
      </c>
      <c r="N78" s="38">
        <f t="shared" si="9"/>
        <v>0</v>
      </c>
      <c r="O78" s="38">
        <f t="shared" si="9"/>
        <v>0</v>
      </c>
      <c r="P78" s="38">
        <f t="shared" si="11"/>
        <v>0</v>
      </c>
      <c r="Q78" s="39">
        <f t="shared" si="12"/>
        <v>0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I79" s="42"/>
      <c r="J79" s="43">
        <v>72</v>
      </c>
      <c r="K79" s="37">
        <f t="shared" si="8"/>
        <v>0</v>
      </c>
      <c r="L79" s="37">
        <f t="shared" si="8"/>
        <v>0</v>
      </c>
      <c r="M79" s="37" t="str">
        <f t="shared" si="10"/>
        <v>87-10(61)</v>
      </c>
      <c r="N79" s="38">
        <f t="shared" si="9"/>
        <v>0</v>
      </c>
      <c r="O79" s="38">
        <f t="shared" si="9"/>
        <v>0</v>
      </c>
      <c r="P79" s="38">
        <f t="shared" si="11"/>
        <v>0</v>
      </c>
      <c r="Q79" s="39">
        <f t="shared" si="12"/>
        <v>0</v>
      </c>
      <c r="R79" s="39">
        <f t="shared" si="13"/>
        <v>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I80" s="42"/>
      <c r="J80" s="43">
        <v>73</v>
      </c>
      <c r="K80" s="37">
        <f t="shared" si="8"/>
        <v>0</v>
      </c>
      <c r="L80" s="37">
        <f t="shared" si="8"/>
        <v>0</v>
      </c>
      <c r="M80" s="37" t="str">
        <f t="shared" si="10"/>
        <v>87-10(61)</v>
      </c>
      <c r="N80" s="38">
        <f t="shared" si="9"/>
        <v>0</v>
      </c>
      <c r="O80" s="38">
        <f t="shared" si="9"/>
        <v>0</v>
      </c>
      <c r="P80" s="38">
        <f t="shared" si="11"/>
        <v>0</v>
      </c>
      <c r="Q80" s="39">
        <f t="shared" si="12"/>
        <v>0</v>
      </c>
      <c r="R80" s="39">
        <f t="shared" si="13"/>
        <v>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I81" s="42"/>
      <c r="J81" s="43">
        <v>74</v>
      </c>
      <c r="K81" s="37">
        <f t="shared" si="8"/>
        <v>0</v>
      </c>
      <c r="L81" s="37">
        <f t="shared" si="8"/>
        <v>0</v>
      </c>
      <c r="M81" s="37" t="str">
        <f t="shared" si="10"/>
        <v>87-10(61)</v>
      </c>
      <c r="N81" s="38">
        <f t="shared" si="9"/>
        <v>0</v>
      </c>
      <c r="O81" s="38">
        <f t="shared" si="9"/>
        <v>0</v>
      </c>
      <c r="P81" s="38">
        <f t="shared" si="11"/>
        <v>0</v>
      </c>
      <c r="Q81" s="39">
        <f t="shared" si="12"/>
        <v>0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I82" s="42"/>
      <c r="J82" s="43">
        <v>75</v>
      </c>
      <c r="K82" s="37">
        <f t="shared" si="8"/>
        <v>0</v>
      </c>
      <c r="L82" s="37">
        <f t="shared" si="8"/>
        <v>0</v>
      </c>
      <c r="M82" s="37" t="str">
        <f t="shared" si="10"/>
        <v>87-10(61)</v>
      </c>
      <c r="N82" s="38">
        <f t="shared" si="9"/>
        <v>0</v>
      </c>
      <c r="O82" s="38">
        <f t="shared" si="9"/>
        <v>0</v>
      </c>
      <c r="P82" s="38">
        <f t="shared" si="11"/>
        <v>0</v>
      </c>
      <c r="Q82" s="39">
        <f t="shared" si="12"/>
        <v>0</v>
      </c>
      <c r="R82" s="39">
        <f t="shared" si="13"/>
        <v>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I83" s="42"/>
      <c r="J83" s="43">
        <v>76</v>
      </c>
      <c r="K83" s="37">
        <f t="shared" si="8"/>
        <v>0</v>
      </c>
      <c r="L83" s="37">
        <f t="shared" si="8"/>
        <v>0</v>
      </c>
      <c r="M83" s="37" t="str">
        <f t="shared" si="10"/>
        <v>87-10(61)</v>
      </c>
      <c r="N83" s="38">
        <f t="shared" si="9"/>
        <v>0</v>
      </c>
      <c r="O83" s="38">
        <f t="shared" si="9"/>
        <v>0</v>
      </c>
      <c r="P83" s="38">
        <f t="shared" si="11"/>
        <v>0</v>
      </c>
      <c r="Q83" s="39">
        <f t="shared" si="12"/>
        <v>0</v>
      </c>
      <c r="R83" s="39">
        <f t="shared" si="13"/>
        <v>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I84" s="42"/>
      <c r="J84" s="43">
        <v>77</v>
      </c>
      <c r="K84" s="37">
        <f t="shared" si="8"/>
        <v>0</v>
      </c>
      <c r="L84" s="37">
        <f t="shared" si="8"/>
        <v>0</v>
      </c>
      <c r="M84" s="37" t="str">
        <f t="shared" si="10"/>
        <v>87-10(61)</v>
      </c>
      <c r="N84" s="38">
        <f t="shared" si="9"/>
        <v>0</v>
      </c>
      <c r="O84" s="38">
        <f t="shared" si="9"/>
        <v>0</v>
      </c>
      <c r="P84" s="38">
        <f t="shared" si="11"/>
        <v>0</v>
      </c>
      <c r="Q84" s="39">
        <f t="shared" si="12"/>
        <v>0</v>
      </c>
      <c r="R84" s="39">
        <f t="shared" si="13"/>
        <v>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I85" s="42"/>
      <c r="J85" s="43">
        <v>78</v>
      </c>
      <c r="K85" s="37">
        <f t="shared" si="8"/>
        <v>0</v>
      </c>
      <c r="L85" s="37">
        <f t="shared" si="8"/>
        <v>0</v>
      </c>
      <c r="M85" s="37" t="str">
        <f t="shared" si="10"/>
        <v>87-10(61)</v>
      </c>
      <c r="N85" s="38">
        <f t="shared" si="9"/>
        <v>0</v>
      </c>
      <c r="O85" s="38">
        <f t="shared" si="9"/>
        <v>0</v>
      </c>
      <c r="P85" s="38">
        <f t="shared" si="11"/>
        <v>0</v>
      </c>
      <c r="Q85" s="39">
        <f t="shared" si="12"/>
        <v>0</v>
      </c>
      <c r="R85" s="39">
        <f t="shared" si="13"/>
        <v>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I86" s="42"/>
      <c r="J86" s="43">
        <v>79</v>
      </c>
      <c r="K86" s="37">
        <f t="shared" si="8"/>
        <v>0</v>
      </c>
      <c r="L86" s="37">
        <f t="shared" si="8"/>
        <v>0</v>
      </c>
      <c r="M86" s="37" t="str">
        <f t="shared" si="10"/>
        <v>87-10(61)</v>
      </c>
      <c r="N86" s="38">
        <f t="shared" si="9"/>
        <v>0</v>
      </c>
      <c r="O86" s="38">
        <f t="shared" si="9"/>
        <v>0</v>
      </c>
      <c r="P86" s="38">
        <f t="shared" si="11"/>
        <v>0</v>
      </c>
      <c r="Q86" s="39">
        <f t="shared" si="12"/>
        <v>0</v>
      </c>
      <c r="R86" s="39">
        <f t="shared" si="13"/>
        <v>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I87" s="42"/>
      <c r="J87" s="43">
        <v>80</v>
      </c>
      <c r="K87" s="37">
        <f t="shared" si="8"/>
        <v>0</v>
      </c>
      <c r="L87" s="37">
        <f t="shared" si="8"/>
        <v>0</v>
      </c>
      <c r="M87" s="37" t="str">
        <f t="shared" si="10"/>
        <v>87-10(61)</v>
      </c>
      <c r="N87" s="38">
        <f t="shared" si="9"/>
        <v>0</v>
      </c>
      <c r="O87" s="38">
        <f t="shared" si="9"/>
        <v>0</v>
      </c>
      <c r="P87" s="38">
        <f t="shared" si="11"/>
        <v>0</v>
      </c>
      <c r="Q87" s="39">
        <f t="shared" si="12"/>
        <v>0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I88" s="42"/>
      <c r="J88" s="43">
        <v>81</v>
      </c>
      <c r="K88" s="37">
        <f t="shared" si="8"/>
        <v>0</v>
      </c>
      <c r="L88" s="37">
        <f t="shared" si="8"/>
        <v>0</v>
      </c>
      <c r="M88" s="37" t="str">
        <f t="shared" si="10"/>
        <v>87-10(61)</v>
      </c>
      <c r="N88" s="38">
        <f t="shared" si="9"/>
        <v>0</v>
      </c>
      <c r="O88" s="38">
        <f t="shared" si="9"/>
        <v>0</v>
      </c>
      <c r="P88" s="38">
        <f t="shared" si="11"/>
        <v>0</v>
      </c>
      <c r="Q88" s="39">
        <f t="shared" si="12"/>
        <v>0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I89" s="42"/>
      <c r="J89" s="43">
        <v>82</v>
      </c>
      <c r="K89" s="37">
        <f t="shared" si="8"/>
        <v>0</v>
      </c>
      <c r="L89" s="37">
        <f t="shared" si="8"/>
        <v>0</v>
      </c>
      <c r="M89" s="37" t="str">
        <f t="shared" si="10"/>
        <v>87-10(61)</v>
      </c>
      <c r="N89" s="38">
        <f t="shared" si="9"/>
        <v>0</v>
      </c>
      <c r="O89" s="38">
        <f t="shared" si="9"/>
        <v>0</v>
      </c>
      <c r="P89" s="38">
        <f t="shared" si="11"/>
        <v>0</v>
      </c>
      <c r="Q89" s="39">
        <f t="shared" si="12"/>
        <v>0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I90" s="42"/>
      <c r="J90" s="43">
        <v>83</v>
      </c>
      <c r="K90" s="37">
        <f t="shared" si="8"/>
        <v>0</v>
      </c>
      <c r="L90" s="37">
        <f t="shared" si="8"/>
        <v>0</v>
      </c>
      <c r="M90" s="37" t="str">
        <f t="shared" si="10"/>
        <v>87-10(61)</v>
      </c>
      <c r="N90" s="38">
        <f t="shared" si="9"/>
        <v>0</v>
      </c>
      <c r="O90" s="38">
        <f t="shared" si="9"/>
        <v>0</v>
      </c>
      <c r="P90" s="38">
        <f t="shared" si="11"/>
        <v>0</v>
      </c>
      <c r="Q90" s="39">
        <f t="shared" si="12"/>
        <v>0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I91" s="42"/>
      <c r="J91" s="43">
        <v>84</v>
      </c>
      <c r="K91" s="37">
        <f t="shared" si="8"/>
        <v>0</v>
      </c>
      <c r="L91" s="37">
        <f t="shared" si="8"/>
        <v>0</v>
      </c>
      <c r="M91" s="37" t="str">
        <f t="shared" si="10"/>
        <v>87-10(61)</v>
      </c>
      <c r="N91" s="38">
        <f t="shared" si="9"/>
        <v>0</v>
      </c>
      <c r="O91" s="38">
        <f t="shared" si="9"/>
        <v>0</v>
      </c>
      <c r="P91" s="38">
        <f t="shared" si="11"/>
        <v>0</v>
      </c>
      <c r="Q91" s="39">
        <f t="shared" si="12"/>
        <v>0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I92" s="42"/>
      <c r="J92" s="43">
        <v>85</v>
      </c>
      <c r="K92" s="37">
        <f t="shared" si="8"/>
        <v>0</v>
      </c>
      <c r="L92" s="37">
        <f t="shared" si="8"/>
        <v>0</v>
      </c>
      <c r="M92" s="37" t="str">
        <f t="shared" si="10"/>
        <v>87-10(61)</v>
      </c>
      <c r="N92" s="38">
        <f t="shared" si="9"/>
        <v>0</v>
      </c>
      <c r="O92" s="38">
        <f t="shared" si="9"/>
        <v>0</v>
      </c>
      <c r="P92" s="38">
        <f t="shared" si="11"/>
        <v>0</v>
      </c>
      <c r="Q92" s="39">
        <f t="shared" si="12"/>
        <v>0</v>
      </c>
      <c r="R92" s="39">
        <f t="shared" si="13"/>
        <v>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I93" s="42"/>
      <c r="J93" s="43">
        <v>86</v>
      </c>
      <c r="K93" s="37">
        <f t="shared" si="8"/>
        <v>0</v>
      </c>
      <c r="L93" s="37">
        <f t="shared" si="8"/>
        <v>0</v>
      </c>
      <c r="M93" s="37" t="str">
        <f t="shared" si="10"/>
        <v>87-10(61)</v>
      </c>
      <c r="N93" s="38">
        <f t="shared" si="9"/>
        <v>0</v>
      </c>
      <c r="O93" s="38">
        <f t="shared" si="9"/>
        <v>0</v>
      </c>
      <c r="P93" s="38">
        <f t="shared" si="11"/>
        <v>0</v>
      </c>
      <c r="Q93" s="39">
        <f t="shared" si="12"/>
        <v>0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I94" s="42"/>
      <c r="J94" s="43">
        <v>87</v>
      </c>
      <c r="K94" s="37">
        <f t="shared" si="8"/>
        <v>0</v>
      </c>
      <c r="L94" s="37">
        <f t="shared" si="8"/>
        <v>0</v>
      </c>
      <c r="M94" s="37" t="str">
        <f t="shared" si="10"/>
        <v>87-10(61)</v>
      </c>
      <c r="N94" s="38">
        <f t="shared" si="9"/>
        <v>0</v>
      </c>
      <c r="O94" s="38">
        <f t="shared" si="9"/>
        <v>0</v>
      </c>
      <c r="P94" s="38">
        <f t="shared" si="11"/>
        <v>0</v>
      </c>
      <c r="Q94" s="39">
        <f t="shared" si="12"/>
        <v>0</v>
      </c>
      <c r="R94" s="39">
        <f t="shared" si="13"/>
        <v>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I95" s="42"/>
      <c r="J95" s="43">
        <v>88</v>
      </c>
      <c r="K95" s="37">
        <f t="shared" si="8"/>
        <v>0</v>
      </c>
      <c r="L95" s="37">
        <f t="shared" si="8"/>
        <v>0</v>
      </c>
      <c r="M95" s="37" t="str">
        <f t="shared" si="10"/>
        <v>87-10(61)</v>
      </c>
      <c r="N95" s="38">
        <f t="shared" si="9"/>
        <v>0</v>
      </c>
      <c r="O95" s="38">
        <f t="shared" si="9"/>
        <v>0</v>
      </c>
      <c r="P95" s="38">
        <f t="shared" si="11"/>
        <v>0</v>
      </c>
      <c r="Q95" s="39">
        <f t="shared" si="12"/>
        <v>0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I96" s="42"/>
      <c r="J96" s="43">
        <v>89</v>
      </c>
      <c r="K96" s="37">
        <f t="shared" si="8"/>
        <v>0</v>
      </c>
      <c r="L96" s="37">
        <f t="shared" si="8"/>
        <v>0</v>
      </c>
      <c r="M96" s="37" t="str">
        <f t="shared" si="10"/>
        <v>87-10(61)</v>
      </c>
      <c r="N96" s="38">
        <f t="shared" si="9"/>
        <v>0</v>
      </c>
      <c r="O96" s="38">
        <f t="shared" si="9"/>
        <v>0</v>
      </c>
      <c r="P96" s="38">
        <f t="shared" si="11"/>
        <v>0</v>
      </c>
      <c r="Q96" s="39">
        <f t="shared" si="12"/>
        <v>0</v>
      </c>
      <c r="R96" s="39">
        <f t="shared" si="13"/>
        <v>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87-10(61)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87-10(61)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87-10(61)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87-10(61)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87-10(61)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87-10(61)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87-10(61)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87-10(61)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87-10(61)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87-10(61)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87-10(61)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87-10(61)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87-10(61)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87-10(61)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87-10(61)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87-10(61)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87-10(61)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87-10(61)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87-10(61)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87-10(61)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87-10(61)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87-10(61)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87-10(61)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87-10(61)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87-10(61)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87-10(61)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87-10(61)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87-10(61)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87-10(61)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87-10(61)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87-10(61)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87-10(61)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87-10(61)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87-10(61)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87-10(61)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87-10(61)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87-10(61)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87-10(61)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87-10(61)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87-10(61)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87-10(61)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87-10(61)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87-10(61)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87-10(61)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87-10(61)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87-10(61)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87-10(61)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87-10(61)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87-10(61)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87-10(61)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87-10(61)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87-10(61)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87-10(61)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87-10(61)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87-10(61)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87-10(61)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87-10(61)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87-10(61)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87-10(61)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87-10(61)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87-10(61)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87-10(61)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87-10(61)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87-10(61)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87-10(61)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87-10(61)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87-10(61)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87-10(61)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87-10(61)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87-10(61)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87-10(61)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87-10(61)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87-10(61)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87-10(61)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87-10(61)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87-10(61)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87-10(61)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87-10(61)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87-10(61)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87-10(61)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87-10(61)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87-10(61)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87-10(61)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87-10(61)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87-10(61)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87-10(61)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87-10(61)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87-10(61)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87-10(61)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87-10(61)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87-10(61)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87-10(61)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87-10(61)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87-10(61)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87-10(61)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18" si="20">F192</f>
        <v>0</v>
      </c>
      <c r="L192" s="37">
        <f t="shared" si="20"/>
        <v>0</v>
      </c>
      <c r="M192" s="37" t="str">
        <f t="shared" si="16"/>
        <v>87-10(61)</v>
      </c>
      <c r="N192" s="38">
        <f t="shared" ref="N192:O218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87-10(61)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87-10(61)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87-10(61)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87-10(61)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87-10(61)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87-10(61)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87-10(61)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87-10(61)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87-10(61)</v>
      </c>
      <c r="N201" s="38">
        <f t="shared" si="21"/>
        <v>0</v>
      </c>
      <c r="O201" s="38">
        <f t="shared" si="21"/>
        <v>0</v>
      </c>
      <c r="P201" s="38">
        <f t="shared" ref="P201:P227" si="23">L201</f>
        <v>0</v>
      </c>
      <c r="Q201" s="39">
        <f t="shared" ref="Q201:Q227" si="24">P201-R201</f>
        <v>0</v>
      </c>
      <c r="R201" s="39">
        <f t="shared" ref="R201:R22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87-10(61)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87-10(61)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87-10(61)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87-10(61)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87-10(61)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87-10(61)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741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(2)'!K60</f>
        <v>В49-53</v>
      </c>
      <c r="B4" s="76"/>
      <c r="C4" s="2" t="str">
        <f>'GPS точки Заріччя (2)'!M55</f>
        <v>88-10(49)</v>
      </c>
      <c r="D4" s="16" t="str">
        <f>'GPS точки Заріччя (2)'!L60</f>
        <v>169,73</v>
      </c>
      <c r="E4" s="52" t="str">
        <f>'GPS точки Заріччя (2)'!R60</f>
        <v>167,13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2.7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>
        <v>2.7</v>
      </c>
      <c r="C9" s="17">
        <v>150</v>
      </c>
      <c r="D9" s="71" t="s">
        <v>733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150</v>
      </c>
      <c r="C27" s="16" t="s">
        <v>298</v>
      </c>
      <c r="D27" s="69"/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742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(2)'!K62</f>
        <v>В49-55</v>
      </c>
      <c r="B4" s="76"/>
      <c r="C4" s="2" t="str">
        <f>'GPS точки Заріччя (2)'!M55</f>
        <v>88-10(49)</v>
      </c>
      <c r="D4" s="16" t="str">
        <f>'GPS точки Заріччя (2)'!L62</f>
        <v>170,67</v>
      </c>
      <c r="E4" s="52" t="str">
        <f>'GPS точки Заріччя (2)'!R62</f>
        <v>168,42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53">
        <v>2</v>
      </c>
      <c r="C8" s="17">
        <v>150</v>
      </c>
      <c r="D8" s="69" t="s">
        <v>733</v>
      </c>
      <c r="E8" s="69"/>
      <c r="F8" s="3"/>
    </row>
    <row r="9" spans="1:9" ht="15">
      <c r="A9" s="17">
        <v>2</v>
      </c>
      <c r="B9" s="53">
        <v>2</v>
      </c>
      <c r="C9" s="17">
        <v>100</v>
      </c>
      <c r="D9" s="71" t="s">
        <v>733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100</v>
      </c>
      <c r="C27" s="16" t="s">
        <v>298</v>
      </c>
      <c r="D27" s="69" t="s">
        <v>743</v>
      </c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1" sqref="G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744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(2)'!K63</f>
        <v>В49-56</v>
      </c>
      <c r="B4" s="76"/>
      <c r="C4" s="2" t="str">
        <f>'GPS точки Заріччя (2)'!M55</f>
        <v>88-10(49)</v>
      </c>
      <c r="D4" s="16" t="str">
        <f>'GPS точки Заріччя (2)'!L63</f>
        <v>170,10</v>
      </c>
      <c r="E4" s="52" t="str">
        <f>'GPS точки Заріччя (2)'!R63</f>
        <v>168,59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1.5</v>
      </c>
      <c r="C8" s="17">
        <v>150</v>
      </c>
      <c r="D8" s="69" t="s">
        <v>733</v>
      </c>
      <c r="E8" s="69"/>
      <c r="F8" s="3"/>
    </row>
    <row r="9" spans="1:9" ht="15">
      <c r="A9" s="17">
        <v>2</v>
      </c>
      <c r="B9" s="17"/>
      <c r="C9" s="17"/>
      <c r="D9" s="71"/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/>
      <c r="C27" s="16"/>
      <c r="D27" s="69"/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8" sqref="F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745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(2)'!K64</f>
        <v>В49-57</v>
      </c>
      <c r="B4" s="76"/>
      <c r="C4" s="2" t="str">
        <f>'GPS точки Заріччя (2)'!M55</f>
        <v>88-10(49)</v>
      </c>
      <c r="D4" s="16" t="str">
        <f>'GPS точки Заріччя (2)'!L64</f>
        <v>169,83</v>
      </c>
      <c r="E4" s="52" t="str">
        <f>'GPS точки Заріччя (2)'!R64</f>
        <v>167,80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2.4</v>
      </c>
      <c r="C8" s="17">
        <v>250</v>
      </c>
      <c r="D8" s="69" t="s">
        <v>733</v>
      </c>
      <c r="E8" s="69"/>
      <c r="F8" s="3"/>
    </row>
    <row r="9" spans="1:9" ht="15">
      <c r="A9" s="17">
        <v>2</v>
      </c>
      <c r="B9" s="17"/>
      <c r="C9" s="17" t="s">
        <v>304</v>
      </c>
      <c r="D9" s="71" t="s">
        <v>305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301</v>
      </c>
      <c r="B22" s="17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/>
      <c r="C27" s="16"/>
      <c r="D27" s="69"/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6" sqref="I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746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(2)'!K66</f>
        <v>В49-59</v>
      </c>
      <c r="B4" s="76"/>
      <c r="C4" s="2" t="str">
        <f>'GPS точки Заріччя (2)'!M55</f>
        <v>88-10(49)</v>
      </c>
      <c r="D4" s="16" t="str">
        <f>'GPS точки Заріччя (2)'!L66</f>
        <v>168,76</v>
      </c>
      <c r="E4" s="52" t="str">
        <f>'GPS точки Заріччя (2)'!R66</f>
        <v>165,71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2.6</v>
      </c>
      <c r="C8" s="17">
        <v>100</v>
      </c>
      <c r="D8" s="69" t="s">
        <v>733</v>
      </c>
      <c r="E8" s="69"/>
      <c r="F8" s="3"/>
    </row>
    <row r="9" spans="1:9" ht="15">
      <c r="A9" s="17">
        <v>2</v>
      </c>
      <c r="B9" s="17">
        <v>2.6</v>
      </c>
      <c r="C9" s="17">
        <v>65</v>
      </c>
      <c r="D9" s="71" t="s">
        <v>733</v>
      </c>
      <c r="E9" s="71"/>
      <c r="F9" s="3"/>
    </row>
    <row r="10" spans="1:9" ht="15">
      <c r="A10" s="17">
        <v>3</v>
      </c>
      <c r="B10" s="17">
        <v>2.6</v>
      </c>
      <c r="C10" s="17">
        <v>65</v>
      </c>
      <c r="D10" s="71" t="s">
        <v>733</v>
      </c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50</v>
      </c>
      <c r="C27" s="16" t="s">
        <v>298</v>
      </c>
      <c r="D27" s="69" t="s">
        <v>747</v>
      </c>
      <c r="E27" s="69"/>
      <c r="F27" s="3"/>
    </row>
    <row r="28" spans="1:6" ht="15">
      <c r="A28" s="17">
        <v>3</v>
      </c>
      <c r="B28" s="17">
        <v>50</v>
      </c>
      <c r="C28" s="16" t="s">
        <v>298</v>
      </c>
      <c r="D28" s="69" t="s">
        <v>747</v>
      </c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6" sqref="H26:I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748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(2)'!K67</f>
        <v>В49-60</v>
      </c>
      <c r="B4" s="76"/>
      <c r="C4" s="2" t="str">
        <f>'GPS точки Заріччя (2)'!M67</f>
        <v>88-10(49)</v>
      </c>
      <c r="D4" s="16" t="str">
        <f>'GPS точки Заріччя (2)'!L67</f>
        <v>168,55</v>
      </c>
      <c r="E4" s="52" t="str">
        <f>'GPS точки Заріччя (2)'!R67</f>
        <v>166,50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2.5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>
        <v>2.5</v>
      </c>
      <c r="C9" s="17">
        <v>300</v>
      </c>
      <c r="D9" s="69" t="s">
        <v>733</v>
      </c>
      <c r="E9" s="69"/>
      <c r="F9" s="3"/>
    </row>
    <row r="10" spans="1:9" ht="15">
      <c r="A10" s="17">
        <v>3</v>
      </c>
      <c r="B10" s="17">
        <v>2.5</v>
      </c>
      <c r="C10" s="17">
        <v>300</v>
      </c>
      <c r="D10" s="69" t="s">
        <v>733</v>
      </c>
      <c r="E10" s="69"/>
      <c r="F10" s="3"/>
    </row>
    <row r="11" spans="1:9" ht="15">
      <c r="A11" s="17">
        <v>4</v>
      </c>
      <c r="B11" s="17">
        <v>2.5</v>
      </c>
      <c r="C11" s="17">
        <v>150</v>
      </c>
      <c r="D11" s="69" t="s">
        <v>733</v>
      </c>
      <c r="E11" s="69"/>
      <c r="F11" s="3"/>
    </row>
    <row r="12" spans="1:9" ht="15">
      <c r="A12" s="17">
        <v>5</v>
      </c>
      <c r="B12" s="17">
        <v>2.5</v>
      </c>
      <c r="C12" s="17">
        <v>100</v>
      </c>
      <c r="D12" s="69" t="s">
        <v>733</v>
      </c>
      <c r="E12" s="69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295</v>
      </c>
      <c r="B18" s="17" t="s">
        <v>749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/>
      <c r="C27" s="16"/>
      <c r="D27" s="69"/>
      <c r="E27" s="69"/>
      <c r="F27" s="3"/>
    </row>
    <row r="28" spans="1:6" ht="15">
      <c r="A28" s="17">
        <v>3</v>
      </c>
      <c r="B28" s="17">
        <v>300</v>
      </c>
      <c r="C28" s="16" t="s">
        <v>298</v>
      </c>
      <c r="D28" s="69" t="s">
        <v>750</v>
      </c>
      <c r="E28" s="69"/>
      <c r="F28" s="3"/>
    </row>
    <row r="29" spans="1:6" ht="15">
      <c r="A29" s="17">
        <v>4</v>
      </c>
      <c r="B29" s="17">
        <v>150</v>
      </c>
      <c r="C29" s="16" t="s">
        <v>298</v>
      </c>
      <c r="D29" s="69"/>
      <c r="E29" s="69"/>
      <c r="F29" s="3"/>
    </row>
    <row r="30" spans="1:6" ht="15">
      <c r="A30" s="17">
        <v>5</v>
      </c>
      <c r="B30" s="17">
        <v>100</v>
      </c>
      <c r="C30" s="16" t="s">
        <v>298</v>
      </c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7" sqref="G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751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(2)'!K68</f>
        <v>В49-61</v>
      </c>
      <c r="B4" s="76"/>
      <c r="C4" s="2" t="str">
        <f>'GPS точки Заріччя (2)'!M67</f>
        <v>88-10(49)</v>
      </c>
      <c r="D4" s="16" t="str">
        <f>'GPS точки Заріччя (2)'!L68</f>
        <v>168,29</v>
      </c>
      <c r="E4" s="52" t="str">
        <f>'GPS точки Заріччя (2)'!R68</f>
        <v>166,30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2.4</v>
      </c>
      <c r="C8" s="17">
        <v>250</v>
      </c>
      <c r="D8" s="69" t="s">
        <v>733</v>
      </c>
      <c r="E8" s="69"/>
      <c r="F8" s="3"/>
    </row>
    <row r="9" spans="1:9" ht="15">
      <c r="A9" s="17">
        <v>2</v>
      </c>
      <c r="B9" s="17">
        <v>2.4</v>
      </c>
      <c r="C9" s="17">
        <v>250</v>
      </c>
      <c r="D9" s="69" t="s">
        <v>733</v>
      </c>
      <c r="E9" s="69"/>
      <c r="F9" s="3"/>
    </row>
    <row r="10" spans="1:9" ht="15">
      <c r="A10" s="17">
        <v>3</v>
      </c>
      <c r="B10" s="17">
        <v>2.4</v>
      </c>
      <c r="C10" s="17">
        <v>250</v>
      </c>
      <c r="D10" s="69" t="s">
        <v>733</v>
      </c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295</v>
      </c>
      <c r="B18" s="17" t="s">
        <v>752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>
        <v>250</v>
      </c>
      <c r="C26" s="16" t="s">
        <v>298</v>
      </c>
      <c r="D26" s="69"/>
      <c r="E26" s="69"/>
      <c r="F26" s="3"/>
    </row>
    <row r="27" spans="1:6" ht="15">
      <c r="A27" s="17">
        <v>2</v>
      </c>
      <c r="B27" s="17">
        <v>250</v>
      </c>
      <c r="C27" s="16" t="s">
        <v>298</v>
      </c>
      <c r="D27" s="69"/>
      <c r="E27" s="69"/>
      <c r="F27" s="3"/>
    </row>
    <row r="28" spans="1:6" ht="15">
      <c r="A28" s="17">
        <v>3</v>
      </c>
      <c r="B28" s="17">
        <v>250</v>
      </c>
      <c r="C28" s="16" t="s">
        <v>298</v>
      </c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4" sqref="M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753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(2)'!K71</f>
        <v>В49-64</v>
      </c>
      <c r="B4" s="76"/>
      <c r="C4" s="2" t="str">
        <f>'GPS точки Заріччя (2)'!M55</f>
        <v>88-10(49)</v>
      </c>
      <c r="D4" s="16" t="str">
        <f>'GPS точки Заріччя (2)'!L71</f>
        <v>165,62</v>
      </c>
      <c r="E4" s="52" t="str">
        <f>'GPS точки Заріччя (2)'!R71</f>
        <v>163,82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2.9</v>
      </c>
      <c r="C8" s="17">
        <v>150</v>
      </c>
      <c r="D8" s="69" t="s">
        <v>733</v>
      </c>
      <c r="E8" s="69"/>
      <c r="F8" s="3"/>
    </row>
    <row r="9" spans="1:9" ht="15">
      <c r="A9" s="17">
        <v>2</v>
      </c>
      <c r="B9" s="17">
        <v>2.9</v>
      </c>
      <c r="C9" s="17">
        <v>65</v>
      </c>
      <c r="D9" s="71" t="s">
        <v>733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>
        <v>150</v>
      </c>
      <c r="C26" s="16" t="s">
        <v>298</v>
      </c>
      <c r="D26" s="69"/>
      <c r="E26" s="69"/>
      <c r="F26" s="3"/>
    </row>
    <row r="27" spans="1:6" ht="15">
      <c r="A27" s="17">
        <v>2</v>
      </c>
      <c r="B27" s="17">
        <v>50</v>
      </c>
      <c r="C27" s="16" t="s">
        <v>298</v>
      </c>
      <c r="D27" s="69" t="s">
        <v>747</v>
      </c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754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(2)'!K73</f>
        <v>В49-66</v>
      </c>
      <c r="B4" s="76"/>
      <c r="C4" s="2" t="str">
        <f>'GPS точки Заріччя (2)'!M55</f>
        <v>88-10(49)</v>
      </c>
      <c r="D4" s="16" t="str">
        <f>'GPS точки Заріччя (2)'!L73</f>
        <v>169,51</v>
      </c>
      <c r="E4" s="52" t="str">
        <f>'GPS точки Заріччя (2)'!R73</f>
        <v>167,87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1.8</v>
      </c>
      <c r="C8" s="17">
        <v>100</v>
      </c>
      <c r="D8" s="69" t="s">
        <v>733</v>
      </c>
      <c r="E8" s="69"/>
      <c r="F8" s="3"/>
    </row>
    <row r="9" spans="1:9" ht="15">
      <c r="A9" s="17">
        <v>2</v>
      </c>
      <c r="B9" s="17"/>
      <c r="C9" s="17" t="s">
        <v>304</v>
      </c>
      <c r="D9" s="71" t="s">
        <v>305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>
        <v>100</v>
      </c>
      <c r="C26" s="16" t="s">
        <v>298</v>
      </c>
      <c r="D26" s="69"/>
      <c r="E26" s="69"/>
      <c r="F26" s="3"/>
    </row>
    <row r="27" spans="1:6" ht="15">
      <c r="A27" s="17">
        <v>2</v>
      </c>
      <c r="B27" s="17"/>
      <c r="C27" s="16"/>
      <c r="D27" s="69"/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J28" sqref="J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(2)'!K74</f>
        <v>В49-67</v>
      </c>
      <c r="B4" s="76"/>
      <c r="C4" s="2" t="str">
        <f>'GPS точки Заріччя (2)'!M55</f>
        <v>88-10(49)</v>
      </c>
      <c r="D4" s="16" t="str">
        <f>'GPS точки Заріччя (2)'!L74</f>
        <v>169,76</v>
      </c>
      <c r="E4" s="52" t="str">
        <f>'GPS точки Заріччя (2)'!R74</f>
        <v>168,36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1.8</v>
      </c>
      <c r="C8" s="17">
        <v>100</v>
      </c>
      <c r="D8" s="69" t="s">
        <v>733</v>
      </c>
      <c r="E8" s="69"/>
      <c r="F8" s="3"/>
    </row>
    <row r="9" spans="1:9" ht="15">
      <c r="A9" s="17">
        <v>2</v>
      </c>
      <c r="B9" s="17">
        <v>1.8</v>
      </c>
      <c r="C9" s="17">
        <v>76</v>
      </c>
      <c r="D9" s="71" t="s">
        <v>293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100</v>
      </c>
      <c r="C27" s="16" t="s">
        <v>298</v>
      </c>
      <c r="D27" s="69" t="s">
        <v>756</v>
      </c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78" workbookViewId="0">
      <selection activeCell="H216" sqref="H2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771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4"/>
      <c r="K7" s="59"/>
      <c r="L7" s="66"/>
      <c r="M7" s="59"/>
      <c r="N7" s="32" t="s">
        <v>35</v>
      </c>
      <c r="O7" s="54" t="s">
        <v>36</v>
      </c>
      <c r="P7" s="59"/>
      <c r="Q7" s="59"/>
      <c r="R7" s="59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772</v>
      </c>
      <c r="G8" t="s">
        <v>773</v>
      </c>
      <c r="H8" t="s">
        <v>774</v>
      </c>
      <c r="J8" s="37">
        <v>1</v>
      </c>
      <c r="K8" s="37" t="str">
        <f t="shared" ref="K8:L47" si="0">F8</f>
        <v>В61-1</v>
      </c>
      <c r="L8" s="37" t="str">
        <f>G8</f>
        <v>147,90</v>
      </c>
      <c r="M8" s="37" t="str">
        <f>$L$2</f>
        <v>87-10(61)</v>
      </c>
      <c r="N8" s="38">
        <f t="shared" ref="N8:O47" si="1">C8</f>
        <v>0</v>
      </c>
      <c r="O8" s="38">
        <f t="shared" si="1"/>
        <v>0</v>
      </c>
      <c r="P8" s="38" t="str">
        <f>L8</f>
        <v>147,90</v>
      </c>
      <c r="Q8" s="39">
        <f>P8-R8</f>
        <v>1.6500000000000057</v>
      </c>
      <c r="R8" s="39" t="str">
        <f>H8</f>
        <v>146,25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775</v>
      </c>
      <c r="G9" t="s">
        <v>776</v>
      </c>
      <c r="H9" t="s">
        <v>777</v>
      </c>
      <c r="J9" s="37">
        <v>2</v>
      </c>
      <c r="K9" s="37" t="str">
        <f t="shared" si="0"/>
        <v>В61-2</v>
      </c>
      <c r="L9" s="37" t="str">
        <f t="shared" si="0"/>
        <v>148,00</v>
      </c>
      <c r="M9" s="37" t="str">
        <f t="shared" ref="M9:M72" si="2">$L$2</f>
        <v>87-10(61)</v>
      </c>
      <c r="N9" s="38">
        <f t="shared" si="1"/>
        <v>0</v>
      </c>
      <c r="O9" s="38">
        <f t="shared" si="1"/>
        <v>0</v>
      </c>
      <c r="P9" s="38" t="str">
        <f t="shared" ref="P9:P72" si="3">L9</f>
        <v>148,00</v>
      </c>
      <c r="Q9" s="39">
        <f t="shared" ref="Q9:Q72" si="4">P9-R9</f>
        <v>1.6299999999999955</v>
      </c>
      <c r="R9" s="39" t="str">
        <f t="shared" ref="R9:R72" si="5">H9</f>
        <v>146,37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778</v>
      </c>
      <c r="G10" t="s">
        <v>779</v>
      </c>
      <c r="H10" t="s">
        <v>780</v>
      </c>
      <c r="J10" s="43">
        <v>3</v>
      </c>
      <c r="K10" s="43" t="str">
        <f t="shared" si="0"/>
        <v>В61-3</v>
      </c>
      <c r="L10" s="37" t="str">
        <f t="shared" si="0"/>
        <v>148,16</v>
      </c>
      <c r="M10" s="37" t="str">
        <f t="shared" si="2"/>
        <v>87-10(61)</v>
      </c>
      <c r="N10" s="44">
        <f t="shared" si="1"/>
        <v>0</v>
      </c>
      <c r="O10" s="44">
        <f t="shared" si="1"/>
        <v>0</v>
      </c>
      <c r="P10" s="38" t="str">
        <f t="shared" si="3"/>
        <v>148,16</v>
      </c>
      <c r="Q10" s="39">
        <f t="shared" si="4"/>
        <v>1.75</v>
      </c>
      <c r="R10" s="39" t="str">
        <f t="shared" si="5"/>
        <v>146,41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781</v>
      </c>
      <c r="G11" t="s">
        <v>782</v>
      </c>
      <c r="H11" t="s">
        <v>783</v>
      </c>
      <c r="J11" s="43">
        <v>4</v>
      </c>
      <c r="K11" s="43" t="str">
        <f t="shared" si="0"/>
        <v>В61-4</v>
      </c>
      <c r="L11" s="37" t="str">
        <f t="shared" si="0"/>
        <v>148,25</v>
      </c>
      <c r="M11" s="37" t="str">
        <f t="shared" si="2"/>
        <v>87-10(61)</v>
      </c>
      <c r="N11" s="44">
        <f t="shared" si="1"/>
        <v>0</v>
      </c>
      <c r="O11" s="44">
        <f t="shared" si="1"/>
        <v>0</v>
      </c>
      <c r="P11" s="38" t="str">
        <f t="shared" si="3"/>
        <v>148,25</v>
      </c>
      <c r="Q11" s="39">
        <f t="shared" si="4"/>
        <v>1.8100000000000023</v>
      </c>
      <c r="R11" s="39" t="str">
        <f t="shared" si="5"/>
        <v>146,44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784</v>
      </c>
      <c r="G12" t="s">
        <v>785</v>
      </c>
      <c r="H12" t="s">
        <v>786</v>
      </c>
      <c r="J12" s="43">
        <v>5</v>
      </c>
      <c r="K12" s="43" t="str">
        <f t="shared" si="0"/>
        <v>В61-5</v>
      </c>
      <c r="L12" s="37" t="str">
        <f t="shared" si="0"/>
        <v>148,62</v>
      </c>
      <c r="M12" s="37" t="str">
        <f t="shared" si="2"/>
        <v>87-10(61)</v>
      </c>
      <c r="N12" s="44">
        <f t="shared" si="1"/>
        <v>0</v>
      </c>
      <c r="O12" s="44">
        <f t="shared" si="1"/>
        <v>0</v>
      </c>
      <c r="P12" s="38" t="str">
        <f t="shared" si="3"/>
        <v>148,62</v>
      </c>
      <c r="Q12" s="39">
        <f t="shared" si="4"/>
        <v>2.1100000000000136</v>
      </c>
      <c r="R12" s="39" t="str">
        <f t="shared" si="5"/>
        <v>146,51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787</v>
      </c>
      <c r="G13" t="s">
        <v>788</v>
      </c>
      <c r="H13" t="s">
        <v>789</v>
      </c>
      <c r="J13" s="43">
        <v>6</v>
      </c>
      <c r="K13" s="43" t="str">
        <f t="shared" si="0"/>
        <v>В61-6</v>
      </c>
      <c r="L13" s="37" t="str">
        <f t="shared" si="0"/>
        <v>148,64</v>
      </c>
      <c r="M13" s="37" t="str">
        <f t="shared" si="2"/>
        <v>87-10(61)</v>
      </c>
      <c r="N13" s="44">
        <f t="shared" si="1"/>
        <v>0</v>
      </c>
      <c r="O13" s="44">
        <f t="shared" si="1"/>
        <v>0</v>
      </c>
      <c r="P13" s="38" t="str">
        <f t="shared" si="3"/>
        <v>148,64</v>
      </c>
      <c r="Q13" s="39">
        <f t="shared" si="4"/>
        <v>2</v>
      </c>
      <c r="R13" s="39" t="str">
        <f t="shared" si="5"/>
        <v>146,64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790</v>
      </c>
      <c r="G14" t="s">
        <v>791</v>
      </c>
      <c r="H14" t="s">
        <v>792</v>
      </c>
      <c r="J14" s="43">
        <v>7</v>
      </c>
      <c r="K14" s="43" t="str">
        <f t="shared" si="0"/>
        <v>В61-7</v>
      </c>
      <c r="L14" s="37" t="str">
        <f t="shared" si="0"/>
        <v>148,77</v>
      </c>
      <c r="M14" s="37" t="str">
        <f t="shared" si="2"/>
        <v>87-10(61)</v>
      </c>
      <c r="N14" s="44">
        <f t="shared" si="1"/>
        <v>0</v>
      </c>
      <c r="O14" s="44">
        <f t="shared" si="1"/>
        <v>0</v>
      </c>
      <c r="P14" s="38" t="str">
        <f t="shared" si="3"/>
        <v>148,77</v>
      </c>
      <c r="Q14" s="39">
        <f t="shared" si="4"/>
        <v>2.1599999999999966</v>
      </c>
      <c r="R14" s="39" t="str">
        <f t="shared" si="5"/>
        <v>146,61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793</v>
      </c>
      <c r="G15" t="s">
        <v>794</v>
      </c>
      <c r="H15" t="s">
        <v>795</v>
      </c>
      <c r="J15" s="37">
        <v>8</v>
      </c>
      <c r="K15" s="37" t="str">
        <f t="shared" si="0"/>
        <v>В61-8</v>
      </c>
      <c r="L15" s="37" t="str">
        <f t="shared" si="0"/>
        <v>149,10</v>
      </c>
      <c r="M15" s="37" t="str">
        <f t="shared" si="2"/>
        <v>87-10(61)</v>
      </c>
      <c r="N15" s="38">
        <f t="shared" si="1"/>
        <v>0</v>
      </c>
      <c r="O15" s="38">
        <f t="shared" si="1"/>
        <v>0</v>
      </c>
      <c r="P15" s="38" t="str">
        <f t="shared" si="3"/>
        <v>149,10</v>
      </c>
      <c r="Q15" s="39">
        <f t="shared" si="4"/>
        <v>2.4099999999999966</v>
      </c>
      <c r="R15" s="39" t="str">
        <f t="shared" si="5"/>
        <v>146,69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796</v>
      </c>
      <c r="G16" t="s">
        <v>794</v>
      </c>
      <c r="H16" t="s">
        <v>797</v>
      </c>
      <c r="J16" s="43">
        <v>9</v>
      </c>
      <c r="K16" s="43" t="str">
        <f t="shared" si="0"/>
        <v>В61-9</v>
      </c>
      <c r="L16" s="37" t="str">
        <f t="shared" si="0"/>
        <v>149,10</v>
      </c>
      <c r="M16" s="37" t="str">
        <f t="shared" si="2"/>
        <v>87-10(61)</v>
      </c>
      <c r="N16" s="44">
        <f t="shared" si="1"/>
        <v>0</v>
      </c>
      <c r="O16" s="44">
        <f t="shared" si="1"/>
        <v>0</v>
      </c>
      <c r="P16" s="38" t="str">
        <f t="shared" si="3"/>
        <v>149,10</v>
      </c>
      <c r="Q16" s="39">
        <f t="shared" si="4"/>
        <v>2.3899999999999864</v>
      </c>
      <c r="R16" s="39" t="str">
        <f t="shared" si="5"/>
        <v>146,71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798</v>
      </c>
      <c r="G17" t="s">
        <v>799</v>
      </c>
      <c r="H17" t="s">
        <v>800</v>
      </c>
      <c r="J17" s="43">
        <v>10</v>
      </c>
      <c r="K17" s="43" t="str">
        <f t="shared" si="0"/>
        <v>В61-10</v>
      </c>
      <c r="L17" s="37" t="str">
        <f t="shared" si="0"/>
        <v>150,42</v>
      </c>
      <c r="M17" s="37" t="str">
        <f t="shared" si="2"/>
        <v>87-10(61)</v>
      </c>
      <c r="N17" s="44">
        <f t="shared" si="1"/>
        <v>0</v>
      </c>
      <c r="O17" s="44">
        <f t="shared" si="1"/>
        <v>0</v>
      </c>
      <c r="P17" s="38" t="str">
        <f t="shared" si="3"/>
        <v>150,42</v>
      </c>
      <c r="Q17" s="39">
        <f t="shared" si="4"/>
        <v>3.0300000000000011</v>
      </c>
      <c r="R17" s="39" t="str">
        <f t="shared" si="5"/>
        <v>147,39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801</v>
      </c>
      <c r="G18" t="s">
        <v>802</v>
      </c>
      <c r="H18" t="s">
        <v>800</v>
      </c>
      <c r="J18" s="43">
        <v>11</v>
      </c>
      <c r="K18" s="43" t="str">
        <f t="shared" si="0"/>
        <v>В61-11</v>
      </c>
      <c r="L18" s="37" t="str">
        <f t="shared" si="0"/>
        <v>150,43</v>
      </c>
      <c r="M18" s="37" t="str">
        <f t="shared" si="2"/>
        <v>87-10(61)</v>
      </c>
      <c r="N18" s="44">
        <f t="shared" si="1"/>
        <v>0</v>
      </c>
      <c r="O18" s="44">
        <f t="shared" si="1"/>
        <v>0</v>
      </c>
      <c r="P18" s="38" t="str">
        <f t="shared" si="3"/>
        <v>150,43</v>
      </c>
      <c r="Q18" s="39">
        <f t="shared" si="4"/>
        <v>3.0400000000000205</v>
      </c>
      <c r="R18" s="39" t="str">
        <f t="shared" si="5"/>
        <v>147,39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803</v>
      </c>
      <c r="G19" t="s">
        <v>721</v>
      </c>
      <c r="H19" t="s">
        <v>804</v>
      </c>
      <c r="J19" s="43">
        <v>12</v>
      </c>
      <c r="K19" s="43" t="str">
        <f t="shared" si="0"/>
        <v>В61-12</v>
      </c>
      <c r="L19" s="37" t="str">
        <f t="shared" si="0"/>
        <v>154,05</v>
      </c>
      <c r="M19" s="37" t="str">
        <f t="shared" si="2"/>
        <v>87-10(61)</v>
      </c>
      <c r="N19" s="44">
        <f t="shared" si="1"/>
        <v>0</v>
      </c>
      <c r="O19" s="44">
        <f t="shared" si="1"/>
        <v>0</v>
      </c>
      <c r="P19" s="38" t="str">
        <f t="shared" si="3"/>
        <v>154,05</v>
      </c>
      <c r="Q19" s="39">
        <f t="shared" si="4"/>
        <v>2.1899999999999977</v>
      </c>
      <c r="R19" s="39" t="str">
        <f t="shared" si="5"/>
        <v>151,86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805</v>
      </c>
      <c r="G20" t="s">
        <v>377</v>
      </c>
      <c r="H20" t="s">
        <v>806</v>
      </c>
      <c r="J20" s="43">
        <v>13</v>
      </c>
      <c r="K20" s="43" t="str">
        <f t="shared" si="0"/>
        <v>В61-13</v>
      </c>
      <c r="L20" s="37" t="str">
        <f t="shared" si="0"/>
        <v>152,25</v>
      </c>
      <c r="M20" s="37" t="str">
        <f t="shared" si="2"/>
        <v>87-10(61)</v>
      </c>
      <c r="N20" s="44">
        <f t="shared" si="1"/>
        <v>0</v>
      </c>
      <c r="O20" s="44">
        <f t="shared" si="1"/>
        <v>0</v>
      </c>
      <c r="P20" s="38" t="str">
        <f t="shared" si="3"/>
        <v>152,25</v>
      </c>
      <c r="Q20" s="39">
        <f t="shared" si="4"/>
        <v>0.90999999999999659</v>
      </c>
      <c r="R20" s="39" t="str">
        <f t="shared" si="5"/>
        <v>151,34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807</v>
      </c>
      <c r="G21" t="s">
        <v>808</v>
      </c>
      <c r="H21" t="s">
        <v>809</v>
      </c>
      <c r="J21" s="43">
        <v>14</v>
      </c>
      <c r="K21" s="43" t="str">
        <f t="shared" si="0"/>
        <v>В61-14</v>
      </c>
      <c r="L21" s="37" t="str">
        <f t="shared" si="0"/>
        <v>154,49</v>
      </c>
      <c r="M21" s="37" t="str">
        <f t="shared" si="2"/>
        <v>87-10(61)</v>
      </c>
      <c r="N21" s="44">
        <f t="shared" si="1"/>
        <v>0</v>
      </c>
      <c r="O21" s="44">
        <f t="shared" si="1"/>
        <v>0</v>
      </c>
      <c r="P21" s="38" t="str">
        <f t="shared" si="3"/>
        <v>154,49</v>
      </c>
      <c r="Q21" s="39">
        <f t="shared" si="4"/>
        <v>1.7199999999999989</v>
      </c>
      <c r="R21" s="39" t="str">
        <f t="shared" si="5"/>
        <v>152,77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810</v>
      </c>
      <c r="G22" t="s">
        <v>729</v>
      </c>
      <c r="H22" t="s">
        <v>718</v>
      </c>
      <c r="J22" s="43">
        <v>15</v>
      </c>
      <c r="K22" s="43" t="str">
        <f t="shared" si="0"/>
        <v>В61-15</v>
      </c>
      <c r="L22" s="37" t="str">
        <f t="shared" si="0"/>
        <v>154,10</v>
      </c>
      <c r="M22" s="37" t="str">
        <f t="shared" si="2"/>
        <v>87-10(61)</v>
      </c>
      <c r="N22" s="44">
        <f t="shared" si="1"/>
        <v>0</v>
      </c>
      <c r="O22" s="44">
        <f t="shared" si="1"/>
        <v>0</v>
      </c>
      <c r="P22" s="38" t="str">
        <f t="shared" si="3"/>
        <v>154,10</v>
      </c>
      <c r="Q22" s="39">
        <f t="shared" si="4"/>
        <v>2.1999999999999886</v>
      </c>
      <c r="R22" s="39" t="str">
        <f t="shared" si="5"/>
        <v>151,90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811</v>
      </c>
      <c r="G23" t="s">
        <v>812</v>
      </c>
      <c r="H23" t="s">
        <v>813</v>
      </c>
      <c r="J23" s="43">
        <v>16</v>
      </c>
      <c r="K23" s="43" t="str">
        <f t="shared" si="0"/>
        <v>В61-16</v>
      </c>
      <c r="L23" s="37" t="str">
        <f t="shared" si="0"/>
        <v>156,16</v>
      </c>
      <c r="M23" s="37" t="str">
        <f t="shared" si="2"/>
        <v>87-10(61)</v>
      </c>
      <c r="N23" s="44">
        <f t="shared" si="1"/>
        <v>0</v>
      </c>
      <c r="O23" s="44">
        <f t="shared" si="1"/>
        <v>0</v>
      </c>
      <c r="P23" s="38" t="str">
        <f t="shared" si="3"/>
        <v>156,16</v>
      </c>
      <c r="Q23" s="39">
        <f t="shared" si="4"/>
        <v>1.8199999999999932</v>
      </c>
      <c r="R23" s="39" t="str">
        <f t="shared" si="5"/>
        <v>154,34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814</v>
      </c>
      <c r="G24" t="s">
        <v>815</v>
      </c>
      <c r="H24" t="s">
        <v>816</v>
      </c>
      <c r="J24" s="43">
        <v>17</v>
      </c>
      <c r="K24" s="43" t="str">
        <f t="shared" si="0"/>
        <v>В61-17</v>
      </c>
      <c r="L24" s="37" t="str">
        <f t="shared" si="0"/>
        <v>160,59</v>
      </c>
      <c r="M24" s="37" t="str">
        <f t="shared" si="2"/>
        <v>87-10(61)</v>
      </c>
      <c r="N24" s="44">
        <f t="shared" si="1"/>
        <v>0</v>
      </c>
      <c r="O24" s="44">
        <f t="shared" si="1"/>
        <v>0</v>
      </c>
      <c r="P24" s="38" t="str">
        <f t="shared" si="3"/>
        <v>160,59</v>
      </c>
      <c r="Q24" s="39">
        <f t="shared" si="4"/>
        <v>1.3400000000000034</v>
      </c>
      <c r="R24" s="39" t="str">
        <f t="shared" si="5"/>
        <v>159,25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817</v>
      </c>
      <c r="G25" t="s">
        <v>818</v>
      </c>
      <c r="H25" t="s">
        <v>819</v>
      </c>
      <c r="J25" s="43">
        <v>18</v>
      </c>
      <c r="K25" s="43" t="str">
        <f t="shared" si="0"/>
        <v>В61-18</v>
      </c>
      <c r="L25" s="37" t="str">
        <f t="shared" si="0"/>
        <v>160,46</v>
      </c>
      <c r="M25" s="37" t="str">
        <f t="shared" si="2"/>
        <v>87-10(61)</v>
      </c>
      <c r="N25" s="44">
        <f t="shared" si="1"/>
        <v>0</v>
      </c>
      <c r="O25" s="44">
        <f t="shared" si="1"/>
        <v>0</v>
      </c>
      <c r="P25" s="38" t="str">
        <f t="shared" si="3"/>
        <v>160,46</v>
      </c>
      <c r="Q25" s="39">
        <f t="shared" si="4"/>
        <v>1.25</v>
      </c>
      <c r="R25" s="39" t="str">
        <f t="shared" si="5"/>
        <v>159,21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820</v>
      </c>
      <c r="G26" t="s">
        <v>821</v>
      </c>
      <c r="H26" t="s">
        <v>822</v>
      </c>
      <c r="J26" s="43">
        <v>19</v>
      </c>
      <c r="K26" s="43" t="str">
        <f t="shared" si="0"/>
        <v>В61-19</v>
      </c>
      <c r="L26" s="37" t="str">
        <f t="shared" si="0"/>
        <v>162,35</v>
      </c>
      <c r="M26" s="43" t="str">
        <f t="shared" si="2"/>
        <v>87-10(61)</v>
      </c>
      <c r="N26" s="44">
        <f t="shared" si="1"/>
        <v>0</v>
      </c>
      <c r="O26" s="44">
        <f t="shared" si="1"/>
        <v>0</v>
      </c>
      <c r="P26" s="38" t="str">
        <f t="shared" si="3"/>
        <v>162,35</v>
      </c>
      <c r="Q26" s="39">
        <f t="shared" si="4"/>
        <v>2</v>
      </c>
      <c r="R26" s="39" t="str">
        <f t="shared" si="5"/>
        <v>160,35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823</v>
      </c>
      <c r="G27" t="s">
        <v>824</v>
      </c>
      <c r="H27" t="s">
        <v>825</v>
      </c>
      <c r="J27" s="43">
        <v>20</v>
      </c>
      <c r="K27" s="37" t="str">
        <f t="shared" si="0"/>
        <v>В61-20</v>
      </c>
      <c r="L27" s="37" t="str">
        <f t="shared" si="0"/>
        <v>160,21</v>
      </c>
      <c r="M27" s="37" t="str">
        <f t="shared" si="2"/>
        <v>87-10(61)</v>
      </c>
      <c r="N27" s="38">
        <f t="shared" si="1"/>
        <v>0</v>
      </c>
      <c r="O27" s="38">
        <f t="shared" si="1"/>
        <v>0</v>
      </c>
      <c r="P27" s="38" t="str">
        <f t="shared" si="3"/>
        <v>160,21</v>
      </c>
      <c r="Q27" s="39">
        <f t="shared" si="4"/>
        <v>1.6200000000000045</v>
      </c>
      <c r="R27" s="39" t="str">
        <f t="shared" si="5"/>
        <v>158,59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826</v>
      </c>
      <c r="G28" t="s">
        <v>827</v>
      </c>
      <c r="H28" t="s">
        <v>828</v>
      </c>
      <c r="I28" s="42"/>
      <c r="J28" s="43">
        <v>21</v>
      </c>
      <c r="K28" s="37" t="str">
        <f t="shared" si="0"/>
        <v>В61-21</v>
      </c>
      <c r="L28" s="37" t="str">
        <f t="shared" si="0"/>
        <v>159,10</v>
      </c>
      <c r="M28" s="37" t="str">
        <f t="shared" si="2"/>
        <v>87-10(61)</v>
      </c>
      <c r="N28" s="38">
        <f t="shared" si="1"/>
        <v>0</v>
      </c>
      <c r="O28" s="38">
        <f t="shared" si="1"/>
        <v>0</v>
      </c>
      <c r="P28" s="38" t="str">
        <f t="shared" si="3"/>
        <v>159,10</v>
      </c>
      <c r="Q28" s="39">
        <f t="shared" si="4"/>
        <v>1.7999999999999829</v>
      </c>
      <c r="R28" s="39" t="str">
        <f t="shared" si="5"/>
        <v>157,30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829</v>
      </c>
      <c r="G29" t="s">
        <v>830</v>
      </c>
      <c r="H29" t="s">
        <v>831</v>
      </c>
      <c r="I29" s="42"/>
      <c r="J29" s="43">
        <v>22</v>
      </c>
      <c r="K29" s="37" t="str">
        <f t="shared" si="0"/>
        <v>В61-22</v>
      </c>
      <c r="L29" s="37" t="str">
        <f t="shared" si="0"/>
        <v>159,50</v>
      </c>
      <c r="M29" s="37" t="str">
        <f t="shared" si="2"/>
        <v>87-10(61)</v>
      </c>
      <c r="N29" s="38">
        <f t="shared" si="1"/>
        <v>0</v>
      </c>
      <c r="O29" s="38">
        <f t="shared" si="1"/>
        <v>0</v>
      </c>
      <c r="P29" s="38" t="str">
        <f t="shared" si="3"/>
        <v>159,50</v>
      </c>
      <c r="Q29" s="39">
        <f t="shared" si="4"/>
        <v>2.3700000000000045</v>
      </c>
      <c r="R29" s="39" t="str">
        <f t="shared" si="5"/>
        <v>157,13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832</v>
      </c>
      <c r="G30" t="s">
        <v>833</v>
      </c>
      <c r="H30" t="s">
        <v>444</v>
      </c>
      <c r="I30" s="42"/>
      <c r="J30" s="43">
        <v>23</v>
      </c>
      <c r="K30" s="37" t="str">
        <f t="shared" si="0"/>
        <v>В61-23</v>
      </c>
      <c r="L30" s="37" t="str">
        <f t="shared" si="0"/>
        <v>159,37</v>
      </c>
      <c r="M30" s="37" t="str">
        <f t="shared" si="2"/>
        <v>87-10(61)</v>
      </c>
      <c r="N30" s="38">
        <f t="shared" si="1"/>
        <v>0</v>
      </c>
      <c r="O30" s="38">
        <f t="shared" si="1"/>
        <v>0</v>
      </c>
      <c r="P30" s="38" t="str">
        <f t="shared" si="3"/>
        <v>159,37</v>
      </c>
      <c r="Q30" s="39">
        <f t="shared" si="4"/>
        <v>1.5200000000000102</v>
      </c>
      <c r="R30" s="39" t="str">
        <f t="shared" si="5"/>
        <v>157,85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834</v>
      </c>
      <c r="G31" t="s">
        <v>835</v>
      </c>
      <c r="H31" t="s">
        <v>836</v>
      </c>
      <c r="I31" s="42"/>
      <c r="J31" s="43">
        <v>24</v>
      </c>
      <c r="K31" s="37" t="str">
        <f t="shared" si="0"/>
        <v>В61-24</v>
      </c>
      <c r="L31" s="37" t="str">
        <f t="shared" si="0"/>
        <v>160,74</v>
      </c>
      <c r="M31" s="37" t="str">
        <f t="shared" si="2"/>
        <v>87-10(61)</v>
      </c>
      <c r="N31" s="38">
        <f t="shared" si="1"/>
        <v>0</v>
      </c>
      <c r="O31" s="38">
        <f t="shared" si="1"/>
        <v>0</v>
      </c>
      <c r="P31" s="38" t="str">
        <f t="shared" si="3"/>
        <v>160,74</v>
      </c>
      <c r="Q31" s="39">
        <f t="shared" si="4"/>
        <v>1.7199999999999989</v>
      </c>
      <c r="R31" s="39" t="str">
        <f t="shared" si="5"/>
        <v>159,02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837</v>
      </c>
      <c r="G32" t="s">
        <v>838</v>
      </c>
      <c r="H32" t="s">
        <v>839</v>
      </c>
      <c r="I32" s="42"/>
      <c r="J32" s="43">
        <v>25</v>
      </c>
      <c r="K32" s="37" t="str">
        <f t="shared" si="0"/>
        <v>В61-25</v>
      </c>
      <c r="L32" s="37" t="str">
        <f t="shared" si="0"/>
        <v>163,41</v>
      </c>
      <c r="M32" s="37" t="str">
        <f t="shared" si="2"/>
        <v>87-10(61)</v>
      </c>
      <c r="N32" s="38">
        <f t="shared" si="1"/>
        <v>0</v>
      </c>
      <c r="O32" s="38">
        <f t="shared" si="1"/>
        <v>0</v>
      </c>
      <c r="P32" s="38" t="str">
        <f t="shared" si="3"/>
        <v>163,41</v>
      </c>
      <c r="Q32" s="39">
        <f t="shared" si="4"/>
        <v>2.3599999999999852</v>
      </c>
      <c r="R32" s="39" t="str">
        <f t="shared" si="5"/>
        <v>161,05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840</v>
      </c>
      <c r="G33" t="s">
        <v>841</v>
      </c>
      <c r="H33" t="s">
        <v>842</v>
      </c>
      <c r="I33" s="42"/>
      <c r="J33" s="43">
        <v>26</v>
      </c>
      <c r="K33" s="37" t="str">
        <f t="shared" si="0"/>
        <v>В61-26</v>
      </c>
      <c r="L33" s="37" t="str">
        <f t="shared" si="0"/>
        <v>160,10</v>
      </c>
      <c r="M33" s="37" t="str">
        <f t="shared" si="2"/>
        <v>87-10(61)</v>
      </c>
      <c r="N33" s="38">
        <f t="shared" si="1"/>
        <v>0</v>
      </c>
      <c r="O33" s="38">
        <f t="shared" si="1"/>
        <v>0</v>
      </c>
      <c r="P33" s="38" t="str">
        <f t="shared" si="3"/>
        <v>160,10</v>
      </c>
      <c r="Q33" s="39">
        <f t="shared" si="4"/>
        <v>0.62000000000000455</v>
      </c>
      <c r="R33" s="39" t="str">
        <f t="shared" si="5"/>
        <v>159,48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843</v>
      </c>
      <c r="G34" t="s">
        <v>844</v>
      </c>
      <c r="H34" t="s">
        <v>845</v>
      </c>
      <c r="I34" s="42"/>
      <c r="J34" s="43">
        <v>27</v>
      </c>
      <c r="K34" s="37" t="str">
        <f t="shared" si="0"/>
        <v>В61-27</v>
      </c>
      <c r="L34" s="37" t="str">
        <f t="shared" si="0"/>
        <v>166,08</v>
      </c>
      <c r="M34" s="37" t="str">
        <f t="shared" si="2"/>
        <v>87-10(61)</v>
      </c>
      <c r="N34" s="38">
        <f t="shared" si="1"/>
        <v>0</v>
      </c>
      <c r="O34" s="38">
        <f t="shared" si="1"/>
        <v>0</v>
      </c>
      <c r="P34" s="38" t="str">
        <f t="shared" si="3"/>
        <v>166,08</v>
      </c>
      <c r="Q34" s="39">
        <f t="shared" si="4"/>
        <v>2.9000000000000057</v>
      </c>
      <c r="R34" s="39" t="str">
        <f t="shared" si="5"/>
        <v>163,18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846</v>
      </c>
      <c r="G35" t="s">
        <v>847</v>
      </c>
      <c r="H35" t="s">
        <v>848</v>
      </c>
      <c r="I35" s="42"/>
      <c r="J35" s="43">
        <v>28</v>
      </c>
      <c r="K35" s="37" t="str">
        <f t="shared" si="0"/>
        <v>В61-28</v>
      </c>
      <c r="L35" s="37" t="str">
        <f t="shared" si="0"/>
        <v>164,20</v>
      </c>
      <c r="M35" s="37" t="str">
        <f t="shared" si="2"/>
        <v>87-10(61)</v>
      </c>
      <c r="N35" s="38">
        <f t="shared" si="1"/>
        <v>0</v>
      </c>
      <c r="O35" s="38">
        <f t="shared" si="1"/>
        <v>0</v>
      </c>
      <c r="P35" s="38" t="str">
        <f t="shared" si="3"/>
        <v>164,20</v>
      </c>
      <c r="Q35" s="39">
        <f t="shared" si="4"/>
        <v>1.0999999999999943</v>
      </c>
      <c r="R35" s="39" t="str">
        <f t="shared" si="5"/>
        <v>163,10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849</v>
      </c>
      <c r="G36" t="s">
        <v>511</v>
      </c>
      <c r="H36" t="s">
        <v>850</v>
      </c>
      <c r="I36" s="42"/>
      <c r="J36" s="43">
        <v>29</v>
      </c>
      <c r="K36" s="37" t="str">
        <f t="shared" si="0"/>
        <v>В61-29</v>
      </c>
      <c r="L36" s="37" t="str">
        <f t="shared" si="0"/>
        <v>169,19</v>
      </c>
      <c r="M36" s="37" t="str">
        <f t="shared" si="2"/>
        <v>87-10(61)</v>
      </c>
      <c r="N36" s="38">
        <f t="shared" si="1"/>
        <v>0</v>
      </c>
      <c r="O36" s="38">
        <f t="shared" si="1"/>
        <v>0</v>
      </c>
      <c r="P36" s="38" t="str">
        <f t="shared" si="3"/>
        <v>169,19</v>
      </c>
      <c r="Q36" s="39">
        <f t="shared" si="4"/>
        <v>2.1200000000000045</v>
      </c>
      <c r="R36" s="39" t="str">
        <f t="shared" si="5"/>
        <v>167,07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851</v>
      </c>
      <c r="G37" t="s">
        <v>852</v>
      </c>
      <c r="H37" t="s">
        <v>853</v>
      </c>
      <c r="I37" s="42"/>
      <c r="J37" s="43">
        <v>30</v>
      </c>
      <c r="K37" s="37" t="str">
        <f t="shared" si="0"/>
        <v>В61-30</v>
      </c>
      <c r="L37" s="37" t="str">
        <f t="shared" si="0"/>
        <v>169,30</v>
      </c>
      <c r="M37" s="37" t="str">
        <f t="shared" si="2"/>
        <v>87-10(61)</v>
      </c>
      <c r="N37" s="38">
        <f t="shared" si="1"/>
        <v>0</v>
      </c>
      <c r="O37" s="38">
        <f t="shared" si="1"/>
        <v>0</v>
      </c>
      <c r="P37" s="38" t="str">
        <f t="shared" si="3"/>
        <v>169,30</v>
      </c>
      <c r="Q37" s="39">
        <f t="shared" si="4"/>
        <v>2.1000000000000227</v>
      </c>
      <c r="R37" s="39" t="str">
        <f t="shared" si="5"/>
        <v>167,20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854</v>
      </c>
      <c r="G38" t="s">
        <v>855</v>
      </c>
      <c r="H38" t="s">
        <v>63</v>
      </c>
      <c r="I38" s="42"/>
      <c r="J38" s="43">
        <v>31</v>
      </c>
      <c r="K38" s="37" t="str">
        <f t="shared" si="0"/>
        <v>В61-31</v>
      </c>
      <c r="L38" s="37" t="str">
        <f t="shared" si="0"/>
        <v>169,50</v>
      </c>
      <c r="M38" s="37" t="str">
        <f t="shared" si="2"/>
        <v>87-10(61)</v>
      </c>
      <c r="N38" s="38">
        <f t="shared" si="1"/>
        <v>0</v>
      </c>
      <c r="O38" s="38">
        <f t="shared" si="1"/>
        <v>0</v>
      </c>
      <c r="P38" s="38" t="str">
        <f t="shared" si="3"/>
        <v>169,50</v>
      </c>
      <c r="Q38" s="39">
        <f t="shared" si="4"/>
        <v>1.960000000000008</v>
      </c>
      <c r="R38" s="39" t="str">
        <f t="shared" si="5"/>
        <v>167,54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856</v>
      </c>
      <c r="G39" t="s">
        <v>857</v>
      </c>
      <c r="H39" t="s">
        <v>858</v>
      </c>
      <c r="I39" s="42"/>
      <c r="J39" s="43">
        <v>32</v>
      </c>
      <c r="K39" s="37" t="str">
        <f t="shared" si="0"/>
        <v>В61-32</v>
      </c>
      <c r="L39" s="37" t="str">
        <f t="shared" si="0"/>
        <v>174,73</v>
      </c>
      <c r="M39" s="37" t="str">
        <f t="shared" si="2"/>
        <v>87-10(61)</v>
      </c>
      <c r="N39" s="38">
        <f t="shared" si="1"/>
        <v>0</v>
      </c>
      <c r="O39" s="38">
        <f t="shared" si="1"/>
        <v>0</v>
      </c>
      <c r="P39" s="38" t="str">
        <f t="shared" si="3"/>
        <v>174,73</v>
      </c>
      <c r="Q39" s="39">
        <f t="shared" si="4"/>
        <v>1.9799999999999898</v>
      </c>
      <c r="R39" s="39" t="str">
        <f t="shared" si="5"/>
        <v>172,75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859</v>
      </c>
      <c r="G40" t="s">
        <v>860</v>
      </c>
      <c r="H40" t="s">
        <v>861</v>
      </c>
      <c r="I40" s="42"/>
      <c r="J40" s="43">
        <v>33</v>
      </c>
      <c r="K40" s="37" t="str">
        <f t="shared" si="0"/>
        <v>В61-33</v>
      </c>
      <c r="L40" s="37" t="str">
        <f t="shared" si="0"/>
        <v>174,34</v>
      </c>
      <c r="M40" s="37" t="str">
        <f t="shared" si="2"/>
        <v>87-10(61)</v>
      </c>
      <c r="N40" s="38">
        <f t="shared" si="1"/>
        <v>0</v>
      </c>
      <c r="O40" s="38">
        <f t="shared" si="1"/>
        <v>0</v>
      </c>
      <c r="P40" s="38" t="str">
        <f t="shared" si="3"/>
        <v>174,34</v>
      </c>
      <c r="Q40" s="39">
        <f t="shared" si="4"/>
        <v>2.0200000000000102</v>
      </c>
      <c r="R40" s="39" t="str">
        <f t="shared" si="5"/>
        <v>172,32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862</v>
      </c>
      <c r="G41" t="s">
        <v>863</v>
      </c>
      <c r="H41" t="s">
        <v>864</v>
      </c>
      <c r="I41" s="42"/>
      <c r="J41" s="43">
        <v>34</v>
      </c>
      <c r="K41" s="37" t="str">
        <f t="shared" si="0"/>
        <v>В61-34</v>
      </c>
      <c r="L41" s="37" t="str">
        <f t="shared" si="0"/>
        <v>173,55</v>
      </c>
      <c r="M41" s="37" t="str">
        <f t="shared" si="2"/>
        <v>87-10(61)</v>
      </c>
      <c r="N41" s="38">
        <f t="shared" si="1"/>
        <v>0</v>
      </c>
      <c r="O41" s="38">
        <f t="shared" si="1"/>
        <v>0</v>
      </c>
      <c r="P41" s="38" t="str">
        <f t="shared" si="3"/>
        <v>173,55</v>
      </c>
      <c r="Q41" s="39">
        <f t="shared" si="4"/>
        <v>1.410000000000025</v>
      </c>
      <c r="R41" s="39" t="str">
        <f t="shared" si="5"/>
        <v>172,14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865</v>
      </c>
      <c r="G42" t="s">
        <v>866</v>
      </c>
      <c r="H42" t="s">
        <v>867</v>
      </c>
      <c r="I42" s="42"/>
      <c r="J42" s="43">
        <v>35</v>
      </c>
      <c r="K42" s="37" t="str">
        <f t="shared" si="0"/>
        <v>В61-35</v>
      </c>
      <c r="L42" s="37" t="str">
        <f t="shared" si="0"/>
        <v>173,77</v>
      </c>
      <c r="M42" s="37" t="str">
        <f t="shared" si="2"/>
        <v>87-10(61)</v>
      </c>
      <c r="N42" s="38">
        <f t="shared" si="1"/>
        <v>0</v>
      </c>
      <c r="O42" s="38">
        <f t="shared" si="1"/>
        <v>0</v>
      </c>
      <c r="P42" s="38" t="str">
        <f t="shared" si="3"/>
        <v>173,77</v>
      </c>
      <c r="Q42" s="39">
        <f t="shared" si="4"/>
        <v>1.6700000000000159</v>
      </c>
      <c r="R42" s="39" t="str">
        <f t="shared" si="5"/>
        <v>172,10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868</v>
      </c>
      <c r="G43" t="s">
        <v>869</v>
      </c>
      <c r="H43" t="s">
        <v>870</v>
      </c>
      <c r="I43" s="42"/>
      <c r="J43" s="43">
        <v>36</v>
      </c>
      <c r="K43" s="37" t="str">
        <f t="shared" si="0"/>
        <v>В61-36</v>
      </c>
      <c r="L43" s="37" t="str">
        <f t="shared" si="0"/>
        <v>174,47</v>
      </c>
      <c r="M43" s="37" t="str">
        <f t="shared" si="2"/>
        <v>87-10(61)</v>
      </c>
      <c r="N43" s="38">
        <f t="shared" si="1"/>
        <v>0</v>
      </c>
      <c r="O43" s="38">
        <f t="shared" si="1"/>
        <v>0</v>
      </c>
      <c r="P43" s="38" t="str">
        <f t="shared" si="3"/>
        <v>174,47</v>
      </c>
      <c r="Q43" s="39">
        <f t="shared" si="4"/>
        <v>1.8899999999999864</v>
      </c>
      <c r="R43" s="39" t="str">
        <f t="shared" si="5"/>
        <v>172,58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871</v>
      </c>
      <c r="G44" t="s">
        <v>611</v>
      </c>
      <c r="H44" t="s">
        <v>872</v>
      </c>
      <c r="I44" s="42"/>
      <c r="J44" s="43">
        <v>37</v>
      </c>
      <c r="K44" s="37" t="str">
        <f t="shared" si="0"/>
        <v>В61-37</v>
      </c>
      <c r="L44" s="37" t="str">
        <f t="shared" si="0"/>
        <v>174,63</v>
      </c>
      <c r="M44" s="37" t="str">
        <f t="shared" si="2"/>
        <v>87-10(61)</v>
      </c>
      <c r="N44" s="38">
        <f t="shared" si="1"/>
        <v>0</v>
      </c>
      <c r="O44" s="38">
        <f t="shared" si="1"/>
        <v>0</v>
      </c>
      <c r="P44" s="38" t="str">
        <f t="shared" si="3"/>
        <v>174,63</v>
      </c>
      <c r="Q44" s="39">
        <f t="shared" si="4"/>
        <v>1.7999999999999829</v>
      </c>
      <c r="R44" s="39" t="str">
        <f t="shared" si="5"/>
        <v>172,83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873</v>
      </c>
      <c r="G45" t="s">
        <v>874</v>
      </c>
      <c r="H45" t="s">
        <v>218</v>
      </c>
      <c r="I45" s="42"/>
      <c r="J45" s="43">
        <v>38</v>
      </c>
      <c r="K45" s="37" t="str">
        <f t="shared" si="0"/>
        <v>В61-38</v>
      </c>
      <c r="L45" s="37" t="str">
        <f t="shared" si="0"/>
        <v>173,90</v>
      </c>
      <c r="M45" s="37" t="str">
        <f t="shared" si="2"/>
        <v>87-10(61)</v>
      </c>
      <c r="N45" s="38">
        <f t="shared" si="1"/>
        <v>0</v>
      </c>
      <c r="O45" s="38">
        <f t="shared" si="1"/>
        <v>0</v>
      </c>
      <c r="P45" s="38" t="str">
        <f t="shared" si="3"/>
        <v>173,90</v>
      </c>
      <c r="Q45" s="39">
        <f t="shared" si="4"/>
        <v>1.5</v>
      </c>
      <c r="R45" s="39" t="str">
        <f t="shared" si="5"/>
        <v>172,40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875</v>
      </c>
      <c r="G46" t="s">
        <v>691</v>
      </c>
      <c r="H46" t="s">
        <v>866</v>
      </c>
      <c r="I46" s="42"/>
      <c r="J46" s="43">
        <v>39</v>
      </c>
      <c r="K46" s="37" t="str">
        <f t="shared" si="0"/>
        <v>В61-39</v>
      </c>
      <c r="L46" s="37" t="str">
        <f t="shared" si="0"/>
        <v>175,06</v>
      </c>
      <c r="M46" s="37" t="str">
        <f t="shared" si="2"/>
        <v>87-10(61)</v>
      </c>
      <c r="N46" s="38">
        <f t="shared" si="1"/>
        <v>0</v>
      </c>
      <c r="O46" s="38">
        <f t="shared" si="1"/>
        <v>0</v>
      </c>
      <c r="P46" s="38" t="str">
        <f t="shared" si="3"/>
        <v>175,06</v>
      </c>
      <c r="Q46" s="39">
        <f t="shared" si="4"/>
        <v>1.289999999999992</v>
      </c>
      <c r="R46" s="39" t="str">
        <f t="shared" si="5"/>
        <v>173,77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876</v>
      </c>
      <c r="G47" t="s">
        <v>877</v>
      </c>
      <c r="H47" t="s">
        <v>878</v>
      </c>
      <c r="I47" s="42"/>
      <c r="J47" s="43">
        <v>40</v>
      </c>
      <c r="K47" s="37" t="str">
        <f t="shared" si="0"/>
        <v>В61-40</v>
      </c>
      <c r="L47" s="37" t="str">
        <f t="shared" si="0"/>
        <v>175,29</v>
      </c>
      <c r="M47" s="37" t="str">
        <f t="shared" si="2"/>
        <v>87-10(61)</v>
      </c>
      <c r="N47" s="38">
        <f t="shared" si="1"/>
        <v>0</v>
      </c>
      <c r="O47" s="38">
        <f t="shared" si="1"/>
        <v>0</v>
      </c>
      <c r="P47" s="38" t="str">
        <f t="shared" si="3"/>
        <v>175,29</v>
      </c>
      <c r="Q47" s="39">
        <f t="shared" si="4"/>
        <v>1.6200000000000045</v>
      </c>
      <c r="R47" s="39" t="str">
        <f t="shared" si="5"/>
        <v>173,67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879</v>
      </c>
      <c r="G48" t="s">
        <v>880</v>
      </c>
      <c r="H48" t="s">
        <v>881</v>
      </c>
      <c r="I48" s="42"/>
      <c r="J48" s="43">
        <v>41</v>
      </c>
      <c r="K48" s="37" t="str">
        <f t="shared" ref="K48:L63" si="6">F48</f>
        <v>В61-41</v>
      </c>
      <c r="L48" s="37" t="str">
        <f t="shared" si="6"/>
        <v>174,37</v>
      </c>
      <c r="M48" s="37" t="str">
        <f t="shared" si="2"/>
        <v>87-10(61)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174,37</v>
      </c>
      <c r="Q48" s="39">
        <f t="shared" si="4"/>
        <v>2.1899999999999977</v>
      </c>
      <c r="R48" s="39" t="str">
        <f t="shared" si="5"/>
        <v>172,18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882</v>
      </c>
      <c r="G49" t="s">
        <v>880</v>
      </c>
      <c r="H49" t="s">
        <v>644</v>
      </c>
      <c r="I49" s="42"/>
      <c r="J49" s="43">
        <v>42</v>
      </c>
      <c r="K49" s="37" t="str">
        <f t="shared" si="6"/>
        <v>В61-42</v>
      </c>
      <c r="L49" s="37" t="str">
        <f t="shared" si="6"/>
        <v>174,37</v>
      </c>
      <c r="M49" s="37" t="str">
        <f t="shared" si="2"/>
        <v>87-10(61)</v>
      </c>
      <c r="N49" s="38">
        <f t="shared" si="7"/>
        <v>0</v>
      </c>
      <c r="O49" s="38">
        <f t="shared" si="7"/>
        <v>0</v>
      </c>
      <c r="P49" s="38" t="str">
        <f t="shared" si="3"/>
        <v>174,37</v>
      </c>
      <c r="Q49" s="39">
        <f t="shared" si="4"/>
        <v>2.1200000000000045</v>
      </c>
      <c r="R49" s="39" t="str">
        <f t="shared" si="5"/>
        <v>172,25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883</v>
      </c>
      <c r="G50" t="s">
        <v>884</v>
      </c>
      <c r="H50" t="s">
        <v>885</v>
      </c>
      <c r="I50" s="42"/>
      <c r="J50" s="43">
        <v>43</v>
      </c>
      <c r="K50" s="37" t="str">
        <f t="shared" si="6"/>
        <v>В61-43</v>
      </c>
      <c r="L50" s="37" t="str">
        <f t="shared" si="6"/>
        <v>174,30</v>
      </c>
      <c r="M50" s="37" t="str">
        <f t="shared" si="2"/>
        <v>87-10(61)</v>
      </c>
      <c r="N50" s="38">
        <f t="shared" si="7"/>
        <v>0</v>
      </c>
      <c r="O50" s="38">
        <f t="shared" si="7"/>
        <v>0</v>
      </c>
      <c r="P50" s="38" t="str">
        <f t="shared" si="3"/>
        <v>174,30</v>
      </c>
      <c r="Q50" s="39">
        <f t="shared" si="4"/>
        <v>1.5</v>
      </c>
      <c r="R50" s="39" t="str">
        <f t="shared" si="5"/>
        <v>172,80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886</v>
      </c>
      <c r="G51" t="s">
        <v>887</v>
      </c>
      <c r="H51" t="s">
        <v>559</v>
      </c>
      <c r="I51" s="42"/>
      <c r="J51" s="43">
        <v>44</v>
      </c>
      <c r="K51" s="37" t="str">
        <f t="shared" si="6"/>
        <v>В61-44</v>
      </c>
      <c r="L51" s="37" t="str">
        <f t="shared" si="6"/>
        <v>174,96</v>
      </c>
      <c r="M51" s="37" t="str">
        <f t="shared" si="2"/>
        <v>87-10(61)</v>
      </c>
      <c r="N51" s="38">
        <f t="shared" si="7"/>
        <v>0</v>
      </c>
      <c r="O51" s="38">
        <f t="shared" si="7"/>
        <v>0</v>
      </c>
      <c r="P51" s="38" t="str">
        <f t="shared" si="3"/>
        <v>174,96</v>
      </c>
      <c r="Q51" s="39">
        <f t="shared" si="4"/>
        <v>2.2199999999999989</v>
      </c>
      <c r="R51" s="39" t="str">
        <f t="shared" si="5"/>
        <v>172,74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888</v>
      </c>
      <c r="G52" t="s">
        <v>889</v>
      </c>
      <c r="H52" t="s">
        <v>890</v>
      </c>
      <c r="I52" s="42"/>
      <c r="J52" s="43">
        <v>45</v>
      </c>
      <c r="K52" s="37" t="str">
        <f t="shared" si="6"/>
        <v>В61-45</v>
      </c>
      <c r="L52" s="37" t="str">
        <f t="shared" si="6"/>
        <v>174,87</v>
      </c>
      <c r="M52" s="37" t="str">
        <f t="shared" si="2"/>
        <v>87-10(61)</v>
      </c>
      <c r="N52" s="38">
        <f t="shared" si="7"/>
        <v>0</v>
      </c>
      <c r="O52" s="38">
        <f t="shared" si="7"/>
        <v>0</v>
      </c>
      <c r="P52" s="38" t="str">
        <f t="shared" si="3"/>
        <v>174,87</v>
      </c>
      <c r="Q52" s="39">
        <f t="shared" si="4"/>
        <v>3.4699999999999989</v>
      </c>
      <c r="R52" s="39" t="str">
        <f t="shared" si="5"/>
        <v>171,40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891</v>
      </c>
      <c r="G53" t="s">
        <v>156</v>
      </c>
      <c r="H53" t="s">
        <v>892</v>
      </c>
      <c r="I53" s="42"/>
      <c r="J53" s="43">
        <v>46</v>
      </c>
      <c r="K53" s="37" t="str">
        <f t="shared" si="6"/>
        <v>В61-46</v>
      </c>
      <c r="L53" s="37" t="str">
        <f t="shared" si="6"/>
        <v>175,09</v>
      </c>
      <c r="M53" s="37" t="str">
        <f t="shared" si="2"/>
        <v>87-10(61)</v>
      </c>
      <c r="N53" s="38">
        <f t="shared" si="7"/>
        <v>0</v>
      </c>
      <c r="O53" s="38">
        <f t="shared" si="7"/>
        <v>0</v>
      </c>
      <c r="P53" s="38" t="str">
        <f t="shared" si="3"/>
        <v>175,09</v>
      </c>
      <c r="Q53" s="39">
        <f t="shared" si="4"/>
        <v>2.0600000000000023</v>
      </c>
      <c r="R53" s="39" t="str">
        <f t="shared" si="5"/>
        <v>173,03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893</v>
      </c>
      <c r="G54" t="s">
        <v>894</v>
      </c>
      <c r="H54" t="s">
        <v>895</v>
      </c>
      <c r="I54" s="42"/>
      <c r="J54" s="43">
        <v>47</v>
      </c>
      <c r="K54" s="37" t="str">
        <f t="shared" si="6"/>
        <v>В61-47</v>
      </c>
      <c r="L54" s="37" t="str">
        <f t="shared" si="6"/>
        <v>175,37</v>
      </c>
      <c r="M54" s="37" t="str">
        <f t="shared" si="2"/>
        <v>87-10(61)</v>
      </c>
      <c r="N54" s="38">
        <f t="shared" si="7"/>
        <v>0</v>
      </c>
      <c r="O54" s="38">
        <f t="shared" si="7"/>
        <v>0</v>
      </c>
      <c r="P54" s="38" t="str">
        <f t="shared" si="3"/>
        <v>175,37</v>
      </c>
      <c r="Q54" s="39">
        <f t="shared" si="4"/>
        <v>2.4200000000000159</v>
      </c>
      <c r="R54" s="39" t="str">
        <f t="shared" si="5"/>
        <v>172,95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896</v>
      </c>
      <c r="G55" t="s">
        <v>897</v>
      </c>
      <c r="H55" t="s">
        <v>898</v>
      </c>
      <c r="I55" s="42"/>
      <c r="J55" s="43">
        <v>48</v>
      </c>
      <c r="K55" s="37" t="str">
        <f t="shared" si="6"/>
        <v>В61-48</v>
      </c>
      <c r="L55" s="37" t="str">
        <f t="shared" si="6"/>
        <v>175,36</v>
      </c>
      <c r="M55" s="37" t="str">
        <f t="shared" si="2"/>
        <v>87-10(61)</v>
      </c>
      <c r="N55" s="38">
        <f t="shared" si="7"/>
        <v>0</v>
      </c>
      <c r="O55" s="38">
        <f t="shared" si="7"/>
        <v>0</v>
      </c>
      <c r="P55" s="38" t="str">
        <f t="shared" si="3"/>
        <v>175,36</v>
      </c>
      <c r="Q55" s="39">
        <f t="shared" si="4"/>
        <v>2.460000000000008</v>
      </c>
      <c r="R55" s="39" t="str">
        <f t="shared" si="5"/>
        <v>172,90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899</v>
      </c>
      <c r="G56" t="s">
        <v>145</v>
      </c>
      <c r="H56" t="s">
        <v>117</v>
      </c>
      <c r="I56" s="42"/>
      <c r="J56" s="43">
        <v>49</v>
      </c>
      <c r="K56" s="37" t="str">
        <f t="shared" si="6"/>
        <v>В61-49</v>
      </c>
      <c r="L56" s="37" t="str">
        <f t="shared" si="6"/>
        <v>175,75</v>
      </c>
      <c r="M56" s="37" t="str">
        <f t="shared" si="2"/>
        <v>87-10(61)</v>
      </c>
      <c r="N56" s="38">
        <f t="shared" si="7"/>
        <v>0</v>
      </c>
      <c r="O56" s="38">
        <f t="shared" si="7"/>
        <v>0</v>
      </c>
      <c r="P56" s="38" t="str">
        <f t="shared" si="3"/>
        <v>175,75</v>
      </c>
      <c r="Q56" s="39">
        <f t="shared" si="4"/>
        <v>2.2800000000000011</v>
      </c>
      <c r="R56" s="39" t="str">
        <f t="shared" si="5"/>
        <v>173,47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900</v>
      </c>
      <c r="G57" t="s">
        <v>901</v>
      </c>
      <c r="H57" t="s">
        <v>902</v>
      </c>
      <c r="I57" s="42"/>
      <c r="J57" s="43">
        <v>50</v>
      </c>
      <c r="K57" s="37" t="str">
        <f t="shared" si="6"/>
        <v>В61-50</v>
      </c>
      <c r="L57" s="37" t="str">
        <f t="shared" si="6"/>
        <v>175,68</v>
      </c>
      <c r="M57" s="37" t="str">
        <f t="shared" si="2"/>
        <v>87-10(61)</v>
      </c>
      <c r="N57" s="38">
        <f t="shared" si="7"/>
        <v>0</v>
      </c>
      <c r="O57" s="38">
        <f t="shared" si="7"/>
        <v>0</v>
      </c>
      <c r="P57" s="38" t="str">
        <f t="shared" si="3"/>
        <v>175,68</v>
      </c>
      <c r="Q57" s="39">
        <f t="shared" si="4"/>
        <v>2.1800000000000068</v>
      </c>
      <c r="R57" s="39" t="str">
        <f t="shared" si="5"/>
        <v>173,50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903</v>
      </c>
      <c r="G58" t="s">
        <v>904</v>
      </c>
      <c r="H58" t="s">
        <v>221</v>
      </c>
      <c r="I58" s="42"/>
      <c r="J58" s="43">
        <v>51</v>
      </c>
      <c r="K58" s="37" t="str">
        <f t="shared" si="6"/>
        <v>В61-51</v>
      </c>
      <c r="L58" s="37" t="str">
        <f t="shared" si="6"/>
        <v>175,80</v>
      </c>
      <c r="M58" s="37" t="str">
        <f t="shared" si="2"/>
        <v>87-10(61)</v>
      </c>
      <c r="N58" s="38">
        <f t="shared" si="7"/>
        <v>0</v>
      </c>
      <c r="O58" s="38">
        <f t="shared" si="7"/>
        <v>0</v>
      </c>
      <c r="P58" s="38" t="str">
        <f t="shared" si="3"/>
        <v>175,80</v>
      </c>
      <c r="Q58" s="39">
        <f t="shared" si="4"/>
        <v>2.2000000000000171</v>
      </c>
      <c r="R58" s="39" t="str">
        <f t="shared" si="5"/>
        <v>173,60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905</v>
      </c>
      <c r="G59" t="s">
        <v>95</v>
      </c>
      <c r="H59" t="s">
        <v>133</v>
      </c>
      <c r="I59" s="42"/>
      <c r="J59" s="43">
        <v>52</v>
      </c>
      <c r="K59" s="37" t="str">
        <f t="shared" si="6"/>
        <v>В61-52</v>
      </c>
      <c r="L59" s="37" t="str">
        <f t="shared" si="6"/>
        <v>175,82</v>
      </c>
      <c r="M59" s="37" t="str">
        <f t="shared" si="2"/>
        <v>87-10(61)</v>
      </c>
      <c r="N59" s="38">
        <f t="shared" si="7"/>
        <v>0</v>
      </c>
      <c r="O59" s="38">
        <f t="shared" si="7"/>
        <v>0</v>
      </c>
      <c r="P59" s="38" t="str">
        <f t="shared" si="3"/>
        <v>175,82</v>
      </c>
      <c r="Q59" s="39">
        <f t="shared" si="4"/>
        <v>1.6999999999999886</v>
      </c>
      <c r="R59" s="39" t="str">
        <f t="shared" si="5"/>
        <v>174,12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906</v>
      </c>
      <c r="G60" t="s">
        <v>904</v>
      </c>
      <c r="H60" t="s">
        <v>111</v>
      </c>
      <c r="I60" s="42"/>
      <c r="J60" s="43">
        <v>53</v>
      </c>
      <c r="K60" s="37" t="str">
        <f t="shared" si="6"/>
        <v>В61-53</v>
      </c>
      <c r="L60" s="37" t="str">
        <f t="shared" si="6"/>
        <v>175,80</v>
      </c>
      <c r="M60" s="37" t="str">
        <f t="shared" si="2"/>
        <v>87-10(61)</v>
      </c>
      <c r="N60" s="38">
        <f t="shared" si="7"/>
        <v>0</v>
      </c>
      <c r="O60" s="38">
        <f t="shared" si="7"/>
        <v>0</v>
      </c>
      <c r="P60" s="38" t="str">
        <f t="shared" si="3"/>
        <v>175,80</v>
      </c>
      <c r="Q60" s="39">
        <f t="shared" si="4"/>
        <v>1.8000000000000114</v>
      </c>
      <c r="R60" s="39" t="str">
        <f t="shared" si="5"/>
        <v>174,00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907</v>
      </c>
      <c r="G61" t="s">
        <v>110</v>
      </c>
      <c r="H61" t="s">
        <v>902</v>
      </c>
      <c r="I61" s="42"/>
      <c r="J61" s="43">
        <v>54</v>
      </c>
      <c r="K61" s="37" t="str">
        <f t="shared" si="6"/>
        <v>В61-54</v>
      </c>
      <c r="L61" s="37" t="str">
        <f t="shared" si="6"/>
        <v>175,30</v>
      </c>
      <c r="M61" s="37" t="str">
        <f t="shared" si="2"/>
        <v>87-10(61)</v>
      </c>
      <c r="N61" s="38">
        <f t="shared" si="7"/>
        <v>0</v>
      </c>
      <c r="O61" s="38">
        <f t="shared" si="7"/>
        <v>0</v>
      </c>
      <c r="P61" s="38" t="str">
        <f t="shared" si="3"/>
        <v>175,30</v>
      </c>
      <c r="Q61" s="39">
        <f t="shared" si="4"/>
        <v>1.8000000000000114</v>
      </c>
      <c r="R61" s="39" t="str">
        <f t="shared" si="5"/>
        <v>173,50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908</v>
      </c>
      <c r="G62" t="s">
        <v>909</v>
      </c>
      <c r="H62" t="s">
        <v>910</v>
      </c>
      <c r="I62" s="42"/>
      <c r="J62" s="43">
        <v>55</v>
      </c>
      <c r="K62" s="37" t="str">
        <f t="shared" si="6"/>
        <v>В61-55</v>
      </c>
      <c r="L62" s="37" t="str">
        <f t="shared" si="6"/>
        <v>175,33</v>
      </c>
      <c r="M62" s="37" t="str">
        <f t="shared" si="2"/>
        <v>87-10(61)</v>
      </c>
      <c r="N62" s="38">
        <f t="shared" si="7"/>
        <v>0</v>
      </c>
      <c r="O62" s="38">
        <f t="shared" si="7"/>
        <v>0</v>
      </c>
      <c r="P62" s="38" t="str">
        <f t="shared" si="3"/>
        <v>175,33</v>
      </c>
      <c r="Q62" s="39">
        <f t="shared" si="4"/>
        <v>1.8000000000000114</v>
      </c>
      <c r="R62" s="39" t="str">
        <f t="shared" si="5"/>
        <v>173,53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911</v>
      </c>
      <c r="G63" t="s">
        <v>912</v>
      </c>
      <c r="H63" t="s">
        <v>649</v>
      </c>
      <c r="I63" s="42"/>
      <c r="J63" s="43">
        <v>56</v>
      </c>
      <c r="K63" s="37" t="str">
        <f t="shared" si="6"/>
        <v>В61-56</v>
      </c>
      <c r="L63" s="37" t="str">
        <f t="shared" si="6"/>
        <v>176,14</v>
      </c>
      <c r="M63" s="37" t="str">
        <f t="shared" si="2"/>
        <v>87-10(61)</v>
      </c>
      <c r="N63" s="38">
        <f t="shared" si="7"/>
        <v>0</v>
      </c>
      <c r="O63" s="38">
        <f t="shared" si="7"/>
        <v>0</v>
      </c>
      <c r="P63" s="38" t="str">
        <f t="shared" si="3"/>
        <v>176,14</v>
      </c>
      <c r="Q63" s="39">
        <f t="shared" si="4"/>
        <v>2.1799999999999784</v>
      </c>
      <c r="R63" s="39" t="str">
        <f t="shared" si="5"/>
        <v>173,96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913</v>
      </c>
      <c r="G64" t="s">
        <v>914</v>
      </c>
      <c r="H64" t="s">
        <v>915</v>
      </c>
      <c r="I64" s="42"/>
      <c r="J64" s="43">
        <v>57</v>
      </c>
      <c r="K64" s="37" t="str">
        <f t="shared" ref="K64:L127" si="8">F64</f>
        <v>В61-57</v>
      </c>
      <c r="L64" s="37" t="str">
        <f t="shared" si="8"/>
        <v>176,20</v>
      </c>
      <c r="M64" s="37" t="str">
        <f t="shared" si="2"/>
        <v>87-10(61)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176,20</v>
      </c>
      <c r="Q64" s="39">
        <f t="shared" si="4"/>
        <v>2.5799999999999841</v>
      </c>
      <c r="R64" s="39" t="str">
        <f t="shared" si="5"/>
        <v>173,62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916</v>
      </c>
      <c r="G65" t="s">
        <v>917</v>
      </c>
      <c r="H65" t="s">
        <v>918</v>
      </c>
      <c r="I65" s="42"/>
      <c r="J65" s="43">
        <v>58</v>
      </c>
      <c r="K65" s="37" t="str">
        <f t="shared" si="8"/>
        <v>В61-58</v>
      </c>
      <c r="L65" s="37" t="str">
        <f t="shared" si="8"/>
        <v>176,21</v>
      </c>
      <c r="M65" s="37" t="str">
        <f t="shared" si="2"/>
        <v>87-10(61)</v>
      </c>
      <c r="N65" s="38">
        <f t="shared" si="9"/>
        <v>0</v>
      </c>
      <c r="O65" s="38">
        <f t="shared" si="9"/>
        <v>0</v>
      </c>
      <c r="P65" s="38" t="str">
        <f t="shared" si="3"/>
        <v>176,21</v>
      </c>
      <c r="Q65" s="39">
        <f t="shared" si="4"/>
        <v>2.5</v>
      </c>
      <c r="R65" s="39" t="str">
        <f t="shared" si="5"/>
        <v>173,71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919</v>
      </c>
      <c r="G66" t="s">
        <v>920</v>
      </c>
      <c r="H66" t="s">
        <v>921</v>
      </c>
      <c r="I66" s="42"/>
      <c r="J66" s="43">
        <v>59</v>
      </c>
      <c r="K66" s="37" t="str">
        <f t="shared" si="8"/>
        <v>В61-59</v>
      </c>
      <c r="L66" s="37" t="str">
        <f t="shared" si="8"/>
        <v>175,92</v>
      </c>
      <c r="M66" s="37" t="str">
        <f t="shared" si="2"/>
        <v>87-10(61)</v>
      </c>
      <c r="N66" s="38">
        <f t="shared" si="9"/>
        <v>0</v>
      </c>
      <c r="O66" s="38">
        <f t="shared" si="9"/>
        <v>0</v>
      </c>
      <c r="P66" s="38" t="str">
        <f t="shared" si="3"/>
        <v>175,92</v>
      </c>
      <c r="Q66" s="39">
        <f t="shared" si="4"/>
        <v>2.2699999999999818</v>
      </c>
      <c r="R66" s="39" t="str">
        <f t="shared" si="5"/>
        <v>173,65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922</v>
      </c>
      <c r="G67" t="s">
        <v>923</v>
      </c>
      <c r="H67" t="s">
        <v>565</v>
      </c>
      <c r="I67" s="42"/>
      <c r="J67" s="43">
        <v>60</v>
      </c>
      <c r="K67" s="37" t="str">
        <f t="shared" si="8"/>
        <v>В61-60</v>
      </c>
      <c r="L67" s="37" t="str">
        <f t="shared" si="8"/>
        <v>175,93</v>
      </c>
      <c r="M67" s="37" t="str">
        <f t="shared" si="2"/>
        <v>87-10(61)</v>
      </c>
      <c r="N67" s="38">
        <f t="shared" si="9"/>
        <v>0</v>
      </c>
      <c r="O67" s="38">
        <f t="shared" si="9"/>
        <v>0</v>
      </c>
      <c r="P67" s="38" t="str">
        <f t="shared" si="3"/>
        <v>175,93</v>
      </c>
      <c r="Q67" s="39">
        <f t="shared" si="4"/>
        <v>2.5200000000000102</v>
      </c>
      <c r="R67" s="39" t="str">
        <f t="shared" si="5"/>
        <v>173,41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924</v>
      </c>
      <c r="G68" t="s">
        <v>925</v>
      </c>
      <c r="H68" t="s">
        <v>926</v>
      </c>
      <c r="I68" s="42"/>
      <c r="J68" s="43">
        <v>61</v>
      </c>
      <c r="K68" s="37" t="str">
        <f t="shared" si="8"/>
        <v>В61-61</v>
      </c>
      <c r="L68" s="37" t="str">
        <f t="shared" si="8"/>
        <v>176,10</v>
      </c>
      <c r="M68" s="37" t="str">
        <f t="shared" si="2"/>
        <v>87-10(61)</v>
      </c>
      <c r="N68" s="38">
        <f t="shared" si="9"/>
        <v>0</v>
      </c>
      <c r="O68" s="38">
        <f t="shared" si="9"/>
        <v>0</v>
      </c>
      <c r="P68" s="38" t="str">
        <f t="shared" si="3"/>
        <v>176,10</v>
      </c>
      <c r="Q68" s="39">
        <f t="shared" si="4"/>
        <v>0.60999999999998522</v>
      </c>
      <c r="R68" s="39" t="str">
        <f t="shared" si="5"/>
        <v>175,49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927</v>
      </c>
      <c r="G69" t="s">
        <v>928</v>
      </c>
      <c r="H69" t="s">
        <v>929</v>
      </c>
      <c r="I69" s="42"/>
      <c r="J69" s="43">
        <v>62</v>
      </c>
      <c r="K69" s="37" t="str">
        <f t="shared" si="8"/>
        <v>В61-62</v>
      </c>
      <c r="L69" s="37" t="str">
        <f t="shared" si="8"/>
        <v>176,03</v>
      </c>
      <c r="M69" s="37" t="str">
        <f t="shared" si="2"/>
        <v>87-10(61)</v>
      </c>
      <c r="N69" s="38">
        <f t="shared" si="9"/>
        <v>0</v>
      </c>
      <c r="O69" s="38">
        <f t="shared" si="9"/>
        <v>0</v>
      </c>
      <c r="P69" s="38" t="str">
        <f t="shared" si="3"/>
        <v>176,03</v>
      </c>
      <c r="Q69" s="39">
        <f t="shared" si="4"/>
        <v>1.8900000000000148</v>
      </c>
      <c r="R69" s="39" t="str">
        <f t="shared" si="5"/>
        <v>174,14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930</v>
      </c>
      <c r="G70" t="s">
        <v>151</v>
      </c>
      <c r="H70" t="s">
        <v>201</v>
      </c>
      <c r="I70" s="42"/>
      <c r="J70" s="43">
        <v>63</v>
      </c>
      <c r="K70" s="37" t="str">
        <f t="shared" si="8"/>
        <v>В61-63</v>
      </c>
      <c r="L70" s="37" t="str">
        <f t="shared" si="8"/>
        <v>175,10</v>
      </c>
      <c r="M70" s="37" t="str">
        <f t="shared" si="2"/>
        <v>87-10(61)</v>
      </c>
      <c r="N70" s="38">
        <f t="shared" si="9"/>
        <v>0</v>
      </c>
      <c r="O70" s="38">
        <f t="shared" si="9"/>
        <v>0</v>
      </c>
      <c r="P70" s="38" t="str">
        <f t="shared" si="3"/>
        <v>175,10</v>
      </c>
      <c r="Q70" s="39">
        <f t="shared" si="4"/>
        <v>1.7999999999999829</v>
      </c>
      <c r="R70" s="39" t="str">
        <f t="shared" si="5"/>
        <v>173,30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931</v>
      </c>
      <c r="G71" t="s">
        <v>932</v>
      </c>
      <c r="H71" t="s">
        <v>143</v>
      </c>
      <c r="I71" s="42"/>
      <c r="J71" s="43">
        <v>64</v>
      </c>
      <c r="K71" s="37" t="str">
        <f t="shared" si="8"/>
        <v>В61-64</v>
      </c>
      <c r="L71" s="37" t="str">
        <f t="shared" si="8"/>
        <v>174,95</v>
      </c>
      <c r="M71" s="37" t="str">
        <f t="shared" si="2"/>
        <v>87-10(61)</v>
      </c>
      <c r="N71" s="38">
        <f t="shared" si="9"/>
        <v>0</v>
      </c>
      <c r="O71" s="38">
        <f t="shared" si="9"/>
        <v>0</v>
      </c>
      <c r="P71" s="38" t="str">
        <f t="shared" si="3"/>
        <v>174,95</v>
      </c>
      <c r="Q71" s="39">
        <f t="shared" si="4"/>
        <v>1.8999999999999773</v>
      </c>
      <c r="R71" s="39" t="str">
        <f t="shared" si="5"/>
        <v>173,05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933</v>
      </c>
      <c r="G72" t="s">
        <v>934</v>
      </c>
      <c r="H72" t="s">
        <v>935</v>
      </c>
      <c r="I72" s="42"/>
      <c r="J72" s="43">
        <v>65</v>
      </c>
      <c r="K72" s="37" t="str">
        <f t="shared" si="8"/>
        <v>В61-65</v>
      </c>
      <c r="L72" s="37" t="str">
        <f t="shared" si="8"/>
        <v>174,72</v>
      </c>
      <c r="M72" s="37" t="str">
        <f t="shared" si="2"/>
        <v>87-10(61)</v>
      </c>
      <c r="N72" s="38">
        <f t="shared" si="9"/>
        <v>0</v>
      </c>
      <c r="O72" s="38">
        <f t="shared" si="9"/>
        <v>0</v>
      </c>
      <c r="P72" s="38" t="str">
        <f t="shared" si="3"/>
        <v>174,72</v>
      </c>
      <c r="Q72" s="39">
        <f t="shared" si="4"/>
        <v>1.6500000000000057</v>
      </c>
      <c r="R72" s="39" t="str">
        <f t="shared" si="5"/>
        <v>173,07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936</v>
      </c>
      <c r="G73" t="s">
        <v>937</v>
      </c>
      <c r="H73" t="s">
        <v>507</v>
      </c>
      <c r="I73" s="42"/>
      <c r="J73" s="43">
        <v>66</v>
      </c>
      <c r="K73" s="37" t="str">
        <f t="shared" si="8"/>
        <v>В61-66</v>
      </c>
      <c r="L73" s="37" t="str">
        <f t="shared" si="8"/>
        <v>172,86</v>
      </c>
      <c r="M73" s="37" t="str">
        <f t="shared" ref="M73:M136" si="10">$L$2</f>
        <v>87-10(61)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172,86</v>
      </c>
      <c r="Q73" s="39">
        <f t="shared" ref="Q73:Q136" si="12">P73-R73</f>
        <v>2.1700000000000159</v>
      </c>
      <c r="R73" s="39" t="str">
        <f t="shared" ref="R73:R136" si="13">H73</f>
        <v>170,69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938</v>
      </c>
      <c r="G74" t="s">
        <v>937</v>
      </c>
      <c r="H74" t="s">
        <v>68</v>
      </c>
      <c r="I74" s="42"/>
      <c r="J74" s="43">
        <v>67</v>
      </c>
      <c r="K74" s="37" t="str">
        <f t="shared" si="8"/>
        <v>В61-67</v>
      </c>
      <c r="L74" s="37" t="str">
        <f t="shared" si="8"/>
        <v>172,86</v>
      </c>
      <c r="M74" s="37" t="str">
        <f t="shared" si="10"/>
        <v>87-10(61)</v>
      </c>
      <c r="N74" s="38">
        <f t="shared" si="9"/>
        <v>0</v>
      </c>
      <c r="O74" s="38">
        <f t="shared" si="9"/>
        <v>0</v>
      </c>
      <c r="P74" s="38" t="str">
        <f t="shared" si="11"/>
        <v>172,86</v>
      </c>
      <c r="Q74" s="39">
        <f t="shared" si="12"/>
        <v>2.1800000000000068</v>
      </c>
      <c r="R74" s="39" t="str">
        <f t="shared" si="13"/>
        <v>170,68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939</v>
      </c>
      <c r="G75" t="s">
        <v>940</v>
      </c>
      <c r="H75" t="s">
        <v>941</v>
      </c>
      <c r="I75" s="42"/>
      <c r="J75" s="43">
        <v>68</v>
      </c>
      <c r="K75" s="37" t="str">
        <f t="shared" si="8"/>
        <v>В61-68</v>
      </c>
      <c r="L75" s="37" t="str">
        <f t="shared" si="8"/>
        <v>171,98</v>
      </c>
      <c r="M75" s="37" t="str">
        <f t="shared" si="10"/>
        <v>87-10(61)</v>
      </c>
      <c r="N75" s="38">
        <f t="shared" si="9"/>
        <v>0</v>
      </c>
      <c r="O75" s="38">
        <f t="shared" si="9"/>
        <v>0</v>
      </c>
      <c r="P75" s="38" t="str">
        <f t="shared" si="11"/>
        <v>171,98</v>
      </c>
      <c r="Q75" s="39">
        <f t="shared" si="12"/>
        <v>1.7999999999999829</v>
      </c>
      <c r="R75" s="39" t="str">
        <f t="shared" si="13"/>
        <v>170,18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942</v>
      </c>
      <c r="G76" t="s">
        <v>943</v>
      </c>
      <c r="H76" t="s">
        <v>944</v>
      </c>
      <c r="I76" s="42"/>
      <c r="J76" s="43">
        <v>69</v>
      </c>
      <c r="K76" s="37" t="str">
        <f t="shared" si="8"/>
        <v>В61-69</v>
      </c>
      <c r="L76" s="37" t="str">
        <f t="shared" si="8"/>
        <v>171,99</v>
      </c>
      <c r="M76" s="37" t="str">
        <f t="shared" si="10"/>
        <v>87-10(61)</v>
      </c>
      <c r="N76" s="38">
        <f t="shared" si="9"/>
        <v>0</v>
      </c>
      <c r="O76" s="38">
        <f t="shared" si="9"/>
        <v>0</v>
      </c>
      <c r="P76" s="38" t="str">
        <f t="shared" si="11"/>
        <v>171,99</v>
      </c>
      <c r="Q76" s="39">
        <f t="shared" si="12"/>
        <v>1.8000000000000114</v>
      </c>
      <c r="R76" s="39" t="str">
        <f t="shared" si="13"/>
        <v>170,19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945</v>
      </c>
      <c r="G77" t="s">
        <v>946</v>
      </c>
      <c r="H77" t="s">
        <v>173</v>
      </c>
      <c r="I77" s="42"/>
      <c r="J77" s="43">
        <v>70</v>
      </c>
      <c r="K77" s="37" t="str">
        <f t="shared" si="8"/>
        <v>В61-70</v>
      </c>
      <c r="L77" s="37" t="str">
        <f t="shared" si="8"/>
        <v>173,54</v>
      </c>
      <c r="M77" s="37" t="str">
        <f t="shared" si="10"/>
        <v>87-10(61)</v>
      </c>
      <c r="N77" s="38">
        <f t="shared" si="9"/>
        <v>0</v>
      </c>
      <c r="O77" s="38">
        <f t="shared" si="9"/>
        <v>0</v>
      </c>
      <c r="P77" s="38" t="str">
        <f t="shared" si="11"/>
        <v>173,54</v>
      </c>
      <c r="Q77" s="39">
        <f t="shared" si="12"/>
        <v>2.3299999999999841</v>
      </c>
      <c r="R77" s="39" t="str">
        <f t="shared" si="13"/>
        <v>171,21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947</v>
      </c>
      <c r="G78" t="s">
        <v>162</v>
      </c>
      <c r="H78" t="s">
        <v>948</v>
      </c>
      <c r="I78" s="42"/>
      <c r="J78" s="43">
        <v>71</v>
      </c>
      <c r="K78" s="37" t="str">
        <f t="shared" si="8"/>
        <v>В61-71</v>
      </c>
      <c r="L78" s="37" t="str">
        <f t="shared" si="8"/>
        <v>173,78</v>
      </c>
      <c r="M78" s="37" t="str">
        <f t="shared" si="10"/>
        <v>87-10(61)</v>
      </c>
      <c r="N78" s="38">
        <f t="shared" si="9"/>
        <v>0</v>
      </c>
      <c r="O78" s="38">
        <f t="shared" si="9"/>
        <v>0</v>
      </c>
      <c r="P78" s="38" t="str">
        <f t="shared" si="11"/>
        <v>173,78</v>
      </c>
      <c r="Q78" s="39">
        <f t="shared" si="12"/>
        <v>2.3499999999999943</v>
      </c>
      <c r="R78" s="39" t="str">
        <f t="shared" si="13"/>
        <v>171,43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949</v>
      </c>
      <c r="G79" t="s">
        <v>950</v>
      </c>
      <c r="H79" t="s">
        <v>951</v>
      </c>
      <c r="I79" s="42"/>
      <c r="J79" s="43">
        <v>72</v>
      </c>
      <c r="K79" s="37" t="str">
        <f t="shared" si="8"/>
        <v>В61-72</v>
      </c>
      <c r="L79" s="37" t="str">
        <f t="shared" si="8"/>
        <v>173,80</v>
      </c>
      <c r="M79" s="37" t="str">
        <f t="shared" si="10"/>
        <v>87-10(61)</v>
      </c>
      <c r="N79" s="38">
        <f t="shared" si="9"/>
        <v>0</v>
      </c>
      <c r="O79" s="38">
        <f t="shared" si="9"/>
        <v>0</v>
      </c>
      <c r="P79" s="38" t="str">
        <f t="shared" si="11"/>
        <v>173,80</v>
      </c>
      <c r="Q79" s="39">
        <f t="shared" si="12"/>
        <v>2.0900000000000034</v>
      </c>
      <c r="R79" s="39" t="str">
        <f t="shared" si="13"/>
        <v>171,71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952</v>
      </c>
      <c r="G80" t="s">
        <v>953</v>
      </c>
      <c r="H80" t="s">
        <v>954</v>
      </c>
      <c r="I80" s="42"/>
      <c r="J80" s="43">
        <v>73</v>
      </c>
      <c r="K80" s="37" t="str">
        <f t="shared" si="8"/>
        <v>В61-73</v>
      </c>
      <c r="L80" s="37" t="str">
        <f t="shared" si="8"/>
        <v>170,54</v>
      </c>
      <c r="M80" s="37" t="str">
        <f t="shared" si="10"/>
        <v>87-10(61)</v>
      </c>
      <c r="N80" s="38">
        <f t="shared" si="9"/>
        <v>0</v>
      </c>
      <c r="O80" s="38">
        <f t="shared" si="9"/>
        <v>0</v>
      </c>
      <c r="P80" s="38" t="str">
        <f t="shared" si="11"/>
        <v>170,54</v>
      </c>
      <c r="Q80" s="39">
        <f t="shared" si="12"/>
        <v>1.2999999999999829</v>
      </c>
      <c r="R80" s="39" t="str">
        <f t="shared" si="13"/>
        <v>169,24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955</v>
      </c>
      <c r="G81" t="s">
        <v>71</v>
      </c>
      <c r="H81" t="s">
        <v>956</v>
      </c>
      <c r="I81" s="42"/>
      <c r="J81" s="43">
        <v>74</v>
      </c>
      <c r="K81" s="37" t="str">
        <f t="shared" si="8"/>
        <v>В61-74</v>
      </c>
      <c r="L81" s="37" t="str">
        <f t="shared" si="8"/>
        <v>170,15</v>
      </c>
      <c r="M81" s="37" t="str">
        <f t="shared" si="10"/>
        <v>87-10(61)</v>
      </c>
      <c r="N81" s="38">
        <f t="shared" si="9"/>
        <v>0</v>
      </c>
      <c r="O81" s="38">
        <f t="shared" si="9"/>
        <v>0</v>
      </c>
      <c r="P81" s="38" t="str">
        <f t="shared" si="11"/>
        <v>170,15</v>
      </c>
      <c r="Q81" s="39">
        <f t="shared" si="12"/>
        <v>2.1599999999999966</v>
      </c>
      <c r="R81" s="39" t="str">
        <f t="shared" si="13"/>
        <v>167,99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957</v>
      </c>
      <c r="G82" t="s">
        <v>521</v>
      </c>
      <c r="H82" t="s">
        <v>958</v>
      </c>
      <c r="I82" s="42"/>
      <c r="J82" s="43">
        <v>75</v>
      </c>
      <c r="K82" s="37" t="str">
        <f t="shared" si="8"/>
        <v>В61-75</v>
      </c>
      <c r="L82" s="37" t="str">
        <f t="shared" si="8"/>
        <v>170,01</v>
      </c>
      <c r="M82" s="37" t="str">
        <f t="shared" si="10"/>
        <v>87-10(61)</v>
      </c>
      <c r="N82" s="38">
        <f t="shared" si="9"/>
        <v>0</v>
      </c>
      <c r="O82" s="38">
        <f t="shared" si="9"/>
        <v>0</v>
      </c>
      <c r="P82" s="38" t="str">
        <f t="shared" si="11"/>
        <v>170,01</v>
      </c>
      <c r="Q82" s="39">
        <f t="shared" si="12"/>
        <v>2.9699999999999989</v>
      </c>
      <c r="R82" s="39" t="str">
        <f t="shared" si="13"/>
        <v>167,04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959</v>
      </c>
      <c r="G83" t="s">
        <v>87</v>
      </c>
      <c r="H83" t="s">
        <v>960</v>
      </c>
      <c r="I83" s="42"/>
      <c r="J83" s="43">
        <v>76</v>
      </c>
      <c r="K83" s="37" t="str">
        <f t="shared" si="8"/>
        <v>В61-76</v>
      </c>
      <c r="L83" s="37" t="str">
        <f t="shared" si="8"/>
        <v>173,34</v>
      </c>
      <c r="M83" s="37" t="str">
        <f t="shared" si="10"/>
        <v>87-10(61)</v>
      </c>
      <c r="N83" s="38">
        <f t="shared" si="9"/>
        <v>0</v>
      </c>
      <c r="O83" s="38">
        <f t="shared" si="9"/>
        <v>0</v>
      </c>
      <c r="P83" s="38" t="str">
        <f t="shared" si="11"/>
        <v>173,34</v>
      </c>
      <c r="Q83" s="39">
        <f t="shared" si="12"/>
        <v>2.5900000000000034</v>
      </c>
      <c r="R83" s="39" t="str">
        <f t="shared" si="13"/>
        <v>170,75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961</v>
      </c>
      <c r="G84" t="s">
        <v>962</v>
      </c>
      <c r="H84" t="s">
        <v>963</v>
      </c>
      <c r="I84" s="42"/>
      <c r="J84" s="43">
        <v>77</v>
      </c>
      <c r="K84" s="37" t="str">
        <f t="shared" si="8"/>
        <v>В61-77</v>
      </c>
      <c r="L84" s="37" t="str">
        <f t="shared" si="8"/>
        <v>173,99</v>
      </c>
      <c r="M84" s="37" t="str">
        <f t="shared" si="10"/>
        <v>87-10(61)</v>
      </c>
      <c r="N84" s="38">
        <f t="shared" si="9"/>
        <v>0</v>
      </c>
      <c r="O84" s="38">
        <f t="shared" si="9"/>
        <v>0</v>
      </c>
      <c r="P84" s="38" t="str">
        <f t="shared" si="11"/>
        <v>173,99</v>
      </c>
      <c r="Q84" s="39">
        <f t="shared" si="12"/>
        <v>2.4000000000000057</v>
      </c>
      <c r="R84" s="39" t="str">
        <f t="shared" si="13"/>
        <v>171,59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964</v>
      </c>
      <c r="G85" t="s">
        <v>665</v>
      </c>
      <c r="H85" t="s">
        <v>867</v>
      </c>
      <c r="I85" s="42"/>
      <c r="J85" s="43">
        <v>78</v>
      </c>
      <c r="K85" s="37" t="str">
        <f t="shared" si="8"/>
        <v>В61-78</v>
      </c>
      <c r="L85" s="37" t="str">
        <f t="shared" si="8"/>
        <v>174,48</v>
      </c>
      <c r="M85" s="37" t="str">
        <f t="shared" si="10"/>
        <v>87-10(61)</v>
      </c>
      <c r="N85" s="38">
        <f t="shared" si="9"/>
        <v>0</v>
      </c>
      <c r="O85" s="38">
        <f t="shared" si="9"/>
        <v>0</v>
      </c>
      <c r="P85" s="38" t="str">
        <f t="shared" si="11"/>
        <v>174,48</v>
      </c>
      <c r="Q85" s="39">
        <f t="shared" si="12"/>
        <v>2.3799999999999955</v>
      </c>
      <c r="R85" s="39" t="str">
        <f t="shared" si="13"/>
        <v>172,10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965</v>
      </c>
      <c r="G86" t="s">
        <v>966</v>
      </c>
      <c r="H86" t="s">
        <v>967</v>
      </c>
      <c r="I86" s="42"/>
      <c r="J86" s="43">
        <v>79</v>
      </c>
      <c r="K86" s="37" t="str">
        <f t="shared" si="8"/>
        <v>В61-79</v>
      </c>
      <c r="L86" s="37" t="str">
        <f t="shared" si="8"/>
        <v>174,88</v>
      </c>
      <c r="M86" s="37" t="str">
        <f t="shared" si="10"/>
        <v>87-10(61)</v>
      </c>
      <c r="N86" s="38">
        <f t="shared" si="9"/>
        <v>0</v>
      </c>
      <c r="O86" s="38">
        <f t="shared" si="9"/>
        <v>0</v>
      </c>
      <c r="P86" s="38" t="str">
        <f t="shared" si="11"/>
        <v>174,88</v>
      </c>
      <c r="Q86" s="39">
        <f t="shared" si="12"/>
        <v>2.2199999999999989</v>
      </c>
      <c r="R86" s="39" t="str">
        <f t="shared" si="13"/>
        <v>172,66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968</v>
      </c>
      <c r="G87" t="s">
        <v>969</v>
      </c>
      <c r="H87" t="s">
        <v>970</v>
      </c>
      <c r="I87" s="42"/>
      <c r="J87" s="43">
        <v>80</v>
      </c>
      <c r="K87" s="37" t="str">
        <f t="shared" si="8"/>
        <v>В61-80</v>
      </c>
      <c r="L87" s="37" t="str">
        <f t="shared" si="8"/>
        <v>174,71</v>
      </c>
      <c r="M87" s="37" t="str">
        <f t="shared" si="10"/>
        <v>87-10(61)</v>
      </c>
      <c r="N87" s="38">
        <f t="shared" si="9"/>
        <v>0</v>
      </c>
      <c r="O87" s="38">
        <f t="shared" si="9"/>
        <v>0</v>
      </c>
      <c r="P87" s="38" t="str">
        <f t="shared" si="11"/>
        <v>174,71</v>
      </c>
      <c r="Q87" s="39">
        <f t="shared" si="12"/>
        <v>1.8400000000000034</v>
      </c>
      <c r="R87" s="39" t="str">
        <f t="shared" si="13"/>
        <v>172,87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971</v>
      </c>
      <c r="G88" t="s">
        <v>691</v>
      </c>
      <c r="H88" t="s">
        <v>972</v>
      </c>
      <c r="I88" s="42"/>
      <c r="J88" s="43">
        <v>81</v>
      </c>
      <c r="K88" s="37" t="str">
        <f t="shared" si="8"/>
        <v>В61-81</v>
      </c>
      <c r="L88" s="37" t="str">
        <f t="shared" si="8"/>
        <v>175,06</v>
      </c>
      <c r="M88" s="37" t="str">
        <f t="shared" si="10"/>
        <v>87-10(61)</v>
      </c>
      <c r="N88" s="38">
        <f t="shared" si="9"/>
        <v>0</v>
      </c>
      <c r="O88" s="38">
        <f t="shared" si="9"/>
        <v>0</v>
      </c>
      <c r="P88" s="38" t="str">
        <f t="shared" si="11"/>
        <v>175,06</v>
      </c>
      <c r="Q88" s="39">
        <f t="shared" si="12"/>
        <v>1.9200000000000159</v>
      </c>
      <c r="R88" s="39" t="str">
        <f t="shared" si="13"/>
        <v>173,14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973</v>
      </c>
      <c r="G89" t="s">
        <v>148</v>
      </c>
      <c r="H89" t="s">
        <v>974</v>
      </c>
      <c r="I89" s="42"/>
      <c r="J89" s="43">
        <v>82</v>
      </c>
      <c r="K89" s="37" t="str">
        <f t="shared" si="8"/>
        <v>В61-82</v>
      </c>
      <c r="L89" s="37" t="str">
        <f t="shared" si="8"/>
        <v>175,46</v>
      </c>
      <c r="M89" s="37" t="str">
        <f t="shared" si="10"/>
        <v>87-10(61)</v>
      </c>
      <c r="N89" s="38">
        <f t="shared" si="9"/>
        <v>0</v>
      </c>
      <c r="O89" s="38">
        <f t="shared" si="9"/>
        <v>0</v>
      </c>
      <c r="P89" s="38" t="str">
        <f t="shared" si="11"/>
        <v>175,46</v>
      </c>
      <c r="Q89" s="39">
        <f t="shared" si="12"/>
        <v>2.9300000000000068</v>
      </c>
      <c r="R89" s="39" t="str">
        <f t="shared" si="13"/>
        <v>172,53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975</v>
      </c>
      <c r="G90" t="s">
        <v>137</v>
      </c>
      <c r="H90" t="s">
        <v>976</v>
      </c>
      <c r="I90" s="42"/>
      <c r="J90" s="43">
        <v>83</v>
      </c>
      <c r="K90" s="37" t="str">
        <f t="shared" si="8"/>
        <v>В61-83</v>
      </c>
      <c r="L90" s="37" t="str">
        <f t="shared" si="8"/>
        <v>173,09</v>
      </c>
      <c r="M90" s="37" t="str">
        <f t="shared" si="10"/>
        <v>87-10(61)</v>
      </c>
      <c r="N90" s="38">
        <f t="shared" si="9"/>
        <v>0</v>
      </c>
      <c r="O90" s="38">
        <f t="shared" si="9"/>
        <v>0</v>
      </c>
      <c r="P90" s="38" t="str">
        <f t="shared" si="11"/>
        <v>173,09</v>
      </c>
      <c r="Q90" s="39">
        <f t="shared" si="12"/>
        <v>1.1400000000000148</v>
      </c>
      <c r="R90" s="39" t="str">
        <f t="shared" si="13"/>
        <v>171,95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977</v>
      </c>
      <c r="G91" t="s">
        <v>518</v>
      </c>
      <c r="H91" t="s">
        <v>978</v>
      </c>
      <c r="I91" s="42"/>
      <c r="J91" s="43">
        <v>84</v>
      </c>
      <c r="K91" s="37" t="str">
        <f t="shared" si="8"/>
        <v>В61-84</v>
      </c>
      <c r="L91" s="37" t="str">
        <f t="shared" si="8"/>
        <v>172,01</v>
      </c>
      <c r="M91" s="37" t="str">
        <f t="shared" si="10"/>
        <v>87-10(61)</v>
      </c>
      <c r="N91" s="38">
        <f t="shared" si="9"/>
        <v>0</v>
      </c>
      <c r="O91" s="38">
        <f t="shared" si="9"/>
        <v>0</v>
      </c>
      <c r="P91" s="38" t="str">
        <f t="shared" si="11"/>
        <v>172,01</v>
      </c>
      <c r="Q91" s="39">
        <f t="shared" si="12"/>
        <v>1.0499999999999829</v>
      </c>
      <c r="R91" s="39" t="str">
        <f t="shared" si="13"/>
        <v>170,96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979</v>
      </c>
      <c r="G92" t="s">
        <v>980</v>
      </c>
      <c r="H92" t="s">
        <v>579</v>
      </c>
      <c r="I92" s="42"/>
      <c r="J92" s="43">
        <v>85</v>
      </c>
      <c r="K92" s="37" t="str">
        <f t="shared" si="8"/>
        <v>В61-85</v>
      </c>
      <c r="L92" s="37" t="str">
        <f t="shared" si="8"/>
        <v>175,67</v>
      </c>
      <c r="M92" s="37" t="str">
        <f t="shared" si="10"/>
        <v>87-10(61)</v>
      </c>
      <c r="N92" s="38">
        <f t="shared" si="9"/>
        <v>0</v>
      </c>
      <c r="O92" s="38">
        <f t="shared" si="9"/>
        <v>0</v>
      </c>
      <c r="P92" s="38" t="str">
        <f t="shared" si="11"/>
        <v>175,67</v>
      </c>
      <c r="Q92" s="39">
        <f t="shared" si="12"/>
        <v>1.1799999999999784</v>
      </c>
      <c r="R92" s="39" t="str">
        <f t="shared" si="13"/>
        <v>174,49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981</v>
      </c>
      <c r="G93" t="s">
        <v>145</v>
      </c>
      <c r="H93" t="s">
        <v>565</v>
      </c>
      <c r="I93" s="42"/>
      <c r="J93" s="43">
        <v>86</v>
      </c>
      <c r="K93" s="37" t="str">
        <f t="shared" si="8"/>
        <v>В61-86</v>
      </c>
      <c r="L93" s="37" t="str">
        <f t="shared" si="8"/>
        <v>175,75</v>
      </c>
      <c r="M93" s="37" t="str">
        <f t="shared" si="10"/>
        <v>87-10(61)</v>
      </c>
      <c r="N93" s="38">
        <f t="shared" si="9"/>
        <v>0</v>
      </c>
      <c r="O93" s="38">
        <f t="shared" si="9"/>
        <v>0</v>
      </c>
      <c r="P93" s="38" t="str">
        <f t="shared" si="11"/>
        <v>175,75</v>
      </c>
      <c r="Q93" s="39">
        <f t="shared" si="12"/>
        <v>2.3400000000000034</v>
      </c>
      <c r="R93" s="39" t="str">
        <f t="shared" si="13"/>
        <v>173,41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982</v>
      </c>
      <c r="G94" t="s">
        <v>983</v>
      </c>
      <c r="H94" t="s">
        <v>863</v>
      </c>
      <c r="I94" s="42"/>
      <c r="J94" s="43">
        <v>87</v>
      </c>
      <c r="K94" s="37" t="str">
        <f t="shared" si="8"/>
        <v>В61-87</v>
      </c>
      <c r="L94" s="37" t="str">
        <f t="shared" si="8"/>
        <v>175,51</v>
      </c>
      <c r="M94" s="37" t="str">
        <f t="shared" si="10"/>
        <v>87-10(61)</v>
      </c>
      <c r="N94" s="38">
        <f t="shared" si="9"/>
        <v>0</v>
      </c>
      <c r="O94" s="38">
        <f t="shared" si="9"/>
        <v>0</v>
      </c>
      <c r="P94" s="38" t="str">
        <f t="shared" si="11"/>
        <v>175,51</v>
      </c>
      <c r="Q94" s="39">
        <f t="shared" si="12"/>
        <v>1.9599999999999795</v>
      </c>
      <c r="R94" s="39" t="str">
        <f t="shared" si="13"/>
        <v>173,55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984</v>
      </c>
      <c r="G95" t="s">
        <v>985</v>
      </c>
      <c r="H95" t="s">
        <v>863</v>
      </c>
      <c r="I95" s="42"/>
      <c r="J95" s="43">
        <v>88</v>
      </c>
      <c r="K95" s="37" t="str">
        <f t="shared" si="8"/>
        <v>В61-88</v>
      </c>
      <c r="L95" s="37" t="str">
        <f t="shared" si="8"/>
        <v>175,79</v>
      </c>
      <c r="M95" s="37" t="str">
        <f t="shared" si="10"/>
        <v>87-10(61)</v>
      </c>
      <c r="N95" s="38">
        <f t="shared" si="9"/>
        <v>0</v>
      </c>
      <c r="O95" s="38">
        <f t="shared" si="9"/>
        <v>0</v>
      </c>
      <c r="P95" s="38" t="str">
        <f t="shared" si="11"/>
        <v>175,79</v>
      </c>
      <c r="Q95" s="39">
        <f t="shared" si="12"/>
        <v>2.2399999999999807</v>
      </c>
      <c r="R95" s="39" t="str">
        <f t="shared" si="13"/>
        <v>173,55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986</v>
      </c>
      <c r="G96" t="s">
        <v>987</v>
      </c>
      <c r="H96" t="s">
        <v>988</v>
      </c>
      <c r="I96" s="42"/>
      <c r="J96" s="43">
        <v>89</v>
      </c>
      <c r="K96" s="37" t="str">
        <f t="shared" si="8"/>
        <v>В61-89</v>
      </c>
      <c r="L96" s="37" t="str">
        <f t="shared" si="8"/>
        <v>175,15</v>
      </c>
      <c r="M96" s="37" t="str">
        <f t="shared" si="10"/>
        <v>87-10(61)</v>
      </c>
      <c r="N96" s="38">
        <f t="shared" si="9"/>
        <v>0</v>
      </c>
      <c r="O96" s="38">
        <f t="shared" si="9"/>
        <v>0</v>
      </c>
      <c r="P96" s="38" t="str">
        <f t="shared" si="11"/>
        <v>175,15</v>
      </c>
      <c r="Q96" s="39">
        <f t="shared" si="12"/>
        <v>0.90999999999999659</v>
      </c>
      <c r="R96" s="39" t="str">
        <f t="shared" si="13"/>
        <v>174,24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989</v>
      </c>
      <c r="G97" t="s">
        <v>658</v>
      </c>
      <c r="H97" t="s">
        <v>990</v>
      </c>
      <c r="I97" s="42"/>
      <c r="J97" s="43">
        <v>90</v>
      </c>
      <c r="K97" s="37" t="str">
        <f t="shared" si="8"/>
        <v>В61-90</v>
      </c>
      <c r="L97" s="37" t="str">
        <f t="shared" si="8"/>
        <v>173,20</v>
      </c>
      <c r="M97" s="37" t="str">
        <f t="shared" si="10"/>
        <v>87-10(61)</v>
      </c>
      <c r="N97" s="38">
        <f t="shared" si="9"/>
        <v>0</v>
      </c>
      <c r="O97" s="38">
        <f t="shared" si="9"/>
        <v>0</v>
      </c>
      <c r="P97" s="38" t="str">
        <f t="shared" si="11"/>
        <v>173,20</v>
      </c>
      <c r="Q97" s="39">
        <f t="shared" si="12"/>
        <v>1.7199999999999989</v>
      </c>
      <c r="R97" s="39" t="str">
        <f t="shared" si="13"/>
        <v>171,48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991</v>
      </c>
      <c r="G98" t="s">
        <v>992</v>
      </c>
      <c r="H98" t="s">
        <v>68</v>
      </c>
      <c r="I98" s="42"/>
      <c r="J98" s="43">
        <v>91</v>
      </c>
      <c r="K98" s="37" t="str">
        <f t="shared" si="8"/>
        <v>В61-91</v>
      </c>
      <c r="L98" s="37" t="str">
        <f t="shared" si="8"/>
        <v>172,78</v>
      </c>
      <c r="M98" s="37" t="str">
        <f t="shared" si="10"/>
        <v>87-10(61)</v>
      </c>
      <c r="N98" s="38">
        <f t="shared" si="9"/>
        <v>0</v>
      </c>
      <c r="O98" s="38">
        <f t="shared" si="9"/>
        <v>0</v>
      </c>
      <c r="P98" s="38" t="str">
        <f t="shared" si="11"/>
        <v>172,78</v>
      </c>
      <c r="Q98" s="39">
        <f t="shared" si="12"/>
        <v>2.0999999999999943</v>
      </c>
      <c r="R98" s="39" t="str">
        <f t="shared" si="13"/>
        <v>170,68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993</v>
      </c>
      <c r="G99" t="s">
        <v>994</v>
      </c>
      <c r="H99" t="s">
        <v>503</v>
      </c>
      <c r="I99" s="42"/>
      <c r="J99" s="43">
        <v>92</v>
      </c>
      <c r="K99" s="37" t="str">
        <f t="shared" si="8"/>
        <v>В61-92</v>
      </c>
      <c r="L99" s="37" t="str">
        <f t="shared" si="8"/>
        <v>172,31</v>
      </c>
      <c r="M99" s="37" t="str">
        <f t="shared" si="10"/>
        <v>87-10(61)</v>
      </c>
      <c r="N99" s="38">
        <f t="shared" si="9"/>
        <v>0</v>
      </c>
      <c r="O99" s="38">
        <f t="shared" si="9"/>
        <v>0</v>
      </c>
      <c r="P99" s="38" t="str">
        <f t="shared" si="11"/>
        <v>172,31</v>
      </c>
      <c r="Q99" s="39">
        <f t="shared" si="12"/>
        <v>3.9499999999999886</v>
      </c>
      <c r="R99" s="39" t="str">
        <f t="shared" si="13"/>
        <v>168,36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995</v>
      </c>
      <c r="G100" t="s">
        <v>478</v>
      </c>
      <c r="H100" t="s">
        <v>996</v>
      </c>
      <c r="I100" s="42"/>
      <c r="J100" s="43">
        <v>93</v>
      </c>
      <c r="K100" s="37" t="str">
        <f t="shared" si="8"/>
        <v>В61-93</v>
      </c>
      <c r="L100" s="37" t="str">
        <f t="shared" si="8"/>
        <v>168,76</v>
      </c>
      <c r="M100" s="37" t="str">
        <f t="shared" si="10"/>
        <v>87-10(61)</v>
      </c>
      <c r="N100" s="38">
        <f t="shared" si="9"/>
        <v>0</v>
      </c>
      <c r="O100" s="38">
        <f t="shared" si="9"/>
        <v>0</v>
      </c>
      <c r="P100" s="38" t="str">
        <f t="shared" si="11"/>
        <v>168,76</v>
      </c>
      <c r="Q100" s="39">
        <f t="shared" si="12"/>
        <v>2.1399999999999864</v>
      </c>
      <c r="R100" s="39" t="str">
        <f t="shared" si="13"/>
        <v>166,62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997</v>
      </c>
      <c r="G101" t="s">
        <v>481</v>
      </c>
      <c r="H101" t="s">
        <v>998</v>
      </c>
      <c r="I101" s="42"/>
      <c r="J101" s="43">
        <v>94</v>
      </c>
      <c r="K101" s="37" t="str">
        <f t="shared" si="8"/>
        <v>В61-94</v>
      </c>
      <c r="L101" s="37" t="str">
        <f t="shared" si="8"/>
        <v>168,55</v>
      </c>
      <c r="M101" s="37" t="str">
        <f t="shared" si="10"/>
        <v>87-10(61)</v>
      </c>
      <c r="N101" s="38">
        <f t="shared" si="9"/>
        <v>0</v>
      </c>
      <c r="O101" s="38">
        <f t="shared" si="9"/>
        <v>0</v>
      </c>
      <c r="P101" s="38" t="str">
        <f t="shared" si="11"/>
        <v>168,55</v>
      </c>
      <c r="Q101" s="39">
        <f t="shared" si="12"/>
        <v>2.3800000000000239</v>
      </c>
      <c r="R101" s="39" t="str">
        <f t="shared" si="13"/>
        <v>166,17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999</v>
      </c>
      <c r="G102" t="s">
        <v>1000</v>
      </c>
      <c r="H102" t="s">
        <v>1001</v>
      </c>
      <c r="I102" s="42"/>
      <c r="J102" s="43">
        <v>95</v>
      </c>
      <c r="K102" s="37" t="str">
        <f t="shared" si="8"/>
        <v>В61-95</v>
      </c>
      <c r="L102" s="37" t="str">
        <f t="shared" si="8"/>
        <v>167,67</v>
      </c>
      <c r="M102" s="37" t="str">
        <f t="shared" si="10"/>
        <v>87-10(61)</v>
      </c>
      <c r="N102" s="38">
        <f t="shared" si="9"/>
        <v>0</v>
      </c>
      <c r="O102" s="38">
        <f t="shared" si="9"/>
        <v>0</v>
      </c>
      <c r="P102" s="38" t="str">
        <f t="shared" si="11"/>
        <v>167,67</v>
      </c>
      <c r="Q102" s="39">
        <f t="shared" si="12"/>
        <v>3.1199999999999761</v>
      </c>
      <c r="R102" s="39" t="str">
        <f t="shared" si="13"/>
        <v>164,55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1002</v>
      </c>
      <c r="G103" t="s">
        <v>1003</v>
      </c>
      <c r="H103" t="s">
        <v>1004</v>
      </c>
      <c r="I103" s="42"/>
      <c r="J103" s="43">
        <v>96</v>
      </c>
      <c r="K103" s="37" t="str">
        <f t="shared" si="8"/>
        <v>В61-96</v>
      </c>
      <c r="L103" s="37" t="str">
        <f t="shared" si="8"/>
        <v>165,88</v>
      </c>
      <c r="M103" s="37" t="str">
        <f t="shared" si="10"/>
        <v>87-10(61)</v>
      </c>
      <c r="N103" s="38">
        <f t="shared" si="9"/>
        <v>0</v>
      </c>
      <c r="O103" s="38">
        <f t="shared" si="9"/>
        <v>0</v>
      </c>
      <c r="P103" s="38" t="str">
        <f t="shared" si="11"/>
        <v>165,88</v>
      </c>
      <c r="Q103" s="39">
        <f t="shared" si="12"/>
        <v>2.3499999999999943</v>
      </c>
      <c r="R103" s="39" t="str">
        <f t="shared" si="13"/>
        <v>163,53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1005</v>
      </c>
      <c r="G104" t="s">
        <v>1006</v>
      </c>
      <c r="H104" t="s">
        <v>1007</v>
      </c>
      <c r="I104" s="42"/>
      <c r="J104" s="43">
        <v>97</v>
      </c>
      <c r="K104" s="37" t="str">
        <f t="shared" si="8"/>
        <v>В61-97</v>
      </c>
      <c r="L104" s="37" t="str">
        <f t="shared" si="8"/>
        <v>162,23</v>
      </c>
      <c r="M104" s="37" t="str">
        <f t="shared" si="10"/>
        <v>87-10(61)</v>
      </c>
      <c r="N104" s="38">
        <f t="shared" si="9"/>
        <v>0</v>
      </c>
      <c r="O104" s="38">
        <f t="shared" si="9"/>
        <v>0</v>
      </c>
      <c r="P104" s="38" t="str">
        <f t="shared" si="11"/>
        <v>162,23</v>
      </c>
      <c r="Q104" s="39">
        <f t="shared" si="12"/>
        <v>1.7800000000000011</v>
      </c>
      <c r="R104" s="39" t="str">
        <f t="shared" si="13"/>
        <v>160,45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1008</v>
      </c>
      <c r="G105" t="s">
        <v>1009</v>
      </c>
      <c r="H105" t="s">
        <v>1010</v>
      </c>
      <c r="I105" s="42"/>
      <c r="J105" s="43">
        <v>98</v>
      </c>
      <c r="K105" s="37" t="str">
        <f t="shared" si="8"/>
        <v>В61-98</v>
      </c>
      <c r="L105" s="37" t="str">
        <f t="shared" si="8"/>
        <v>161,47</v>
      </c>
      <c r="M105" s="37" t="str">
        <f t="shared" si="10"/>
        <v>87-10(61)</v>
      </c>
      <c r="N105" s="38">
        <f t="shared" si="9"/>
        <v>0</v>
      </c>
      <c r="O105" s="38">
        <f t="shared" si="9"/>
        <v>0</v>
      </c>
      <c r="P105" s="38" t="str">
        <f t="shared" si="11"/>
        <v>161,47</v>
      </c>
      <c r="Q105" s="39">
        <f t="shared" si="12"/>
        <v>1.5500000000000114</v>
      </c>
      <c r="R105" s="39" t="str">
        <f t="shared" si="13"/>
        <v>159,92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1011</v>
      </c>
      <c r="G106" t="s">
        <v>1012</v>
      </c>
      <c r="H106" t="s">
        <v>1013</v>
      </c>
      <c r="I106" s="42"/>
      <c r="J106" s="43">
        <v>99</v>
      </c>
      <c r="K106" s="37" t="str">
        <f t="shared" si="8"/>
        <v>В61-99</v>
      </c>
      <c r="L106" s="37" t="str">
        <f t="shared" si="8"/>
        <v>163,20</v>
      </c>
      <c r="M106" s="37" t="str">
        <f t="shared" si="10"/>
        <v>87-10(61)</v>
      </c>
      <c r="N106" s="38">
        <f t="shared" si="9"/>
        <v>0</v>
      </c>
      <c r="O106" s="38">
        <f t="shared" si="9"/>
        <v>0</v>
      </c>
      <c r="P106" s="38" t="str">
        <f t="shared" si="11"/>
        <v>163,20</v>
      </c>
      <c r="Q106" s="39">
        <f t="shared" si="12"/>
        <v>1.7999999999999829</v>
      </c>
      <c r="R106" s="39" t="str">
        <f t="shared" si="13"/>
        <v>161,40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1014</v>
      </c>
      <c r="G107" t="s">
        <v>1015</v>
      </c>
      <c r="H107" t="s">
        <v>831</v>
      </c>
      <c r="I107" s="42"/>
      <c r="J107" s="43">
        <v>100</v>
      </c>
      <c r="K107" s="37" t="str">
        <f t="shared" si="8"/>
        <v>В61-100</v>
      </c>
      <c r="L107" s="37" t="str">
        <f t="shared" si="8"/>
        <v>159,03</v>
      </c>
      <c r="M107" s="37" t="str">
        <f t="shared" si="10"/>
        <v>87-10(61)</v>
      </c>
      <c r="N107" s="38">
        <f t="shared" si="9"/>
        <v>0</v>
      </c>
      <c r="O107" s="38">
        <f t="shared" si="9"/>
        <v>0</v>
      </c>
      <c r="P107" s="38" t="str">
        <f t="shared" si="11"/>
        <v>159,03</v>
      </c>
      <c r="Q107" s="39">
        <f t="shared" si="12"/>
        <v>1.9000000000000057</v>
      </c>
      <c r="R107" s="39" t="str">
        <f t="shared" si="13"/>
        <v>157,13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1016</v>
      </c>
      <c r="G108" t="s">
        <v>1017</v>
      </c>
      <c r="H108" t="s">
        <v>1018</v>
      </c>
      <c r="I108" s="42"/>
      <c r="J108" s="43">
        <v>101</v>
      </c>
      <c r="K108" s="37" t="str">
        <f t="shared" si="8"/>
        <v>В61-101</v>
      </c>
      <c r="L108" s="37" t="str">
        <f t="shared" si="8"/>
        <v>166,27</v>
      </c>
      <c r="M108" s="37" t="str">
        <f t="shared" si="10"/>
        <v>87-10(61)</v>
      </c>
      <c r="N108" s="38">
        <f t="shared" si="9"/>
        <v>0</v>
      </c>
      <c r="O108" s="38">
        <f t="shared" si="9"/>
        <v>0</v>
      </c>
      <c r="P108" s="38" t="str">
        <f t="shared" si="11"/>
        <v>166,27</v>
      </c>
      <c r="Q108" s="39">
        <f t="shared" si="12"/>
        <v>4.7900000000000205</v>
      </c>
      <c r="R108" s="39" t="str">
        <f t="shared" si="13"/>
        <v>161,48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1019</v>
      </c>
      <c r="G109" t="s">
        <v>1020</v>
      </c>
      <c r="H109" t="s">
        <v>1021</v>
      </c>
      <c r="I109" s="42"/>
      <c r="J109" s="43">
        <v>102</v>
      </c>
      <c r="K109" s="37" t="str">
        <f t="shared" si="8"/>
        <v>В61-102</v>
      </c>
      <c r="L109" s="37" t="str">
        <f t="shared" si="8"/>
        <v>165,39</v>
      </c>
      <c r="M109" s="37" t="str">
        <f t="shared" si="10"/>
        <v>87-10(61)</v>
      </c>
      <c r="N109" s="38">
        <f t="shared" si="9"/>
        <v>0</v>
      </c>
      <c r="O109" s="38">
        <f t="shared" si="9"/>
        <v>0</v>
      </c>
      <c r="P109" s="38" t="str">
        <f t="shared" si="11"/>
        <v>165,39</v>
      </c>
      <c r="Q109" s="39">
        <f t="shared" si="12"/>
        <v>2</v>
      </c>
      <c r="R109" s="39" t="str">
        <f t="shared" si="13"/>
        <v>163,39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1022</v>
      </c>
      <c r="G110" t="s">
        <v>1023</v>
      </c>
      <c r="H110" t="s">
        <v>1024</v>
      </c>
      <c r="I110" s="42"/>
      <c r="J110" s="43">
        <v>103</v>
      </c>
      <c r="K110" s="37" t="str">
        <f t="shared" si="8"/>
        <v>В61-103</v>
      </c>
      <c r="L110" s="37" t="str">
        <f t="shared" si="8"/>
        <v>168,80</v>
      </c>
      <c r="M110" s="37" t="str">
        <f t="shared" si="10"/>
        <v>87-10(61)</v>
      </c>
      <c r="N110" s="38">
        <f t="shared" si="9"/>
        <v>0</v>
      </c>
      <c r="O110" s="38">
        <f t="shared" si="9"/>
        <v>0</v>
      </c>
      <c r="P110" s="38" t="str">
        <f t="shared" si="11"/>
        <v>168,80</v>
      </c>
      <c r="Q110" s="39">
        <f t="shared" si="12"/>
        <v>2.1500000000000057</v>
      </c>
      <c r="R110" s="39" t="str">
        <f t="shared" si="13"/>
        <v>166,65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1025</v>
      </c>
      <c r="G111" t="s">
        <v>1026</v>
      </c>
      <c r="H111" t="s">
        <v>1027</v>
      </c>
      <c r="I111" s="42"/>
      <c r="J111" s="43">
        <v>104</v>
      </c>
      <c r="K111" s="37" t="str">
        <f t="shared" si="8"/>
        <v>В61-104</v>
      </c>
      <c r="L111" s="37" t="str">
        <f t="shared" si="8"/>
        <v>168,85</v>
      </c>
      <c r="M111" s="37" t="str">
        <f t="shared" si="10"/>
        <v>87-10(61)</v>
      </c>
      <c r="N111" s="38">
        <f t="shared" si="9"/>
        <v>0</v>
      </c>
      <c r="O111" s="38">
        <f t="shared" si="9"/>
        <v>0</v>
      </c>
      <c r="P111" s="38" t="str">
        <f t="shared" si="11"/>
        <v>168,85</v>
      </c>
      <c r="Q111" s="39">
        <f t="shared" si="12"/>
        <v>2.1699999999999875</v>
      </c>
      <c r="R111" s="39" t="str">
        <f t="shared" si="13"/>
        <v>166,68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1028</v>
      </c>
      <c r="G112" t="s">
        <v>1029</v>
      </c>
      <c r="H112" t="s">
        <v>234</v>
      </c>
      <c r="I112" s="42"/>
      <c r="J112" s="43">
        <v>105</v>
      </c>
      <c r="K112" s="37" t="str">
        <f t="shared" si="8"/>
        <v>В61-105</v>
      </c>
      <c r="L112" s="37" t="str">
        <f t="shared" si="8"/>
        <v>169,93</v>
      </c>
      <c r="M112" s="37" t="str">
        <f t="shared" si="10"/>
        <v>87-10(61)</v>
      </c>
      <c r="N112" s="38">
        <f t="shared" si="9"/>
        <v>0</v>
      </c>
      <c r="O112" s="38">
        <f t="shared" si="9"/>
        <v>0</v>
      </c>
      <c r="P112" s="38" t="str">
        <f t="shared" si="11"/>
        <v>169,93</v>
      </c>
      <c r="Q112" s="39">
        <f t="shared" si="12"/>
        <v>2.3600000000000136</v>
      </c>
      <c r="R112" s="39" t="str">
        <f t="shared" si="13"/>
        <v>167,57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1030</v>
      </c>
      <c r="G113" t="s">
        <v>954</v>
      </c>
      <c r="H113" t="s">
        <v>1031</v>
      </c>
      <c r="I113" s="42"/>
      <c r="J113" s="43">
        <v>106</v>
      </c>
      <c r="K113" s="37" t="str">
        <f t="shared" si="8"/>
        <v>В61-106</v>
      </c>
      <c r="L113" s="37" t="str">
        <f t="shared" si="8"/>
        <v>169,24</v>
      </c>
      <c r="M113" s="37" t="str">
        <f t="shared" si="10"/>
        <v>87-10(61)</v>
      </c>
      <c r="N113" s="38">
        <f t="shared" si="9"/>
        <v>0</v>
      </c>
      <c r="O113" s="38">
        <f t="shared" si="9"/>
        <v>0</v>
      </c>
      <c r="P113" s="38" t="str">
        <f t="shared" si="11"/>
        <v>169,24</v>
      </c>
      <c r="Q113" s="39">
        <f t="shared" si="12"/>
        <v>1.1100000000000136</v>
      </c>
      <c r="R113" s="39" t="str">
        <f t="shared" si="13"/>
        <v>168,13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1032</v>
      </c>
      <c r="G114" t="s">
        <v>180</v>
      </c>
      <c r="H114" t="s">
        <v>1033</v>
      </c>
      <c r="I114" s="42"/>
      <c r="J114" s="43">
        <v>107</v>
      </c>
      <c r="K114" s="37" t="str">
        <f t="shared" si="8"/>
        <v>В61-107</v>
      </c>
      <c r="L114" s="37" t="str">
        <f t="shared" si="8"/>
        <v>169,48</v>
      </c>
      <c r="M114" s="37" t="str">
        <f t="shared" si="10"/>
        <v>87-10(61)</v>
      </c>
      <c r="N114" s="38">
        <f t="shared" si="9"/>
        <v>0</v>
      </c>
      <c r="O114" s="38">
        <f t="shared" si="9"/>
        <v>0</v>
      </c>
      <c r="P114" s="38" t="str">
        <f t="shared" si="11"/>
        <v>169,48</v>
      </c>
      <c r="Q114" s="39">
        <f t="shared" si="12"/>
        <v>2.2999999999999829</v>
      </c>
      <c r="R114" s="39" t="str">
        <f t="shared" si="13"/>
        <v>167,18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1034</v>
      </c>
      <c r="G115" t="s">
        <v>618</v>
      </c>
      <c r="H115" t="s">
        <v>1035</v>
      </c>
      <c r="I115" s="42"/>
      <c r="J115" s="43">
        <v>108</v>
      </c>
      <c r="K115" s="37" t="str">
        <f t="shared" si="8"/>
        <v>В61-108</v>
      </c>
      <c r="L115" s="37" t="str">
        <f t="shared" si="8"/>
        <v>168,97</v>
      </c>
      <c r="M115" s="37" t="str">
        <f t="shared" si="10"/>
        <v>87-10(61)</v>
      </c>
      <c r="N115" s="38">
        <f t="shared" si="9"/>
        <v>0</v>
      </c>
      <c r="O115" s="38">
        <f t="shared" si="9"/>
        <v>0</v>
      </c>
      <c r="P115" s="38" t="str">
        <f t="shared" si="11"/>
        <v>168,97</v>
      </c>
      <c r="Q115" s="39">
        <f t="shared" si="12"/>
        <v>2.4000000000000057</v>
      </c>
      <c r="R115" s="39" t="str">
        <f t="shared" si="13"/>
        <v>166,57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1036</v>
      </c>
      <c r="G116" t="s">
        <v>1037</v>
      </c>
      <c r="H116" t="s">
        <v>1038</v>
      </c>
      <c r="I116" s="42"/>
      <c r="J116" s="43">
        <v>109</v>
      </c>
      <c r="K116" s="37" t="str">
        <f t="shared" si="8"/>
        <v>В61-109</v>
      </c>
      <c r="L116" s="37" t="str">
        <f t="shared" si="8"/>
        <v>164,39</v>
      </c>
      <c r="M116" s="37" t="str">
        <f t="shared" si="10"/>
        <v>87-10(61)</v>
      </c>
      <c r="N116" s="38">
        <f t="shared" si="9"/>
        <v>0</v>
      </c>
      <c r="O116" s="38">
        <f t="shared" si="9"/>
        <v>0</v>
      </c>
      <c r="P116" s="38" t="str">
        <f t="shared" si="11"/>
        <v>164,39</v>
      </c>
      <c r="Q116" s="39">
        <f t="shared" si="12"/>
        <v>1.5199999999999818</v>
      </c>
      <c r="R116" s="39" t="str">
        <f t="shared" si="13"/>
        <v>162,87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1039</v>
      </c>
      <c r="G117" t="s">
        <v>1040</v>
      </c>
      <c r="H117" t="s">
        <v>1041</v>
      </c>
      <c r="I117" s="42"/>
      <c r="J117" s="43">
        <v>110</v>
      </c>
      <c r="K117" s="37" t="str">
        <f t="shared" si="8"/>
        <v>В61-110</v>
      </c>
      <c r="L117" s="37" t="str">
        <f t="shared" si="8"/>
        <v>162,18</v>
      </c>
      <c r="M117" s="37" t="str">
        <f t="shared" si="10"/>
        <v>87-10(61)</v>
      </c>
      <c r="N117" s="38">
        <f t="shared" si="9"/>
        <v>0</v>
      </c>
      <c r="O117" s="38">
        <f t="shared" si="9"/>
        <v>0</v>
      </c>
      <c r="P117" s="38" t="str">
        <f t="shared" si="11"/>
        <v>162,18</v>
      </c>
      <c r="Q117" s="39">
        <f t="shared" si="12"/>
        <v>2.6700000000000159</v>
      </c>
      <c r="R117" s="39" t="str">
        <f t="shared" si="13"/>
        <v>159,51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1042</v>
      </c>
      <c r="G118" t="s">
        <v>1043</v>
      </c>
      <c r="H118" t="s">
        <v>1044</v>
      </c>
      <c r="I118" s="42"/>
      <c r="J118" s="43">
        <v>111</v>
      </c>
      <c r="K118" s="37" t="str">
        <f t="shared" si="8"/>
        <v>В61-111</v>
      </c>
      <c r="L118" s="37" t="str">
        <f t="shared" si="8"/>
        <v>158,89</v>
      </c>
      <c r="M118" s="37" t="str">
        <f t="shared" si="10"/>
        <v>87-10(61)</v>
      </c>
      <c r="N118" s="38">
        <f t="shared" si="9"/>
        <v>0</v>
      </c>
      <c r="O118" s="38">
        <f t="shared" si="9"/>
        <v>0</v>
      </c>
      <c r="P118" s="38" t="str">
        <f t="shared" si="11"/>
        <v>158,89</v>
      </c>
      <c r="Q118" s="39">
        <f t="shared" si="12"/>
        <v>2.0799999999999841</v>
      </c>
      <c r="R118" s="39" t="str">
        <f t="shared" si="13"/>
        <v>156,81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1045</v>
      </c>
      <c r="G119" t="s">
        <v>1046</v>
      </c>
      <c r="H119" t="s">
        <v>1047</v>
      </c>
      <c r="I119" s="42"/>
      <c r="J119" s="43">
        <v>112</v>
      </c>
      <c r="K119" s="37" t="str">
        <f t="shared" si="8"/>
        <v>В61-112</v>
      </c>
      <c r="L119" s="37" t="str">
        <f t="shared" si="8"/>
        <v>157,57</v>
      </c>
      <c r="M119" s="37" t="str">
        <f t="shared" si="10"/>
        <v>87-10(61)</v>
      </c>
      <c r="N119" s="38">
        <f t="shared" si="9"/>
        <v>0</v>
      </c>
      <c r="O119" s="38">
        <f t="shared" si="9"/>
        <v>0</v>
      </c>
      <c r="P119" s="38" t="str">
        <f t="shared" si="11"/>
        <v>157,57</v>
      </c>
      <c r="Q119" s="39">
        <f t="shared" si="12"/>
        <v>2.1699999999999875</v>
      </c>
      <c r="R119" s="39" t="str">
        <f t="shared" si="13"/>
        <v>155,40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1048</v>
      </c>
      <c r="G120" t="s">
        <v>1049</v>
      </c>
      <c r="H120" t="s">
        <v>1050</v>
      </c>
      <c r="I120" s="42"/>
      <c r="J120" s="43">
        <v>113</v>
      </c>
      <c r="K120" s="37" t="str">
        <f t="shared" si="8"/>
        <v>В61-113</v>
      </c>
      <c r="L120" s="37" t="str">
        <f t="shared" si="8"/>
        <v>161,30</v>
      </c>
      <c r="M120" s="37" t="str">
        <f t="shared" si="10"/>
        <v>87-10(61)</v>
      </c>
      <c r="N120" s="38">
        <f t="shared" si="9"/>
        <v>0</v>
      </c>
      <c r="O120" s="38">
        <f t="shared" si="9"/>
        <v>0</v>
      </c>
      <c r="P120" s="38" t="str">
        <f t="shared" si="11"/>
        <v>161,30</v>
      </c>
      <c r="Q120" s="39">
        <f t="shared" si="12"/>
        <v>4.5</v>
      </c>
      <c r="R120" s="39" t="str">
        <f t="shared" si="13"/>
        <v>156,80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1051</v>
      </c>
      <c r="G121" t="s">
        <v>1052</v>
      </c>
      <c r="H121" t="s">
        <v>1053</v>
      </c>
      <c r="I121" s="42"/>
      <c r="J121" s="43">
        <v>114</v>
      </c>
      <c r="K121" s="37" t="str">
        <f t="shared" si="8"/>
        <v>В61-114</v>
      </c>
      <c r="L121" s="37" t="str">
        <f t="shared" si="8"/>
        <v>162,20</v>
      </c>
      <c r="M121" s="37" t="str">
        <f t="shared" si="10"/>
        <v>87-10(61)</v>
      </c>
      <c r="N121" s="38">
        <f t="shared" si="9"/>
        <v>0</v>
      </c>
      <c r="O121" s="38">
        <f t="shared" si="9"/>
        <v>0</v>
      </c>
      <c r="P121" s="38" t="str">
        <f t="shared" si="11"/>
        <v>162,20</v>
      </c>
      <c r="Q121" s="39">
        <f t="shared" si="12"/>
        <v>5.2099999999999795</v>
      </c>
      <c r="R121" s="39" t="str">
        <f t="shared" si="13"/>
        <v>156,99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1054</v>
      </c>
      <c r="G122" t="s">
        <v>1010</v>
      </c>
      <c r="H122" t="s">
        <v>1055</v>
      </c>
      <c r="I122" s="42"/>
      <c r="J122" s="43">
        <v>115</v>
      </c>
      <c r="K122" s="37" t="str">
        <f t="shared" si="8"/>
        <v>В61-115</v>
      </c>
      <c r="L122" s="37" t="str">
        <f t="shared" si="8"/>
        <v>159,92</v>
      </c>
      <c r="M122" s="37" t="str">
        <f t="shared" si="10"/>
        <v>87-10(61)</v>
      </c>
      <c r="N122" s="38">
        <f t="shared" si="9"/>
        <v>0</v>
      </c>
      <c r="O122" s="38">
        <f t="shared" si="9"/>
        <v>0</v>
      </c>
      <c r="P122" s="38" t="str">
        <f t="shared" si="11"/>
        <v>159,92</v>
      </c>
      <c r="Q122" s="39">
        <f t="shared" si="12"/>
        <v>2.1099999999999852</v>
      </c>
      <c r="R122" s="39" t="str">
        <f t="shared" si="13"/>
        <v>157,81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1056</v>
      </c>
      <c r="G123" t="s">
        <v>1057</v>
      </c>
      <c r="H123" t="s">
        <v>1058</v>
      </c>
      <c r="I123" s="42"/>
      <c r="J123" s="43">
        <v>116</v>
      </c>
      <c r="K123" s="37" t="str">
        <f t="shared" si="8"/>
        <v>В61-116</v>
      </c>
      <c r="L123" s="37" t="str">
        <f t="shared" si="8"/>
        <v>155,39</v>
      </c>
      <c r="M123" s="37" t="str">
        <f t="shared" si="10"/>
        <v>87-10(61)</v>
      </c>
      <c r="N123" s="38">
        <f t="shared" si="9"/>
        <v>0</v>
      </c>
      <c r="O123" s="38">
        <f t="shared" si="9"/>
        <v>0</v>
      </c>
      <c r="P123" s="38" t="str">
        <f t="shared" si="11"/>
        <v>155,39</v>
      </c>
      <c r="Q123" s="39">
        <f t="shared" si="12"/>
        <v>2.0299999999999727</v>
      </c>
      <c r="R123" s="39" t="str">
        <f t="shared" si="13"/>
        <v>153,36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1059</v>
      </c>
      <c r="G124" t="s">
        <v>1060</v>
      </c>
      <c r="H124" t="s">
        <v>1061</v>
      </c>
      <c r="I124" s="42"/>
      <c r="J124" s="43">
        <v>117</v>
      </c>
      <c r="K124" s="37" t="str">
        <f t="shared" si="8"/>
        <v>В61-117</v>
      </c>
      <c r="L124" s="37" t="str">
        <f t="shared" si="8"/>
        <v>155,41</v>
      </c>
      <c r="M124" s="37" t="str">
        <f t="shared" si="10"/>
        <v>87-10(61)</v>
      </c>
      <c r="N124" s="38">
        <f t="shared" si="9"/>
        <v>0</v>
      </c>
      <c r="O124" s="38">
        <f t="shared" si="9"/>
        <v>0</v>
      </c>
      <c r="P124" s="38" t="str">
        <f t="shared" si="11"/>
        <v>155,41</v>
      </c>
      <c r="Q124" s="39">
        <f t="shared" si="12"/>
        <v>1.960000000000008</v>
      </c>
      <c r="R124" s="39" t="str">
        <f t="shared" si="13"/>
        <v>153,45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1062</v>
      </c>
      <c r="G125" t="s">
        <v>1063</v>
      </c>
      <c r="H125" t="s">
        <v>1064</v>
      </c>
      <c r="I125" s="42"/>
      <c r="J125" s="43">
        <v>118</v>
      </c>
      <c r="K125" s="37" t="str">
        <f t="shared" si="8"/>
        <v>В61-118</v>
      </c>
      <c r="L125" s="37" t="str">
        <f t="shared" si="8"/>
        <v>154,13</v>
      </c>
      <c r="M125" s="37" t="str">
        <f t="shared" si="10"/>
        <v>87-10(61)</v>
      </c>
      <c r="N125" s="38">
        <f t="shared" si="9"/>
        <v>0</v>
      </c>
      <c r="O125" s="38">
        <f t="shared" si="9"/>
        <v>0</v>
      </c>
      <c r="P125" s="38" t="str">
        <f t="shared" si="11"/>
        <v>154,13</v>
      </c>
      <c r="Q125" s="39">
        <f t="shared" si="12"/>
        <v>2.1299999999999955</v>
      </c>
      <c r="R125" s="39" t="str">
        <f t="shared" si="13"/>
        <v>152,00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1065</v>
      </c>
      <c r="G126" t="s">
        <v>1066</v>
      </c>
      <c r="H126" t="s">
        <v>1067</v>
      </c>
      <c r="I126" s="42"/>
      <c r="J126" s="43">
        <v>119</v>
      </c>
      <c r="K126" s="37" t="str">
        <f t="shared" si="8"/>
        <v>В61-119</v>
      </c>
      <c r="L126" s="37" t="str">
        <f t="shared" si="8"/>
        <v>148,28</v>
      </c>
      <c r="M126" s="37" t="str">
        <f t="shared" si="10"/>
        <v>87-10(61)</v>
      </c>
      <c r="N126" s="38">
        <f t="shared" si="9"/>
        <v>0</v>
      </c>
      <c r="O126" s="38">
        <f t="shared" si="9"/>
        <v>0</v>
      </c>
      <c r="P126" s="38" t="str">
        <f t="shared" si="11"/>
        <v>148,28</v>
      </c>
      <c r="Q126" s="39">
        <f t="shared" si="12"/>
        <v>2</v>
      </c>
      <c r="R126" s="39" t="str">
        <f t="shared" si="13"/>
        <v>146,28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1068</v>
      </c>
      <c r="G127" t="s">
        <v>1069</v>
      </c>
      <c r="H127" t="s">
        <v>1070</v>
      </c>
      <c r="I127" s="42"/>
      <c r="J127" s="43">
        <v>120</v>
      </c>
      <c r="K127" s="37" t="str">
        <f t="shared" si="8"/>
        <v>В61-120</v>
      </c>
      <c r="L127" s="37" t="str">
        <f t="shared" si="8"/>
        <v>147,18</v>
      </c>
      <c r="M127" s="37" t="str">
        <f t="shared" si="10"/>
        <v>87-10(61)</v>
      </c>
      <c r="N127" s="38">
        <f t="shared" si="9"/>
        <v>0</v>
      </c>
      <c r="O127" s="38">
        <f t="shared" si="9"/>
        <v>0</v>
      </c>
      <c r="P127" s="38" t="str">
        <f t="shared" si="11"/>
        <v>147,18</v>
      </c>
      <c r="Q127" s="39">
        <f t="shared" si="12"/>
        <v>0.87999999999999545</v>
      </c>
      <c r="R127" s="39" t="str">
        <f t="shared" si="13"/>
        <v>146,30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1071</v>
      </c>
      <c r="G128" t="s">
        <v>1072</v>
      </c>
      <c r="H128" t="s">
        <v>1073</v>
      </c>
      <c r="I128" s="42"/>
      <c r="J128" s="43">
        <v>121</v>
      </c>
      <c r="K128" s="37" t="str">
        <f t="shared" ref="K128:L191" si="14">F128</f>
        <v>В61-121</v>
      </c>
      <c r="L128" s="37" t="str">
        <f t="shared" si="14"/>
        <v>146,48</v>
      </c>
      <c r="M128" s="37" t="str">
        <f t="shared" si="10"/>
        <v>87-10(61)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146,48</v>
      </c>
      <c r="Q128" s="39">
        <f t="shared" si="12"/>
        <v>0.12999999999999545</v>
      </c>
      <c r="R128" s="39" t="str">
        <f t="shared" si="13"/>
        <v>146,35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1074</v>
      </c>
      <c r="G129" t="s">
        <v>1075</v>
      </c>
      <c r="H129" t="s">
        <v>1076</v>
      </c>
      <c r="I129" s="42"/>
      <c r="J129" s="43">
        <v>122</v>
      </c>
      <c r="K129" s="37" t="str">
        <f t="shared" si="14"/>
        <v>В61-122</v>
      </c>
      <c r="L129" s="37" t="str">
        <f t="shared" si="14"/>
        <v>146,84</v>
      </c>
      <c r="M129" s="37" t="str">
        <f t="shared" si="10"/>
        <v>87-10(61)</v>
      </c>
      <c r="N129" s="38">
        <f t="shared" si="15"/>
        <v>0</v>
      </c>
      <c r="O129" s="38">
        <f t="shared" si="15"/>
        <v>0</v>
      </c>
      <c r="P129" s="38" t="str">
        <f t="shared" si="11"/>
        <v>146,84</v>
      </c>
      <c r="Q129" s="39">
        <f t="shared" si="12"/>
        <v>2.0699999999999932</v>
      </c>
      <c r="R129" s="39" t="str">
        <f t="shared" si="13"/>
        <v>144,77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1077</v>
      </c>
      <c r="G130" t="s">
        <v>1078</v>
      </c>
      <c r="H130" t="s">
        <v>1079</v>
      </c>
      <c r="I130" s="42"/>
      <c r="J130" s="43">
        <v>123</v>
      </c>
      <c r="K130" s="37" t="str">
        <f t="shared" si="14"/>
        <v>В61-123</v>
      </c>
      <c r="L130" s="37" t="str">
        <f t="shared" si="14"/>
        <v>146,82</v>
      </c>
      <c r="M130" s="37" t="str">
        <f t="shared" si="10"/>
        <v>87-10(61)</v>
      </c>
      <c r="N130" s="38">
        <f t="shared" si="15"/>
        <v>0</v>
      </c>
      <c r="O130" s="38">
        <f t="shared" si="15"/>
        <v>0</v>
      </c>
      <c r="P130" s="38" t="str">
        <f t="shared" si="11"/>
        <v>146,82</v>
      </c>
      <c r="Q130" s="39">
        <f t="shared" si="12"/>
        <v>2.0699999999999932</v>
      </c>
      <c r="R130" s="39" t="str">
        <f t="shared" si="13"/>
        <v>144,75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1080</v>
      </c>
      <c r="G131" t="s">
        <v>1081</v>
      </c>
      <c r="H131" t="s">
        <v>1082</v>
      </c>
      <c r="I131" s="42"/>
      <c r="J131" s="43">
        <v>124</v>
      </c>
      <c r="K131" s="37" t="str">
        <f t="shared" si="14"/>
        <v>В61-124</v>
      </c>
      <c r="L131" s="37" t="str">
        <f t="shared" si="14"/>
        <v>153,35</v>
      </c>
      <c r="M131" s="37" t="str">
        <f t="shared" si="10"/>
        <v>87-10(61)</v>
      </c>
      <c r="N131" s="38">
        <f t="shared" si="15"/>
        <v>0</v>
      </c>
      <c r="O131" s="38">
        <f t="shared" si="15"/>
        <v>0</v>
      </c>
      <c r="P131" s="38" t="str">
        <f t="shared" si="11"/>
        <v>153,35</v>
      </c>
      <c r="Q131" s="39">
        <f t="shared" si="12"/>
        <v>2</v>
      </c>
      <c r="R131" s="39" t="str">
        <f t="shared" si="13"/>
        <v>151,35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1083</v>
      </c>
      <c r="G132" t="s">
        <v>1084</v>
      </c>
      <c r="H132" t="s">
        <v>1085</v>
      </c>
      <c r="I132" s="42"/>
      <c r="J132" s="43">
        <v>125</v>
      </c>
      <c r="K132" s="37" t="str">
        <f t="shared" si="14"/>
        <v>В61-125</v>
      </c>
      <c r="L132" s="37" t="str">
        <f t="shared" si="14"/>
        <v>158,88</v>
      </c>
      <c r="M132" s="37" t="str">
        <f t="shared" si="10"/>
        <v>87-10(61)</v>
      </c>
      <c r="N132" s="38">
        <f t="shared" si="15"/>
        <v>0</v>
      </c>
      <c r="O132" s="38">
        <f t="shared" si="15"/>
        <v>0</v>
      </c>
      <c r="P132" s="38" t="str">
        <f t="shared" si="11"/>
        <v>158,88</v>
      </c>
      <c r="Q132" s="39">
        <f t="shared" si="12"/>
        <v>3.3799999999999955</v>
      </c>
      <c r="R132" s="39" t="str">
        <f t="shared" si="13"/>
        <v>155,50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1086</v>
      </c>
      <c r="G133" t="s">
        <v>1087</v>
      </c>
      <c r="H133" t="s">
        <v>1088</v>
      </c>
      <c r="I133" s="42"/>
      <c r="J133" s="43">
        <v>126</v>
      </c>
      <c r="K133" s="37" t="str">
        <f t="shared" si="14"/>
        <v>В61-126</v>
      </c>
      <c r="L133" s="37" t="str">
        <f t="shared" si="14"/>
        <v>157,15</v>
      </c>
      <c r="M133" s="37" t="str">
        <f t="shared" si="10"/>
        <v>87-10(61)</v>
      </c>
      <c r="N133" s="38">
        <f t="shared" si="15"/>
        <v>0</v>
      </c>
      <c r="O133" s="38">
        <f t="shared" si="15"/>
        <v>0</v>
      </c>
      <c r="P133" s="38" t="str">
        <f t="shared" si="11"/>
        <v>157,15</v>
      </c>
      <c r="Q133" s="39">
        <f t="shared" si="12"/>
        <v>2.4399999999999977</v>
      </c>
      <c r="R133" s="39" t="str">
        <f t="shared" si="13"/>
        <v>154,71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1089</v>
      </c>
      <c r="G134" t="s">
        <v>1090</v>
      </c>
      <c r="H134" t="s">
        <v>1091</v>
      </c>
      <c r="I134" s="42"/>
      <c r="J134" s="43">
        <v>127</v>
      </c>
      <c r="K134" s="37" t="str">
        <f t="shared" si="14"/>
        <v>В61-127</v>
      </c>
      <c r="L134" s="37" t="str">
        <f t="shared" si="14"/>
        <v>156,84</v>
      </c>
      <c r="M134" s="37" t="str">
        <f t="shared" si="10"/>
        <v>87-10(61)</v>
      </c>
      <c r="N134" s="38">
        <f t="shared" si="15"/>
        <v>0</v>
      </c>
      <c r="O134" s="38">
        <f t="shared" si="15"/>
        <v>0</v>
      </c>
      <c r="P134" s="38" t="str">
        <f t="shared" si="11"/>
        <v>156,84</v>
      </c>
      <c r="Q134" s="39">
        <f t="shared" si="12"/>
        <v>2.0099999999999909</v>
      </c>
      <c r="R134" s="39" t="str">
        <f t="shared" si="13"/>
        <v>154,83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1092</v>
      </c>
      <c r="G135" t="s">
        <v>1093</v>
      </c>
      <c r="H135" t="s">
        <v>1094</v>
      </c>
      <c r="I135" s="42"/>
      <c r="J135" s="43">
        <v>128</v>
      </c>
      <c r="K135" s="37" t="str">
        <f t="shared" si="14"/>
        <v>В61-128</v>
      </c>
      <c r="L135" s="37" t="str">
        <f t="shared" si="14"/>
        <v>156,50</v>
      </c>
      <c r="M135" s="37" t="str">
        <f t="shared" si="10"/>
        <v>87-10(61)</v>
      </c>
      <c r="N135" s="38">
        <f t="shared" si="15"/>
        <v>0</v>
      </c>
      <c r="O135" s="38">
        <f t="shared" si="15"/>
        <v>0</v>
      </c>
      <c r="P135" s="38" t="str">
        <f t="shared" si="11"/>
        <v>156,50</v>
      </c>
      <c r="Q135" s="39">
        <f t="shared" si="12"/>
        <v>1.8899999999999864</v>
      </c>
      <c r="R135" s="39" t="str">
        <f t="shared" si="13"/>
        <v>154,61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1095</v>
      </c>
      <c r="G136" t="s">
        <v>1096</v>
      </c>
      <c r="H136" t="s">
        <v>1097</v>
      </c>
      <c r="I136" s="42"/>
      <c r="J136" s="43">
        <v>129</v>
      </c>
      <c r="K136" s="37" t="str">
        <f t="shared" si="14"/>
        <v>В61-129</v>
      </c>
      <c r="L136" s="37" t="str">
        <f t="shared" si="14"/>
        <v>158,21</v>
      </c>
      <c r="M136" s="37" t="str">
        <f t="shared" si="10"/>
        <v>87-10(61)</v>
      </c>
      <c r="N136" s="38">
        <f t="shared" si="15"/>
        <v>0</v>
      </c>
      <c r="O136" s="38">
        <f t="shared" si="15"/>
        <v>0</v>
      </c>
      <c r="P136" s="38" t="str">
        <f t="shared" si="11"/>
        <v>158,21</v>
      </c>
      <c r="Q136" s="39">
        <f t="shared" si="12"/>
        <v>2.9300000000000068</v>
      </c>
      <c r="R136" s="39" t="str">
        <f t="shared" si="13"/>
        <v>155,28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1098</v>
      </c>
      <c r="G137" t="s">
        <v>1099</v>
      </c>
      <c r="H137" t="s">
        <v>1100</v>
      </c>
      <c r="I137" s="42"/>
      <c r="J137" s="43">
        <v>130</v>
      </c>
      <c r="K137" s="37" t="str">
        <f t="shared" si="14"/>
        <v>В61-130</v>
      </c>
      <c r="L137" s="37" t="str">
        <f t="shared" si="14"/>
        <v>154,94</v>
      </c>
      <c r="M137" s="37" t="str">
        <f t="shared" ref="M137:M200" si="16">$L$2</f>
        <v>87-10(61)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154,94</v>
      </c>
      <c r="Q137" s="39">
        <f t="shared" ref="Q137:Q200" si="18">P137-R137</f>
        <v>1.6200000000000045</v>
      </c>
      <c r="R137" s="39" t="str">
        <f t="shared" ref="R137:R200" si="19">H137</f>
        <v>153,32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1101</v>
      </c>
      <c r="G138" t="s">
        <v>1102</v>
      </c>
      <c r="H138" t="s">
        <v>1103</v>
      </c>
      <c r="I138" s="42"/>
      <c r="J138" s="43">
        <v>131</v>
      </c>
      <c r="K138" s="37" t="str">
        <f t="shared" si="14"/>
        <v>В61-131</v>
      </c>
      <c r="L138" s="37" t="str">
        <f t="shared" si="14"/>
        <v>165,41</v>
      </c>
      <c r="M138" s="37" t="str">
        <f t="shared" si="16"/>
        <v>87-10(61)</v>
      </c>
      <c r="N138" s="38">
        <f t="shared" si="15"/>
        <v>0</v>
      </c>
      <c r="O138" s="38">
        <f t="shared" si="15"/>
        <v>0</v>
      </c>
      <c r="P138" s="38" t="str">
        <f t="shared" si="17"/>
        <v>165,41</v>
      </c>
      <c r="Q138" s="39">
        <f t="shared" si="18"/>
        <v>2.2999999999999829</v>
      </c>
      <c r="R138" s="39" t="str">
        <f t="shared" si="19"/>
        <v>163,11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1104</v>
      </c>
      <c r="G139" t="s">
        <v>1105</v>
      </c>
      <c r="H139" t="s">
        <v>1106</v>
      </c>
      <c r="I139" s="42"/>
      <c r="J139" s="43">
        <v>132</v>
      </c>
      <c r="K139" s="37" t="str">
        <f t="shared" si="14"/>
        <v>В61-132</v>
      </c>
      <c r="L139" s="37" t="str">
        <f t="shared" si="14"/>
        <v>167,24</v>
      </c>
      <c r="M139" s="37" t="str">
        <f t="shared" si="16"/>
        <v>87-10(61)</v>
      </c>
      <c r="N139" s="38">
        <f t="shared" si="15"/>
        <v>0</v>
      </c>
      <c r="O139" s="38">
        <f t="shared" si="15"/>
        <v>0</v>
      </c>
      <c r="P139" s="38" t="str">
        <f t="shared" si="17"/>
        <v>167,24</v>
      </c>
      <c r="Q139" s="39">
        <f t="shared" si="18"/>
        <v>2.0700000000000216</v>
      </c>
      <c r="R139" s="39" t="str">
        <f t="shared" si="19"/>
        <v>165,17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1107</v>
      </c>
      <c r="G140" t="s">
        <v>1105</v>
      </c>
      <c r="H140" t="s">
        <v>1108</v>
      </c>
      <c r="I140" s="42"/>
      <c r="J140" s="43">
        <v>133</v>
      </c>
      <c r="K140" s="37" t="str">
        <f t="shared" si="14"/>
        <v>В61-133</v>
      </c>
      <c r="L140" s="37" t="str">
        <f t="shared" si="14"/>
        <v>167,24</v>
      </c>
      <c r="M140" s="37" t="str">
        <f t="shared" si="16"/>
        <v>87-10(61)</v>
      </c>
      <c r="N140" s="38">
        <f t="shared" si="15"/>
        <v>0</v>
      </c>
      <c r="O140" s="38">
        <f t="shared" si="15"/>
        <v>0</v>
      </c>
      <c r="P140" s="38" t="str">
        <f t="shared" si="17"/>
        <v>167,24</v>
      </c>
      <c r="Q140" s="39">
        <f t="shared" si="18"/>
        <v>2.0800000000000125</v>
      </c>
      <c r="R140" s="39" t="str">
        <f t="shared" si="19"/>
        <v>165,16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1109</v>
      </c>
      <c r="G141" t="s">
        <v>1110</v>
      </c>
      <c r="H141" t="s">
        <v>1111</v>
      </c>
      <c r="I141" s="42"/>
      <c r="J141" s="43">
        <v>134</v>
      </c>
      <c r="K141" s="37" t="str">
        <f t="shared" si="14"/>
        <v>В61-134</v>
      </c>
      <c r="L141" s="37" t="str">
        <f t="shared" si="14"/>
        <v>165,67</v>
      </c>
      <c r="M141" s="37" t="str">
        <f t="shared" si="16"/>
        <v>87-10(61)</v>
      </c>
      <c r="N141" s="38">
        <f t="shared" si="15"/>
        <v>0</v>
      </c>
      <c r="O141" s="38">
        <f t="shared" si="15"/>
        <v>0</v>
      </c>
      <c r="P141" s="38" t="str">
        <f t="shared" si="17"/>
        <v>165,67</v>
      </c>
      <c r="Q141" s="39">
        <f t="shared" si="18"/>
        <v>1.9899999999999807</v>
      </c>
      <c r="R141" s="39" t="str">
        <f t="shared" si="19"/>
        <v>163,68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1112</v>
      </c>
      <c r="G142" t="s">
        <v>1113</v>
      </c>
      <c r="H142" t="s">
        <v>1114</v>
      </c>
      <c r="J142" s="43">
        <v>135</v>
      </c>
      <c r="K142" s="37" t="str">
        <f t="shared" si="14"/>
        <v>В61-135</v>
      </c>
      <c r="L142" s="37" t="str">
        <f t="shared" si="14"/>
        <v>166,73</v>
      </c>
      <c r="M142" s="37" t="str">
        <f t="shared" si="16"/>
        <v>87-10(61)</v>
      </c>
      <c r="N142" s="38">
        <f t="shared" si="15"/>
        <v>0</v>
      </c>
      <c r="O142" s="38">
        <f t="shared" si="15"/>
        <v>0</v>
      </c>
      <c r="P142" s="38" t="str">
        <f t="shared" si="17"/>
        <v>166,73</v>
      </c>
      <c r="Q142" s="39">
        <f t="shared" si="18"/>
        <v>1.9799999999999898</v>
      </c>
      <c r="R142" s="39" t="str">
        <f t="shared" si="19"/>
        <v>164,75</v>
      </c>
      <c r="S142" s="45"/>
    </row>
    <row r="143" spans="2:26">
      <c r="B143" s="35">
        <v>136</v>
      </c>
      <c r="C143" s="36"/>
      <c r="D143" s="36"/>
      <c r="E143" s="36"/>
      <c r="F143" t="s">
        <v>1115</v>
      </c>
      <c r="G143" t="s">
        <v>1116</v>
      </c>
      <c r="H143" t="s">
        <v>1117</v>
      </c>
      <c r="J143" s="43">
        <v>136</v>
      </c>
      <c r="K143" s="37" t="str">
        <f t="shared" si="14"/>
        <v>В61-136</v>
      </c>
      <c r="L143" s="37" t="str">
        <f t="shared" si="14"/>
        <v xml:space="preserve">166,35 </v>
      </c>
      <c r="M143" s="37" t="str">
        <f t="shared" si="16"/>
        <v>87-10(61)</v>
      </c>
      <c r="N143" s="38">
        <f t="shared" si="15"/>
        <v>0</v>
      </c>
      <c r="O143" s="38">
        <f t="shared" si="15"/>
        <v>0</v>
      </c>
      <c r="P143" s="38" t="str">
        <f t="shared" si="17"/>
        <v xml:space="preserve">166,35 </v>
      </c>
      <c r="Q143" s="39">
        <f t="shared" si="18"/>
        <v>2.1999999999999886</v>
      </c>
      <c r="R143" s="39" t="str">
        <f t="shared" si="19"/>
        <v>164,15</v>
      </c>
      <c r="S143" s="45"/>
    </row>
    <row r="144" spans="2:26">
      <c r="B144" s="35">
        <v>137</v>
      </c>
      <c r="C144" s="36"/>
      <c r="D144" s="36"/>
      <c r="E144" s="36"/>
      <c r="F144" t="s">
        <v>1118</v>
      </c>
      <c r="G144" t="s">
        <v>1119</v>
      </c>
      <c r="H144" t="s">
        <v>1120</v>
      </c>
      <c r="J144" s="43">
        <v>137</v>
      </c>
      <c r="K144" s="37" t="str">
        <f t="shared" si="14"/>
        <v>В61-137</v>
      </c>
      <c r="L144" s="37" t="str">
        <f t="shared" si="14"/>
        <v>166,35</v>
      </c>
      <c r="M144" s="37" t="str">
        <f t="shared" si="16"/>
        <v>87-10(61)</v>
      </c>
      <c r="N144" s="38">
        <f t="shared" si="15"/>
        <v>0</v>
      </c>
      <c r="O144" s="38">
        <f t="shared" si="15"/>
        <v>0</v>
      </c>
      <c r="P144" s="38" t="str">
        <f t="shared" si="17"/>
        <v>166,35</v>
      </c>
      <c r="Q144" s="39">
        <f t="shared" si="18"/>
        <v>2.1899999999999977</v>
      </c>
      <c r="R144" s="39" t="str">
        <f t="shared" si="19"/>
        <v>164,16</v>
      </c>
      <c r="S144" s="45"/>
    </row>
    <row r="145" spans="2:19">
      <c r="B145" s="35">
        <v>138</v>
      </c>
      <c r="C145" s="36"/>
      <c r="D145" s="36"/>
      <c r="E145" s="36"/>
      <c r="F145" t="s">
        <v>1121</v>
      </c>
      <c r="G145" t="s">
        <v>1122</v>
      </c>
      <c r="H145" t="s">
        <v>1123</v>
      </c>
      <c r="J145" s="43">
        <v>138</v>
      </c>
      <c r="K145" s="37" t="str">
        <f t="shared" si="14"/>
        <v>В61-138</v>
      </c>
      <c r="L145" s="37" t="str">
        <f t="shared" si="14"/>
        <v>168,19</v>
      </c>
      <c r="M145" s="37" t="str">
        <f t="shared" si="16"/>
        <v>87-10(61)</v>
      </c>
      <c r="N145" s="38">
        <f t="shared" si="15"/>
        <v>0</v>
      </c>
      <c r="O145" s="38">
        <f t="shared" si="15"/>
        <v>0</v>
      </c>
      <c r="P145" s="38" t="str">
        <f t="shared" si="17"/>
        <v>168,19</v>
      </c>
      <c r="Q145" s="39">
        <f t="shared" si="18"/>
        <v>3.0099999999999909</v>
      </c>
      <c r="R145" s="39" t="str">
        <f t="shared" si="19"/>
        <v>165,18</v>
      </c>
      <c r="S145" s="45"/>
    </row>
    <row r="146" spans="2:19">
      <c r="B146" s="35">
        <v>139</v>
      </c>
      <c r="C146" s="36"/>
      <c r="D146" s="36"/>
      <c r="E146" s="36"/>
      <c r="F146" t="s">
        <v>1124</v>
      </c>
      <c r="G146" t="s">
        <v>956</v>
      </c>
      <c r="H146" t="s">
        <v>1125</v>
      </c>
      <c r="J146" s="43">
        <v>139</v>
      </c>
      <c r="K146" s="37" t="str">
        <f t="shared" si="14"/>
        <v>В61-139</v>
      </c>
      <c r="L146" s="37" t="str">
        <f t="shared" si="14"/>
        <v>167,99</v>
      </c>
      <c r="M146" s="37" t="str">
        <f t="shared" si="16"/>
        <v>87-10(61)</v>
      </c>
      <c r="N146" s="38">
        <f t="shared" si="15"/>
        <v>0</v>
      </c>
      <c r="O146" s="38">
        <f t="shared" si="15"/>
        <v>0</v>
      </c>
      <c r="P146" s="38" t="str">
        <f t="shared" si="17"/>
        <v>167,99</v>
      </c>
      <c r="Q146" s="39">
        <f t="shared" si="18"/>
        <v>2.0100000000000193</v>
      </c>
      <c r="R146" s="39" t="str">
        <f t="shared" si="19"/>
        <v>165,98</v>
      </c>
      <c r="S146" s="45"/>
    </row>
    <row r="147" spans="2:19">
      <c r="B147" s="35">
        <v>140</v>
      </c>
      <c r="C147" s="36"/>
      <c r="D147" s="36"/>
      <c r="E147" s="36"/>
      <c r="F147" t="s">
        <v>1126</v>
      </c>
      <c r="G147" t="s">
        <v>189</v>
      </c>
      <c r="H147" t="s">
        <v>1127</v>
      </c>
      <c r="J147" s="43">
        <v>140</v>
      </c>
      <c r="K147" s="37" t="str">
        <f t="shared" si="14"/>
        <v>В61-140</v>
      </c>
      <c r="L147" s="37" t="str">
        <f t="shared" si="14"/>
        <v>167,88</v>
      </c>
      <c r="M147" s="37" t="str">
        <f t="shared" si="16"/>
        <v>87-10(61)</v>
      </c>
      <c r="N147" s="38">
        <f t="shared" si="15"/>
        <v>0</v>
      </c>
      <c r="O147" s="38">
        <f t="shared" si="15"/>
        <v>0</v>
      </c>
      <c r="P147" s="38" t="str">
        <f t="shared" si="17"/>
        <v>167,88</v>
      </c>
      <c r="Q147" s="39">
        <f t="shared" si="18"/>
        <v>1.9799999999999898</v>
      </c>
      <c r="R147" s="39" t="str">
        <f t="shared" si="19"/>
        <v>165,90</v>
      </c>
      <c r="S147" s="45"/>
    </row>
    <row r="148" spans="2:19">
      <c r="B148" s="35">
        <v>141</v>
      </c>
      <c r="C148" s="36"/>
      <c r="D148" s="36"/>
      <c r="E148" s="36"/>
      <c r="F148" t="s">
        <v>1128</v>
      </c>
      <c r="G148" t="s">
        <v>1129</v>
      </c>
      <c r="H148" t="s">
        <v>1130</v>
      </c>
      <c r="J148" s="43">
        <v>141</v>
      </c>
      <c r="K148" s="37" t="str">
        <f t="shared" si="14"/>
        <v>В61-141</v>
      </c>
      <c r="L148" s="37" t="str">
        <f t="shared" si="14"/>
        <v>168,27</v>
      </c>
      <c r="M148" s="37" t="str">
        <f t="shared" si="16"/>
        <v>87-10(61)</v>
      </c>
      <c r="N148" s="38">
        <f t="shared" si="15"/>
        <v>0</v>
      </c>
      <c r="O148" s="38">
        <f t="shared" si="15"/>
        <v>0</v>
      </c>
      <c r="P148" s="38" t="str">
        <f t="shared" si="17"/>
        <v>168,27</v>
      </c>
      <c r="Q148" s="39">
        <f t="shared" si="18"/>
        <v>2.2700000000000102</v>
      </c>
      <c r="R148" s="39" t="str">
        <f t="shared" si="19"/>
        <v>166,00</v>
      </c>
      <c r="S148" s="45"/>
    </row>
    <row r="149" spans="2:19">
      <c r="B149" s="35">
        <v>142</v>
      </c>
      <c r="C149" s="36"/>
      <c r="D149" s="36"/>
      <c r="E149" s="36"/>
      <c r="F149" t="s">
        <v>1131</v>
      </c>
      <c r="G149" t="s">
        <v>57</v>
      </c>
      <c r="H149" t="s">
        <v>1132</v>
      </c>
      <c r="J149" s="43">
        <v>142</v>
      </c>
      <c r="K149" s="37" t="str">
        <f t="shared" si="14"/>
        <v>В61-142</v>
      </c>
      <c r="L149" s="37" t="str">
        <f t="shared" si="14"/>
        <v>167,77</v>
      </c>
      <c r="M149" s="37" t="str">
        <f t="shared" si="16"/>
        <v>87-10(61)</v>
      </c>
      <c r="N149" s="38">
        <f t="shared" si="15"/>
        <v>0</v>
      </c>
      <c r="O149" s="38">
        <f t="shared" si="15"/>
        <v>0</v>
      </c>
      <c r="P149" s="38" t="str">
        <f t="shared" si="17"/>
        <v>167,77</v>
      </c>
      <c r="Q149" s="39">
        <f t="shared" si="18"/>
        <v>2.1200000000000045</v>
      </c>
      <c r="R149" s="39" t="str">
        <f t="shared" si="19"/>
        <v>165,65</v>
      </c>
      <c r="S149" s="45"/>
    </row>
    <row r="150" spans="2:19">
      <c r="B150" s="35">
        <v>143</v>
      </c>
      <c r="C150" s="36"/>
      <c r="D150" s="36"/>
      <c r="E150" s="36"/>
      <c r="F150" t="s">
        <v>1133</v>
      </c>
      <c r="G150" t="s">
        <v>1134</v>
      </c>
      <c r="H150" t="s">
        <v>345</v>
      </c>
      <c r="J150" s="43">
        <v>143</v>
      </c>
      <c r="K150" s="37" t="str">
        <f t="shared" si="14"/>
        <v>В61-143</v>
      </c>
      <c r="L150" s="37" t="str">
        <f t="shared" si="14"/>
        <v>167,11</v>
      </c>
      <c r="M150" s="37" t="str">
        <f t="shared" si="16"/>
        <v>87-10(61)</v>
      </c>
      <c r="N150" s="38">
        <f t="shared" si="15"/>
        <v>0</v>
      </c>
      <c r="O150" s="38">
        <f t="shared" si="15"/>
        <v>0</v>
      </c>
      <c r="P150" s="38" t="str">
        <f t="shared" si="17"/>
        <v>167,11</v>
      </c>
      <c r="Q150" s="39">
        <f t="shared" si="18"/>
        <v>2.0600000000000023</v>
      </c>
      <c r="R150" s="39" t="str">
        <f t="shared" si="19"/>
        <v>165,05</v>
      </c>
      <c r="S150" s="45"/>
    </row>
    <row r="151" spans="2:19">
      <c r="B151" s="35">
        <v>144</v>
      </c>
      <c r="C151" s="36"/>
      <c r="D151" s="36"/>
      <c r="E151" s="36"/>
      <c r="F151" t="s">
        <v>1135</v>
      </c>
      <c r="G151" t="s">
        <v>1136</v>
      </c>
      <c r="H151" t="s">
        <v>1137</v>
      </c>
      <c r="J151" s="43">
        <v>144</v>
      </c>
      <c r="K151" s="37" t="str">
        <f t="shared" si="14"/>
        <v>В61-144</v>
      </c>
      <c r="L151" s="37" t="str">
        <f t="shared" si="14"/>
        <v>167,45</v>
      </c>
      <c r="M151" s="37" t="str">
        <f t="shared" si="16"/>
        <v>87-10(61)</v>
      </c>
      <c r="N151" s="38">
        <f t="shared" si="15"/>
        <v>0</v>
      </c>
      <c r="O151" s="38">
        <f t="shared" si="15"/>
        <v>0</v>
      </c>
      <c r="P151" s="38" t="str">
        <f t="shared" si="17"/>
        <v>167,45</v>
      </c>
      <c r="Q151" s="39">
        <f t="shared" si="18"/>
        <v>2.1499999999999773</v>
      </c>
      <c r="R151" s="39" t="str">
        <f t="shared" si="19"/>
        <v>165,30</v>
      </c>
      <c r="S151" s="45"/>
    </row>
    <row r="152" spans="2:19">
      <c r="B152" s="35">
        <v>145</v>
      </c>
      <c r="C152" s="36"/>
      <c r="D152" s="36"/>
      <c r="E152" s="36"/>
      <c r="F152" t="s">
        <v>1138</v>
      </c>
      <c r="G152" t="s">
        <v>1139</v>
      </c>
      <c r="H152" t="s">
        <v>998</v>
      </c>
      <c r="J152" s="43">
        <v>145</v>
      </c>
      <c r="K152" s="37" t="str">
        <f t="shared" si="14"/>
        <v>В61-145</v>
      </c>
      <c r="L152" s="37" t="str">
        <f t="shared" si="14"/>
        <v>169,37</v>
      </c>
      <c r="M152" s="37" t="str">
        <f t="shared" si="16"/>
        <v>87-10(61)</v>
      </c>
      <c r="N152" s="38">
        <f t="shared" si="15"/>
        <v>0</v>
      </c>
      <c r="O152" s="38">
        <f t="shared" si="15"/>
        <v>0</v>
      </c>
      <c r="P152" s="38" t="str">
        <f t="shared" si="17"/>
        <v>169,37</v>
      </c>
      <c r="Q152" s="39">
        <f t="shared" si="18"/>
        <v>3.2000000000000171</v>
      </c>
      <c r="R152" s="39" t="str">
        <f t="shared" si="19"/>
        <v>166,17</v>
      </c>
      <c r="S152" s="45"/>
    </row>
    <row r="153" spans="2:19">
      <c r="B153" s="35">
        <v>146</v>
      </c>
      <c r="C153" s="36"/>
      <c r="D153" s="36"/>
      <c r="E153" s="36"/>
      <c r="F153" t="s">
        <v>1140</v>
      </c>
      <c r="G153" t="s">
        <v>1136</v>
      </c>
      <c r="H153" t="s">
        <v>1141</v>
      </c>
      <c r="J153" s="43">
        <v>146</v>
      </c>
      <c r="K153" s="37" t="str">
        <f t="shared" si="14"/>
        <v>В61-146</v>
      </c>
      <c r="L153" s="37" t="str">
        <f t="shared" si="14"/>
        <v>167,45</v>
      </c>
      <c r="M153" s="37" t="str">
        <f t="shared" si="16"/>
        <v>87-10(61)</v>
      </c>
      <c r="N153" s="38">
        <f t="shared" si="15"/>
        <v>0</v>
      </c>
      <c r="O153" s="38">
        <f t="shared" si="15"/>
        <v>0</v>
      </c>
      <c r="P153" s="38" t="str">
        <f t="shared" si="17"/>
        <v>167,45</v>
      </c>
      <c r="Q153" s="39">
        <f t="shared" si="18"/>
        <v>2.1099999999999852</v>
      </c>
      <c r="R153" s="39" t="str">
        <f t="shared" si="19"/>
        <v>165,34</v>
      </c>
      <c r="S153" s="45"/>
    </row>
    <row r="154" spans="2:19">
      <c r="B154" s="35">
        <v>147</v>
      </c>
      <c r="C154" s="36"/>
      <c r="D154" s="36"/>
      <c r="E154" s="36"/>
      <c r="F154" t="s">
        <v>1142</v>
      </c>
      <c r="G154" t="s">
        <v>1143</v>
      </c>
      <c r="H154" t="s">
        <v>1144</v>
      </c>
      <c r="J154" s="43">
        <v>147</v>
      </c>
      <c r="K154" s="37" t="str">
        <f t="shared" si="14"/>
        <v>В61-147</v>
      </c>
      <c r="L154" s="37" t="str">
        <f t="shared" si="14"/>
        <v>168,23</v>
      </c>
      <c r="M154" s="37" t="str">
        <f t="shared" si="16"/>
        <v>87-10(61)</v>
      </c>
      <c r="N154" s="38">
        <f t="shared" si="15"/>
        <v>0</v>
      </c>
      <c r="O154" s="38">
        <f t="shared" si="15"/>
        <v>0</v>
      </c>
      <c r="P154" s="38" t="str">
        <f t="shared" si="17"/>
        <v>168,23</v>
      </c>
      <c r="Q154" s="39">
        <f t="shared" si="18"/>
        <v>2.0300000000000011</v>
      </c>
      <c r="R154" s="39" t="str">
        <f t="shared" si="19"/>
        <v>166,20</v>
      </c>
      <c r="S154" s="45"/>
    </row>
    <row r="155" spans="2:19">
      <c r="B155" s="35">
        <v>148</v>
      </c>
      <c r="C155" s="36"/>
      <c r="D155" s="36"/>
      <c r="E155" s="36"/>
      <c r="F155" t="s">
        <v>1145</v>
      </c>
      <c r="G155" t="s">
        <v>1146</v>
      </c>
      <c r="H155" t="s">
        <v>1147</v>
      </c>
      <c r="J155" s="43">
        <v>148</v>
      </c>
      <c r="K155" s="37" t="str">
        <f t="shared" si="14"/>
        <v>В61-148</v>
      </c>
      <c r="L155" s="37" t="str">
        <f t="shared" si="14"/>
        <v>166,95</v>
      </c>
      <c r="M155" s="37" t="str">
        <f t="shared" si="16"/>
        <v>87-10(61)</v>
      </c>
      <c r="N155" s="38">
        <f t="shared" si="15"/>
        <v>0</v>
      </c>
      <c r="O155" s="38">
        <f t="shared" si="15"/>
        <v>0</v>
      </c>
      <c r="P155" s="38" t="str">
        <f t="shared" si="17"/>
        <v>166,95</v>
      </c>
      <c r="Q155" s="39">
        <f t="shared" si="18"/>
        <v>1.7999999999999829</v>
      </c>
      <c r="R155" s="39" t="str">
        <f t="shared" si="19"/>
        <v>165,15</v>
      </c>
      <c r="S155" s="45"/>
    </row>
    <row r="156" spans="2:19">
      <c r="B156" s="35">
        <v>149</v>
      </c>
      <c r="C156" s="36"/>
      <c r="D156" s="36"/>
      <c r="E156" s="36"/>
      <c r="F156" t="s">
        <v>1148</v>
      </c>
      <c r="G156" t="s">
        <v>195</v>
      </c>
      <c r="H156" t="s">
        <v>253</v>
      </c>
      <c r="J156" s="43">
        <v>149</v>
      </c>
      <c r="K156" s="37" t="str">
        <f t="shared" si="14"/>
        <v>В61-149</v>
      </c>
      <c r="L156" s="37" t="str">
        <f t="shared" si="14"/>
        <v>168,99</v>
      </c>
      <c r="M156" s="37" t="str">
        <f t="shared" si="16"/>
        <v>87-10(61)</v>
      </c>
      <c r="N156" s="38">
        <f t="shared" si="15"/>
        <v>0</v>
      </c>
      <c r="O156" s="38">
        <f t="shared" si="15"/>
        <v>0</v>
      </c>
      <c r="P156" s="38" t="str">
        <f t="shared" si="17"/>
        <v>168,99</v>
      </c>
      <c r="Q156" s="39">
        <f t="shared" si="18"/>
        <v>1.1400000000000148</v>
      </c>
      <c r="R156" s="39" t="str">
        <f t="shared" si="19"/>
        <v>167,85</v>
      </c>
      <c r="S156" s="45"/>
    </row>
    <row r="157" spans="2:19">
      <c r="B157" s="35">
        <v>150</v>
      </c>
      <c r="C157" s="36"/>
      <c r="D157" s="36"/>
      <c r="E157" s="36"/>
      <c r="F157" t="s">
        <v>1149</v>
      </c>
      <c r="G157" t="s">
        <v>1150</v>
      </c>
      <c r="H157" t="s">
        <v>1151</v>
      </c>
      <c r="J157" s="43">
        <v>150</v>
      </c>
      <c r="K157" s="37" t="str">
        <f t="shared" si="14"/>
        <v>В61-150</v>
      </c>
      <c r="L157" s="37" t="str">
        <f t="shared" si="14"/>
        <v>173,97</v>
      </c>
      <c r="M157" s="37" t="str">
        <f t="shared" si="16"/>
        <v>87-10(61)</v>
      </c>
      <c r="N157" s="38">
        <f t="shared" si="15"/>
        <v>0</v>
      </c>
      <c r="O157" s="38">
        <f t="shared" si="15"/>
        <v>0</v>
      </c>
      <c r="P157" s="38" t="str">
        <f t="shared" si="17"/>
        <v>173,97</v>
      </c>
      <c r="Q157" s="39">
        <f t="shared" si="18"/>
        <v>1.8000000000000114</v>
      </c>
      <c r="R157" s="39" t="str">
        <f t="shared" si="19"/>
        <v>172,17</v>
      </c>
      <c r="S157" s="45"/>
    </row>
    <row r="158" spans="2:19">
      <c r="B158" s="35">
        <v>151</v>
      </c>
      <c r="C158" s="36"/>
      <c r="D158" s="36"/>
      <c r="E158" s="36"/>
      <c r="F158" t="s">
        <v>1152</v>
      </c>
      <c r="G158" t="s">
        <v>656</v>
      </c>
      <c r="H158" t="s">
        <v>1153</v>
      </c>
      <c r="J158" s="43">
        <v>151</v>
      </c>
      <c r="K158" s="37" t="str">
        <f t="shared" si="14"/>
        <v>В61-151</v>
      </c>
      <c r="L158" s="37" t="str">
        <f t="shared" si="14"/>
        <v>172,56</v>
      </c>
      <c r="M158" s="37" t="str">
        <f t="shared" si="16"/>
        <v>87-10(61)</v>
      </c>
      <c r="N158" s="38">
        <f t="shared" si="15"/>
        <v>0</v>
      </c>
      <c r="O158" s="38">
        <f t="shared" si="15"/>
        <v>0</v>
      </c>
      <c r="P158" s="38" t="str">
        <f t="shared" si="17"/>
        <v>172,56</v>
      </c>
      <c r="Q158" s="39">
        <f t="shared" si="18"/>
        <v>1.1999999999999886</v>
      </c>
      <c r="R158" s="39" t="str">
        <f t="shared" si="19"/>
        <v>171,36</v>
      </c>
      <c r="S158" s="45"/>
    </row>
    <row r="159" spans="2:19">
      <c r="B159" s="35">
        <v>152</v>
      </c>
      <c r="C159" s="36"/>
      <c r="D159" s="36"/>
      <c r="E159" s="36"/>
      <c r="F159" t="s">
        <v>1154</v>
      </c>
      <c r="G159" t="s">
        <v>1155</v>
      </c>
      <c r="H159" t="s">
        <v>1156</v>
      </c>
      <c r="J159" s="43">
        <v>152</v>
      </c>
      <c r="K159" s="37" t="str">
        <f t="shared" si="14"/>
        <v>В61-152</v>
      </c>
      <c r="L159" s="37" t="str">
        <f t="shared" si="14"/>
        <v>171,60</v>
      </c>
      <c r="M159" s="37" t="str">
        <f t="shared" si="16"/>
        <v>87-10(61)</v>
      </c>
      <c r="N159" s="38">
        <f t="shared" si="15"/>
        <v>0</v>
      </c>
      <c r="O159" s="38">
        <f t="shared" si="15"/>
        <v>0</v>
      </c>
      <c r="P159" s="38" t="str">
        <f t="shared" si="17"/>
        <v>171,60</v>
      </c>
      <c r="Q159" s="39">
        <f t="shared" si="18"/>
        <v>2.5699999999999932</v>
      </c>
      <c r="R159" s="39" t="str">
        <f t="shared" si="19"/>
        <v>169,03</v>
      </c>
      <c r="S159" s="45"/>
    </row>
    <row r="160" spans="2:19">
      <c r="B160" s="35">
        <v>153</v>
      </c>
      <c r="C160" s="36"/>
      <c r="D160" s="36"/>
      <c r="E160" s="36"/>
      <c r="F160" t="s">
        <v>1157</v>
      </c>
      <c r="G160" t="s">
        <v>1155</v>
      </c>
      <c r="H160" t="s">
        <v>1158</v>
      </c>
      <c r="J160" s="43">
        <v>153</v>
      </c>
      <c r="K160" s="37" t="str">
        <f t="shared" si="14"/>
        <v>В61-153</v>
      </c>
      <c r="L160" s="37" t="str">
        <f t="shared" si="14"/>
        <v>171,60</v>
      </c>
      <c r="M160" s="37" t="str">
        <f t="shared" si="16"/>
        <v>87-10(61)</v>
      </c>
      <c r="N160" s="38">
        <f t="shared" si="15"/>
        <v>0</v>
      </c>
      <c r="O160" s="38">
        <f t="shared" si="15"/>
        <v>0</v>
      </c>
      <c r="P160" s="38" t="str">
        <f t="shared" si="17"/>
        <v>171,60</v>
      </c>
      <c r="Q160" s="39">
        <f t="shared" si="18"/>
        <v>2.5900000000000034</v>
      </c>
      <c r="R160" s="39" t="str">
        <f t="shared" si="19"/>
        <v>169,01</v>
      </c>
      <c r="S160" s="45"/>
    </row>
    <row r="161" spans="2:19">
      <c r="B161" s="35">
        <v>154</v>
      </c>
      <c r="C161" s="36"/>
      <c r="D161" s="36"/>
      <c r="E161" s="36"/>
      <c r="F161" t="s">
        <v>1159</v>
      </c>
      <c r="G161" t="s">
        <v>99</v>
      </c>
      <c r="H161" t="s">
        <v>515</v>
      </c>
      <c r="J161" s="43">
        <v>154</v>
      </c>
      <c r="K161" s="37" t="str">
        <f t="shared" si="14"/>
        <v>В61-154</v>
      </c>
      <c r="L161" s="37" t="str">
        <f t="shared" si="14"/>
        <v>172,97</v>
      </c>
      <c r="M161" s="37" t="str">
        <f t="shared" si="16"/>
        <v>87-10(61)</v>
      </c>
      <c r="N161" s="38">
        <f t="shared" si="15"/>
        <v>0</v>
      </c>
      <c r="O161" s="38">
        <f t="shared" si="15"/>
        <v>0</v>
      </c>
      <c r="P161" s="38" t="str">
        <f t="shared" si="17"/>
        <v>172,97</v>
      </c>
      <c r="Q161" s="39">
        <f t="shared" si="18"/>
        <v>1.75</v>
      </c>
      <c r="R161" s="39" t="str">
        <f t="shared" si="19"/>
        <v>171,22</v>
      </c>
      <c r="S161" s="45"/>
    </row>
    <row r="162" spans="2:19">
      <c r="B162" s="35">
        <v>155</v>
      </c>
      <c r="C162" s="36"/>
      <c r="D162" s="36"/>
      <c r="E162" s="36"/>
      <c r="F162" t="s">
        <v>1160</v>
      </c>
      <c r="G162" t="s">
        <v>81</v>
      </c>
      <c r="H162" t="s">
        <v>1161</v>
      </c>
      <c r="J162" s="43">
        <v>155</v>
      </c>
      <c r="K162" s="37" t="str">
        <f t="shared" si="14"/>
        <v>В61-155</v>
      </c>
      <c r="L162" s="37" t="str">
        <f t="shared" si="14"/>
        <v>170,35</v>
      </c>
      <c r="M162" s="37" t="str">
        <f t="shared" si="16"/>
        <v>87-10(61)</v>
      </c>
      <c r="N162" s="38">
        <f t="shared" si="15"/>
        <v>0</v>
      </c>
      <c r="O162" s="38">
        <f t="shared" si="15"/>
        <v>0</v>
      </c>
      <c r="P162" s="38" t="str">
        <f t="shared" si="17"/>
        <v>170,35</v>
      </c>
      <c r="Q162" s="39">
        <f t="shared" si="18"/>
        <v>2.1999999999999886</v>
      </c>
      <c r="R162" s="39" t="str">
        <f t="shared" si="19"/>
        <v>168,15</v>
      </c>
      <c r="S162" s="45"/>
    </row>
    <row r="163" spans="2:19">
      <c r="B163" s="35">
        <v>156</v>
      </c>
      <c r="C163" s="36"/>
      <c r="D163" s="36"/>
      <c r="E163" s="36"/>
      <c r="F163" t="s">
        <v>1162</v>
      </c>
      <c r="G163" t="s">
        <v>139</v>
      </c>
      <c r="H163" t="s">
        <v>1163</v>
      </c>
      <c r="J163" s="43">
        <v>156</v>
      </c>
      <c r="K163" s="37" t="str">
        <f t="shared" si="14"/>
        <v>В61-156</v>
      </c>
      <c r="L163" s="37" t="str">
        <f t="shared" si="14"/>
        <v>174,60</v>
      </c>
      <c r="M163" s="37" t="str">
        <f t="shared" si="16"/>
        <v>87-10(61)</v>
      </c>
      <c r="N163" s="38">
        <f t="shared" si="15"/>
        <v>0</v>
      </c>
      <c r="O163" s="38">
        <f t="shared" si="15"/>
        <v>0</v>
      </c>
      <c r="P163" s="38" t="str">
        <f t="shared" si="17"/>
        <v>174,60</v>
      </c>
      <c r="Q163" s="39">
        <f t="shared" si="18"/>
        <v>1.9499999999999886</v>
      </c>
      <c r="R163" s="39" t="str">
        <f t="shared" si="19"/>
        <v>172,65</v>
      </c>
      <c r="S163" s="45"/>
    </row>
    <row r="164" spans="2:19">
      <c r="B164" s="35">
        <v>157</v>
      </c>
      <c r="C164" s="36"/>
      <c r="D164" s="36"/>
      <c r="E164" s="36"/>
      <c r="F164" t="s">
        <v>1164</v>
      </c>
      <c r="G164" t="s">
        <v>1165</v>
      </c>
      <c r="H164" t="s">
        <v>139</v>
      </c>
      <c r="J164" s="43">
        <v>157</v>
      </c>
      <c r="K164" s="37" t="str">
        <f t="shared" si="14"/>
        <v>В61-157</v>
      </c>
      <c r="L164" s="37" t="str">
        <f t="shared" si="14"/>
        <v>176,68</v>
      </c>
      <c r="M164" s="37" t="str">
        <f t="shared" si="16"/>
        <v>87-10(61)</v>
      </c>
      <c r="N164" s="38">
        <f t="shared" si="15"/>
        <v>0</v>
      </c>
      <c r="O164" s="38">
        <f t="shared" si="15"/>
        <v>0</v>
      </c>
      <c r="P164" s="38" t="str">
        <f t="shared" si="17"/>
        <v>176,68</v>
      </c>
      <c r="Q164" s="39">
        <f t="shared" si="18"/>
        <v>2.0800000000000125</v>
      </c>
      <c r="R164" s="39" t="str">
        <f t="shared" si="19"/>
        <v>174,60</v>
      </c>
      <c r="S164" s="45"/>
    </row>
    <row r="165" spans="2:19">
      <c r="B165" s="35">
        <v>158</v>
      </c>
      <c r="C165" s="36"/>
      <c r="D165" s="36"/>
      <c r="E165" s="36"/>
      <c r="F165" t="s">
        <v>1166</v>
      </c>
      <c r="G165" t="s">
        <v>1167</v>
      </c>
      <c r="H165" t="s">
        <v>678</v>
      </c>
      <c r="J165" s="43">
        <v>158</v>
      </c>
      <c r="K165" s="37" t="str">
        <f t="shared" si="14"/>
        <v>В61-158</v>
      </c>
      <c r="L165" s="37" t="str">
        <f t="shared" si="14"/>
        <v>177,39</v>
      </c>
      <c r="M165" s="37" t="str">
        <f t="shared" si="16"/>
        <v>87-10(61)</v>
      </c>
      <c r="N165" s="38">
        <f t="shared" si="15"/>
        <v>0</v>
      </c>
      <c r="O165" s="38">
        <f t="shared" si="15"/>
        <v>0</v>
      </c>
      <c r="P165" s="38" t="str">
        <f t="shared" si="17"/>
        <v>177,39</v>
      </c>
      <c r="Q165" s="39">
        <f t="shared" si="18"/>
        <v>2.4099999999999966</v>
      </c>
      <c r="R165" s="39" t="str">
        <f t="shared" si="19"/>
        <v>174,98</v>
      </c>
      <c r="S165" s="45"/>
    </row>
    <row r="166" spans="2:19">
      <c r="B166" s="35">
        <v>159</v>
      </c>
      <c r="C166" s="36"/>
      <c r="D166" s="36"/>
      <c r="E166" s="36"/>
      <c r="F166" t="s">
        <v>1168</v>
      </c>
      <c r="G166" t="s">
        <v>1169</v>
      </c>
      <c r="H166" t="s">
        <v>1170</v>
      </c>
      <c r="J166" s="43">
        <v>159</v>
      </c>
      <c r="K166" s="37" t="str">
        <f t="shared" si="14"/>
        <v>В61-159</v>
      </c>
      <c r="L166" s="37" t="str">
        <f t="shared" si="14"/>
        <v>177,77</v>
      </c>
      <c r="M166" s="37" t="str">
        <f t="shared" si="16"/>
        <v>87-10(61)</v>
      </c>
      <c r="N166" s="38">
        <f t="shared" si="15"/>
        <v>0</v>
      </c>
      <c r="O166" s="38">
        <f t="shared" si="15"/>
        <v>0</v>
      </c>
      <c r="P166" s="38" t="str">
        <f t="shared" si="17"/>
        <v>177,77</v>
      </c>
      <c r="Q166" s="39">
        <f t="shared" si="18"/>
        <v>2.0800000000000125</v>
      </c>
      <c r="R166" s="39" t="str">
        <f t="shared" si="19"/>
        <v>175,69</v>
      </c>
      <c r="S166" s="45"/>
    </row>
    <row r="167" spans="2:19">
      <c r="B167" s="35">
        <v>160</v>
      </c>
      <c r="C167" s="36"/>
      <c r="D167" s="36"/>
      <c r="E167" s="36"/>
      <c r="F167" t="s">
        <v>1171</v>
      </c>
      <c r="G167" t="s">
        <v>1172</v>
      </c>
      <c r="H167" t="s">
        <v>1173</v>
      </c>
      <c r="J167" s="43">
        <v>160</v>
      </c>
      <c r="K167" s="37" t="str">
        <f t="shared" si="14"/>
        <v>В61-160</v>
      </c>
      <c r="L167" s="37" t="str">
        <f t="shared" si="14"/>
        <v>177,16</v>
      </c>
      <c r="M167" s="37" t="str">
        <f t="shared" si="16"/>
        <v>87-10(61)</v>
      </c>
      <c r="N167" s="38">
        <f t="shared" si="15"/>
        <v>0</v>
      </c>
      <c r="O167" s="38">
        <f t="shared" si="15"/>
        <v>0</v>
      </c>
      <c r="P167" s="38" t="str">
        <f t="shared" si="17"/>
        <v>177,16</v>
      </c>
      <c r="Q167" s="39">
        <f t="shared" si="18"/>
        <v>1.9900000000000091</v>
      </c>
      <c r="R167" s="39" t="str">
        <f t="shared" si="19"/>
        <v>175,17</v>
      </c>
      <c r="S167" s="45"/>
    </row>
    <row r="168" spans="2:19">
      <c r="B168" s="35">
        <v>161</v>
      </c>
      <c r="C168" s="36"/>
      <c r="D168" s="36"/>
      <c r="E168" s="36"/>
      <c r="F168" t="s">
        <v>1174</v>
      </c>
      <c r="G168" t="s">
        <v>1175</v>
      </c>
      <c r="H168" t="s">
        <v>579</v>
      </c>
      <c r="J168" s="43">
        <v>161</v>
      </c>
      <c r="K168" s="37" t="str">
        <f t="shared" si="14"/>
        <v>В61-161</v>
      </c>
      <c r="L168" s="37" t="str">
        <f t="shared" si="14"/>
        <v>176,97</v>
      </c>
      <c r="M168" s="37" t="str">
        <f t="shared" si="16"/>
        <v>87-10(61)</v>
      </c>
      <c r="N168" s="38">
        <f t="shared" si="15"/>
        <v>0</v>
      </c>
      <c r="O168" s="38">
        <f t="shared" si="15"/>
        <v>0</v>
      </c>
      <c r="P168" s="38" t="str">
        <f t="shared" si="17"/>
        <v>176,97</v>
      </c>
      <c r="Q168" s="39">
        <f t="shared" si="18"/>
        <v>2.4799999999999898</v>
      </c>
      <c r="R168" s="39" t="str">
        <f t="shared" si="19"/>
        <v>174,49</v>
      </c>
      <c r="S168" s="45"/>
    </row>
    <row r="169" spans="2:19">
      <c r="B169" s="35">
        <v>162</v>
      </c>
      <c r="C169" s="36"/>
      <c r="D169" s="36"/>
      <c r="E169" s="36"/>
      <c r="F169" t="s">
        <v>1176</v>
      </c>
      <c r="G169" t="s">
        <v>1177</v>
      </c>
      <c r="H169" t="s">
        <v>1178</v>
      </c>
      <c r="J169" s="43">
        <v>162</v>
      </c>
      <c r="K169" s="37" t="str">
        <f t="shared" si="14"/>
        <v>В61-162</v>
      </c>
      <c r="L169" s="37" t="str">
        <f t="shared" si="14"/>
        <v>176,94</v>
      </c>
      <c r="M169" s="37" t="str">
        <f t="shared" si="16"/>
        <v>87-10(61)</v>
      </c>
      <c r="N169" s="38">
        <f t="shared" si="15"/>
        <v>0</v>
      </c>
      <c r="O169" s="38">
        <f t="shared" si="15"/>
        <v>0</v>
      </c>
      <c r="P169" s="38" t="str">
        <f t="shared" si="17"/>
        <v>176,94</v>
      </c>
      <c r="Q169" s="39">
        <f t="shared" si="18"/>
        <v>2.2700000000000102</v>
      </c>
      <c r="R169" s="39" t="str">
        <f t="shared" si="19"/>
        <v>174,67</v>
      </c>
      <c r="S169" s="45"/>
    </row>
    <row r="170" spans="2:19">
      <c r="B170" s="35">
        <v>163</v>
      </c>
      <c r="C170" s="36"/>
      <c r="D170" s="36"/>
      <c r="E170" s="36"/>
      <c r="F170" t="s">
        <v>1179</v>
      </c>
      <c r="G170" t="s">
        <v>1180</v>
      </c>
      <c r="H170" t="s">
        <v>1181</v>
      </c>
      <c r="J170" s="43">
        <v>163</v>
      </c>
      <c r="K170" s="37" t="str">
        <f t="shared" si="14"/>
        <v>В61-163</v>
      </c>
      <c r="L170" s="37" t="str">
        <f t="shared" si="14"/>
        <v>177,10</v>
      </c>
      <c r="M170" s="37" t="str">
        <f t="shared" si="16"/>
        <v>87-10(61)</v>
      </c>
      <c r="N170" s="38">
        <f t="shared" si="15"/>
        <v>0</v>
      </c>
      <c r="O170" s="38">
        <f t="shared" si="15"/>
        <v>0</v>
      </c>
      <c r="P170" s="38" t="str">
        <f t="shared" si="17"/>
        <v>177,10</v>
      </c>
      <c r="Q170" s="39">
        <f t="shared" si="18"/>
        <v>1.6500000000000057</v>
      </c>
      <c r="R170" s="39" t="str">
        <f t="shared" si="19"/>
        <v>175,45</v>
      </c>
      <c r="S170" s="45"/>
    </row>
    <row r="171" spans="2:19">
      <c r="B171" s="35">
        <v>164</v>
      </c>
      <c r="C171" s="36"/>
      <c r="D171" s="36"/>
      <c r="E171" s="36"/>
      <c r="F171" t="s">
        <v>1182</v>
      </c>
      <c r="G171" t="s">
        <v>925</v>
      </c>
      <c r="H171" t="s">
        <v>637</v>
      </c>
      <c r="J171" s="43">
        <v>164</v>
      </c>
      <c r="K171" s="37" t="str">
        <f t="shared" si="14"/>
        <v>В61-164</v>
      </c>
      <c r="L171" s="37" t="str">
        <f t="shared" si="14"/>
        <v>176,10</v>
      </c>
      <c r="M171" s="37" t="str">
        <f t="shared" si="16"/>
        <v>87-10(61)</v>
      </c>
      <c r="N171" s="38">
        <f t="shared" si="15"/>
        <v>0</v>
      </c>
      <c r="O171" s="38">
        <f t="shared" si="15"/>
        <v>0</v>
      </c>
      <c r="P171" s="38" t="str">
        <f t="shared" si="17"/>
        <v>176,10</v>
      </c>
      <c r="Q171" s="39">
        <f t="shared" si="18"/>
        <v>1.9499999999999886</v>
      </c>
      <c r="R171" s="39" t="str">
        <f t="shared" si="19"/>
        <v>174,15</v>
      </c>
      <c r="S171" s="45"/>
    </row>
    <row r="172" spans="2:19">
      <c r="B172" s="35">
        <v>165</v>
      </c>
      <c r="C172" s="36"/>
      <c r="D172" s="36"/>
      <c r="E172" s="36"/>
      <c r="F172" t="s">
        <v>1183</v>
      </c>
      <c r="G172" t="s">
        <v>1184</v>
      </c>
      <c r="H172" t="s">
        <v>146</v>
      </c>
      <c r="J172" s="43">
        <v>165</v>
      </c>
      <c r="K172" s="37" t="str">
        <f t="shared" si="14"/>
        <v>В61-165</v>
      </c>
      <c r="L172" s="37" t="str">
        <f t="shared" si="14"/>
        <v>176,11</v>
      </c>
      <c r="M172" s="37" t="str">
        <f t="shared" si="16"/>
        <v>87-10(61)</v>
      </c>
      <c r="N172" s="38">
        <f t="shared" si="15"/>
        <v>0</v>
      </c>
      <c r="O172" s="38">
        <f t="shared" si="15"/>
        <v>0</v>
      </c>
      <c r="P172" s="38" t="str">
        <f t="shared" si="17"/>
        <v>176,11</v>
      </c>
      <c r="Q172" s="39">
        <f t="shared" si="18"/>
        <v>1.9800000000000182</v>
      </c>
      <c r="R172" s="39" t="str">
        <f t="shared" si="19"/>
        <v>174,13</v>
      </c>
      <c r="S172" s="45"/>
    </row>
    <row r="173" spans="2:19">
      <c r="B173" s="35">
        <v>166</v>
      </c>
      <c r="C173" s="36"/>
      <c r="D173" s="36"/>
      <c r="E173" s="36"/>
      <c r="F173" t="s">
        <v>1185</v>
      </c>
      <c r="G173" t="s">
        <v>1186</v>
      </c>
      <c r="H173" t="s">
        <v>904</v>
      </c>
      <c r="J173" s="43">
        <v>166</v>
      </c>
      <c r="K173" s="37" t="str">
        <f t="shared" si="14"/>
        <v>В61-166</v>
      </c>
      <c r="L173" s="37" t="str">
        <f t="shared" si="14"/>
        <v>177,85</v>
      </c>
      <c r="M173" s="37" t="str">
        <f t="shared" si="16"/>
        <v>87-10(61)</v>
      </c>
      <c r="N173" s="38">
        <f t="shared" si="15"/>
        <v>0</v>
      </c>
      <c r="O173" s="38">
        <f t="shared" si="15"/>
        <v>0</v>
      </c>
      <c r="P173" s="38" t="str">
        <f t="shared" si="17"/>
        <v>177,85</v>
      </c>
      <c r="Q173" s="39">
        <f t="shared" si="18"/>
        <v>2.0499999999999829</v>
      </c>
      <c r="R173" s="39" t="str">
        <f t="shared" si="19"/>
        <v>175,80</v>
      </c>
      <c r="S173" s="45"/>
    </row>
    <row r="174" spans="2:19">
      <c r="B174" s="35">
        <v>167</v>
      </c>
      <c r="C174" s="36"/>
      <c r="D174" s="36"/>
      <c r="E174" s="36"/>
      <c r="F174" t="s">
        <v>1187</v>
      </c>
      <c r="G174" t="s">
        <v>1188</v>
      </c>
      <c r="H174" t="s">
        <v>904</v>
      </c>
      <c r="J174" s="43">
        <v>167</v>
      </c>
      <c r="K174" s="37" t="str">
        <f t="shared" si="14"/>
        <v>В61-167</v>
      </c>
      <c r="L174" s="37" t="str">
        <f t="shared" si="14"/>
        <v>177,90</v>
      </c>
      <c r="M174" s="37" t="str">
        <f t="shared" si="16"/>
        <v>87-10(61)</v>
      </c>
      <c r="N174" s="38">
        <f t="shared" si="15"/>
        <v>0</v>
      </c>
      <c r="O174" s="38">
        <f t="shared" si="15"/>
        <v>0</v>
      </c>
      <c r="P174" s="38" t="str">
        <f t="shared" si="17"/>
        <v>177,90</v>
      </c>
      <c r="Q174" s="39">
        <f t="shared" si="18"/>
        <v>2.0999999999999943</v>
      </c>
      <c r="R174" s="39" t="str">
        <f t="shared" si="19"/>
        <v>175,80</v>
      </c>
      <c r="S174" s="45"/>
    </row>
    <row r="175" spans="2:19">
      <c r="B175" s="35">
        <v>168</v>
      </c>
      <c r="C175" s="36"/>
      <c r="D175" s="36"/>
      <c r="E175" s="36"/>
      <c r="F175" t="s">
        <v>1189</v>
      </c>
      <c r="G175" t="s">
        <v>1190</v>
      </c>
      <c r="H175" t="s">
        <v>643</v>
      </c>
      <c r="J175" s="43">
        <v>168</v>
      </c>
      <c r="K175" s="37" t="str">
        <f t="shared" si="14"/>
        <v>В61-168</v>
      </c>
      <c r="L175" s="37" t="str">
        <f t="shared" si="14"/>
        <v>176,85</v>
      </c>
      <c r="M175" s="37" t="str">
        <f t="shared" si="16"/>
        <v>87-10(61)</v>
      </c>
      <c r="N175" s="38">
        <f t="shared" si="15"/>
        <v>0</v>
      </c>
      <c r="O175" s="38">
        <f t="shared" si="15"/>
        <v>0</v>
      </c>
      <c r="P175" s="38" t="str">
        <f t="shared" si="17"/>
        <v>176,85</v>
      </c>
      <c r="Q175" s="39">
        <f t="shared" si="18"/>
        <v>1.9499999999999886</v>
      </c>
      <c r="R175" s="39" t="str">
        <f t="shared" si="19"/>
        <v>174,90</v>
      </c>
      <c r="S175" s="45"/>
    </row>
    <row r="176" spans="2:19">
      <c r="B176" s="35">
        <v>169</v>
      </c>
      <c r="C176" s="36"/>
      <c r="D176" s="36"/>
      <c r="E176" s="36"/>
      <c r="F176" t="s">
        <v>1191</v>
      </c>
      <c r="G176" t="s">
        <v>1192</v>
      </c>
      <c r="H176" t="s">
        <v>665</v>
      </c>
      <c r="J176" s="43">
        <v>169</v>
      </c>
      <c r="K176" s="37" t="str">
        <f t="shared" si="14"/>
        <v>В61-169</v>
      </c>
      <c r="L176" s="37" t="str">
        <f t="shared" si="14"/>
        <v>176,70</v>
      </c>
      <c r="M176" s="37" t="str">
        <f t="shared" si="16"/>
        <v>87-10(61)</v>
      </c>
      <c r="N176" s="38">
        <f t="shared" si="15"/>
        <v>0</v>
      </c>
      <c r="O176" s="38">
        <f t="shared" si="15"/>
        <v>0</v>
      </c>
      <c r="P176" s="38" t="str">
        <f t="shared" si="17"/>
        <v>176,70</v>
      </c>
      <c r="Q176" s="39">
        <f t="shared" si="18"/>
        <v>2.2199999999999989</v>
      </c>
      <c r="R176" s="39" t="str">
        <f t="shared" si="19"/>
        <v>174,48</v>
      </c>
      <c r="S176" s="45"/>
    </row>
    <row r="177" spans="2:19">
      <c r="B177" s="35">
        <v>170</v>
      </c>
      <c r="C177" s="36"/>
      <c r="D177" s="36"/>
      <c r="E177" s="36"/>
      <c r="F177" t="s">
        <v>1193</v>
      </c>
      <c r="G177" t="s">
        <v>1194</v>
      </c>
      <c r="H177" t="s">
        <v>102</v>
      </c>
      <c r="J177" s="43">
        <v>170</v>
      </c>
      <c r="K177" s="37" t="str">
        <f t="shared" si="14"/>
        <v>В61-170</v>
      </c>
      <c r="L177" s="37" t="str">
        <f t="shared" si="14"/>
        <v>176,28</v>
      </c>
      <c r="M177" s="37" t="str">
        <f t="shared" si="16"/>
        <v>87-10(61)</v>
      </c>
      <c r="N177" s="38">
        <f t="shared" si="15"/>
        <v>0</v>
      </c>
      <c r="O177" s="38">
        <f t="shared" si="15"/>
        <v>0</v>
      </c>
      <c r="P177" s="38" t="str">
        <f t="shared" si="17"/>
        <v>176,28</v>
      </c>
      <c r="Q177" s="39">
        <f t="shared" si="18"/>
        <v>1.6899999999999977</v>
      </c>
      <c r="R177" s="39" t="str">
        <f t="shared" si="19"/>
        <v>174,59</v>
      </c>
      <c r="S177" s="45"/>
    </row>
    <row r="178" spans="2:19">
      <c r="B178" s="35">
        <v>171</v>
      </c>
      <c r="C178" s="36"/>
      <c r="D178" s="36"/>
      <c r="E178" s="36"/>
      <c r="F178" t="s">
        <v>1195</v>
      </c>
      <c r="G178" t="s">
        <v>1196</v>
      </c>
      <c r="H178" t="s">
        <v>1197</v>
      </c>
      <c r="J178" s="43">
        <v>171</v>
      </c>
      <c r="K178" s="37" t="str">
        <f t="shared" si="14"/>
        <v>В61-171</v>
      </c>
      <c r="L178" s="37" t="str">
        <f t="shared" si="14"/>
        <v>177,95</v>
      </c>
      <c r="M178" s="37" t="str">
        <f t="shared" si="16"/>
        <v>87-10(61)</v>
      </c>
      <c r="N178" s="38">
        <f t="shared" si="15"/>
        <v>0</v>
      </c>
      <c r="O178" s="38">
        <f t="shared" si="15"/>
        <v>0</v>
      </c>
      <c r="P178" s="38" t="str">
        <f t="shared" si="17"/>
        <v>177,95</v>
      </c>
      <c r="Q178" s="39">
        <f t="shared" si="18"/>
        <v>2.3100000000000023</v>
      </c>
      <c r="R178" s="39" t="str">
        <f t="shared" si="19"/>
        <v>175,64</v>
      </c>
      <c r="S178" s="45"/>
    </row>
    <row r="179" spans="2:19">
      <c r="B179" s="35">
        <v>172</v>
      </c>
      <c r="C179" s="36"/>
      <c r="D179" s="36"/>
      <c r="E179" s="36"/>
      <c r="F179" t="s">
        <v>1198</v>
      </c>
      <c r="G179" t="s">
        <v>1199</v>
      </c>
      <c r="H179" t="s">
        <v>1200</v>
      </c>
      <c r="J179" s="43">
        <v>172</v>
      </c>
      <c r="K179" s="37" t="str">
        <f t="shared" si="14"/>
        <v>В61-172</v>
      </c>
      <c r="L179" s="37" t="str">
        <f t="shared" si="14"/>
        <v>177,11</v>
      </c>
      <c r="M179" s="37" t="str">
        <f t="shared" si="16"/>
        <v>87-10(61)</v>
      </c>
      <c r="N179" s="38">
        <f t="shared" si="15"/>
        <v>0</v>
      </c>
      <c r="O179" s="38">
        <f t="shared" si="15"/>
        <v>0</v>
      </c>
      <c r="P179" s="38" t="str">
        <f t="shared" si="17"/>
        <v>177,11</v>
      </c>
      <c r="Q179" s="39">
        <f t="shared" si="18"/>
        <v>1.8300000000000125</v>
      </c>
      <c r="R179" s="39" t="str">
        <f t="shared" si="19"/>
        <v>175,28</v>
      </c>
      <c r="S179" s="45"/>
    </row>
    <row r="180" spans="2:19">
      <c r="B180" s="35">
        <v>173</v>
      </c>
      <c r="C180" s="36"/>
      <c r="D180" s="36"/>
      <c r="E180" s="36"/>
      <c r="F180" t="s">
        <v>1201</v>
      </c>
      <c r="G180" t="s">
        <v>1202</v>
      </c>
      <c r="H180" t="s">
        <v>1203</v>
      </c>
      <c r="J180" s="43">
        <v>173</v>
      </c>
      <c r="K180" s="37" t="str">
        <f t="shared" si="14"/>
        <v>В61-173</v>
      </c>
      <c r="L180" s="37" t="str">
        <f t="shared" si="14"/>
        <v>176,72</v>
      </c>
      <c r="M180" s="37" t="str">
        <f t="shared" si="16"/>
        <v>87-10(61)</v>
      </c>
      <c r="N180" s="38">
        <f t="shared" si="15"/>
        <v>0</v>
      </c>
      <c r="O180" s="38">
        <f t="shared" si="15"/>
        <v>0</v>
      </c>
      <c r="P180" s="38" t="str">
        <f t="shared" si="17"/>
        <v>176,72</v>
      </c>
      <c r="Q180" s="39">
        <f t="shared" si="18"/>
        <v>1.8100000000000023</v>
      </c>
      <c r="R180" s="39" t="str">
        <f t="shared" si="19"/>
        <v>174,91</v>
      </c>
      <c r="S180" s="45"/>
    </row>
    <row r="181" spans="2:19">
      <c r="B181" s="35">
        <v>174</v>
      </c>
      <c r="C181" s="36"/>
      <c r="D181" s="36"/>
      <c r="E181" s="36"/>
      <c r="F181" t="s">
        <v>1204</v>
      </c>
      <c r="G181" t="s">
        <v>1192</v>
      </c>
      <c r="H181" t="s">
        <v>1205</v>
      </c>
      <c r="J181" s="43">
        <v>174</v>
      </c>
      <c r="K181" s="37" t="str">
        <f t="shared" si="14"/>
        <v>В61-174</v>
      </c>
      <c r="L181" s="37" t="str">
        <f t="shared" si="14"/>
        <v>176,70</v>
      </c>
      <c r="M181" s="37" t="str">
        <f t="shared" si="16"/>
        <v>87-10(61)</v>
      </c>
      <c r="N181" s="38">
        <f t="shared" si="15"/>
        <v>0</v>
      </c>
      <c r="O181" s="38">
        <f t="shared" si="15"/>
        <v>0</v>
      </c>
      <c r="P181" s="38" t="str">
        <f t="shared" si="17"/>
        <v>176,70</v>
      </c>
      <c r="Q181" s="39">
        <f t="shared" si="18"/>
        <v>1.8999999999999773</v>
      </c>
      <c r="R181" s="39" t="str">
        <f t="shared" si="19"/>
        <v>174,80</v>
      </c>
      <c r="S181" s="45"/>
    </row>
    <row r="182" spans="2:19">
      <c r="B182" s="35">
        <v>175</v>
      </c>
      <c r="C182" s="36"/>
      <c r="D182" s="36"/>
      <c r="E182" s="36"/>
      <c r="F182" t="s">
        <v>1206</v>
      </c>
      <c r="G182" t="s">
        <v>1207</v>
      </c>
      <c r="H182" t="s">
        <v>627</v>
      </c>
      <c r="J182" s="43">
        <v>175</v>
      </c>
      <c r="K182" s="37" t="str">
        <f t="shared" si="14"/>
        <v>В61-175</v>
      </c>
      <c r="L182" s="37" t="str">
        <f t="shared" si="14"/>
        <v>176,67</v>
      </c>
      <c r="M182" s="37" t="str">
        <f t="shared" si="16"/>
        <v>87-10(61)</v>
      </c>
      <c r="N182" s="38">
        <f t="shared" si="15"/>
        <v>0</v>
      </c>
      <c r="O182" s="38">
        <f t="shared" si="15"/>
        <v>0</v>
      </c>
      <c r="P182" s="38" t="str">
        <f t="shared" si="17"/>
        <v>176,67</v>
      </c>
      <c r="Q182" s="39">
        <f t="shared" si="18"/>
        <v>1.9699999999999989</v>
      </c>
      <c r="R182" s="39" t="str">
        <f t="shared" si="19"/>
        <v>174,70</v>
      </c>
      <c r="S182" s="45"/>
    </row>
    <row r="183" spans="2:19">
      <c r="B183" s="35">
        <v>176</v>
      </c>
      <c r="C183" s="36"/>
      <c r="D183" s="36"/>
      <c r="E183" s="36"/>
      <c r="F183" t="s">
        <v>1208</v>
      </c>
      <c r="G183" t="s">
        <v>1209</v>
      </c>
      <c r="H183" t="s">
        <v>1210</v>
      </c>
      <c r="J183" s="43">
        <v>176</v>
      </c>
      <c r="K183" s="37" t="str">
        <f t="shared" si="14"/>
        <v>В61-176</v>
      </c>
      <c r="L183" s="37" t="str">
        <f t="shared" si="14"/>
        <v>176,79</v>
      </c>
      <c r="M183" s="37" t="str">
        <f t="shared" si="16"/>
        <v>87-10(61)</v>
      </c>
      <c r="N183" s="38">
        <f t="shared" si="15"/>
        <v>0</v>
      </c>
      <c r="O183" s="38">
        <f t="shared" si="15"/>
        <v>0</v>
      </c>
      <c r="P183" s="38" t="str">
        <f t="shared" si="17"/>
        <v>176,79</v>
      </c>
      <c r="Q183" s="39">
        <f t="shared" si="18"/>
        <v>2.039999999999992</v>
      </c>
      <c r="R183" s="39" t="str">
        <f t="shared" si="19"/>
        <v>174,75</v>
      </c>
      <c r="S183" s="45"/>
    </row>
    <row r="184" spans="2:19">
      <c r="B184" s="35">
        <v>177</v>
      </c>
      <c r="C184" s="36"/>
      <c r="D184" s="36"/>
      <c r="E184" s="36"/>
      <c r="F184" t="s">
        <v>1211</v>
      </c>
      <c r="G184" t="s">
        <v>1212</v>
      </c>
      <c r="H184" t="s">
        <v>1213</v>
      </c>
      <c r="J184" s="43">
        <v>177</v>
      </c>
      <c r="K184" s="37" t="str">
        <f t="shared" si="14"/>
        <v>В61-177</v>
      </c>
      <c r="L184" s="37" t="str">
        <f t="shared" si="14"/>
        <v>175,76</v>
      </c>
      <c r="M184" s="37" t="str">
        <f t="shared" si="16"/>
        <v>87-10(61)</v>
      </c>
      <c r="N184" s="38">
        <f t="shared" si="15"/>
        <v>0</v>
      </c>
      <c r="O184" s="38">
        <f t="shared" si="15"/>
        <v>0</v>
      </c>
      <c r="P184" s="38" t="str">
        <f t="shared" si="17"/>
        <v>175,76</v>
      </c>
      <c r="Q184" s="39">
        <f t="shared" si="18"/>
        <v>2.0600000000000023</v>
      </c>
      <c r="R184" s="39" t="str">
        <f t="shared" si="19"/>
        <v>173,70</v>
      </c>
      <c r="S184" s="45"/>
    </row>
    <row r="185" spans="2:19">
      <c r="B185" s="35">
        <v>178</v>
      </c>
      <c r="C185" s="36"/>
      <c r="D185" s="36"/>
      <c r="E185" s="36"/>
      <c r="F185" t="s">
        <v>1214</v>
      </c>
      <c r="G185" t="s">
        <v>1215</v>
      </c>
      <c r="H185" t="s">
        <v>902</v>
      </c>
      <c r="J185" s="43">
        <v>178</v>
      </c>
      <c r="K185" s="37" t="str">
        <f t="shared" si="14"/>
        <v>В61-178</v>
      </c>
      <c r="L185" s="37" t="str">
        <f t="shared" si="14"/>
        <v>175,55</v>
      </c>
      <c r="M185" s="37" t="str">
        <f t="shared" si="16"/>
        <v>87-10(61)</v>
      </c>
      <c r="N185" s="38">
        <f t="shared" si="15"/>
        <v>0</v>
      </c>
      <c r="O185" s="38">
        <f t="shared" si="15"/>
        <v>0</v>
      </c>
      <c r="P185" s="38" t="str">
        <f t="shared" si="17"/>
        <v>175,55</v>
      </c>
      <c r="Q185" s="39">
        <f t="shared" si="18"/>
        <v>2.0500000000000114</v>
      </c>
      <c r="R185" s="39" t="str">
        <f t="shared" si="19"/>
        <v>173,50</v>
      </c>
      <c r="S185" s="45"/>
    </row>
    <row r="186" spans="2:19">
      <c r="B186" s="35">
        <v>179</v>
      </c>
      <c r="C186" s="36"/>
      <c r="D186" s="36"/>
      <c r="E186" s="36"/>
      <c r="F186" t="s">
        <v>1216</v>
      </c>
      <c r="G186" t="s">
        <v>1180</v>
      </c>
      <c r="H186" t="s">
        <v>987</v>
      </c>
      <c r="J186" s="43">
        <v>179</v>
      </c>
      <c r="K186" s="37" t="str">
        <f t="shared" si="14"/>
        <v>В61-179</v>
      </c>
      <c r="L186" s="37" t="str">
        <f t="shared" si="14"/>
        <v>177,10</v>
      </c>
      <c r="M186" s="37" t="str">
        <f t="shared" si="16"/>
        <v>87-10(61)</v>
      </c>
      <c r="N186" s="38">
        <f t="shared" si="15"/>
        <v>0</v>
      </c>
      <c r="O186" s="38">
        <f t="shared" si="15"/>
        <v>0</v>
      </c>
      <c r="P186" s="38" t="str">
        <f t="shared" si="17"/>
        <v>177,10</v>
      </c>
      <c r="Q186" s="39">
        <f t="shared" si="18"/>
        <v>1.9499999999999886</v>
      </c>
      <c r="R186" s="39" t="str">
        <f t="shared" si="19"/>
        <v>175,15</v>
      </c>
      <c r="S186" s="45"/>
    </row>
    <row r="187" spans="2:19">
      <c r="B187" s="35">
        <v>180</v>
      </c>
      <c r="C187" s="36"/>
      <c r="D187" s="36"/>
      <c r="E187" s="36"/>
      <c r="F187" t="s">
        <v>1217</v>
      </c>
      <c r="G187" t="s">
        <v>1218</v>
      </c>
      <c r="H187" t="s">
        <v>1219</v>
      </c>
      <c r="J187" s="43">
        <v>180</v>
      </c>
      <c r="K187" s="37" t="str">
        <f t="shared" si="14"/>
        <v>В61-180</v>
      </c>
      <c r="L187" s="37" t="str">
        <f t="shared" si="14"/>
        <v>177,26</v>
      </c>
      <c r="M187" s="37" t="str">
        <f t="shared" si="16"/>
        <v>87-10(61)</v>
      </c>
      <c r="N187" s="38">
        <f t="shared" si="15"/>
        <v>0</v>
      </c>
      <c r="O187" s="38">
        <f t="shared" si="15"/>
        <v>0</v>
      </c>
      <c r="P187" s="38" t="str">
        <f t="shared" si="17"/>
        <v>177,26</v>
      </c>
      <c r="Q187" s="39">
        <f t="shared" si="18"/>
        <v>2.9799999999999898</v>
      </c>
      <c r="R187" s="39" t="str">
        <f t="shared" si="19"/>
        <v>174,28</v>
      </c>
      <c r="S187" s="45"/>
    </row>
    <row r="188" spans="2:19">
      <c r="B188" s="35">
        <v>181</v>
      </c>
      <c r="C188" s="36"/>
      <c r="D188" s="36"/>
      <c r="E188" s="36"/>
      <c r="F188" t="s">
        <v>1220</v>
      </c>
      <c r="G188" t="s">
        <v>1221</v>
      </c>
      <c r="H188" t="s">
        <v>874</v>
      </c>
      <c r="J188" s="43">
        <v>181</v>
      </c>
      <c r="K188" s="37" t="str">
        <f t="shared" si="14"/>
        <v>В61-181</v>
      </c>
      <c r="L188" s="37" t="str">
        <f t="shared" si="14"/>
        <v>175,81</v>
      </c>
      <c r="M188" s="37" t="str">
        <f t="shared" si="16"/>
        <v>87-10(61)</v>
      </c>
      <c r="N188" s="38">
        <f t="shared" si="15"/>
        <v>0</v>
      </c>
      <c r="O188" s="38">
        <f t="shared" si="15"/>
        <v>0</v>
      </c>
      <c r="P188" s="38" t="str">
        <f t="shared" si="17"/>
        <v>175,81</v>
      </c>
      <c r="Q188" s="39">
        <f t="shared" si="18"/>
        <v>1.9099999999999966</v>
      </c>
      <c r="R188" s="39" t="str">
        <f t="shared" si="19"/>
        <v>173,90</v>
      </c>
      <c r="S188" s="45"/>
    </row>
    <row r="189" spans="2:19">
      <c r="B189" s="35">
        <v>182</v>
      </c>
      <c r="C189" s="36"/>
      <c r="D189" s="36"/>
      <c r="E189" s="36"/>
      <c r="F189" t="s">
        <v>1222</v>
      </c>
      <c r="G189" t="s">
        <v>1223</v>
      </c>
      <c r="H189" t="s">
        <v>1224</v>
      </c>
      <c r="J189" s="43">
        <v>182</v>
      </c>
      <c r="K189" s="37" t="str">
        <f t="shared" si="14"/>
        <v>В61-182</v>
      </c>
      <c r="L189" s="37" t="str">
        <f t="shared" si="14"/>
        <v>177,07</v>
      </c>
      <c r="M189" s="37" t="str">
        <f t="shared" si="16"/>
        <v>87-10(61)</v>
      </c>
      <c r="N189" s="38">
        <f t="shared" si="15"/>
        <v>0</v>
      </c>
      <c r="O189" s="38">
        <f t="shared" si="15"/>
        <v>0</v>
      </c>
      <c r="P189" s="38" t="str">
        <f t="shared" si="17"/>
        <v>177,07</v>
      </c>
      <c r="Q189" s="39">
        <f t="shared" si="18"/>
        <v>3.2299999999999898</v>
      </c>
      <c r="R189" s="39" t="str">
        <f t="shared" si="19"/>
        <v>173,84</v>
      </c>
      <c r="S189" s="45"/>
    </row>
    <row r="190" spans="2:19">
      <c r="B190" s="35">
        <v>183</v>
      </c>
      <c r="C190" s="36"/>
      <c r="D190" s="36"/>
      <c r="E190" s="36"/>
      <c r="F190" t="s">
        <v>1225</v>
      </c>
      <c r="G190" t="s">
        <v>1226</v>
      </c>
      <c r="H190" t="s">
        <v>564</v>
      </c>
      <c r="J190" s="43">
        <v>183</v>
      </c>
      <c r="K190" s="37" t="str">
        <f t="shared" si="14"/>
        <v>В61-183</v>
      </c>
      <c r="L190" s="37" t="str">
        <f t="shared" si="14"/>
        <v>177,55</v>
      </c>
      <c r="M190" s="37" t="str">
        <f t="shared" si="16"/>
        <v>87-10(61)</v>
      </c>
      <c r="N190" s="38">
        <f t="shared" si="15"/>
        <v>0</v>
      </c>
      <c r="O190" s="38">
        <f t="shared" si="15"/>
        <v>0</v>
      </c>
      <c r="P190" s="38" t="str">
        <f t="shared" si="17"/>
        <v>177,55</v>
      </c>
      <c r="Q190" s="39">
        <f t="shared" si="18"/>
        <v>1.9399999999999977</v>
      </c>
      <c r="R190" s="39" t="str">
        <f t="shared" si="19"/>
        <v>175,61</v>
      </c>
      <c r="S190" s="45"/>
    </row>
    <row r="191" spans="2:19">
      <c r="B191" s="35">
        <v>184</v>
      </c>
      <c r="C191" s="36"/>
      <c r="D191" s="36"/>
      <c r="E191" s="36"/>
      <c r="F191" t="s">
        <v>1227</v>
      </c>
      <c r="G191" t="s">
        <v>1228</v>
      </c>
      <c r="H191" t="s">
        <v>1229</v>
      </c>
      <c r="J191" s="43">
        <v>184</v>
      </c>
      <c r="K191" s="37" t="str">
        <f t="shared" si="14"/>
        <v>В61-184</v>
      </c>
      <c r="L191" s="37" t="str">
        <f t="shared" si="14"/>
        <v>177,59</v>
      </c>
      <c r="M191" s="37" t="str">
        <f t="shared" si="16"/>
        <v>87-10(61)</v>
      </c>
      <c r="N191" s="38">
        <f t="shared" si="15"/>
        <v>0</v>
      </c>
      <c r="O191" s="38">
        <f t="shared" si="15"/>
        <v>0</v>
      </c>
      <c r="P191" s="38" t="str">
        <f t="shared" si="17"/>
        <v>177,59</v>
      </c>
      <c r="Q191" s="39">
        <f t="shared" si="18"/>
        <v>2.0300000000000011</v>
      </c>
      <c r="R191" s="39" t="str">
        <f t="shared" si="19"/>
        <v>175,56</v>
      </c>
      <c r="S191" s="45"/>
    </row>
    <row r="192" spans="2:19">
      <c r="B192" s="35">
        <v>185</v>
      </c>
      <c r="C192" s="36"/>
      <c r="D192" s="36"/>
      <c r="E192" s="36"/>
      <c r="F192" t="s">
        <v>1230</v>
      </c>
      <c r="G192" t="s">
        <v>1188</v>
      </c>
      <c r="H192" t="s">
        <v>110</v>
      </c>
      <c r="J192" s="43">
        <v>185</v>
      </c>
      <c r="K192" s="37" t="str">
        <f t="shared" ref="K192:L218" si="20">F192</f>
        <v>В61-185</v>
      </c>
      <c r="L192" s="37" t="str">
        <f t="shared" si="20"/>
        <v>177,90</v>
      </c>
      <c r="M192" s="37" t="str">
        <f t="shared" si="16"/>
        <v>87-10(61)</v>
      </c>
      <c r="N192" s="38">
        <f t="shared" ref="N192:O218" si="21">C192</f>
        <v>0</v>
      </c>
      <c r="O192" s="38">
        <f t="shared" si="21"/>
        <v>0</v>
      </c>
      <c r="P192" s="38" t="str">
        <f t="shared" si="17"/>
        <v>177,90</v>
      </c>
      <c r="Q192" s="39">
        <f t="shared" si="18"/>
        <v>2.5999999999999943</v>
      </c>
      <c r="R192" s="39" t="str">
        <f t="shared" si="19"/>
        <v>175,30</v>
      </c>
      <c r="S192" s="45"/>
    </row>
    <row r="193" spans="2:19">
      <c r="B193" s="35">
        <v>186</v>
      </c>
      <c r="C193" s="36"/>
      <c r="D193" s="36"/>
      <c r="E193" s="36"/>
      <c r="F193" t="s">
        <v>1231</v>
      </c>
      <c r="G193" t="s">
        <v>1232</v>
      </c>
      <c r="H193" t="s">
        <v>609</v>
      </c>
      <c r="J193" s="43">
        <v>186</v>
      </c>
      <c r="K193" s="37" t="str">
        <f t="shared" si="20"/>
        <v>В61-186</v>
      </c>
      <c r="L193" s="37" t="str">
        <f t="shared" si="20"/>
        <v>177,30</v>
      </c>
      <c r="M193" s="37" t="str">
        <f t="shared" si="16"/>
        <v>87-10(61)</v>
      </c>
      <c r="N193" s="38">
        <f t="shared" si="21"/>
        <v>0</v>
      </c>
      <c r="O193" s="38">
        <f t="shared" si="21"/>
        <v>0</v>
      </c>
      <c r="P193" s="38" t="str">
        <f t="shared" si="17"/>
        <v>177,30</v>
      </c>
      <c r="Q193" s="39">
        <f t="shared" si="18"/>
        <v>2.4500000000000171</v>
      </c>
      <c r="R193" s="39" t="str">
        <f t="shared" si="19"/>
        <v>174,85</v>
      </c>
      <c r="S193" s="45"/>
    </row>
    <row r="194" spans="2:19">
      <c r="B194" s="35">
        <v>187</v>
      </c>
      <c r="C194" s="36"/>
      <c r="D194" s="36"/>
      <c r="E194" s="36"/>
      <c r="F194" t="s">
        <v>1233</v>
      </c>
      <c r="G194" t="s">
        <v>1234</v>
      </c>
      <c r="H194" t="s">
        <v>1235</v>
      </c>
      <c r="J194" s="43">
        <v>187</v>
      </c>
      <c r="K194" s="37" t="str">
        <f t="shared" si="20"/>
        <v>В61-187</v>
      </c>
      <c r="L194" s="37" t="str">
        <f t="shared" si="20"/>
        <v>144,49</v>
      </c>
      <c r="M194" s="37" t="str">
        <f t="shared" si="16"/>
        <v>87-10(61)</v>
      </c>
      <c r="N194" s="38">
        <f t="shared" si="21"/>
        <v>0</v>
      </c>
      <c r="O194" s="38">
        <f t="shared" si="21"/>
        <v>0</v>
      </c>
      <c r="P194" s="38" t="str">
        <f t="shared" si="17"/>
        <v>144,49</v>
      </c>
      <c r="Q194" s="39">
        <f t="shared" si="18"/>
        <v>1.9200000000000159</v>
      </c>
      <c r="R194" s="39" t="str">
        <f t="shared" si="19"/>
        <v>142,57</v>
      </c>
      <c r="S194" s="45"/>
    </row>
    <row r="195" spans="2:19">
      <c r="B195" s="35">
        <v>188</v>
      </c>
      <c r="C195" s="36"/>
      <c r="D195" s="36"/>
      <c r="E195" s="36"/>
      <c r="F195" t="s">
        <v>1236</v>
      </c>
      <c r="G195" t="s">
        <v>1237</v>
      </c>
      <c r="H195" t="s">
        <v>1238</v>
      </c>
      <c r="J195" s="43">
        <v>188</v>
      </c>
      <c r="K195" s="37" t="str">
        <f t="shared" si="20"/>
        <v>В61-188</v>
      </c>
      <c r="L195" s="37" t="str">
        <f t="shared" si="20"/>
        <v>144,45</v>
      </c>
      <c r="M195" s="37" t="str">
        <f t="shared" si="16"/>
        <v>87-10(61)</v>
      </c>
      <c r="N195" s="38">
        <f t="shared" si="21"/>
        <v>0</v>
      </c>
      <c r="O195" s="38">
        <f t="shared" si="21"/>
        <v>0</v>
      </c>
      <c r="P195" s="38" t="str">
        <f t="shared" si="17"/>
        <v>144,45</v>
      </c>
      <c r="Q195" s="39">
        <f t="shared" si="18"/>
        <v>1.9199999999999875</v>
      </c>
      <c r="R195" s="39" t="str">
        <f t="shared" si="19"/>
        <v>142,53</v>
      </c>
      <c r="S195" s="45"/>
    </row>
    <row r="196" spans="2:19">
      <c r="B196" s="35">
        <v>189</v>
      </c>
      <c r="C196" s="36"/>
      <c r="D196" s="36"/>
      <c r="E196" s="36"/>
      <c r="F196" t="s">
        <v>1239</v>
      </c>
      <c r="G196" t="s">
        <v>1240</v>
      </c>
      <c r="H196" t="s">
        <v>1241</v>
      </c>
      <c r="J196" s="43">
        <v>189</v>
      </c>
      <c r="K196" s="37" t="str">
        <f t="shared" si="20"/>
        <v>В61-189</v>
      </c>
      <c r="L196" s="37" t="str">
        <f t="shared" si="20"/>
        <v>157,23</v>
      </c>
      <c r="M196" s="37" t="str">
        <f t="shared" si="16"/>
        <v>87-10(61)</v>
      </c>
      <c r="N196" s="38">
        <f t="shared" si="21"/>
        <v>0</v>
      </c>
      <c r="O196" s="38">
        <f t="shared" si="21"/>
        <v>0</v>
      </c>
      <c r="P196" s="38" t="str">
        <f t="shared" si="17"/>
        <v>157,23</v>
      </c>
      <c r="Q196" s="39">
        <f t="shared" si="18"/>
        <v>2.7599999999999909</v>
      </c>
      <c r="R196" s="39" t="str">
        <f t="shared" si="19"/>
        <v>154,47</v>
      </c>
      <c r="S196" s="45"/>
    </row>
    <row r="197" spans="2:19">
      <c r="B197" s="35">
        <v>190</v>
      </c>
      <c r="C197" s="36"/>
      <c r="D197" s="36"/>
      <c r="E197" s="36"/>
      <c r="F197" t="s">
        <v>1242</v>
      </c>
      <c r="G197" t="s">
        <v>1243</v>
      </c>
      <c r="H197" t="s">
        <v>1244</v>
      </c>
      <c r="J197" s="43">
        <v>190</v>
      </c>
      <c r="K197" s="37" t="str">
        <f t="shared" si="20"/>
        <v>В61-190</v>
      </c>
      <c r="L197" s="37" t="str">
        <f t="shared" si="20"/>
        <v>155,60</v>
      </c>
      <c r="M197" s="37" t="str">
        <f t="shared" si="16"/>
        <v>87-10(61)</v>
      </c>
      <c r="N197" s="38">
        <f t="shared" si="21"/>
        <v>0</v>
      </c>
      <c r="O197" s="38">
        <f t="shared" si="21"/>
        <v>0</v>
      </c>
      <c r="P197" s="38" t="str">
        <f t="shared" si="17"/>
        <v>155,60</v>
      </c>
      <c r="Q197" s="39">
        <f t="shared" si="18"/>
        <v>1.0999999999999943</v>
      </c>
      <c r="R197" s="39" t="str">
        <f t="shared" si="19"/>
        <v>154,50</v>
      </c>
      <c r="S197" s="45"/>
    </row>
    <row r="198" spans="2:19">
      <c r="B198" s="35">
        <v>191</v>
      </c>
      <c r="C198" s="36"/>
      <c r="D198" s="36"/>
      <c r="E198" s="36"/>
      <c r="F198" t="s">
        <v>1245</v>
      </c>
      <c r="G198" t="s">
        <v>1246</v>
      </c>
      <c r="H198" t="s">
        <v>1247</v>
      </c>
      <c r="J198" s="43">
        <v>191</v>
      </c>
      <c r="K198" s="37" t="str">
        <f t="shared" si="20"/>
        <v>В61-191</v>
      </c>
      <c r="L198" s="37" t="str">
        <f t="shared" si="20"/>
        <v>155,75</v>
      </c>
      <c r="M198" s="37" t="str">
        <f t="shared" si="16"/>
        <v>87-10(61)</v>
      </c>
      <c r="N198" s="38">
        <f t="shared" si="21"/>
        <v>0</v>
      </c>
      <c r="O198" s="38">
        <f t="shared" si="21"/>
        <v>0</v>
      </c>
      <c r="P198" s="38" t="str">
        <f t="shared" si="17"/>
        <v>155,75</v>
      </c>
      <c r="Q198" s="39">
        <f t="shared" si="18"/>
        <v>1.6800000000000068</v>
      </c>
      <c r="R198" s="39" t="str">
        <f t="shared" si="19"/>
        <v>154,07</v>
      </c>
      <c r="S198" s="45"/>
    </row>
    <row r="199" spans="2:19">
      <c r="B199" s="35">
        <v>192</v>
      </c>
      <c r="C199" s="36"/>
      <c r="D199" s="36"/>
      <c r="E199" s="36"/>
      <c r="F199" t="s">
        <v>1248</v>
      </c>
      <c r="G199" t="s">
        <v>1249</v>
      </c>
      <c r="H199" t="s">
        <v>1250</v>
      </c>
      <c r="J199" s="43">
        <v>192</v>
      </c>
      <c r="K199" s="37" t="str">
        <f t="shared" si="20"/>
        <v>В61-192</v>
      </c>
      <c r="L199" s="37" t="str">
        <f t="shared" si="20"/>
        <v>152,72</v>
      </c>
      <c r="M199" s="37" t="str">
        <f t="shared" si="16"/>
        <v>87-10(61)</v>
      </c>
      <c r="N199" s="38">
        <f t="shared" si="21"/>
        <v>0</v>
      </c>
      <c r="O199" s="38">
        <f t="shared" si="21"/>
        <v>0</v>
      </c>
      <c r="P199" s="38" t="str">
        <f t="shared" si="17"/>
        <v>152,72</v>
      </c>
      <c r="Q199" s="39">
        <f t="shared" si="18"/>
        <v>1.8000000000000114</v>
      </c>
      <c r="R199" s="39" t="str">
        <f t="shared" si="19"/>
        <v>150,92</v>
      </c>
      <c r="S199" s="45"/>
    </row>
    <row r="200" spans="2:19">
      <c r="B200" s="35">
        <v>193</v>
      </c>
      <c r="C200" s="36"/>
      <c r="D200" s="36"/>
      <c r="E200" s="36"/>
      <c r="F200" t="s">
        <v>1251</v>
      </c>
      <c r="G200" t="s">
        <v>1252</v>
      </c>
      <c r="H200" t="s">
        <v>1253</v>
      </c>
      <c r="J200" s="43">
        <v>193</v>
      </c>
      <c r="K200" s="37" t="str">
        <f t="shared" si="20"/>
        <v>В61-193</v>
      </c>
      <c r="L200" s="37" t="str">
        <f t="shared" si="20"/>
        <v>151,96</v>
      </c>
      <c r="M200" s="37" t="str">
        <f t="shared" si="16"/>
        <v>87-10(61)</v>
      </c>
      <c r="N200" s="38">
        <f t="shared" si="21"/>
        <v>0</v>
      </c>
      <c r="O200" s="38">
        <f t="shared" si="21"/>
        <v>0</v>
      </c>
      <c r="P200" s="38" t="str">
        <f t="shared" si="17"/>
        <v>151,96</v>
      </c>
      <c r="Q200" s="39">
        <f t="shared" si="18"/>
        <v>1.9000000000000057</v>
      </c>
      <c r="R200" s="39" t="str">
        <f t="shared" si="19"/>
        <v>150,06</v>
      </c>
      <c r="S200" s="45"/>
    </row>
    <row r="201" spans="2:19">
      <c r="B201" s="35">
        <v>194</v>
      </c>
      <c r="C201" s="36"/>
      <c r="D201" s="36"/>
      <c r="E201" s="36"/>
      <c r="F201" t="s">
        <v>1254</v>
      </c>
      <c r="G201" t="s">
        <v>313</v>
      </c>
      <c r="H201" t="s">
        <v>1255</v>
      </c>
      <c r="J201" s="43">
        <v>194</v>
      </c>
      <c r="K201" s="37" t="str">
        <f t="shared" si="20"/>
        <v>В61-194</v>
      </c>
      <c r="L201" s="37" t="str">
        <f t="shared" si="20"/>
        <v>150,40</v>
      </c>
      <c r="M201" s="37" t="str">
        <f t="shared" ref="M201:M207" si="22">$L$2</f>
        <v>87-10(61)</v>
      </c>
      <c r="N201" s="38">
        <f t="shared" si="21"/>
        <v>0</v>
      </c>
      <c r="O201" s="38">
        <f t="shared" si="21"/>
        <v>0</v>
      </c>
      <c r="P201" s="38" t="str">
        <f t="shared" ref="P201:P227" si="23">L201</f>
        <v>150,40</v>
      </c>
      <c r="Q201" s="39">
        <f t="shared" ref="Q201:Q227" si="24">P201-R201</f>
        <v>1.789999999999992</v>
      </c>
      <c r="R201" s="39" t="str">
        <f t="shared" ref="R201:R227" si="25">H201</f>
        <v>148,61</v>
      </c>
      <c r="S201" s="45"/>
    </row>
    <row r="202" spans="2:19">
      <c r="B202" s="35">
        <v>195</v>
      </c>
      <c r="C202" s="36"/>
      <c r="D202" s="36"/>
      <c r="E202" s="36"/>
      <c r="F202" t="s">
        <v>1256</v>
      </c>
      <c r="G202" t="s">
        <v>1257</v>
      </c>
      <c r="H202" t="s">
        <v>1258</v>
      </c>
      <c r="J202" s="43">
        <v>195</v>
      </c>
      <c r="K202" s="37" t="str">
        <f t="shared" si="20"/>
        <v>В61-195</v>
      </c>
      <c r="L202" s="37" t="str">
        <f t="shared" si="20"/>
        <v>150,78</v>
      </c>
      <c r="M202" s="37" t="str">
        <f t="shared" si="22"/>
        <v>87-10(61)</v>
      </c>
      <c r="N202" s="38">
        <f t="shared" si="21"/>
        <v>0</v>
      </c>
      <c r="O202" s="38">
        <f t="shared" si="21"/>
        <v>0</v>
      </c>
      <c r="P202" s="38" t="str">
        <f t="shared" si="23"/>
        <v>150,78</v>
      </c>
      <c r="Q202" s="39">
        <f t="shared" si="24"/>
        <v>1.1899999999999977</v>
      </c>
      <c r="R202" s="39" t="str">
        <f t="shared" si="25"/>
        <v>149,59</v>
      </c>
      <c r="S202" s="45"/>
    </row>
    <row r="203" spans="2:19">
      <c r="B203" s="35">
        <v>196</v>
      </c>
      <c r="C203" s="36"/>
      <c r="D203" s="36"/>
      <c r="E203" s="36"/>
      <c r="F203" t="s">
        <v>1259</v>
      </c>
      <c r="G203" t="s">
        <v>1260</v>
      </c>
      <c r="H203" t="s">
        <v>1261</v>
      </c>
      <c r="J203" s="43">
        <v>196</v>
      </c>
      <c r="K203" s="37" t="str">
        <f t="shared" si="20"/>
        <v>В61-196</v>
      </c>
      <c r="L203" s="37" t="str">
        <f t="shared" si="20"/>
        <v>149,22</v>
      </c>
      <c r="M203" s="37" t="str">
        <f t="shared" si="22"/>
        <v>87-10(61)</v>
      </c>
      <c r="N203" s="38">
        <f t="shared" si="21"/>
        <v>0</v>
      </c>
      <c r="O203" s="38">
        <f t="shared" si="21"/>
        <v>0</v>
      </c>
      <c r="P203" s="38" t="str">
        <f t="shared" si="23"/>
        <v>149,22</v>
      </c>
      <c r="Q203" s="39">
        <f t="shared" si="24"/>
        <v>1.6999999999999886</v>
      </c>
      <c r="R203" s="39" t="str">
        <f t="shared" si="25"/>
        <v>147,52</v>
      </c>
      <c r="S203" s="45"/>
    </row>
    <row r="204" spans="2:19">
      <c r="B204" s="35">
        <v>197</v>
      </c>
      <c r="C204" s="36"/>
      <c r="D204" s="36"/>
      <c r="E204" s="36"/>
      <c r="F204" t="s">
        <v>1262</v>
      </c>
      <c r="G204" t="s">
        <v>1263</v>
      </c>
      <c r="H204" t="s">
        <v>387</v>
      </c>
      <c r="J204" s="43">
        <v>197</v>
      </c>
      <c r="K204" s="37" t="str">
        <f t="shared" si="20"/>
        <v>В61-197</v>
      </c>
      <c r="L204" s="37" t="str">
        <f t="shared" si="20"/>
        <v>148,53</v>
      </c>
      <c r="M204" s="37" t="str">
        <f t="shared" si="22"/>
        <v>87-10(61)</v>
      </c>
      <c r="N204" s="38">
        <f t="shared" si="21"/>
        <v>0</v>
      </c>
      <c r="O204" s="38">
        <f t="shared" si="21"/>
        <v>0</v>
      </c>
      <c r="P204" s="38" t="str">
        <f t="shared" si="23"/>
        <v>148,53</v>
      </c>
      <c r="Q204" s="39">
        <f t="shared" si="24"/>
        <v>0.68000000000000682</v>
      </c>
      <c r="R204" s="39" t="str">
        <f t="shared" si="25"/>
        <v>147,85</v>
      </c>
      <c r="S204" s="45"/>
    </row>
    <row r="205" spans="2:19">
      <c r="B205" s="35">
        <v>198</v>
      </c>
      <c r="C205" s="36"/>
      <c r="D205" s="36"/>
      <c r="E205" s="36"/>
      <c r="F205" t="s">
        <v>1264</v>
      </c>
      <c r="G205" t="s">
        <v>1105</v>
      </c>
      <c r="H205" t="s">
        <v>1130</v>
      </c>
      <c r="J205" s="43">
        <v>198</v>
      </c>
      <c r="K205" s="37" t="str">
        <f t="shared" si="20"/>
        <v>В61-198</v>
      </c>
      <c r="L205" s="37" t="str">
        <f t="shared" si="20"/>
        <v>167,24</v>
      </c>
      <c r="M205" s="37" t="str">
        <f t="shared" si="22"/>
        <v>87-10(61)</v>
      </c>
      <c r="N205" s="38">
        <f t="shared" si="21"/>
        <v>0</v>
      </c>
      <c r="O205" s="38">
        <f t="shared" si="21"/>
        <v>0</v>
      </c>
      <c r="P205" s="38" t="str">
        <f t="shared" si="23"/>
        <v>167,24</v>
      </c>
      <c r="Q205" s="39">
        <f t="shared" si="24"/>
        <v>1.2400000000000091</v>
      </c>
      <c r="R205" s="39" t="str">
        <f t="shared" si="25"/>
        <v>166,00</v>
      </c>
      <c r="S205" s="45"/>
    </row>
    <row r="206" spans="2:19">
      <c r="B206" s="35">
        <v>199</v>
      </c>
      <c r="C206" s="36"/>
      <c r="D206" s="36"/>
      <c r="E206" s="36"/>
      <c r="F206" t="s">
        <v>1265</v>
      </c>
      <c r="G206" t="s">
        <v>929</v>
      </c>
      <c r="H206" t="s">
        <v>1266</v>
      </c>
      <c r="J206" s="43">
        <v>199</v>
      </c>
      <c r="K206" s="37" t="str">
        <f t="shared" si="20"/>
        <v>В61-199</v>
      </c>
      <c r="L206" s="37" t="str">
        <f t="shared" si="20"/>
        <v>174,14</v>
      </c>
      <c r="M206" s="37" t="str">
        <f t="shared" si="22"/>
        <v>87-10(61)</v>
      </c>
      <c r="N206" s="38">
        <f t="shared" si="21"/>
        <v>0</v>
      </c>
      <c r="O206" s="38">
        <f t="shared" si="21"/>
        <v>0</v>
      </c>
      <c r="P206" s="38" t="str">
        <f t="shared" si="23"/>
        <v>174,14</v>
      </c>
      <c r="Q206" s="39">
        <f t="shared" si="24"/>
        <v>2.4499999999999886</v>
      </c>
      <c r="R206" s="39" t="str">
        <f t="shared" si="25"/>
        <v>171,69</v>
      </c>
      <c r="S206" s="45"/>
    </row>
    <row r="207" spans="2:19">
      <c r="B207" s="35">
        <v>200</v>
      </c>
      <c r="C207" s="36"/>
      <c r="D207" s="36"/>
      <c r="E207" s="36"/>
      <c r="F207" t="s">
        <v>1267</v>
      </c>
      <c r="G207" t="s">
        <v>1268</v>
      </c>
      <c r="H207" t="s">
        <v>1269</v>
      </c>
      <c r="I207" s="46"/>
      <c r="J207" s="43">
        <v>200</v>
      </c>
      <c r="K207" s="37" t="str">
        <f t="shared" si="20"/>
        <v>В61-200</v>
      </c>
      <c r="L207" s="37" t="str">
        <f t="shared" si="20"/>
        <v>173,52</v>
      </c>
      <c r="M207" s="37" t="str">
        <f t="shared" si="22"/>
        <v>87-10(61)</v>
      </c>
      <c r="N207" s="38">
        <f t="shared" si="21"/>
        <v>0</v>
      </c>
      <c r="O207" s="38">
        <f t="shared" si="21"/>
        <v>0</v>
      </c>
      <c r="P207" s="38" t="str">
        <f t="shared" si="23"/>
        <v>173,52</v>
      </c>
      <c r="Q207" s="39">
        <f t="shared" si="24"/>
        <v>2.75</v>
      </c>
      <c r="R207" s="39" t="str">
        <f t="shared" si="25"/>
        <v>170,77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19" sqref="N18:N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757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(2)'!K75</f>
        <v>В49-68</v>
      </c>
      <c r="B4" s="76"/>
      <c r="C4" s="2" t="str">
        <f>'GPS точки Заріччя (2)'!M55</f>
        <v>88-10(49)</v>
      </c>
      <c r="D4" s="56" t="str">
        <f>'GPS точки Заріччя (2)'!L75</f>
        <v>170,10</v>
      </c>
      <c r="E4" s="52" t="str">
        <f>'GPS точки Заріччя (2)'!R75</f>
        <v>168,40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1.8</v>
      </c>
      <c r="C8" s="55">
        <v>100</v>
      </c>
      <c r="D8" s="69" t="s">
        <v>733</v>
      </c>
      <c r="E8" s="69"/>
      <c r="F8" s="3"/>
    </row>
    <row r="9" spans="1:9" ht="15">
      <c r="A9" s="55">
        <v>2</v>
      </c>
      <c r="B9" s="55">
        <v>1.8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 t="s">
        <v>756</v>
      </c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7" sqref="M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758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(2)'!K76</f>
        <v>В49-69</v>
      </c>
      <c r="B4" s="76"/>
      <c r="C4" s="2" t="str">
        <f>'GPS точки Заріччя (2)'!M55</f>
        <v>88-10(49)</v>
      </c>
      <c r="D4" s="56" t="str">
        <f>'GPS точки Заріччя (2)'!L76</f>
        <v>170,69</v>
      </c>
      <c r="E4" s="52" t="str">
        <f>'GPS точки Заріччя (2)'!R76</f>
        <v>169,56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1.3</v>
      </c>
      <c r="C8" s="55">
        <v>50</v>
      </c>
      <c r="D8" s="69" t="s">
        <v>293</v>
      </c>
      <c r="E8" s="69"/>
      <c r="F8" s="3"/>
    </row>
    <row r="9" spans="1:9" ht="15">
      <c r="A9" s="55">
        <v>2</v>
      </c>
      <c r="B9" s="55">
        <v>1.3</v>
      </c>
      <c r="C9" s="55">
        <v>25</v>
      </c>
      <c r="D9" s="71" t="s">
        <v>294</v>
      </c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>
        <v>50</v>
      </c>
      <c r="C26" s="56" t="s">
        <v>298</v>
      </c>
      <c r="D26" s="69"/>
      <c r="E26" s="69"/>
      <c r="F26" s="3"/>
    </row>
    <row r="27" spans="1:6" ht="15">
      <c r="A27" s="55">
        <v>2</v>
      </c>
      <c r="B27" s="55"/>
      <c r="C27" s="56"/>
      <c r="D27" s="69"/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7" sqref="F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759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(2)'!K77</f>
        <v>В49-70</v>
      </c>
      <c r="B4" s="76"/>
      <c r="C4" s="2" t="str">
        <f>'GPS точки Заріччя (2)'!M55</f>
        <v>88-10(49)</v>
      </c>
      <c r="D4" s="56" t="str">
        <f>'GPS точки Заріччя (2)'!L77</f>
        <v>170,82</v>
      </c>
      <c r="E4" s="52" t="str">
        <f>'GPS точки Заріччя (2)'!R77</f>
        <v>169,19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1.8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5"/>
      <c r="C9" s="55" t="s">
        <v>304</v>
      </c>
      <c r="D9" s="71" t="s">
        <v>305</v>
      </c>
      <c r="E9" s="71"/>
      <c r="F9" s="3"/>
    </row>
    <row r="10" spans="1:9" ht="15">
      <c r="A10" s="55">
        <v>3</v>
      </c>
      <c r="B10" s="55">
        <v>1.8</v>
      </c>
      <c r="C10" s="55">
        <v>100</v>
      </c>
      <c r="D10" s="71" t="s">
        <v>733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8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8" ht="15">
      <c r="A18" s="55" t="s">
        <v>301</v>
      </c>
      <c r="B18" s="53">
        <v>1.5</v>
      </c>
      <c r="C18" s="71"/>
      <c r="D18" s="71"/>
      <c r="E18" s="71"/>
      <c r="F18" s="3"/>
    </row>
    <row r="19" spans="1:8" ht="15">
      <c r="A19" s="3"/>
      <c r="B19" s="3"/>
      <c r="C19" s="3"/>
      <c r="D19" s="3"/>
      <c r="E19" s="3"/>
      <c r="F19" s="3"/>
    </row>
    <row r="20" spans="1:8" ht="15">
      <c r="A20" s="3" t="s">
        <v>18</v>
      </c>
      <c r="B20" s="3"/>
      <c r="C20" s="3"/>
      <c r="D20" s="3"/>
      <c r="E20" s="3"/>
      <c r="F20" s="3"/>
    </row>
    <row r="21" spans="1:8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8" ht="15">
      <c r="A22" s="55" t="s">
        <v>733</v>
      </c>
      <c r="B22" s="55">
        <v>0.63</v>
      </c>
      <c r="C22" s="71"/>
      <c r="D22" s="71"/>
      <c r="E22" s="71"/>
      <c r="F22" s="3"/>
    </row>
    <row r="23" spans="1:8" ht="15">
      <c r="A23" s="3"/>
      <c r="B23" s="3"/>
      <c r="C23" s="3"/>
      <c r="D23" s="3"/>
      <c r="E23" s="3"/>
      <c r="F23" s="3"/>
    </row>
    <row r="24" spans="1:8" ht="15">
      <c r="A24" s="3" t="s">
        <v>19</v>
      </c>
      <c r="B24" s="3"/>
      <c r="C24" s="3"/>
      <c r="D24" s="3"/>
      <c r="E24" s="3"/>
      <c r="F24" s="3"/>
    </row>
    <row r="25" spans="1:8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8" ht="15.75">
      <c r="A26" s="55">
        <v>1</v>
      </c>
      <c r="B26" s="55"/>
      <c r="C26" s="56"/>
      <c r="D26" s="69"/>
      <c r="E26" s="69"/>
      <c r="F26" s="3"/>
      <c r="H26" s="79"/>
    </row>
    <row r="27" spans="1:8" ht="15">
      <c r="A27" s="55">
        <v>2</v>
      </c>
      <c r="B27" s="55"/>
      <c r="C27" s="56"/>
      <c r="D27" s="69"/>
      <c r="E27" s="69"/>
      <c r="F27" s="3"/>
    </row>
    <row r="28" spans="1:8" ht="15">
      <c r="A28" s="55">
        <v>3</v>
      </c>
      <c r="B28" s="55"/>
      <c r="C28" s="56"/>
      <c r="D28" s="69"/>
      <c r="E28" s="69"/>
      <c r="F28" s="3"/>
    </row>
    <row r="29" spans="1:8" ht="15">
      <c r="A29" s="55">
        <v>4</v>
      </c>
      <c r="B29" s="55"/>
      <c r="C29" s="56"/>
      <c r="D29" s="69"/>
      <c r="E29" s="69"/>
      <c r="F29" s="3"/>
    </row>
    <row r="30" spans="1:8" ht="15">
      <c r="A30" s="55">
        <v>5</v>
      </c>
      <c r="B30" s="55"/>
      <c r="C30" s="56"/>
      <c r="D30" s="69"/>
      <c r="E30" s="69"/>
      <c r="F30" s="3"/>
    </row>
    <row r="31" spans="1:8" ht="15">
      <c r="A31" s="55">
        <v>6</v>
      </c>
      <c r="B31" s="55"/>
      <c r="C31" s="56"/>
      <c r="D31" s="69"/>
      <c r="E31" s="69"/>
      <c r="F31" s="3"/>
    </row>
    <row r="32" spans="1:8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760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">
        <v>761</v>
      </c>
      <c r="B4" s="76"/>
      <c r="C4" s="2" t="str">
        <f>'GPS точки Заріччя (2)'!M55</f>
        <v>88-10(49)</v>
      </c>
      <c r="D4" s="5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1.8</v>
      </c>
      <c r="C8" s="55">
        <v>100</v>
      </c>
      <c r="D8" s="69" t="s">
        <v>733</v>
      </c>
      <c r="E8" s="69"/>
      <c r="F8" s="3"/>
    </row>
    <row r="9" spans="1:9" ht="15">
      <c r="A9" s="55">
        <v>2</v>
      </c>
      <c r="B9" s="55"/>
      <c r="C9" s="55" t="s">
        <v>304</v>
      </c>
      <c r="D9" s="71" t="s">
        <v>305</v>
      </c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>
        <v>100</v>
      </c>
      <c r="C26" s="56" t="s">
        <v>298</v>
      </c>
      <c r="D26" s="69"/>
      <c r="E26" s="69"/>
      <c r="F26" s="3"/>
    </row>
    <row r="27" spans="1:6" ht="15">
      <c r="A27" s="55">
        <v>2</v>
      </c>
      <c r="B27" s="55"/>
      <c r="C27" s="56"/>
      <c r="D27" s="69"/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(2)'!K78</f>
        <v>В49-71</v>
      </c>
      <c r="B4" s="76"/>
      <c r="C4" s="2" t="str">
        <f>'GPS точки Заріччя (2)'!M55</f>
        <v>88-10(49)</v>
      </c>
      <c r="D4" s="56" t="str">
        <f>'GPS точки Заріччя (2)'!L78</f>
        <v>171,21</v>
      </c>
      <c r="E4" s="52" t="str">
        <f>'GPS точки Заріччя (2)'!R78</f>
        <v>169,69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1.8</v>
      </c>
      <c r="C8" s="55">
        <v>65</v>
      </c>
      <c r="D8" s="69" t="s">
        <v>733</v>
      </c>
      <c r="E8" s="69"/>
      <c r="F8" s="3"/>
    </row>
    <row r="9" spans="1:9" ht="15">
      <c r="A9" s="55">
        <v>2</v>
      </c>
      <c r="B9" s="55">
        <v>1.8</v>
      </c>
      <c r="C9" s="55">
        <v>50</v>
      </c>
      <c r="D9" s="71" t="s">
        <v>293</v>
      </c>
      <c r="E9" s="71"/>
      <c r="F9" s="3"/>
    </row>
    <row r="10" spans="1:9" ht="15">
      <c r="A10" s="55">
        <v>3</v>
      </c>
      <c r="B10" s="55">
        <v>1.8</v>
      </c>
      <c r="C10" s="55">
        <v>32</v>
      </c>
      <c r="D10" s="71" t="s">
        <v>294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>
        <v>40</v>
      </c>
      <c r="C26" s="56" t="s">
        <v>298</v>
      </c>
      <c r="D26" s="69"/>
      <c r="E26" s="69"/>
      <c r="F26" s="3"/>
    </row>
    <row r="27" spans="1:6" ht="15">
      <c r="A27" s="55">
        <v>2</v>
      </c>
      <c r="B27" s="55"/>
      <c r="C27" s="56"/>
      <c r="D27" s="69"/>
      <c r="E27" s="69"/>
      <c r="F27" s="3"/>
    </row>
    <row r="28" spans="1:6" ht="15">
      <c r="A28" s="55">
        <v>3</v>
      </c>
      <c r="B28" s="55">
        <v>32</v>
      </c>
      <c r="C28" s="56" t="s">
        <v>298</v>
      </c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2" sqref="O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763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(2)'!K79</f>
        <v>В49-72</v>
      </c>
      <c r="B4" s="76"/>
      <c r="C4" s="2" t="str">
        <f>'GPS точки Заріччя (2)'!M55</f>
        <v>88-10(49)</v>
      </c>
      <c r="D4" s="56" t="str">
        <f>'GPS точки Заріччя (2)'!L79</f>
        <v>173,40</v>
      </c>
      <c r="E4" s="52" t="str">
        <f>'GPS точки Заріччя (2)'!R79</f>
        <v>171,22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1.8</v>
      </c>
      <c r="C8" s="55">
        <v>200</v>
      </c>
      <c r="D8" s="69" t="s">
        <v>733</v>
      </c>
      <c r="E8" s="69"/>
      <c r="F8" s="3"/>
    </row>
    <row r="9" spans="1:9" ht="15">
      <c r="A9" s="55">
        <v>2</v>
      </c>
      <c r="B9" s="55">
        <v>1.8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/>
      <c r="C10" s="55" t="s">
        <v>304</v>
      </c>
      <c r="D10" s="71" t="s">
        <v>305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 t="s">
        <v>756</v>
      </c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764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(2)'!K80</f>
        <v>В49-73</v>
      </c>
      <c r="B4" s="76"/>
      <c r="C4" s="2" t="str">
        <f>'GPS точки Заріччя (2)'!M55</f>
        <v>88-10(49)</v>
      </c>
      <c r="D4" s="56" t="str">
        <f>'GPS точки Заріччя (2)'!L80</f>
        <v>173,68</v>
      </c>
      <c r="E4" s="52" t="str">
        <f>'GPS точки Заріччя (2)'!R80</f>
        <v>172,01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1.5</v>
      </c>
      <c r="C8" s="55">
        <v>300</v>
      </c>
      <c r="D8" s="69" t="s">
        <v>733</v>
      </c>
      <c r="E8" s="69"/>
      <c r="F8" s="3"/>
    </row>
    <row r="9" spans="1:9" ht="15">
      <c r="A9" s="55">
        <v>2</v>
      </c>
      <c r="B9" s="55"/>
      <c r="C9" s="55" t="s">
        <v>304</v>
      </c>
      <c r="D9" s="71" t="s">
        <v>305</v>
      </c>
      <c r="E9" s="71"/>
      <c r="F9" s="3"/>
    </row>
    <row r="10" spans="1:9" ht="15">
      <c r="A10" s="55">
        <v>3</v>
      </c>
      <c r="B10" s="55">
        <v>1.5</v>
      </c>
      <c r="C10" s="55">
        <v>150</v>
      </c>
      <c r="D10" s="71" t="s">
        <v>733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301</v>
      </c>
      <c r="B22" s="55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/>
      <c r="C27" s="56"/>
      <c r="D27" s="69"/>
      <c r="E27" s="69"/>
      <c r="F27" s="3"/>
    </row>
    <row r="28" spans="1:6" ht="15">
      <c r="A28" s="55">
        <v>3</v>
      </c>
      <c r="B28" s="55">
        <v>150</v>
      </c>
      <c r="C28" s="56" t="s">
        <v>298</v>
      </c>
      <c r="D28" s="69" t="s">
        <v>756</v>
      </c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(2)'!K89</f>
        <v>В49-82</v>
      </c>
      <c r="B4" s="76"/>
      <c r="C4" s="2" t="str">
        <f>'GPS точки Заріччя (2)'!M55</f>
        <v>88-10(49)</v>
      </c>
      <c r="D4" s="56" t="str">
        <f>'GPS точки Заріччя (2)'!L89</f>
        <v>171,90</v>
      </c>
      <c r="E4" s="52" t="str">
        <f>'GPS точки Заріччя (2)'!R89</f>
        <v>170,20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1.5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5">
        <v>1.5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>
        <v>1.5</v>
      </c>
      <c r="C10" s="55">
        <v>100</v>
      </c>
      <c r="D10" s="71" t="s">
        <v>733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 t="s">
        <v>766</v>
      </c>
      <c r="E27" s="69"/>
      <c r="F27" s="3"/>
    </row>
    <row r="28" spans="1:6" ht="15">
      <c r="A28" s="55">
        <v>3</v>
      </c>
      <c r="B28" s="55">
        <v>100</v>
      </c>
      <c r="C28" s="56" t="s">
        <v>298</v>
      </c>
      <c r="D28" s="69" t="s">
        <v>767</v>
      </c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7" sqref="F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768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(2)'!K90</f>
        <v>В49-83</v>
      </c>
      <c r="B4" s="76"/>
      <c r="C4" s="2" t="str">
        <f>'GPS точки Заріччя (2)'!M55</f>
        <v>88-10(49)</v>
      </c>
      <c r="D4" s="56" t="str">
        <f>'GPS точки Заріччя (2)'!L90</f>
        <v>172,24</v>
      </c>
      <c r="E4" s="52" t="str">
        <f>'GPS точки Заріччя (2)'!R90</f>
        <v>170,24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1.8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5">
        <v>1.8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>
        <v>1.8</v>
      </c>
      <c r="C10" s="55">
        <v>100</v>
      </c>
      <c r="D10" s="71" t="s">
        <v>733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/>
      <c r="E27" s="69"/>
      <c r="F27" s="3"/>
    </row>
    <row r="28" spans="1:6" ht="15">
      <c r="A28" s="55">
        <v>3</v>
      </c>
      <c r="B28" s="55">
        <v>100</v>
      </c>
      <c r="C28" s="56" t="s">
        <v>298</v>
      </c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769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(2)'!K94</f>
        <v>В49-87</v>
      </c>
      <c r="B4" s="76"/>
      <c r="C4" s="2" t="str">
        <f>'GPS точки Заріччя (2)'!M55</f>
        <v>88-10(49)</v>
      </c>
      <c r="D4" s="56" t="str">
        <f>'GPS точки Заріччя (2)'!L94</f>
        <v>169,91</v>
      </c>
      <c r="E4" s="52" t="str">
        <f>'GPS точки Заріччя (2)'!R94</f>
        <v>167,60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3">
        <v>2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5"/>
      <c r="C9" s="55"/>
      <c r="D9" s="71"/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>
        <v>150</v>
      </c>
      <c r="C26" s="56" t="s">
        <v>298</v>
      </c>
      <c r="D26" s="69"/>
      <c r="E26" s="69"/>
      <c r="F26" s="3"/>
    </row>
    <row r="27" spans="1:6" ht="15">
      <c r="A27" s="55">
        <v>2</v>
      </c>
      <c r="B27" s="55"/>
      <c r="C27" s="56"/>
      <c r="D27" s="69"/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64" workbookViewId="0">
      <selection activeCell="F107" sqref="F107:H16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307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4"/>
      <c r="K7" s="59"/>
      <c r="L7" s="66"/>
      <c r="M7" s="59"/>
      <c r="N7" s="32" t="s">
        <v>35</v>
      </c>
      <c r="O7" s="33" t="s">
        <v>36</v>
      </c>
      <c r="P7" s="59"/>
      <c r="Q7" s="59"/>
      <c r="R7" s="59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308</v>
      </c>
      <c r="G8" t="s">
        <v>309</v>
      </c>
      <c r="H8" t="s">
        <v>310</v>
      </c>
      <c r="J8" s="37">
        <v>1</v>
      </c>
      <c r="K8" s="37" t="str">
        <f t="shared" ref="K8:L47" si="0">F8</f>
        <v>В49-1</v>
      </c>
      <c r="L8" s="37" t="str">
        <f>G8</f>
        <v>152,03</v>
      </c>
      <c r="M8" s="37" t="str">
        <f>$L$2</f>
        <v>88-10(49)</v>
      </c>
      <c r="N8" s="38">
        <f t="shared" ref="N8:O47" si="1">C8</f>
        <v>0</v>
      </c>
      <c r="O8" s="38">
        <f t="shared" si="1"/>
        <v>0</v>
      </c>
      <c r="P8" s="38" t="str">
        <f>L8</f>
        <v>152,03</v>
      </c>
      <c r="Q8" s="39">
        <f>P8-R8</f>
        <v>2.0300000000000011</v>
      </c>
      <c r="R8" s="39" t="str">
        <f>H8</f>
        <v>150,00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311</v>
      </c>
      <c r="G9" t="s">
        <v>312</v>
      </c>
      <c r="H9" t="s">
        <v>313</v>
      </c>
      <c r="J9" s="37">
        <v>2</v>
      </c>
      <c r="K9" s="37" t="str">
        <f t="shared" si="0"/>
        <v>В49-2</v>
      </c>
      <c r="L9" s="37" t="str">
        <f t="shared" si="0"/>
        <v>152,42</v>
      </c>
      <c r="M9" s="37" t="str">
        <f t="shared" ref="M9:M72" si="2">$L$2</f>
        <v>88-10(49)</v>
      </c>
      <c r="N9" s="38">
        <f t="shared" si="1"/>
        <v>0</v>
      </c>
      <c r="O9" s="38">
        <f t="shared" si="1"/>
        <v>0</v>
      </c>
      <c r="P9" s="38" t="str">
        <f t="shared" ref="P9:P72" si="3">L9</f>
        <v>152,42</v>
      </c>
      <c r="Q9" s="39">
        <f t="shared" ref="Q9:Q72" si="4">P9-R9</f>
        <v>2.0199999999999818</v>
      </c>
      <c r="R9" s="39" t="str">
        <f t="shared" ref="R9:R72" si="5">H9</f>
        <v>150,40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314</v>
      </c>
      <c r="G10" t="s">
        <v>315</v>
      </c>
      <c r="H10" t="s">
        <v>316</v>
      </c>
      <c r="J10" s="43">
        <v>3</v>
      </c>
      <c r="K10" s="43" t="str">
        <f t="shared" si="0"/>
        <v>В49-3</v>
      </c>
      <c r="L10" s="37" t="str">
        <f t="shared" si="0"/>
        <v>152,45</v>
      </c>
      <c r="M10" s="37" t="str">
        <f t="shared" si="2"/>
        <v>88-10(49)</v>
      </c>
      <c r="N10" s="44">
        <f t="shared" si="1"/>
        <v>0</v>
      </c>
      <c r="O10" s="44">
        <f t="shared" si="1"/>
        <v>0</v>
      </c>
      <c r="P10" s="38" t="str">
        <f t="shared" si="3"/>
        <v>152,45</v>
      </c>
      <c r="Q10" s="39">
        <f t="shared" si="4"/>
        <v>1.9499999999999886</v>
      </c>
      <c r="R10" s="39" t="str">
        <f t="shared" si="5"/>
        <v>150,50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317</v>
      </c>
      <c r="G11" t="s">
        <v>318</v>
      </c>
      <c r="H11" t="s">
        <v>319</v>
      </c>
      <c r="J11" s="43">
        <v>4</v>
      </c>
      <c r="K11" s="43" t="str">
        <f t="shared" si="0"/>
        <v>В49-4</v>
      </c>
      <c r="L11" s="37" t="str">
        <f t="shared" si="0"/>
        <v>152,48</v>
      </c>
      <c r="M11" s="37" t="str">
        <f t="shared" si="2"/>
        <v>88-10(49)</v>
      </c>
      <c r="N11" s="44">
        <f t="shared" si="1"/>
        <v>0</v>
      </c>
      <c r="O11" s="44">
        <f t="shared" si="1"/>
        <v>0</v>
      </c>
      <c r="P11" s="38" t="str">
        <f t="shared" si="3"/>
        <v>152,48</v>
      </c>
      <c r="Q11" s="39">
        <f t="shared" si="4"/>
        <v>2.0300000000000011</v>
      </c>
      <c r="R11" s="39" t="str">
        <f t="shared" si="5"/>
        <v>150,45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320</v>
      </c>
      <c r="G12" t="s">
        <v>321</v>
      </c>
      <c r="H12" t="s">
        <v>322</v>
      </c>
      <c r="J12" s="43">
        <v>5</v>
      </c>
      <c r="K12" s="43" t="str">
        <f t="shared" si="0"/>
        <v>В49-5</v>
      </c>
      <c r="L12" s="37" t="str">
        <f t="shared" si="0"/>
        <v>152,39</v>
      </c>
      <c r="M12" s="37" t="str">
        <f t="shared" si="2"/>
        <v>88-10(49)</v>
      </c>
      <c r="N12" s="44">
        <f t="shared" si="1"/>
        <v>0</v>
      </c>
      <c r="O12" s="44">
        <f t="shared" si="1"/>
        <v>0</v>
      </c>
      <c r="P12" s="38" t="str">
        <f t="shared" si="3"/>
        <v>152,39</v>
      </c>
      <c r="Q12" s="39">
        <f t="shared" si="4"/>
        <v>2.039999999999992</v>
      </c>
      <c r="R12" s="39" t="str">
        <f t="shared" si="5"/>
        <v>150,35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323</v>
      </c>
      <c r="G13" t="s">
        <v>324</v>
      </c>
      <c r="H13" t="s">
        <v>325</v>
      </c>
      <c r="J13" s="43">
        <v>6</v>
      </c>
      <c r="K13" s="43" t="str">
        <f t="shared" si="0"/>
        <v>В49-6</v>
      </c>
      <c r="L13" s="37" t="str">
        <f t="shared" si="0"/>
        <v>152,54</v>
      </c>
      <c r="M13" s="37" t="str">
        <f t="shared" si="2"/>
        <v>88-10(49)</v>
      </c>
      <c r="N13" s="44">
        <f t="shared" si="1"/>
        <v>0</v>
      </c>
      <c r="O13" s="44">
        <f t="shared" si="1"/>
        <v>0</v>
      </c>
      <c r="P13" s="38" t="str">
        <f t="shared" si="3"/>
        <v>152,54</v>
      </c>
      <c r="Q13" s="39">
        <f t="shared" si="4"/>
        <v>1.25</v>
      </c>
      <c r="R13" s="39" t="str">
        <f t="shared" si="5"/>
        <v>151,29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326</v>
      </c>
      <c r="G14" t="s">
        <v>327</v>
      </c>
      <c r="H14" t="s">
        <v>328</v>
      </c>
      <c r="J14" s="43">
        <v>7</v>
      </c>
      <c r="K14" s="43" t="str">
        <f t="shared" si="0"/>
        <v>В49-7</v>
      </c>
      <c r="L14" s="37" t="str">
        <f t="shared" si="0"/>
        <v>152,34</v>
      </c>
      <c r="M14" s="37" t="str">
        <f t="shared" si="2"/>
        <v>88-10(49)</v>
      </c>
      <c r="N14" s="44">
        <f t="shared" si="1"/>
        <v>0</v>
      </c>
      <c r="O14" s="44">
        <f t="shared" si="1"/>
        <v>0</v>
      </c>
      <c r="P14" s="38" t="str">
        <f t="shared" si="3"/>
        <v>152,34</v>
      </c>
      <c r="Q14" s="39">
        <f t="shared" si="4"/>
        <v>2.039999999999992</v>
      </c>
      <c r="R14" s="39" t="str">
        <f t="shared" si="5"/>
        <v>150,30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329</v>
      </c>
      <c r="G15" t="s">
        <v>330</v>
      </c>
      <c r="H15" t="s">
        <v>331</v>
      </c>
      <c r="J15" s="37">
        <v>8</v>
      </c>
      <c r="K15" s="37" t="str">
        <f t="shared" si="0"/>
        <v>В49-8</v>
      </c>
      <c r="L15" s="37" t="str">
        <f t="shared" si="0"/>
        <v>155,62</v>
      </c>
      <c r="M15" s="37" t="str">
        <f t="shared" si="2"/>
        <v>88-10(49)</v>
      </c>
      <c r="N15" s="38">
        <f t="shared" si="1"/>
        <v>0</v>
      </c>
      <c r="O15" s="38">
        <f t="shared" si="1"/>
        <v>0</v>
      </c>
      <c r="P15" s="38" t="str">
        <f t="shared" si="3"/>
        <v>155,62</v>
      </c>
      <c r="Q15" s="39">
        <f t="shared" si="4"/>
        <v>2.0200000000000102</v>
      </c>
      <c r="R15" s="39" t="str">
        <f t="shared" si="5"/>
        <v>153,60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332</v>
      </c>
      <c r="G16" t="s">
        <v>333</v>
      </c>
      <c r="H16" t="s">
        <v>334</v>
      </c>
      <c r="J16" s="43">
        <v>9</v>
      </c>
      <c r="K16" s="43" t="str">
        <f t="shared" si="0"/>
        <v>В49-9</v>
      </c>
      <c r="L16" s="37" t="str">
        <f t="shared" si="0"/>
        <v>161,84</v>
      </c>
      <c r="M16" s="37" t="str">
        <f t="shared" si="2"/>
        <v>88-10(49)</v>
      </c>
      <c r="N16" s="44">
        <f t="shared" si="1"/>
        <v>0</v>
      </c>
      <c r="O16" s="44">
        <f t="shared" si="1"/>
        <v>0</v>
      </c>
      <c r="P16" s="38" t="str">
        <f t="shared" si="3"/>
        <v>161,84</v>
      </c>
      <c r="Q16" s="39">
        <f t="shared" si="4"/>
        <v>1.6100000000000136</v>
      </c>
      <c r="R16" s="39" t="str">
        <f t="shared" si="5"/>
        <v>160,23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335</v>
      </c>
      <c r="G17" t="s">
        <v>336</v>
      </c>
      <c r="H17" t="s">
        <v>337</v>
      </c>
      <c r="J17" s="43">
        <v>10</v>
      </c>
      <c r="K17" s="43" t="str">
        <f t="shared" si="0"/>
        <v>В49-10</v>
      </c>
      <c r="L17" s="37" t="str">
        <f t="shared" si="0"/>
        <v>161,63</v>
      </c>
      <c r="M17" s="37" t="str">
        <f t="shared" si="2"/>
        <v>88-10(49)</v>
      </c>
      <c r="N17" s="44">
        <f t="shared" si="1"/>
        <v>0</v>
      </c>
      <c r="O17" s="44">
        <f t="shared" si="1"/>
        <v>0</v>
      </c>
      <c r="P17" s="38" t="str">
        <f t="shared" si="3"/>
        <v>161,63</v>
      </c>
      <c r="Q17" s="39">
        <f t="shared" si="4"/>
        <v>2.0300000000000011</v>
      </c>
      <c r="R17" s="39" t="str">
        <f t="shared" si="5"/>
        <v>159,60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338</v>
      </c>
      <c r="G18" t="s">
        <v>339</v>
      </c>
      <c r="H18" t="s">
        <v>340</v>
      </c>
      <c r="J18" s="43">
        <v>11</v>
      </c>
      <c r="K18" s="43" t="str">
        <f t="shared" si="0"/>
        <v>В49-11</v>
      </c>
      <c r="L18" s="37" t="str">
        <f t="shared" si="0"/>
        <v>156,69</v>
      </c>
      <c r="M18" s="37" t="str">
        <f t="shared" si="2"/>
        <v>88-10(49)</v>
      </c>
      <c r="N18" s="44">
        <f t="shared" si="1"/>
        <v>0</v>
      </c>
      <c r="O18" s="44">
        <f t="shared" si="1"/>
        <v>0</v>
      </c>
      <c r="P18" s="38" t="str">
        <f t="shared" si="3"/>
        <v>156,69</v>
      </c>
      <c r="Q18" s="39">
        <f t="shared" si="4"/>
        <v>1.5</v>
      </c>
      <c r="R18" s="39" t="str">
        <f t="shared" si="5"/>
        <v>155,19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341</v>
      </c>
      <c r="G19" t="s">
        <v>342</v>
      </c>
      <c r="H19" t="s">
        <v>343</v>
      </c>
      <c r="J19" s="43">
        <v>12</v>
      </c>
      <c r="K19" s="43" t="str">
        <f t="shared" si="0"/>
        <v>В49-12</v>
      </c>
      <c r="L19" s="37" t="str">
        <f t="shared" si="0"/>
        <v>158,28</v>
      </c>
      <c r="M19" s="37" t="str">
        <f t="shared" si="2"/>
        <v>88-10(49)</v>
      </c>
      <c r="N19" s="44">
        <f t="shared" si="1"/>
        <v>0</v>
      </c>
      <c r="O19" s="44">
        <f t="shared" si="1"/>
        <v>0</v>
      </c>
      <c r="P19" s="38" t="str">
        <f t="shared" si="3"/>
        <v>158,28</v>
      </c>
      <c r="Q19" s="39">
        <f t="shared" si="4"/>
        <v>1.7700000000000102</v>
      </c>
      <c r="R19" s="39" t="str">
        <f t="shared" si="5"/>
        <v>156,51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344</v>
      </c>
      <c r="G20" t="s">
        <v>345</v>
      </c>
      <c r="H20" t="s">
        <v>346</v>
      </c>
      <c r="J20" s="43">
        <v>13</v>
      </c>
      <c r="K20" s="43" t="str">
        <f t="shared" si="0"/>
        <v>В49-13</v>
      </c>
      <c r="L20" s="37" t="str">
        <f t="shared" si="0"/>
        <v>165,05</v>
      </c>
      <c r="M20" s="37" t="str">
        <f t="shared" si="2"/>
        <v>88-10(49)</v>
      </c>
      <c r="N20" s="44">
        <f t="shared" si="1"/>
        <v>0</v>
      </c>
      <c r="O20" s="44">
        <f t="shared" si="1"/>
        <v>0</v>
      </c>
      <c r="P20" s="38" t="str">
        <f t="shared" si="3"/>
        <v>165,05</v>
      </c>
      <c r="Q20" s="39">
        <f t="shared" si="4"/>
        <v>2.0400000000000205</v>
      </c>
      <c r="R20" s="39" t="str">
        <f t="shared" si="5"/>
        <v>163,01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347</v>
      </c>
      <c r="G21" t="s">
        <v>348</v>
      </c>
      <c r="H21" t="s">
        <v>349</v>
      </c>
      <c r="J21" s="43">
        <v>14</v>
      </c>
      <c r="K21" s="43" t="str">
        <f t="shared" si="0"/>
        <v>В49-14</v>
      </c>
      <c r="L21" s="37" t="str">
        <f t="shared" si="0"/>
        <v>161,35</v>
      </c>
      <c r="M21" s="37" t="str">
        <f t="shared" si="2"/>
        <v>88-10(49)</v>
      </c>
      <c r="N21" s="44">
        <f t="shared" si="1"/>
        <v>0</v>
      </c>
      <c r="O21" s="44">
        <f t="shared" si="1"/>
        <v>0</v>
      </c>
      <c r="P21" s="38" t="str">
        <f t="shared" si="3"/>
        <v>161,35</v>
      </c>
      <c r="Q21" s="39">
        <f t="shared" si="4"/>
        <v>2.8499999999999943</v>
      </c>
      <c r="R21" s="39" t="str">
        <f t="shared" si="5"/>
        <v>158,50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350</v>
      </c>
      <c r="G22" t="s">
        <v>351</v>
      </c>
      <c r="H22" t="s">
        <v>352</v>
      </c>
      <c r="J22" s="43">
        <v>15</v>
      </c>
      <c r="K22" s="43" t="str">
        <f t="shared" si="0"/>
        <v>В49-15</v>
      </c>
      <c r="L22" s="37" t="str">
        <f t="shared" si="0"/>
        <v>161,28</v>
      </c>
      <c r="M22" s="37" t="str">
        <f t="shared" si="2"/>
        <v>88-10(49)</v>
      </c>
      <c r="N22" s="44">
        <f t="shared" si="1"/>
        <v>0</v>
      </c>
      <c r="O22" s="44">
        <f t="shared" si="1"/>
        <v>0</v>
      </c>
      <c r="P22" s="38" t="str">
        <f t="shared" si="3"/>
        <v>161,28</v>
      </c>
      <c r="Q22" s="39">
        <f t="shared" si="4"/>
        <v>2.6800000000000068</v>
      </c>
      <c r="R22" s="39" t="str">
        <f t="shared" si="5"/>
        <v>158,60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353</v>
      </c>
      <c r="G23" t="s">
        <v>354</v>
      </c>
      <c r="H23" t="s">
        <v>355</v>
      </c>
      <c r="J23" s="43">
        <v>16</v>
      </c>
      <c r="K23" s="43" t="str">
        <f t="shared" si="0"/>
        <v>В49-16</v>
      </c>
      <c r="L23" s="37" t="str">
        <f t="shared" si="0"/>
        <v>161,23</v>
      </c>
      <c r="M23" s="37" t="str">
        <f t="shared" si="2"/>
        <v>88-10(49)</v>
      </c>
      <c r="N23" s="44">
        <f t="shared" si="1"/>
        <v>0</v>
      </c>
      <c r="O23" s="44">
        <f t="shared" si="1"/>
        <v>0</v>
      </c>
      <c r="P23" s="38" t="str">
        <f t="shared" si="3"/>
        <v>161,23</v>
      </c>
      <c r="Q23" s="39">
        <f t="shared" si="4"/>
        <v>1.5799999999999841</v>
      </c>
      <c r="R23" s="39" t="str">
        <f t="shared" si="5"/>
        <v>159,65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356</v>
      </c>
      <c r="G24" t="s">
        <v>357</v>
      </c>
      <c r="H24" t="s">
        <v>358</v>
      </c>
      <c r="J24" s="43">
        <v>17</v>
      </c>
      <c r="K24" s="43" t="str">
        <f t="shared" si="0"/>
        <v>В49-17</v>
      </c>
      <c r="L24" s="37" t="str">
        <f t="shared" si="0"/>
        <v>160,29</v>
      </c>
      <c r="M24" s="37" t="str">
        <f t="shared" si="2"/>
        <v>88-10(49)</v>
      </c>
      <c r="N24" s="44">
        <f t="shared" si="1"/>
        <v>0</v>
      </c>
      <c r="O24" s="44">
        <f t="shared" si="1"/>
        <v>0</v>
      </c>
      <c r="P24" s="38" t="str">
        <f t="shared" si="3"/>
        <v>160,29</v>
      </c>
      <c r="Q24" s="39">
        <f t="shared" si="4"/>
        <v>1.7399999999999807</v>
      </c>
      <c r="R24" s="39" t="str">
        <f t="shared" si="5"/>
        <v>158,55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359</v>
      </c>
      <c r="G25" t="s">
        <v>360</v>
      </c>
      <c r="H25" t="s">
        <v>361</v>
      </c>
      <c r="J25" s="43">
        <v>18</v>
      </c>
      <c r="K25" s="43" t="str">
        <f t="shared" si="0"/>
        <v>В49-18</v>
      </c>
      <c r="L25" s="37" t="str">
        <f t="shared" si="0"/>
        <v>158,18</v>
      </c>
      <c r="M25" s="37" t="str">
        <f t="shared" si="2"/>
        <v>88-10(49)</v>
      </c>
      <c r="N25" s="44">
        <f t="shared" si="1"/>
        <v>0</v>
      </c>
      <c r="O25" s="44">
        <f t="shared" si="1"/>
        <v>0</v>
      </c>
      <c r="P25" s="38" t="str">
        <f t="shared" si="3"/>
        <v>158,18</v>
      </c>
      <c r="Q25" s="39">
        <f t="shared" si="4"/>
        <v>0.87000000000000455</v>
      </c>
      <c r="R25" s="39" t="str">
        <f t="shared" si="5"/>
        <v>157,31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362</v>
      </c>
      <c r="G26" t="s">
        <v>363</v>
      </c>
      <c r="H26" t="s">
        <v>364</v>
      </c>
      <c r="J26" s="43">
        <v>19</v>
      </c>
      <c r="K26" s="43" t="str">
        <f t="shared" si="0"/>
        <v>В49-19</v>
      </c>
      <c r="L26" s="37" t="str">
        <f t="shared" si="0"/>
        <v>159,64</v>
      </c>
      <c r="M26" s="43" t="str">
        <f t="shared" si="2"/>
        <v>88-10(49)</v>
      </c>
      <c r="N26" s="44">
        <f t="shared" si="1"/>
        <v>0</v>
      </c>
      <c r="O26" s="44">
        <f t="shared" si="1"/>
        <v>0</v>
      </c>
      <c r="P26" s="38" t="str">
        <f t="shared" si="3"/>
        <v>159,64</v>
      </c>
      <c r="Q26" s="39">
        <f t="shared" si="4"/>
        <v>1.339999999999975</v>
      </c>
      <c r="R26" s="39" t="str">
        <f t="shared" si="5"/>
        <v>158,30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365</v>
      </c>
      <c r="G27" t="s">
        <v>366</v>
      </c>
      <c r="H27" t="s">
        <v>367</v>
      </c>
      <c r="J27" s="43">
        <v>20</v>
      </c>
      <c r="K27" s="37" t="str">
        <f t="shared" si="0"/>
        <v>В49-20</v>
      </c>
      <c r="L27" s="37" t="str">
        <f t="shared" si="0"/>
        <v>161,52</v>
      </c>
      <c r="M27" s="37" t="str">
        <f t="shared" si="2"/>
        <v>88-10(49)</v>
      </c>
      <c r="N27" s="38">
        <f t="shared" si="1"/>
        <v>0</v>
      </c>
      <c r="O27" s="38">
        <f t="shared" si="1"/>
        <v>0</v>
      </c>
      <c r="P27" s="38" t="str">
        <f t="shared" si="3"/>
        <v>161,52</v>
      </c>
      <c r="Q27" s="39">
        <f t="shared" si="4"/>
        <v>2.3200000000000216</v>
      </c>
      <c r="R27" s="39" t="str">
        <f t="shared" si="5"/>
        <v>159,20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368</v>
      </c>
      <c r="G28" t="s">
        <v>369</v>
      </c>
      <c r="H28" t="s">
        <v>370</v>
      </c>
      <c r="I28" s="42"/>
      <c r="J28" s="43">
        <v>21</v>
      </c>
      <c r="K28" s="37" t="str">
        <f t="shared" si="0"/>
        <v>В49-21</v>
      </c>
      <c r="L28" s="37" t="str">
        <f t="shared" si="0"/>
        <v>159,23</v>
      </c>
      <c r="M28" s="37" t="str">
        <f t="shared" si="2"/>
        <v>88-10(49)</v>
      </c>
      <c r="N28" s="38">
        <f t="shared" si="1"/>
        <v>0</v>
      </c>
      <c r="O28" s="38">
        <f t="shared" si="1"/>
        <v>0</v>
      </c>
      <c r="P28" s="38" t="str">
        <f t="shared" si="3"/>
        <v>159,23</v>
      </c>
      <c r="Q28" s="39">
        <f t="shared" si="4"/>
        <v>2.0300000000000011</v>
      </c>
      <c r="R28" s="39" t="str">
        <f t="shared" si="5"/>
        <v>157,20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371</v>
      </c>
      <c r="G29" t="s">
        <v>372</v>
      </c>
      <c r="H29" t="s">
        <v>309</v>
      </c>
      <c r="I29" s="42"/>
      <c r="J29" s="43">
        <v>22</v>
      </c>
      <c r="K29" s="37" t="str">
        <f t="shared" si="0"/>
        <v>В49-22</v>
      </c>
      <c r="L29" s="37" t="str">
        <f t="shared" si="0"/>
        <v>153,55</v>
      </c>
      <c r="M29" s="37" t="str">
        <f t="shared" si="2"/>
        <v>88-10(49)</v>
      </c>
      <c r="N29" s="38">
        <f t="shared" si="1"/>
        <v>0</v>
      </c>
      <c r="O29" s="38">
        <f t="shared" si="1"/>
        <v>0</v>
      </c>
      <c r="P29" s="38" t="str">
        <f t="shared" si="3"/>
        <v>153,55</v>
      </c>
      <c r="Q29" s="39">
        <f t="shared" si="4"/>
        <v>1.5200000000000102</v>
      </c>
      <c r="R29" s="39" t="str">
        <f t="shared" si="5"/>
        <v>152,03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373</v>
      </c>
      <c r="G30" t="s">
        <v>374</v>
      </c>
      <c r="H30" t="s">
        <v>375</v>
      </c>
      <c r="I30" s="42"/>
      <c r="J30" s="43">
        <v>23</v>
      </c>
      <c r="K30" s="37" t="str">
        <f t="shared" si="0"/>
        <v>В49-23</v>
      </c>
      <c r="L30" s="37" t="str">
        <f t="shared" si="0"/>
        <v>154,03</v>
      </c>
      <c r="M30" s="37" t="str">
        <f t="shared" si="2"/>
        <v>88-10(49)</v>
      </c>
      <c r="N30" s="38">
        <f t="shared" si="1"/>
        <v>0</v>
      </c>
      <c r="O30" s="38">
        <f t="shared" si="1"/>
        <v>0</v>
      </c>
      <c r="P30" s="38" t="str">
        <f t="shared" si="3"/>
        <v>154,03</v>
      </c>
      <c r="Q30" s="39">
        <f t="shared" si="4"/>
        <v>3.5</v>
      </c>
      <c r="R30" s="39" t="str">
        <f t="shared" si="5"/>
        <v>150,53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376</v>
      </c>
      <c r="G31" t="s">
        <v>377</v>
      </c>
      <c r="H31" t="s">
        <v>378</v>
      </c>
      <c r="I31" s="42"/>
      <c r="J31" s="43">
        <v>24</v>
      </c>
      <c r="K31" s="37" t="str">
        <f t="shared" si="0"/>
        <v>В49-24</v>
      </c>
      <c r="L31" s="37" t="str">
        <f t="shared" si="0"/>
        <v>152,25</v>
      </c>
      <c r="M31" s="37" t="str">
        <f t="shared" si="2"/>
        <v>88-10(49)</v>
      </c>
      <c r="N31" s="38">
        <f t="shared" si="1"/>
        <v>0</v>
      </c>
      <c r="O31" s="38">
        <f t="shared" si="1"/>
        <v>0</v>
      </c>
      <c r="P31" s="38" t="str">
        <f t="shared" si="3"/>
        <v>152,25</v>
      </c>
      <c r="Q31" s="39">
        <f t="shared" si="4"/>
        <v>2.8799999999999955</v>
      </c>
      <c r="R31" s="39" t="str">
        <f t="shared" si="5"/>
        <v>149,37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379</v>
      </c>
      <c r="G32" t="s">
        <v>380</v>
      </c>
      <c r="H32" t="s">
        <v>381</v>
      </c>
      <c r="I32" s="42"/>
      <c r="J32" s="43">
        <v>25</v>
      </c>
      <c r="K32" s="37" t="str">
        <f t="shared" si="0"/>
        <v>В49-25</v>
      </c>
      <c r="L32" s="37" t="str">
        <f t="shared" si="0"/>
        <v>153,05</v>
      </c>
      <c r="M32" s="37" t="str">
        <f t="shared" si="2"/>
        <v>88-10(49)</v>
      </c>
      <c r="N32" s="38">
        <f t="shared" si="1"/>
        <v>0</v>
      </c>
      <c r="O32" s="38">
        <f t="shared" si="1"/>
        <v>0</v>
      </c>
      <c r="P32" s="38" t="str">
        <f t="shared" si="3"/>
        <v>153,05</v>
      </c>
      <c r="Q32" s="39">
        <f t="shared" si="4"/>
        <v>1.9500000000000171</v>
      </c>
      <c r="R32" s="39" t="str">
        <f t="shared" si="5"/>
        <v>151,10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382</v>
      </c>
      <c r="G33" t="s">
        <v>383</v>
      </c>
      <c r="H33" t="s">
        <v>384</v>
      </c>
      <c r="I33" s="42"/>
      <c r="J33" s="43">
        <v>26</v>
      </c>
      <c r="K33" s="37" t="str">
        <f t="shared" si="0"/>
        <v>В49-26</v>
      </c>
      <c r="L33" s="37" t="str">
        <f t="shared" si="0"/>
        <v>149,47</v>
      </c>
      <c r="M33" s="37" t="str">
        <f t="shared" si="2"/>
        <v>88-10(49)</v>
      </c>
      <c r="N33" s="38">
        <f t="shared" si="1"/>
        <v>0</v>
      </c>
      <c r="O33" s="38">
        <f t="shared" si="1"/>
        <v>0</v>
      </c>
      <c r="P33" s="38" t="str">
        <f t="shared" si="3"/>
        <v>149,47</v>
      </c>
      <c r="Q33" s="39">
        <f t="shared" si="4"/>
        <v>1.8799999999999955</v>
      </c>
      <c r="R33" s="39" t="str">
        <f t="shared" si="5"/>
        <v>147,59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385</v>
      </c>
      <c r="G34" t="s">
        <v>386</v>
      </c>
      <c r="H34" t="s">
        <v>387</v>
      </c>
      <c r="I34" s="42"/>
      <c r="J34" s="43">
        <v>27</v>
      </c>
      <c r="K34" s="37" t="str">
        <f t="shared" si="0"/>
        <v>В49-27</v>
      </c>
      <c r="L34" s="37" t="str">
        <f t="shared" si="0"/>
        <v>149,96</v>
      </c>
      <c r="M34" s="37" t="str">
        <f t="shared" si="2"/>
        <v>88-10(49)</v>
      </c>
      <c r="N34" s="38">
        <f t="shared" si="1"/>
        <v>0</v>
      </c>
      <c r="O34" s="38">
        <f t="shared" si="1"/>
        <v>0</v>
      </c>
      <c r="P34" s="38" t="str">
        <f t="shared" si="3"/>
        <v>149,96</v>
      </c>
      <c r="Q34" s="39">
        <f t="shared" si="4"/>
        <v>2.1100000000000136</v>
      </c>
      <c r="R34" s="39" t="str">
        <f t="shared" si="5"/>
        <v>147,85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388</v>
      </c>
      <c r="G35" t="s">
        <v>389</v>
      </c>
      <c r="H35" t="s">
        <v>390</v>
      </c>
      <c r="I35" s="42"/>
      <c r="J35" s="43">
        <v>28</v>
      </c>
      <c r="K35" s="37" t="str">
        <f t="shared" si="0"/>
        <v>В49-28</v>
      </c>
      <c r="L35" s="37" t="str">
        <f t="shared" si="0"/>
        <v>149,25</v>
      </c>
      <c r="M35" s="37" t="str">
        <f t="shared" si="2"/>
        <v>88-10(49)</v>
      </c>
      <c r="N35" s="38">
        <f t="shared" si="1"/>
        <v>0</v>
      </c>
      <c r="O35" s="38">
        <f t="shared" si="1"/>
        <v>0</v>
      </c>
      <c r="P35" s="38" t="str">
        <f t="shared" si="3"/>
        <v>149,25</v>
      </c>
      <c r="Q35" s="39">
        <f t="shared" si="4"/>
        <v>3.3400000000000034</v>
      </c>
      <c r="R35" s="39" t="str">
        <f t="shared" si="5"/>
        <v>145,91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391</v>
      </c>
      <c r="G36" t="s">
        <v>392</v>
      </c>
      <c r="H36" t="s">
        <v>393</v>
      </c>
      <c r="I36" s="42"/>
      <c r="J36" s="43">
        <v>29</v>
      </c>
      <c r="K36" s="37" t="str">
        <f t="shared" si="0"/>
        <v>В49-29</v>
      </c>
      <c r="L36" s="37" t="str">
        <f t="shared" si="0"/>
        <v>149,36</v>
      </c>
      <c r="M36" s="37" t="str">
        <f t="shared" si="2"/>
        <v>88-10(49)</v>
      </c>
      <c r="N36" s="38">
        <f t="shared" si="1"/>
        <v>0</v>
      </c>
      <c r="O36" s="38">
        <f t="shared" si="1"/>
        <v>0</v>
      </c>
      <c r="P36" s="38" t="str">
        <f t="shared" si="3"/>
        <v>149,36</v>
      </c>
      <c r="Q36" s="39">
        <f t="shared" si="4"/>
        <v>1.960000000000008</v>
      </c>
      <c r="R36" s="39" t="str">
        <f t="shared" si="5"/>
        <v>147,40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394</v>
      </c>
      <c r="G37" t="s">
        <v>395</v>
      </c>
      <c r="H37" t="s">
        <v>396</v>
      </c>
      <c r="I37" s="42"/>
      <c r="J37" s="43">
        <v>30</v>
      </c>
      <c r="K37" s="37" t="str">
        <f t="shared" si="0"/>
        <v>В49-30</v>
      </c>
      <c r="L37" s="37" t="str">
        <f t="shared" si="0"/>
        <v>148,63</v>
      </c>
      <c r="M37" s="37" t="str">
        <f t="shared" si="2"/>
        <v>88-10(49)</v>
      </c>
      <c r="N37" s="38">
        <f t="shared" si="1"/>
        <v>0</v>
      </c>
      <c r="O37" s="38">
        <f t="shared" si="1"/>
        <v>0</v>
      </c>
      <c r="P37" s="38" t="str">
        <f t="shared" si="3"/>
        <v>148,63</v>
      </c>
      <c r="Q37" s="39">
        <f t="shared" si="4"/>
        <v>2.9699999999999989</v>
      </c>
      <c r="R37" s="39" t="str">
        <f t="shared" si="5"/>
        <v>145,66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397</v>
      </c>
      <c r="G38" t="s">
        <v>398</v>
      </c>
      <c r="H38" t="s">
        <v>399</v>
      </c>
      <c r="I38" s="42"/>
      <c r="J38" s="43">
        <v>31</v>
      </c>
      <c r="K38" s="37" t="str">
        <f t="shared" si="0"/>
        <v>В49-31</v>
      </c>
      <c r="L38" s="37" t="str">
        <f t="shared" si="0"/>
        <v>148,43</v>
      </c>
      <c r="M38" s="37" t="str">
        <f t="shared" si="2"/>
        <v>88-10(49)</v>
      </c>
      <c r="N38" s="38">
        <f t="shared" si="1"/>
        <v>0</v>
      </c>
      <c r="O38" s="38">
        <f t="shared" si="1"/>
        <v>0</v>
      </c>
      <c r="P38" s="38" t="str">
        <f t="shared" si="3"/>
        <v>148,43</v>
      </c>
      <c r="Q38" s="39">
        <f t="shared" si="4"/>
        <v>3.2700000000000102</v>
      </c>
      <c r="R38" s="39" t="str">
        <f t="shared" si="5"/>
        <v>145,16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400</v>
      </c>
      <c r="G39" t="s">
        <v>401</v>
      </c>
      <c r="H39" t="s">
        <v>402</v>
      </c>
      <c r="I39" s="42"/>
      <c r="J39" s="43">
        <v>32</v>
      </c>
      <c r="K39" s="37" t="str">
        <f t="shared" si="0"/>
        <v>В49-32</v>
      </c>
      <c r="L39" s="37" t="str">
        <f t="shared" si="0"/>
        <v>148,33</v>
      </c>
      <c r="M39" s="37" t="str">
        <f t="shared" si="2"/>
        <v>88-10(49)</v>
      </c>
      <c r="N39" s="38">
        <f t="shared" si="1"/>
        <v>0</v>
      </c>
      <c r="O39" s="38">
        <f t="shared" si="1"/>
        <v>0</v>
      </c>
      <c r="P39" s="38" t="str">
        <f t="shared" si="3"/>
        <v>148,33</v>
      </c>
      <c r="Q39" s="39">
        <f t="shared" si="4"/>
        <v>3.7400000000000091</v>
      </c>
      <c r="R39" s="39" t="str">
        <f t="shared" si="5"/>
        <v>144,59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403</v>
      </c>
      <c r="G40" t="s">
        <v>404</v>
      </c>
      <c r="H40" t="s">
        <v>405</v>
      </c>
      <c r="I40" s="42"/>
      <c r="J40" s="43">
        <v>33</v>
      </c>
      <c r="K40" s="37" t="str">
        <f t="shared" si="0"/>
        <v>В49-33</v>
      </c>
      <c r="L40" s="37" t="str">
        <f t="shared" si="0"/>
        <v>148,24</v>
      </c>
      <c r="M40" s="37" t="str">
        <f t="shared" si="2"/>
        <v>88-10(49)</v>
      </c>
      <c r="N40" s="38">
        <f t="shared" si="1"/>
        <v>0</v>
      </c>
      <c r="O40" s="38">
        <f t="shared" si="1"/>
        <v>0</v>
      </c>
      <c r="P40" s="38" t="str">
        <f t="shared" si="3"/>
        <v>148,24</v>
      </c>
      <c r="Q40" s="39">
        <f t="shared" si="4"/>
        <v>3.8600000000000136</v>
      </c>
      <c r="R40" s="39" t="str">
        <f t="shared" si="5"/>
        <v>144,38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406</v>
      </c>
      <c r="G41" t="s">
        <v>407</v>
      </c>
      <c r="H41" t="s">
        <v>408</v>
      </c>
      <c r="I41" s="42"/>
      <c r="J41" s="43">
        <v>34</v>
      </c>
      <c r="K41" s="37" t="str">
        <f t="shared" si="0"/>
        <v>В49-34</v>
      </c>
      <c r="L41" s="37" t="str">
        <f t="shared" si="0"/>
        <v>147,76</v>
      </c>
      <c r="M41" s="37" t="str">
        <f t="shared" si="2"/>
        <v>88-10(49)</v>
      </c>
      <c r="N41" s="38">
        <f t="shared" si="1"/>
        <v>0</v>
      </c>
      <c r="O41" s="38">
        <f t="shared" si="1"/>
        <v>0</v>
      </c>
      <c r="P41" s="38" t="str">
        <f t="shared" si="3"/>
        <v>147,76</v>
      </c>
      <c r="Q41" s="39">
        <f t="shared" si="4"/>
        <v>1.9799999999999898</v>
      </c>
      <c r="R41" s="39" t="str">
        <f t="shared" si="5"/>
        <v>145,78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409</v>
      </c>
      <c r="G42" t="s">
        <v>407</v>
      </c>
      <c r="H42" t="s">
        <v>410</v>
      </c>
      <c r="I42" s="42"/>
      <c r="J42" s="43">
        <v>35</v>
      </c>
      <c r="K42" s="37" t="str">
        <f t="shared" si="0"/>
        <v>В49-35</v>
      </c>
      <c r="L42" s="37" t="str">
        <f t="shared" si="0"/>
        <v>147,76</v>
      </c>
      <c r="M42" s="37" t="str">
        <f t="shared" si="2"/>
        <v>88-10(49)</v>
      </c>
      <c r="N42" s="38">
        <f t="shared" si="1"/>
        <v>0</v>
      </c>
      <c r="O42" s="38">
        <f t="shared" si="1"/>
        <v>0</v>
      </c>
      <c r="P42" s="38" t="str">
        <f t="shared" si="3"/>
        <v>147,76</v>
      </c>
      <c r="Q42" s="39">
        <f t="shared" si="4"/>
        <v>2.1599999999999966</v>
      </c>
      <c r="R42" s="39" t="str">
        <f t="shared" si="5"/>
        <v>145,60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411</v>
      </c>
      <c r="G43" t="s">
        <v>412</v>
      </c>
      <c r="H43" t="s">
        <v>413</v>
      </c>
      <c r="I43" s="42"/>
      <c r="J43" s="43">
        <v>36</v>
      </c>
      <c r="K43" s="37" t="str">
        <f t="shared" si="0"/>
        <v>В49-36</v>
      </c>
      <c r="L43" s="37" t="str">
        <f t="shared" si="0"/>
        <v>146,18</v>
      </c>
      <c r="M43" s="37" t="str">
        <f t="shared" si="2"/>
        <v>88-10(49)</v>
      </c>
      <c r="N43" s="38">
        <f t="shared" si="1"/>
        <v>0</v>
      </c>
      <c r="O43" s="38">
        <f t="shared" si="1"/>
        <v>0</v>
      </c>
      <c r="P43" s="38" t="str">
        <f t="shared" si="3"/>
        <v>146,18</v>
      </c>
      <c r="Q43" s="39">
        <f t="shared" si="4"/>
        <v>1.5</v>
      </c>
      <c r="R43" s="39" t="str">
        <f t="shared" si="5"/>
        <v>144,68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414</v>
      </c>
      <c r="G44" t="s">
        <v>415</v>
      </c>
      <c r="H44" t="s">
        <v>416</v>
      </c>
      <c r="I44" s="42"/>
      <c r="J44" s="43">
        <v>37</v>
      </c>
      <c r="K44" s="37" t="str">
        <f t="shared" si="0"/>
        <v>В49-37</v>
      </c>
      <c r="L44" s="37" t="str">
        <f t="shared" si="0"/>
        <v>150,68</v>
      </c>
      <c r="M44" s="37" t="str">
        <f t="shared" si="2"/>
        <v>88-10(49)</v>
      </c>
      <c r="N44" s="38">
        <f t="shared" si="1"/>
        <v>0</v>
      </c>
      <c r="O44" s="38">
        <f t="shared" si="1"/>
        <v>0</v>
      </c>
      <c r="P44" s="38" t="str">
        <f t="shared" si="3"/>
        <v>150,68</v>
      </c>
      <c r="Q44" s="39">
        <f t="shared" si="4"/>
        <v>1.9800000000000182</v>
      </c>
      <c r="R44" s="39" t="str">
        <f t="shared" si="5"/>
        <v>148,70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417</v>
      </c>
      <c r="G45" t="s">
        <v>418</v>
      </c>
      <c r="H45" t="s">
        <v>419</v>
      </c>
      <c r="I45" s="42"/>
      <c r="J45" s="43">
        <v>38</v>
      </c>
      <c r="K45" s="37" t="str">
        <f t="shared" si="0"/>
        <v>В49-38</v>
      </c>
      <c r="L45" s="37" t="str">
        <f t="shared" si="0"/>
        <v>150,24</v>
      </c>
      <c r="M45" s="37" t="str">
        <f t="shared" si="2"/>
        <v>88-10(49)</v>
      </c>
      <c r="N45" s="38">
        <f t="shared" si="1"/>
        <v>0</v>
      </c>
      <c r="O45" s="38">
        <f t="shared" si="1"/>
        <v>0</v>
      </c>
      <c r="P45" s="38" t="str">
        <f t="shared" si="3"/>
        <v>150,24</v>
      </c>
      <c r="Q45" s="39">
        <f t="shared" si="4"/>
        <v>1.8200000000000216</v>
      </c>
      <c r="R45" s="39" t="str">
        <f t="shared" si="5"/>
        <v>148,42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420</v>
      </c>
      <c r="G46" t="s">
        <v>321</v>
      </c>
      <c r="H46" t="s">
        <v>421</v>
      </c>
      <c r="I46" s="42"/>
      <c r="J46" s="43">
        <v>39</v>
      </c>
      <c r="K46" s="37" t="str">
        <f t="shared" si="0"/>
        <v>В49-39</v>
      </c>
      <c r="L46" s="37" t="str">
        <f t="shared" si="0"/>
        <v>152,39</v>
      </c>
      <c r="M46" s="37" t="str">
        <f t="shared" si="2"/>
        <v>88-10(49)</v>
      </c>
      <c r="N46" s="38">
        <f t="shared" si="1"/>
        <v>0</v>
      </c>
      <c r="O46" s="38">
        <f t="shared" si="1"/>
        <v>0</v>
      </c>
      <c r="P46" s="38" t="str">
        <f t="shared" si="3"/>
        <v>152,39</v>
      </c>
      <c r="Q46" s="39">
        <f t="shared" si="4"/>
        <v>1.839999999999975</v>
      </c>
      <c r="R46" s="39" t="str">
        <f t="shared" si="5"/>
        <v>150,55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422</v>
      </c>
      <c r="G47" t="s">
        <v>423</v>
      </c>
      <c r="H47" t="s">
        <v>410</v>
      </c>
      <c r="I47" s="42"/>
      <c r="J47" s="43">
        <v>40</v>
      </c>
      <c r="K47" s="37" t="str">
        <f t="shared" si="0"/>
        <v>В49-40</v>
      </c>
      <c r="L47" s="37" t="str">
        <f t="shared" si="0"/>
        <v>147,70</v>
      </c>
      <c r="M47" s="37" t="str">
        <f t="shared" si="2"/>
        <v>88-10(49)</v>
      </c>
      <c r="N47" s="38">
        <f t="shared" si="1"/>
        <v>0</v>
      </c>
      <c r="O47" s="38">
        <f t="shared" si="1"/>
        <v>0</v>
      </c>
      <c r="P47" s="38" t="str">
        <f t="shared" si="3"/>
        <v>147,70</v>
      </c>
      <c r="Q47" s="39">
        <f t="shared" si="4"/>
        <v>2.0999999999999943</v>
      </c>
      <c r="R47" s="39" t="str">
        <f t="shared" si="5"/>
        <v>145,60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424</v>
      </c>
      <c r="G48" t="s">
        <v>425</v>
      </c>
      <c r="H48" t="s">
        <v>426</v>
      </c>
      <c r="I48" s="42"/>
      <c r="J48" s="43">
        <v>41</v>
      </c>
      <c r="K48" s="37" t="str">
        <f t="shared" ref="K48:L63" si="6">F48</f>
        <v>В49-41</v>
      </c>
      <c r="L48" s="37" t="str">
        <f t="shared" si="6"/>
        <v>153,79</v>
      </c>
      <c r="M48" s="37" t="str">
        <f t="shared" si="2"/>
        <v>88-10(49)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153,79</v>
      </c>
      <c r="Q48" s="39">
        <f t="shared" si="4"/>
        <v>2.039999999999992</v>
      </c>
      <c r="R48" s="39" t="str">
        <f t="shared" si="5"/>
        <v>151,75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427</v>
      </c>
      <c r="G49" t="s">
        <v>428</v>
      </c>
      <c r="H49" t="s">
        <v>429</v>
      </c>
      <c r="I49" s="42"/>
      <c r="J49" s="43">
        <v>42</v>
      </c>
      <c r="K49" s="37" t="str">
        <f t="shared" si="6"/>
        <v>В49-42</v>
      </c>
      <c r="L49" s="37" t="str">
        <f t="shared" si="6"/>
        <v>157,70</v>
      </c>
      <c r="M49" s="37" t="str">
        <f t="shared" si="2"/>
        <v>88-10(49)</v>
      </c>
      <c r="N49" s="38">
        <f t="shared" si="7"/>
        <v>0</v>
      </c>
      <c r="O49" s="38">
        <f t="shared" si="7"/>
        <v>0</v>
      </c>
      <c r="P49" s="38" t="str">
        <f t="shared" si="3"/>
        <v>157,70</v>
      </c>
      <c r="Q49" s="39">
        <f t="shared" si="4"/>
        <v>2.0499999999999829</v>
      </c>
      <c r="R49" s="39" t="str">
        <f t="shared" si="5"/>
        <v>155,65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430</v>
      </c>
      <c r="G50" t="s">
        <v>431</v>
      </c>
      <c r="H50" t="s">
        <v>432</v>
      </c>
      <c r="I50" s="42"/>
      <c r="J50" s="43">
        <v>43</v>
      </c>
      <c r="K50" s="37" t="str">
        <f t="shared" si="6"/>
        <v>В49-43</v>
      </c>
      <c r="L50" s="37" t="str">
        <f t="shared" si="6"/>
        <v>160,34</v>
      </c>
      <c r="M50" s="37" t="str">
        <f t="shared" si="2"/>
        <v>88-10(49)</v>
      </c>
      <c r="N50" s="38">
        <f t="shared" si="7"/>
        <v>0</v>
      </c>
      <c r="O50" s="38">
        <f t="shared" si="7"/>
        <v>0</v>
      </c>
      <c r="P50" s="38" t="str">
        <f t="shared" si="3"/>
        <v>160,34</v>
      </c>
      <c r="Q50" s="39">
        <f t="shared" si="4"/>
        <v>1.9399999999999977</v>
      </c>
      <c r="R50" s="39" t="str">
        <f t="shared" si="5"/>
        <v>158,40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433</v>
      </c>
      <c r="G51" t="s">
        <v>434</v>
      </c>
      <c r="H51" t="s">
        <v>435</v>
      </c>
      <c r="I51" s="42"/>
      <c r="J51" s="43">
        <v>44</v>
      </c>
      <c r="K51" s="37" t="str">
        <f t="shared" si="6"/>
        <v>В49-44</v>
      </c>
      <c r="L51" s="37" t="str">
        <f t="shared" si="6"/>
        <v>158,15</v>
      </c>
      <c r="M51" s="37" t="str">
        <f t="shared" si="2"/>
        <v>88-10(49)</v>
      </c>
      <c r="N51" s="38">
        <f t="shared" si="7"/>
        <v>0</v>
      </c>
      <c r="O51" s="38">
        <f t="shared" si="7"/>
        <v>0</v>
      </c>
      <c r="P51" s="38" t="str">
        <f t="shared" si="3"/>
        <v>158,15</v>
      </c>
      <c r="Q51" s="39">
        <f t="shared" si="4"/>
        <v>0.93999999999999773</v>
      </c>
      <c r="R51" s="39" t="str">
        <f t="shared" si="5"/>
        <v>157,21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436</v>
      </c>
      <c r="G52" t="s">
        <v>437</v>
      </c>
      <c r="H52" t="s">
        <v>438</v>
      </c>
      <c r="I52" s="42"/>
      <c r="J52" s="43">
        <v>45</v>
      </c>
      <c r="K52" s="37" t="str">
        <f t="shared" si="6"/>
        <v>В49-45</v>
      </c>
      <c r="L52" s="37" t="str">
        <f t="shared" si="6"/>
        <v>156,79</v>
      </c>
      <c r="M52" s="37" t="str">
        <f t="shared" si="2"/>
        <v>88-10(49)</v>
      </c>
      <c r="N52" s="38">
        <f t="shared" si="7"/>
        <v>0</v>
      </c>
      <c r="O52" s="38">
        <f t="shared" si="7"/>
        <v>0</v>
      </c>
      <c r="P52" s="38" t="str">
        <f t="shared" si="3"/>
        <v>156,79</v>
      </c>
      <c r="Q52" s="39">
        <f t="shared" si="4"/>
        <v>1.6299999999999955</v>
      </c>
      <c r="R52" s="39" t="str">
        <f t="shared" si="5"/>
        <v>155,16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439</v>
      </c>
      <c r="G53" t="s">
        <v>440</v>
      </c>
      <c r="H53" t="s">
        <v>441</v>
      </c>
      <c r="I53" s="42"/>
      <c r="J53" s="43">
        <v>46</v>
      </c>
      <c r="K53" s="37" t="str">
        <f t="shared" si="6"/>
        <v>В49-46</v>
      </c>
      <c r="L53" s="37" t="str">
        <f t="shared" si="6"/>
        <v>160,97</v>
      </c>
      <c r="M53" s="37" t="str">
        <f t="shared" si="2"/>
        <v>88-10(49)</v>
      </c>
      <c r="N53" s="38">
        <f t="shared" si="7"/>
        <v>0</v>
      </c>
      <c r="O53" s="38">
        <f t="shared" si="7"/>
        <v>0</v>
      </c>
      <c r="P53" s="38" t="str">
        <f t="shared" si="3"/>
        <v>160,97</v>
      </c>
      <c r="Q53" s="39">
        <f t="shared" si="4"/>
        <v>2.2199999999999989</v>
      </c>
      <c r="R53" s="39" t="str">
        <f t="shared" si="5"/>
        <v>158,75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442</v>
      </c>
      <c r="G54" t="s">
        <v>443</v>
      </c>
      <c r="H54" t="s">
        <v>444</v>
      </c>
      <c r="I54" s="42"/>
      <c r="J54" s="43">
        <v>47</v>
      </c>
      <c r="K54" s="37" t="str">
        <f t="shared" si="6"/>
        <v>В49-47</v>
      </c>
      <c r="L54" s="37" t="str">
        <f t="shared" si="6"/>
        <v>160,00</v>
      </c>
      <c r="M54" s="37" t="str">
        <f t="shared" si="2"/>
        <v>88-10(49)</v>
      </c>
      <c r="N54" s="38">
        <f t="shared" si="7"/>
        <v>0</v>
      </c>
      <c r="O54" s="38">
        <f t="shared" si="7"/>
        <v>0</v>
      </c>
      <c r="P54" s="38" t="str">
        <f t="shared" si="3"/>
        <v>160,00</v>
      </c>
      <c r="Q54" s="39">
        <f t="shared" si="4"/>
        <v>2.1500000000000057</v>
      </c>
      <c r="R54" s="39" t="str">
        <f t="shared" si="5"/>
        <v>157,85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445</v>
      </c>
      <c r="G55" t="s">
        <v>446</v>
      </c>
      <c r="H55" t="s">
        <v>447</v>
      </c>
      <c r="I55" s="42"/>
      <c r="J55" s="43">
        <v>48</v>
      </c>
      <c r="K55" s="37" t="str">
        <f t="shared" si="6"/>
        <v>В49-48</v>
      </c>
      <c r="L55" s="37" t="str">
        <f t="shared" si="6"/>
        <v>161,88</v>
      </c>
      <c r="M55" s="37" t="str">
        <f t="shared" si="2"/>
        <v>88-10(49)</v>
      </c>
      <c r="N55" s="38">
        <f t="shared" si="7"/>
        <v>0</v>
      </c>
      <c r="O55" s="38">
        <f t="shared" si="7"/>
        <v>0</v>
      </c>
      <c r="P55" s="38" t="str">
        <f t="shared" si="3"/>
        <v>161,88</v>
      </c>
      <c r="Q55" s="39">
        <f t="shared" si="4"/>
        <v>3.6500000000000057</v>
      </c>
      <c r="R55" s="39" t="str">
        <f t="shared" si="5"/>
        <v>158,23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448</v>
      </c>
      <c r="G56" t="s">
        <v>449</v>
      </c>
      <c r="H56" t="s">
        <v>450</v>
      </c>
      <c r="I56" s="42"/>
      <c r="J56" s="43">
        <v>49</v>
      </c>
      <c r="K56" s="37" t="str">
        <f t="shared" si="6"/>
        <v>В49-49</v>
      </c>
      <c r="L56" s="37" t="str">
        <f t="shared" si="6"/>
        <v>162,74</v>
      </c>
      <c r="M56" s="37" t="str">
        <f t="shared" si="2"/>
        <v>88-10(49)</v>
      </c>
      <c r="N56" s="38">
        <f t="shared" si="7"/>
        <v>0</v>
      </c>
      <c r="O56" s="38">
        <f t="shared" si="7"/>
        <v>0</v>
      </c>
      <c r="P56" s="38" t="str">
        <f t="shared" si="3"/>
        <v>162,74</v>
      </c>
      <c r="Q56" s="39">
        <f t="shared" si="4"/>
        <v>5</v>
      </c>
      <c r="R56" s="39" t="str">
        <f t="shared" si="5"/>
        <v>157,74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451</v>
      </c>
      <c r="G57" t="s">
        <v>452</v>
      </c>
      <c r="H57" t="s">
        <v>453</v>
      </c>
      <c r="I57" s="42"/>
      <c r="J57" s="43">
        <v>50</v>
      </c>
      <c r="K57" s="37" t="str">
        <f t="shared" si="6"/>
        <v>В49-50</v>
      </c>
      <c r="L57" s="37" t="str">
        <f t="shared" si="6"/>
        <v>162,01</v>
      </c>
      <c r="M57" s="37" t="str">
        <f t="shared" si="2"/>
        <v>88-10(49)</v>
      </c>
      <c r="N57" s="38">
        <f t="shared" si="7"/>
        <v>0</v>
      </c>
      <c r="O57" s="38">
        <f t="shared" si="7"/>
        <v>0</v>
      </c>
      <c r="P57" s="38" t="str">
        <f t="shared" si="3"/>
        <v>162,01</v>
      </c>
      <c r="Q57" s="39">
        <f t="shared" si="4"/>
        <v>2.2999999999999829</v>
      </c>
      <c r="R57" s="39" t="str">
        <f t="shared" si="5"/>
        <v>159,71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454</v>
      </c>
      <c r="G58" t="s">
        <v>455</v>
      </c>
      <c r="H58" t="s">
        <v>456</v>
      </c>
      <c r="I58" s="42"/>
      <c r="J58" s="43">
        <v>51</v>
      </c>
      <c r="K58" s="37" t="str">
        <f t="shared" si="6"/>
        <v>В49-51</v>
      </c>
      <c r="L58" s="37" t="str">
        <f t="shared" si="6"/>
        <v>165,37</v>
      </c>
      <c r="M58" s="37" t="str">
        <f t="shared" si="2"/>
        <v>88-10(49)</v>
      </c>
      <c r="N58" s="38">
        <f t="shared" si="7"/>
        <v>0</v>
      </c>
      <c r="O58" s="38">
        <f t="shared" si="7"/>
        <v>0</v>
      </c>
      <c r="P58" s="38" t="str">
        <f t="shared" si="3"/>
        <v>165,37</v>
      </c>
      <c r="Q58" s="39">
        <f t="shared" si="4"/>
        <v>1.6400000000000148</v>
      </c>
      <c r="R58" s="39" t="str">
        <f t="shared" si="5"/>
        <v>163,73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457</v>
      </c>
      <c r="G59" t="s">
        <v>458</v>
      </c>
      <c r="H59" t="s">
        <v>459</v>
      </c>
      <c r="I59" s="42"/>
      <c r="J59" s="43">
        <v>52</v>
      </c>
      <c r="K59" s="37" t="str">
        <f t="shared" si="6"/>
        <v>В49-52</v>
      </c>
      <c r="L59" s="37" t="str">
        <f t="shared" si="6"/>
        <v>165,79</v>
      </c>
      <c r="M59" s="37" t="str">
        <f t="shared" si="2"/>
        <v>88-10(49)</v>
      </c>
      <c r="N59" s="38">
        <f t="shared" si="7"/>
        <v>0</v>
      </c>
      <c r="O59" s="38">
        <f t="shared" si="7"/>
        <v>0</v>
      </c>
      <c r="P59" s="38" t="str">
        <f t="shared" si="3"/>
        <v>165,79</v>
      </c>
      <c r="Q59" s="39">
        <f t="shared" si="4"/>
        <v>1.5</v>
      </c>
      <c r="R59" s="39" t="str">
        <f t="shared" si="5"/>
        <v>164,29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460</v>
      </c>
      <c r="G60" t="s">
        <v>461</v>
      </c>
      <c r="H60" t="s">
        <v>462</v>
      </c>
      <c r="I60" s="42"/>
      <c r="J60" s="43">
        <v>53</v>
      </c>
      <c r="K60" s="37" t="str">
        <f t="shared" si="6"/>
        <v>В49-53</v>
      </c>
      <c r="L60" s="37" t="str">
        <f t="shared" si="6"/>
        <v>169,73</v>
      </c>
      <c r="M60" s="37" t="str">
        <f t="shared" si="2"/>
        <v>88-10(49)</v>
      </c>
      <c r="N60" s="38">
        <f t="shared" si="7"/>
        <v>0</v>
      </c>
      <c r="O60" s="38">
        <f t="shared" si="7"/>
        <v>0</v>
      </c>
      <c r="P60" s="38" t="str">
        <f t="shared" si="3"/>
        <v>169,73</v>
      </c>
      <c r="Q60" s="39">
        <f t="shared" si="4"/>
        <v>2.5999999999999943</v>
      </c>
      <c r="R60" s="39" t="str">
        <f t="shared" si="5"/>
        <v>167,13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463</v>
      </c>
      <c r="G61" t="s">
        <v>464</v>
      </c>
      <c r="H61" t="s">
        <v>465</v>
      </c>
      <c r="I61" s="42"/>
      <c r="J61" s="43">
        <v>54</v>
      </c>
      <c r="K61" s="37" t="str">
        <f t="shared" si="6"/>
        <v>В49-54</v>
      </c>
      <c r="L61" s="37" t="str">
        <f t="shared" si="6"/>
        <v>169,69</v>
      </c>
      <c r="M61" s="37" t="str">
        <f t="shared" si="2"/>
        <v>88-10(49)</v>
      </c>
      <c r="N61" s="38">
        <f t="shared" si="7"/>
        <v>0</v>
      </c>
      <c r="O61" s="38">
        <f t="shared" si="7"/>
        <v>0</v>
      </c>
      <c r="P61" s="38" t="str">
        <f t="shared" si="3"/>
        <v>169,69</v>
      </c>
      <c r="Q61" s="39">
        <f t="shared" si="4"/>
        <v>2.0900000000000034</v>
      </c>
      <c r="R61" s="39" t="str">
        <f t="shared" si="5"/>
        <v>167,60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466</v>
      </c>
      <c r="G62" t="s">
        <v>467</v>
      </c>
      <c r="H62" t="s">
        <v>468</v>
      </c>
      <c r="I62" s="42"/>
      <c r="J62" s="43">
        <v>55</v>
      </c>
      <c r="K62" s="37" t="str">
        <f t="shared" si="6"/>
        <v>В49-55</v>
      </c>
      <c r="L62" s="37" t="str">
        <f t="shared" si="6"/>
        <v>170,67</v>
      </c>
      <c r="M62" s="37" t="str">
        <f t="shared" si="2"/>
        <v>88-10(49)</v>
      </c>
      <c r="N62" s="38">
        <f t="shared" si="7"/>
        <v>0</v>
      </c>
      <c r="O62" s="38">
        <f t="shared" si="7"/>
        <v>0</v>
      </c>
      <c r="P62" s="38" t="str">
        <f t="shared" si="3"/>
        <v>170,67</v>
      </c>
      <c r="Q62" s="39">
        <f t="shared" si="4"/>
        <v>2.25</v>
      </c>
      <c r="R62" s="39" t="str">
        <f t="shared" si="5"/>
        <v>168,42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469</v>
      </c>
      <c r="G63" t="s">
        <v>470</v>
      </c>
      <c r="H63" t="s">
        <v>471</v>
      </c>
      <c r="I63" s="42"/>
      <c r="J63" s="43">
        <v>56</v>
      </c>
      <c r="K63" s="37" t="str">
        <f t="shared" si="6"/>
        <v>В49-56</v>
      </c>
      <c r="L63" s="37" t="str">
        <f t="shared" si="6"/>
        <v>170,10</v>
      </c>
      <c r="M63" s="37" t="str">
        <f t="shared" si="2"/>
        <v>88-10(49)</v>
      </c>
      <c r="N63" s="38">
        <f t="shared" si="7"/>
        <v>0</v>
      </c>
      <c r="O63" s="38">
        <f t="shared" si="7"/>
        <v>0</v>
      </c>
      <c r="P63" s="38" t="str">
        <f t="shared" si="3"/>
        <v>170,10</v>
      </c>
      <c r="Q63" s="39">
        <f t="shared" si="4"/>
        <v>1.5099999999999909</v>
      </c>
      <c r="R63" s="39" t="str">
        <f t="shared" si="5"/>
        <v>168,59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472</v>
      </c>
      <c r="G64" t="s">
        <v>185</v>
      </c>
      <c r="H64" t="s">
        <v>473</v>
      </c>
      <c r="I64" s="42"/>
      <c r="J64" s="43">
        <v>57</v>
      </c>
      <c r="K64" s="37" t="str">
        <f t="shared" ref="K64:L127" si="8">F64</f>
        <v>В49-57</v>
      </c>
      <c r="L64" s="37" t="str">
        <f t="shared" si="8"/>
        <v>169,83</v>
      </c>
      <c r="M64" s="37" t="str">
        <f t="shared" si="2"/>
        <v>88-10(49)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169,83</v>
      </c>
      <c r="Q64" s="39">
        <f t="shared" si="4"/>
        <v>2.0300000000000011</v>
      </c>
      <c r="R64" s="39" t="str">
        <f t="shared" si="5"/>
        <v>167,80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474</v>
      </c>
      <c r="G65" t="s">
        <v>475</v>
      </c>
      <c r="H65" t="s">
        <v>476</v>
      </c>
      <c r="I65" s="42"/>
      <c r="J65" s="43">
        <v>58</v>
      </c>
      <c r="K65" s="37" t="str">
        <f t="shared" si="8"/>
        <v>В49-58</v>
      </c>
      <c r="L65" s="37" t="str">
        <f t="shared" si="8"/>
        <v>168,84</v>
      </c>
      <c r="M65" s="37" t="str">
        <f t="shared" si="2"/>
        <v>88-10(49)</v>
      </c>
      <c r="N65" s="38">
        <f t="shared" si="9"/>
        <v>0</v>
      </c>
      <c r="O65" s="38">
        <f t="shared" si="9"/>
        <v>0</v>
      </c>
      <c r="P65" s="38" t="str">
        <f t="shared" si="3"/>
        <v>168,84</v>
      </c>
      <c r="Q65" s="39">
        <f t="shared" si="4"/>
        <v>2.5999999999999943</v>
      </c>
      <c r="R65" s="39" t="str">
        <f t="shared" si="5"/>
        <v>166,24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477</v>
      </c>
      <c r="G66" t="s">
        <v>478</v>
      </c>
      <c r="H66" t="s">
        <v>479</v>
      </c>
      <c r="I66" s="42"/>
      <c r="J66" s="43">
        <v>59</v>
      </c>
      <c r="K66" s="37" t="str">
        <f t="shared" si="8"/>
        <v>В49-59</v>
      </c>
      <c r="L66" s="37" t="str">
        <f t="shared" si="8"/>
        <v>168,76</v>
      </c>
      <c r="M66" s="37" t="str">
        <f t="shared" si="2"/>
        <v>88-10(49)</v>
      </c>
      <c r="N66" s="38">
        <f t="shared" si="9"/>
        <v>0</v>
      </c>
      <c r="O66" s="38">
        <f t="shared" si="9"/>
        <v>0</v>
      </c>
      <c r="P66" s="38" t="str">
        <f t="shared" si="3"/>
        <v>168,76</v>
      </c>
      <c r="Q66" s="39">
        <f t="shared" si="4"/>
        <v>3.0499999999999829</v>
      </c>
      <c r="R66" s="39" t="str">
        <f t="shared" si="5"/>
        <v>165,71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480</v>
      </c>
      <c r="G67" t="s">
        <v>481</v>
      </c>
      <c r="H67" t="s">
        <v>482</v>
      </c>
      <c r="I67" s="42"/>
      <c r="J67" s="43">
        <v>60</v>
      </c>
      <c r="K67" s="37" t="str">
        <f t="shared" si="8"/>
        <v>В49-60</v>
      </c>
      <c r="L67" s="37" t="str">
        <f t="shared" si="8"/>
        <v>168,55</v>
      </c>
      <c r="M67" s="37" t="str">
        <f t="shared" si="2"/>
        <v>88-10(49)</v>
      </c>
      <c r="N67" s="38">
        <f t="shared" si="9"/>
        <v>0</v>
      </c>
      <c r="O67" s="38">
        <f t="shared" si="9"/>
        <v>0</v>
      </c>
      <c r="P67" s="38" t="str">
        <f t="shared" si="3"/>
        <v>168,55</v>
      </c>
      <c r="Q67" s="39">
        <f t="shared" si="4"/>
        <v>2.0500000000000114</v>
      </c>
      <c r="R67" s="39" t="str">
        <f t="shared" si="5"/>
        <v>166,50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483</v>
      </c>
      <c r="G68" t="s">
        <v>484</v>
      </c>
      <c r="H68" t="s">
        <v>485</v>
      </c>
      <c r="I68" s="42"/>
      <c r="J68" s="43">
        <v>61</v>
      </c>
      <c r="K68" s="37" t="str">
        <f t="shared" si="8"/>
        <v>В49-61</v>
      </c>
      <c r="L68" s="37" t="str">
        <f t="shared" si="8"/>
        <v>168,29</v>
      </c>
      <c r="M68" s="37" t="str">
        <f t="shared" si="2"/>
        <v>88-10(49)</v>
      </c>
      <c r="N68" s="38">
        <f t="shared" si="9"/>
        <v>0</v>
      </c>
      <c r="O68" s="38">
        <f t="shared" si="9"/>
        <v>0</v>
      </c>
      <c r="P68" s="38" t="str">
        <f t="shared" si="3"/>
        <v>168,29</v>
      </c>
      <c r="Q68" s="39">
        <f t="shared" si="4"/>
        <v>1.9899999999999807</v>
      </c>
      <c r="R68" s="39" t="str">
        <f t="shared" si="5"/>
        <v>166,30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486</v>
      </c>
      <c r="G69" t="s">
        <v>487</v>
      </c>
      <c r="H69" t="s">
        <v>488</v>
      </c>
      <c r="I69" s="42"/>
      <c r="J69" s="43">
        <v>62</v>
      </c>
      <c r="K69" s="37" t="str">
        <f t="shared" si="8"/>
        <v>В49-62</v>
      </c>
      <c r="L69" s="37" t="str">
        <f t="shared" si="8"/>
        <v>166,98</v>
      </c>
      <c r="M69" s="37" t="str">
        <f t="shared" si="2"/>
        <v>88-10(49)</v>
      </c>
      <c r="N69" s="38">
        <f t="shared" si="9"/>
        <v>0</v>
      </c>
      <c r="O69" s="38">
        <f t="shared" si="9"/>
        <v>0</v>
      </c>
      <c r="P69" s="38" t="str">
        <f t="shared" si="3"/>
        <v>166,98</v>
      </c>
      <c r="Q69" s="39">
        <f t="shared" si="4"/>
        <v>2.2199999999999989</v>
      </c>
      <c r="R69" s="39" t="str">
        <f t="shared" si="5"/>
        <v>164,76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489</v>
      </c>
      <c r="G70" t="s">
        <v>490</v>
      </c>
      <c r="H70" t="s">
        <v>491</v>
      </c>
      <c r="I70" s="42"/>
      <c r="J70" s="43">
        <v>63</v>
      </c>
      <c r="K70" s="37" t="str">
        <f t="shared" si="8"/>
        <v>В49-63</v>
      </c>
      <c r="L70" s="37" t="str">
        <f t="shared" si="8"/>
        <v>167,12</v>
      </c>
      <c r="M70" s="37" t="str">
        <f t="shared" si="2"/>
        <v>88-10(49)</v>
      </c>
      <c r="N70" s="38">
        <f t="shared" si="9"/>
        <v>0</v>
      </c>
      <c r="O70" s="38">
        <f t="shared" si="9"/>
        <v>0</v>
      </c>
      <c r="P70" s="38" t="str">
        <f t="shared" si="3"/>
        <v>167,12</v>
      </c>
      <c r="Q70" s="39">
        <f t="shared" si="4"/>
        <v>1</v>
      </c>
      <c r="R70" s="39" t="str">
        <f t="shared" si="5"/>
        <v>166,12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492</v>
      </c>
      <c r="G71" t="s">
        <v>493</v>
      </c>
      <c r="H71" t="s">
        <v>494</v>
      </c>
      <c r="I71" s="42"/>
      <c r="J71" s="43">
        <v>64</v>
      </c>
      <c r="K71" s="37" t="str">
        <f t="shared" si="8"/>
        <v>В49-64</v>
      </c>
      <c r="L71" s="37" t="str">
        <f t="shared" si="8"/>
        <v>165,62</v>
      </c>
      <c r="M71" s="37" t="str">
        <f t="shared" si="2"/>
        <v>88-10(49)</v>
      </c>
      <c r="N71" s="38">
        <f t="shared" si="9"/>
        <v>0</v>
      </c>
      <c r="O71" s="38">
        <f t="shared" si="9"/>
        <v>0</v>
      </c>
      <c r="P71" s="38" t="str">
        <f t="shared" si="3"/>
        <v>165,62</v>
      </c>
      <c r="Q71" s="39">
        <f t="shared" si="4"/>
        <v>1.8000000000000114</v>
      </c>
      <c r="R71" s="39" t="str">
        <f t="shared" si="5"/>
        <v>163,82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495</v>
      </c>
      <c r="G72" t="s">
        <v>496</v>
      </c>
      <c r="H72" t="s">
        <v>497</v>
      </c>
      <c r="I72" s="42"/>
      <c r="J72" s="43">
        <v>65</v>
      </c>
      <c r="K72" s="37" t="str">
        <f t="shared" si="8"/>
        <v>В49-65</v>
      </c>
      <c r="L72" s="37" t="str">
        <f t="shared" si="8"/>
        <v>163,24</v>
      </c>
      <c r="M72" s="37" t="str">
        <f t="shared" si="2"/>
        <v>88-10(49)</v>
      </c>
      <c r="N72" s="38">
        <f t="shared" si="9"/>
        <v>0</v>
      </c>
      <c r="O72" s="38">
        <f t="shared" si="9"/>
        <v>0</v>
      </c>
      <c r="P72" s="38" t="str">
        <f t="shared" si="3"/>
        <v>163,24</v>
      </c>
      <c r="Q72" s="39">
        <f t="shared" si="4"/>
        <v>2.0400000000000205</v>
      </c>
      <c r="R72" s="39" t="str">
        <f t="shared" si="5"/>
        <v>161,20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498</v>
      </c>
      <c r="G73" t="s">
        <v>499</v>
      </c>
      <c r="H73" t="s">
        <v>500</v>
      </c>
      <c r="I73" s="42"/>
      <c r="J73" s="43">
        <v>66</v>
      </c>
      <c r="K73" s="37" t="str">
        <f t="shared" si="8"/>
        <v>В49-66</v>
      </c>
      <c r="L73" s="37" t="str">
        <f t="shared" si="8"/>
        <v>169,51</v>
      </c>
      <c r="M73" s="37" t="str">
        <f t="shared" ref="M73:M136" si="10">$L$2</f>
        <v>88-10(49)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169,51</v>
      </c>
      <c r="Q73" s="39">
        <f t="shared" ref="Q73:Q136" si="12">P73-R73</f>
        <v>1.6399999999999864</v>
      </c>
      <c r="R73" s="39" t="str">
        <f t="shared" ref="R73:R136" si="13">H73</f>
        <v>167,87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501</v>
      </c>
      <c r="G74" t="s">
        <v>502</v>
      </c>
      <c r="H74" t="s">
        <v>503</v>
      </c>
      <c r="I74" s="42"/>
      <c r="J74" s="43">
        <v>67</v>
      </c>
      <c r="K74" s="37" t="str">
        <f t="shared" si="8"/>
        <v>В49-67</v>
      </c>
      <c r="L74" s="37" t="str">
        <f t="shared" si="8"/>
        <v>169,76</v>
      </c>
      <c r="M74" s="37" t="str">
        <f t="shared" si="10"/>
        <v>88-10(49)</v>
      </c>
      <c r="N74" s="38">
        <f t="shared" si="9"/>
        <v>0</v>
      </c>
      <c r="O74" s="38">
        <f t="shared" si="9"/>
        <v>0</v>
      </c>
      <c r="P74" s="38" t="str">
        <f t="shared" si="11"/>
        <v>169,76</v>
      </c>
      <c r="Q74" s="39">
        <f t="shared" si="12"/>
        <v>1.3999999999999773</v>
      </c>
      <c r="R74" s="39" t="str">
        <f t="shared" si="13"/>
        <v>168,36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504</v>
      </c>
      <c r="G75" t="s">
        <v>470</v>
      </c>
      <c r="H75" t="s">
        <v>505</v>
      </c>
      <c r="I75" s="42"/>
      <c r="J75" s="43">
        <v>68</v>
      </c>
      <c r="K75" s="37" t="str">
        <f t="shared" si="8"/>
        <v>В49-68</v>
      </c>
      <c r="L75" s="37" t="str">
        <f t="shared" si="8"/>
        <v>170,10</v>
      </c>
      <c r="M75" s="37" t="str">
        <f t="shared" si="10"/>
        <v>88-10(49)</v>
      </c>
      <c r="N75" s="38">
        <f t="shared" si="9"/>
        <v>0</v>
      </c>
      <c r="O75" s="38">
        <f t="shared" si="9"/>
        <v>0</v>
      </c>
      <c r="P75" s="38" t="str">
        <f t="shared" si="11"/>
        <v>170,10</v>
      </c>
      <c r="Q75" s="39">
        <f t="shared" si="12"/>
        <v>1.6999999999999886</v>
      </c>
      <c r="R75" s="39" t="str">
        <f t="shared" si="13"/>
        <v>168,40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506</v>
      </c>
      <c r="G76" t="s">
        <v>507</v>
      </c>
      <c r="H76" t="s">
        <v>508</v>
      </c>
      <c r="I76" s="42"/>
      <c r="J76" s="43">
        <v>69</v>
      </c>
      <c r="K76" s="37" t="str">
        <f t="shared" si="8"/>
        <v>В49-69</v>
      </c>
      <c r="L76" s="37" t="str">
        <f t="shared" si="8"/>
        <v>170,69</v>
      </c>
      <c r="M76" s="37" t="str">
        <f t="shared" si="10"/>
        <v>88-10(49)</v>
      </c>
      <c r="N76" s="38">
        <f t="shared" si="9"/>
        <v>0</v>
      </c>
      <c r="O76" s="38">
        <f t="shared" si="9"/>
        <v>0</v>
      </c>
      <c r="P76" s="38" t="str">
        <f t="shared" si="11"/>
        <v>170,69</v>
      </c>
      <c r="Q76" s="39">
        <f t="shared" si="12"/>
        <v>1.1299999999999955</v>
      </c>
      <c r="R76" s="39" t="str">
        <f t="shared" si="13"/>
        <v>169,56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509</v>
      </c>
      <c r="G77" t="s">
        <v>510</v>
      </c>
      <c r="H77" t="s">
        <v>511</v>
      </c>
      <c r="I77" s="42"/>
      <c r="J77" s="43">
        <v>70</v>
      </c>
      <c r="K77" s="37" t="str">
        <f t="shared" si="8"/>
        <v>В49-70</v>
      </c>
      <c r="L77" s="37" t="str">
        <f t="shared" si="8"/>
        <v>170,82</v>
      </c>
      <c r="M77" s="37" t="str">
        <f t="shared" si="10"/>
        <v>88-10(49)</v>
      </c>
      <c r="N77" s="38">
        <f t="shared" si="9"/>
        <v>0</v>
      </c>
      <c r="O77" s="38">
        <f t="shared" si="9"/>
        <v>0</v>
      </c>
      <c r="P77" s="38" t="str">
        <f t="shared" si="11"/>
        <v>170,82</v>
      </c>
      <c r="Q77" s="39">
        <f t="shared" si="12"/>
        <v>1.6299999999999955</v>
      </c>
      <c r="R77" s="39" t="str">
        <f t="shared" si="13"/>
        <v>169,19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512</v>
      </c>
      <c r="G78" t="s">
        <v>173</v>
      </c>
      <c r="H78" t="s">
        <v>464</v>
      </c>
      <c r="I78" s="42"/>
      <c r="J78" s="43">
        <v>71</v>
      </c>
      <c r="K78" s="37" t="str">
        <f t="shared" si="8"/>
        <v>В49-71</v>
      </c>
      <c r="L78" s="37" t="str">
        <f t="shared" si="8"/>
        <v>171,21</v>
      </c>
      <c r="M78" s="37" t="str">
        <f t="shared" si="10"/>
        <v>88-10(49)</v>
      </c>
      <c r="N78" s="38">
        <f t="shared" si="9"/>
        <v>0</v>
      </c>
      <c r="O78" s="38">
        <f t="shared" si="9"/>
        <v>0</v>
      </c>
      <c r="P78" s="38" t="str">
        <f t="shared" si="11"/>
        <v>171,21</v>
      </c>
      <c r="Q78" s="39">
        <f t="shared" si="12"/>
        <v>1.5200000000000102</v>
      </c>
      <c r="R78" s="39" t="str">
        <f t="shared" si="13"/>
        <v>169,69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513</v>
      </c>
      <c r="G79" t="s">
        <v>514</v>
      </c>
      <c r="H79" t="s">
        <v>515</v>
      </c>
      <c r="I79" s="42"/>
      <c r="J79" s="43">
        <v>72</v>
      </c>
      <c r="K79" s="37" t="str">
        <f t="shared" si="8"/>
        <v>В49-72</v>
      </c>
      <c r="L79" s="37" t="str">
        <f t="shared" si="8"/>
        <v>173,40</v>
      </c>
      <c r="M79" s="37" t="str">
        <f t="shared" si="10"/>
        <v>88-10(49)</v>
      </c>
      <c r="N79" s="38">
        <f t="shared" si="9"/>
        <v>0</v>
      </c>
      <c r="O79" s="38">
        <f t="shared" si="9"/>
        <v>0</v>
      </c>
      <c r="P79" s="38" t="str">
        <f t="shared" si="11"/>
        <v>173,40</v>
      </c>
      <c r="Q79" s="39">
        <f t="shared" si="12"/>
        <v>2.1800000000000068</v>
      </c>
      <c r="R79" s="39" t="str">
        <f t="shared" si="13"/>
        <v>171,22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516</v>
      </c>
      <c r="G80" t="s">
        <v>517</v>
      </c>
      <c r="H80" t="s">
        <v>518</v>
      </c>
      <c r="I80" s="42"/>
      <c r="J80" s="43">
        <v>73</v>
      </c>
      <c r="K80" s="37" t="str">
        <f t="shared" si="8"/>
        <v>В49-73</v>
      </c>
      <c r="L80" s="37" t="str">
        <f t="shared" si="8"/>
        <v>173,68</v>
      </c>
      <c r="M80" s="37" t="str">
        <f t="shared" si="10"/>
        <v>88-10(49)</v>
      </c>
      <c r="N80" s="38">
        <f t="shared" si="9"/>
        <v>0</v>
      </c>
      <c r="O80" s="38">
        <f t="shared" si="9"/>
        <v>0</v>
      </c>
      <c r="P80" s="38" t="str">
        <f t="shared" si="11"/>
        <v>173,68</v>
      </c>
      <c r="Q80" s="39">
        <f t="shared" si="12"/>
        <v>1.6700000000000159</v>
      </c>
      <c r="R80" s="39" t="str">
        <f t="shared" si="13"/>
        <v>172,01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519</v>
      </c>
      <c r="G81" t="s">
        <v>520</v>
      </c>
      <c r="H81" t="s">
        <v>521</v>
      </c>
      <c r="I81" s="42"/>
      <c r="J81" s="43">
        <v>74</v>
      </c>
      <c r="K81" s="37" t="str">
        <f t="shared" si="8"/>
        <v>В49-74</v>
      </c>
      <c r="L81" s="37" t="str">
        <f t="shared" si="8"/>
        <v>171,70</v>
      </c>
      <c r="M81" s="37" t="str">
        <f t="shared" si="10"/>
        <v>88-10(49)</v>
      </c>
      <c r="N81" s="38">
        <f t="shared" si="9"/>
        <v>0</v>
      </c>
      <c r="O81" s="38">
        <f t="shared" si="9"/>
        <v>0</v>
      </c>
      <c r="P81" s="38" t="str">
        <f t="shared" si="11"/>
        <v>171,70</v>
      </c>
      <c r="Q81" s="39">
        <f t="shared" si="12"/>
        <v>1.6899999999999977</v>
      </c>
      <c r="R81" s="39" t="str">
        <f t="shared" si="13"/>
        <v>170,01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522</v>
      </c>
      <c r="G82" t="s">
        <v>160</v>
      </c>
      <c r="H82" t="s">
        <v>523</v>
      </c>
      <c r="I82" s="42"/>
      <c r="J82" s="43">
        <v>75</v>
      </c>
      <c r="K82" s="37" t="str">
        <f t="shared" si="8"/>
        <v>В49-75</v>
      </c>
      <c r="L82" s="37" t="str">
        <f t="shared" si="8"/>
        <v>172,52</v>
      </c>
      <c r="M82" s="37" t="str">
        <f t="shared" si="10"/>
        <v>88-10(49)</v>
      </c>
      <c r="N82" s="38">
        <f t="shared" si="9"/>
        <v>0</v>
      </c>
      <c r="O82" s="38">
        <f t="shared" si="9"/>
        <v>0</v>
      </c>
      <c r="P82" s="38" t="str">
        <f t="shared" si="11"/>
        <v>172,52</v>
      </c>
      <c r="Q82" s="39">
        <f t="shared" si="12"/>
        <v>2.75</v>
      </c>
      <c r="R82" s="39" t="str">
        <f t="shared" si="13"/>
        <v>169,77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524</v>
      </c>
      <c r="G83" t="s">
        <v>525</v>
      </c>
      <c r="H83" t="s">
        <v>526</v>
      </c>
      <c r="I83" s="42"/>
      <c r="J83" s="43">
        <v>76</v>
      </c>
      <c r="K83" s="37" t="str">
        <f t="shared" si="8"/>
        <v>В49-76</v>
      </c>
      <c r="L83" s="37" t="str">
        <f t="shared" si="8"/>
        <v>170,98</v>
      </c>
      <c r="M83" s="37" t="str">
        <f t="shared" si="10"/>
        <v>88-10(49)</v>
      </c>
      <c r="N83" s="38">
        <f t="shared" si="9"/>
        <v>0</v>
      </c>
      <c r="O83" s="38">
        <f t="shared" si="9"/>
        <v>0</v>
      </c>
      <c r="P83" s="38" t="str">
        <f t="shared" si="11"/>
        <v>170,98</v>
      </c>
      <c r="Q83" s="39">
        <f t="shared" si="12"/>
        <v>2.9699999999999989</v>
      </c>
      <c r="R83" s="39" t="str">
        <f t="shared" si="13"/>
        <v>168,01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527</v>
      </c>
      <c r="G84" t="s">
        <v>484</v>
      </c>
      <c r="H84" t="s">
        <v>278</v>
      </c>
      <c r="I84" s="42"/>
      <c r="J84" s="43">
        <v>77</v>
      </c>
      <c r="K84" s="37" t="str">
        <f t="shared" si="8"/>
        <v>В49-77</v>
      </c>
      <c r="L84" s="37" t="str">
        <f t="shared" si="8"/>
        <v>168,29</v>
      </c>
      <c r="M84" s="37" t="str">
        <f t="shared" si="10"/>
        <v>88-10(49)</v>
      </c>
      <c r="N84" s="38">
        <f t="shared" si="9"/>
        <v>0</v>
      </c>
      <c r="O84" s="38">
        <f t="shared" si="9"/>
        <v>0</v>
      </c>
      <c r="P84" s="38" t="str">
        <f t="shared" si="11"/>
        <v>168,29</v>
      </c>
      <c r="Q84" s="39">
        <f t="shared" si="12"/>
        <v>2.5699999999999932</v>
      </c>
      <c r="R84" s="39" t="str">
        <f t="shared" si="13"/>
        <v>165,72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528</v>
      </c>
      <c r="G85" t="s">
        <v>269</v>
      </c>
      <c r="H85" t="s">
        <v>529</v>
      </c>
      <c r="I85" s="42"/>
      <c r="J85" s="43">
        <v>78</v>
      </c>
      <c r="K85" s="37" t="str">
        <f t="shared" si="8"/>
        <v>В49-78</v>
      </c>
      <c r="L85" s="37" t="str">
        <f t="shared" si="8"/>
        <v>167,90</v>
      </c>
      <c r="M85" s="37" t="str">
        <f t="shared" si="10"/>
        <v>88-10(49)</v>
      </c>
      <c r="N85" s="38">
        <f t="shared" si="9"/>
        <v>0</v>
      </c>
      <c r="O85" s="38">
        <f t="shared" si="9"/>
        <v>0</v>
      </c>
      <c r="P85" s="38" t="str">
        <f t="shared" si="11"/>
        <v>167,90</v>
      </c>
      <c r="Q85" s="39">
        <f t="shared" si="12"/>
        <v>2.4800000000000182</v>
      </c>
      <c r="R85" s="39" t="str">
        <f t="shared" si="13"/>
        <v>165,42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530</v>
      </c>
      <c r="G86" t="s">
        <v>531</v>
      </c>
      <c r="H86" t="s">
        <v>532</v>
      </c>
      <c r="I86" s="42"/>
      <c r="J86" s="43">
        <v>79</v>
      </c>
      <c r="K86" s="37" t="str">
        <f t="shared" si="8"/>
        <v>В49-79</v>
      </c>
      <c r="L86" s="37" t="str">
        <f t="shared" si="8"/>
        <v>167,91</v>
      </c>
      <c r="M86" s="37" t="str">
        <f t="shared" si="10"/>
        <v>88-10(49)</v>
      </c>
      <c r="N86" s="38">
        <f t="shared" si="9"/>
        <v>0</v>
      </c>
      <c r="O86" s="38">
        <f t="shared" si="9"/>
        <v>0</v>
      </c>
      <c r="P86" s="38" t="str">
        <f t="shared" si="11"/>
        <v>167,91</v>
      </c>
      <c r="Q86" s="39">
        <f t="shared" si="12"/>
        <v>2.6999999999999886</v>
      </c>
      <c r="R86" s="39" t="str">
        <f t="shared" si="13"/>
        <v>165,21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533</v>
      </c>
      <c r="G87" t="s">
        <v>534</v>
      </c>
      <c r="H87" t="s">
        <v>275</v>
      </c>
      <c r="I87" s="42"/>
      <c r="J87" s="43">
        <v>80</v>
      </c>
      <c r="K87" s="37" t="str">
        <f t="shared" si="8"/>
        <v>В49-80</v>
      </c>
      <c r="L87" s="37" t="str">
        <f t="shared" si="8"/>
        <v>167,44</v>
      </c>
      <c r="M87" s="37" t="str">
        <f t="shared" si="10"/>
        <v>88-10(49)</v>
      </c>
      <c r="N87" s="38">
        <f t="shared" si="9"/>
        <v>0</v>
      </c>
      <c r="O87" s="38">
        <f t="shared" si="9"/>
        <v>0</v>
      </c>
      <c r="P87" s="38" t="str">
        <f t="shared" si="11"/>
        <v>167,44</v>
      </c>
      <c r="Q87" s="39">
        <f t="shared" si="12"/>
        <v>2.210000000000008</v>
      </c>
      <c r="R87" s="39" t="str">
        <f t="shared" si="13"/>
        <v>165,23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535</v>
      </c>
      <c r="G88" t="s">
        <v>536</v>
      </c>
      <c r="H88" t="s">
        <v>537</v>
      </c>
      <c r="I88" s="42"/>
      <c r="J88" s="43">
        <v>81</v>
      </c>
      <c r="K88" s="37" t="str">
        <f t="shared" si="8"/>
        <v>В49-81</v>
      </c>
      <c r="L88" s="37" t="str">
        <f t="shared" si="8"/>
        <v>171,78</v>
      </c>
      <c r="M88" s="37" t="str">
        <f t="shared" si="10"/>
        <v>88-10(49)</v>
      </c>
      <c r="N88" s="38">
        <f t="shared" si="9"/>
        <v>0</v>
      </c>
      <c r="O88" s="38">
        <f t="shared" si="9"/>
        <v>0</v>
      </c>
      <c r="P88" s="38" t="str">
        <f t="shared" si="11"/>
        <v>171,78</v>
      </c>
      <c r="Q88" s="39">
        <f t="shared" si="12"/>
        <v>2.1500000000000057</v>
      </c>
      <c r="R88" s="39" t="str">
        <f t="shared" si="13"/>
        <v>169,63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538</v>
      </c>
      <c r="G89" t="s">
        <v>539</v>
      </c>
      <c r="H89" t="s">
        <v>540</v>
      </c>
      <c r="I89" s="42"/>
      <c r="J89" s="43">
        <v>82</v>
      </c>
      <c r="K89" s="37" t="str">
        <f t="shared" si="8"/>
        <v>В49-82</v>
      </c>
      <c r="L89" s="37" t="str">
        <f t="shared" si="8"/>
        <v>171,90</v>
      </c>
      <c r="M89" s="37" t="str">
        <f t="shared" si="10"/>
        <v>88-10(49)</v>
      </c>
      <c r="N89" s="38">
        <f t="shared" si="9"/>
        <v>0</v>
      </c>
      <c r="O89" s="38">
        <f t="shared" si="9"/>
        <v>0</v>
      </c>
      <c r="P89" s="38" t="str">
        <f t="shared" si="11"/>
        <v>171,90</v>
      </c>
      <c r="Q89" s="39">
        <f t="shared" si="12"/>
        <v>1.7000000000000171</v>
      </c>
      <c r="R89" s="39" t="str">
        <f t="shared" si="13"/>
        <v>170,20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541</v>
      </c>
      <c r="G90" t="s">
        <v>542</v>
      </c>
      <c r="H90" t="s">
        <v>543</v>
      </c>
      <c r="I90" s="42"/>
      <c r="J90" s="43">
        <v>83</v>
      </c>
      <c r="K90" s="37" t="str">
        <f t="shared" si="8"/>
        <v>В49-83</v>
      </c>
      <c r="L90" s="37" t="str">
        <f t="shared" si="8"/>
        <v>172,24</v>
      </c>
      <c r="M90" s="37" t="str">
        <f t="shared" si="10"/>
        <v>88-10(49)</v>
      </c>
      <c r="N90" s="38">
        <f t="shared" si="9"/>
        <v>0</v>
      </c>
      <c r="O90" s="38">
        <f t="shared" si="9"/>
        <v>0</v>
      </c>
      <c r="P90" s="38" t="str">
        <f t="shared" si="11"/>
        <v>172,24</v>
      </c>
      <c r="Q90" s="39">
        <f t="shared" si="12"/>
        <v>2</v>
      </c>
      <c r="R90" s="39" t="str">
        <f t="shared" si="13"/>
        <v>170,24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544</v>
      </c>
      <c r="G91" t="s">
        <v>545</v>
      </c>
      <c r="H91" t="s">
        <v>81</v>
      </c>
      <c r="I91" s="42"/>
      <c r="J91" s="43">
        <v>84</v>
      </c>
      <c r="K91" s="37" t="str">
        <f t="shared" si="8"/>
        <v>В49-84</v>
      </c>
      <c r="L91" s="37" t="str">
        <f t="shared" si="8"/>
        <v>172,55</v>
      </c>
      <c r="M91" s="37" t="str">
        <f t="shared" si="10"/>
        <v>88-10(49)</v>
      </c>
      <c r="N91" s="38">
        <f t="shared" si="9"/>
        <v>0</v>
      </c>
      <c r="O91" s="38">
        <f t="shared" si="9"/>
        <v>0</v>
      </c>
      <c r="P91" s="38" t="str">
        <f t="shared" si="11"/>
        <v>172,55</v>
      </c>
      <c r="Q91" s="39">
        <f t="shared" si="12"/>
        <v>2.2000000000000171</v>
      </c>
      <c r="R91" s="39" t="str">
        <f t="shared" si="13"/>
        <v>170,35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546</v>
      </c>
      <c r="G92" t="s">
        <v>547</v>
      </c>
      <c r="H92" t="s">
        <v>548</v>
      </c>
      <c r="I92" s="42"/>
      <c r="J92" s="43">
        <v>85</v>
      </c>
      <c r="K92" s="37" t="str">
        <f t="shared" si="8"/>
        <v>В49-85</v>
      </c>
      <c r="L92" s="37" t="str">
        <f t="shared" si="8"/>
        <v>171,97</v>
      </c>
      <c r="M92" s="37" t="str">
        <f t="shared" si="10"/>
        <v>88-10(49)</v>
      </c>
      <c r="N92" s="38">
        <f t="shared" si="9"/>
        <v>0</v>
      </c>
      <c r="O92" s="38">
        <f t="shared" si="9"/>
        <v>0</v>
      </c>
      <c r="P92" s="38" t="str">
        <f t="shared" si="11"/>
        <v>171,97</v>
      </c>
      <c r="Q92" s="39">
        <f t="shared" si="12"/>
        <v>3.0500000000000114</v>
      </c>
      <c r="R92" s="39" t="str">
        <f t="shared" si="13"/>
        <v>168,92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549</v>
      </c>
      <c r="G93" t="s">
        <v>550</v>
      </c>
      <c r="H93" t="s">
        <v>551</v>
      </c>
      <c r="I93" s="42"/>
      <c r="J93" s="43">
        <v>86</v>
      </c>
      <c r="K93" s="37" t="str">
        <f t="shared" si="8"/>
        <v>В49-86</v>
      </c>
      <c r="L93" s="37" t="str">
        <f t="shared" si="8"/>
        <v>171,80</v>
      </c>
      <c r="M93" s="37" t="str">
        <f t="shared" si="10"/>
        <v>88-10(49)</v>
      </c>
      <c r="N93" s="38">
        <f t="shared" si="9"/>
        <v>0</v>
      </c>
      <c r="O93" s="38">
        <f t="shared" si="9"/>
        <v>0</v>
      </c>
      <c r="P93" s="38" t="str">
        <f t="shared" si="11"/>
        <v>171,80</v>
      </c>
      <c r="Q93" s="39">
        <f t="shared" si="12"/>
        <v>2.9000000000000057</v>
      </c>
      <c r="R93" s="39" t="str">
        <f t="shared" si="13"/>
        <v>168,90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552</v>
      </c>
      <c r="G94" t="s">
        <v>553</v>
      </c>
      <c r="H94" t="s">
        <v>465</v>
      </c>
      <c r="I94" s="42"/>
      <c r="J94" s="43">
        <v>87</v>
      </c>
      <c r="K94" s="37" t="str">
        <f t="shared" si="8"/>
        <v>В49-87</v>
      </c>
      <c r="L94" s="37" t="str">
        <f t="shared" si="8"/>
        <v>169,91</v>
      </c>
      <c r="M94" s="37" t="str">
        <f t="shared" si="10"/>
        <v>88-10(49)</v>
      </c>
      <c r="N94" s="38">
        <f t="shared" si="9"/>
        <v>0</v>
      </c>
      <c r="O94" s="38">
        <f t="shared" si="9"/>
        <v>0</v>
      </c>
      <c r="P94" s="38" t="str">
        <f t="shared" si="11"/>
        <v>169,91</v>
      </c>
      <c r="Q94" s="39">
        <f t="shared" si="12"/>
        <v>2.3100000000000023</v>
      </c>
      <c r="R94" s="39" t="str">
        <f t="shared" si="13"/>
        <v>167,60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554</v>
      </c>
      <c r="G95" t="s">
        <v>122</v>
      </c>
      <c r="H95" t="s">
        <v>99</v>
      </c>
      <c r="I95" s="42"/>
      <c r="J95" s="43">
        <v>88</v>
      </c>
      <c r="K95" s="37" t="str">
        <f t="shared" si="8"/>
        <v>В49-88</v>
      </c>
      <c r="L95" s="37" t="str">
        <f t="shared" si="8"/>
        <v>174,46</v>
      </c>
      <c r="M95" s="37" t="str">
        <f t="shared" si="10"/>
        <v>88-10(49)</v>
      </c>
      <c r="N95" s="38">
        <f t="shared" si="9"/>
        <v>0</v>
      </c>
      <c r="O95" s="38">
        <f t="shared" si="9"/>
        <v>0</v>
      </c>
      <c r="P95" s="38" t="str">
        <f t="shared" si="11"/>
        <v>174,46</v>
      </c>
      <c r="Q95" s="39">
        <f t="shared" si="12"/>
        <v>1.4900000000000091</v>
      </c>
      <c r="R95" s="39" t="str">
        <f t="shared" si="13"/>
        <v>172,97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555</v>
      </c>
      <c r="G96" t="s">
        <v>116</v>
      </c>
      <c r="H96" t="s">
        <v>556</v>
      </c>
      <c r="I96" s="42"/>
      <c r="J96" s="43">
        <v>89</v>
      </c>
      <c r="K96" s="37" t="str">
        <f t="shared" si="8"/>
        <v>В49-89</v>
      </c>
      <c r="L96" s="37" t="str">
        <f t="shared" si="8"/>
        <v>174,97</v>
      </c>
      <c r="M96" s="37" t="str">
        <f t="shared" si="10"/>
        <v>88-10(49)</v>
      </c>
      <c r="N96" s="38">
        <f t="shared" si="9"/>
        <v>0</v>
      </c>
      <c r="O96" s="38">
        <f t="shared" si="9"/>
        <v>0</v>
      </c>
      <c r="P96" s="38" t="str">
        <f t="shared" si="11"/>
        <v>174,97</v>
      </c>
      <c r="Q96" s="39">
        <f t="shared" si="12"/>
        <v>2.5300000000000011</v>
      </c>
      <c r="R96" s="39" t="str">
        <f t="shared" si="13"/>
        <v>172,44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557</v>
      </c>
      <c r="G97" t="s">
        <v>558</v>
      </c>
      <c r="H97" t="s">
        <v>559</v>
      </c>
      <c r="I97" s="42"/>
      <c r="J97" s="43">
        <v>90</v>
      </c>
      <c r="K97" s="37" t="str">
        <f t="shared" si="8"/>
        <v>В49-90</v>
      </c>
      <c r="L97" s="37" t="str">
        <f t="shared" si="8"/>
        <v>174,43</v>
      </c>
      <c r="M97" s="37" t="str">
        <f t="shared" si="10"/>
        <v>88-10(49)</v>
      </c>
      <c r="N97" s="38">
        <f t="shared" si="9"/>
        <v>0</v>
      </c>
      <c r="O97" s="38">
        <f t="shared" si="9"/>
        <v>0</v>
      </c>
      <c r="P97" s="38" t="str">
        <f t="shared" si="11"/>
        <v>174,43</v>
      </c>
      <c r="Q97" s="39">
        <f t="shared" si="12"/>
        <v>1.6899999999999977</v>
      </c>
      <c r="R97" s="39" t="str">
        <f t="shared" si="13"/>
        <v>172,74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560</v>
      </c>
      <c r="G98" t="s">
        <v>561</v>
      </c>
      <c r="H98" t="s">
        <v>562</v>
      </c>
      <c r="I98" s="42"/>
      <c r="J98" s="43">
        <v>91</v>
      </c>
      <c r="K98" s="37" t="str">
        <f t="shared" si="8"/>
        <v>В49-91</v>
      </c>
      <c r="L98" s="37" t="str">
        <f t="shared" si="8"/>
        <v>176,05</v>
      </c>
      <c r="M98" s="37" t="str">
        <f t="shared" si="10"/>
        <v>88-10(49)</v>
      </c>
      <c r="N98" s="38">
        <f t="shared" si="9"/>
        <v>0</v>
      </c>
      <c r="O98" s="38">
        <f t="shared" si="9"/>
        <v>0</v>
      </c>
      <c r="P98" s="38" t="str">
        <f t="shared" si="11"/>
        <v>176,05</v>
      </c>
      <c r="Q98" s="39">
        <f t="shared" si="12"/>
        <v>3.0300000000000011</v>
      </c>
      <c r="R98" s="39" t="str">
        <f t="shared" si="13"/>
        <v>173,02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563</v>
      </c>
      <c r="G99" t="s">
        <v>564</v>
      </c>
      <c r="H99" t="s">
        <v>565</v>
      </c>
      <c r="I99" s="42"/>
      <c r="J99" s="43">
        <v>92</v>
      </c>
      <c r="K99" s="37" t="str">
        <f t="shared" si="8"/>
        <v>В49-92</v>
      </c>
      <c r="L99" s="37" t="str">
        <f t="shared" si="8"/>
        <v>175,61</v>
      </c>
      <c r="M99" s="37" t="str">
        <f t="shared" si="10"/>
        <v>88-10(49)</v>
      </c>
      <c r="N99" s="38">
        <f t="shared" si="9"/>
        <v>0</v>
      </c>
      <c r="O99" s="38">
        <f t="shared" si="9"/>
        <v>0</v>
      </c>
      <c r="P99" s="38" t="str">
        <f t="shared" si="11"/>
        <v>175,61</v>
      </c>
      <c r="Q99" s="39">
        <f t="shared" si="12"/>
        <v>2.2000000000000171</v>
      </c>
      <c r="R99" s="39" t="str">
        <f t="shared" si="13"/>
        <v>173,41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566</v>
      </c>
      <c r="G100" t="s">
        <v>567</v>
      </c>
      <c r="H100" t="s">
        <v>568</v>
      </c>
      <c r="I100" s="42"/>
      <c r="J100" s="43">
        <v>93</v>
      </c>
      <c r="K100" s="37" t="str">
        <f t="shared" si="8"/>
        <v>В49-93</v>
      </c>
      <c r="L100" s="37" t="str">
        <f t="shared" si="8"/>
        <v>176,33</v>
      </c>
      <c r="M100" s="37" t="str">
        <f t="shared" si="10"/>
        <v>88-10(49)</v>
      </c>
      <c r="N100" s="38">
        <f t="shared" si="9"/>
        <v>0</v>
      </c>
      <c r="O100" s="38">
        <f t="shared" si="9"/>
        <v>0</v>
      </c>
      <c r="P100" s="38" t="str">
        <f t="shared" si="11"/>
        <v>176,33</v>
      </c>
      <c r="Q100" s="39">
        <f t="shared" si="12"/>
        <v>2.25</v>
      </c>
      <c r="R100" s="39" t="str">
        <f t="shared" si="13"/>
        <v>174,08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569</v>
      </c>
      <c r="G101" t="s">
        <v>570</v>
      </c>
      <c r="H101" t="s">
        <v>571</v>
      </c>
      <c r="I101" s="42"/>
      <c r="J101" s="43">
        <v>94</v>
      </c>
      <c r="K101" s="37" t="str">
        <f t="shared" si="8"/>
        <v>В49-94</v>
      </c>
      <c r="L101" s="37" t="str">
        <f t="shared" si="8"/>
        <v>177,04</v>
      </c>
      <c r="M101" s="37" t="str">
        <f t="shared" si="10"/>
        <v>88-10(49)</v>
      </c>
      <c r="N101" s="38">
        <f t="shared" si="9"/>
        <v>0</v>
      </c>
      <c r="O101" s="38">
        <f t="shared" si="9"/>
        <v>0</v>
      </c>
      <c r="P101" s="38" t="str">
        <f t="shared" si="11"/>
        <v>177,04</v>
      </c>
      <c r="Q101" s="39">
        <f t="shared" si="12"/>
        <v>2.1099999999999852</v>
      </c>
      <c r="R101" s="39" t="str">
        <f t="shared" si="13"/>
        <v>174,93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572</v>
      </c>
      <c r="G102" t="s">
        <v>573</v>
      </c>
      <c r="H102" t="s">
        <v>574</v>
      </c>
      <c r="I102" s="42"/>
      <c r="J102" s="43">
        <v>95</v>
      </c>
      <c r="K102" s="37" t="str">
        <f t="shared" si="8"/>
        <v>В49-95</v>
      </c>
      <c r="L102" s="37" t="str">
        <f t="shared" si="8"/>
        <v>177,14</v>
      </c>
      <c r="M102" s="37" t="str">
        <f t="shared" si="10"/>
        <v>88-10(49)</v>
      </c>
      <c r="N102" s="38">
        <f t="shared" si="9"/>
        <v>0</v>
      </c>
      <c r="O102" s="38">
        <f t="shared" si="9"/>
        <v>0</v>
      </c>
      <c r="P102" s="38" t="str">
        <f t="shared" si="11"/>
        <v>177,14</v>
      </c>
      <c r="Q102" s="39">
        <f t="shared" si="12"/>
        <v>2.0999999999999943</v>
      </c>
      <c r="R102" s="39" t="str">
        <f t="shared" si="13"/>
        <v>175,04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575</v>
      </c>
      <c r="G103" t="s">
        <v>576</v>
      </c>
      <c r="H103" t="s">
        <v>151</v>
      </c>
      <c r="I103" s="42"/>
      <c r="J103" s="43">
        <v>96</v>
      </c>
      <c r="K103" s="37" t="str">
        <f t="shared" si="8"/>
        <v>В49-96</v>
      </c>
      <c r="L103" s="37" t="str">
        <f t="shared" si="8"/>
        <v>177,20</v>
      </c>
      <c r="M103" s="37" t="str">
        <f t="shared" si="10"/>
        <v>88-10(49)</v>
      </c>
      <c r="N103" s="38">
        <f t="shared" si="9"/>
        <v>0</v>
      </c>
      <c r="O103" s="38">
        <f t="shared" si="9"/>
        <v>0</v>
      </c>
      <c r="P103" s="38" t="str">
        <f t="shared" si="11"/>
        <v>177,20</v>
      </c>
      <c r="Q103" s="39">
        <f t="shared" si="12"/>
        <v>2.0999999999999943</v>
      </c>
      <c r="R103" s="39" t="str">
        <f t="shared" si="13"/>
        <v>175,10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577</v>
      </c>
      <c r="G104" t="s">
        <v>578</v>
      </c>
      <c r="H104" t="s">
        <v>579</v>
      </c>
      <c r="I104" s="42"/>
      <c r="J104" s="43">
        <v>97</v>
      </c>
      <c r="K104" s="37" t="str">
        <f t="shared" si="8"/>
        <v>В49-97</v>
      </c>
      <c r="L104" s="37" t="str">
        <f t="shared" si="8"/>
        <v>176,59</v>
      </c>
      <c r="M104" s="37" t="str">
        <f t="shared" si="10"/>
        <v>88-10(49)</v>
      </c>
      <c r="N104" s="38">
        <f t="shared" si="9"/>
        <v>0</v>
      </c>
      <c r="O104" s="38">
        <f t="shared" si="9"/>
        <v>0</v>
      </c>
      <c r="P104" s="38" t="str">
        <f t="shared" si="11"/>
        <v>176,59</v>
      </c>
      <c r="Q104" s="39">
        <f t="shared" si="12"/>
        <v>2.0999999999999943</v>
      </c>
      <c r="R104" s="39" t="str">
        <f t="shared" si="13"/>
        <v>174,49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580</v>
      </c>
      <c r="G105" s="57">
        <v>177.4</v>
      </c>
      <c r="H105" s="57">
        <v>175.1</v>
      </c>
      <c r="I105" s="42"/>
      <c r="J105" s="43">
        <v>98</v>
      </c>
      <c r="K105" s="37" t="str">
        <f t="shared" si="8"/>
        <v>В49-98</v>
      </c>
      <c r="L105" s="37">
        <f t="shared" si="8"/>
        <v>177.4</v>
      </c>
      <c r="M105" s="37" t="str">
        <f t="shared" si="10"/>
        <v>88-10(49)</v>
      </c>
      <c r="N105" s="38">
        <f t="shared" si="9"/>
        <v>0</v>
      </c>
      <c r="O105" s="38">
        <f t="shared" si="9"/>
        <v>0</v>
      </c>
      <c r="P105" s="38">
        <f t="shared" si="11"/>
        <v>177.4</v>
      </c>
      <c r="Q105" s="39">
        <f t="shared" si="12"/>
        <v>2.3000000000000114</v>
      </c>
      <c r="R105" s="39">
        <f t="shared" si="13"/>
        <v>175.1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581</v>
      </c>
      <c r="G106" t="s">
        <v>582</v>
      </c>
      <c r="H106" t="s">
        <v>583</v>
      </c>
      <c r="I106" s="42"/>
      <c r="J106" s="43">
        <v>99</v>
      </c>
      <c r="K106" s="37" t="str">
        <f t="shared" si="8"/>
        <v>В49-99</v>
      </c>
      <c r="L106" s="37" t="str">
        <f t="shared" si="8"/>
        <v>178,36</v>
      </c>
      <c r="M106" s="37" t="str">
        <f t="shared" si="10"/>
        <v>88-10(49)</v>
      </c>
      <c r="N106" s="38">
        <f t="shared" si="9"/>
        <v>0</v>
      </c>
      <c r="O106" s="38">
        <f t="shared" si="9"/>
        <v>0</v>
      </c>
      <c r="P106" s="38" t="str">
        <f t="shared" si="11"/>
        <v>178,36</v>
      </c>
      <c r="Q106" s="39">
        <f t="shared" si="12"/>
        <v>2.4200000000000159</v>
      </c>
      <c r="R106" s="39" t="str">
        <f t="shared" si="13"/>
        <v>175,94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584</v>
      </c>
      <c r="G107" t="s">
        <v>585</v>
      </c>
      <c r="H107" t="s">
        <v>586</v>
      </c>
      <c r="I107" s="42"/>
      <c r="J107" s="43">
        <v>100</v>
      </c>
      <c r="K107" s="37" t="str">
        <f t="shared" si="8"/>
        <v>В49-100</v>
      </c>
      <c r="L107" s="37" t="str">
        <f t="shared" si="8"/>
        <v>178,40</v>
      </c>
      <c r="M107" s="37" t="str">
        <f t="shared" si="10"/>
        <v>88-10(49)</v>
      </c>
      <c r="N107" s="38">
        <f t="shared" si="9"/>
        <v>0</v>
      </c>
      <c r="O107" s="38">
        <f t="shared" si="9"/>
        <v>0</v>
      </c>
      <c r="P107" s="38" t="str">
        <f t="shared" si="11"/>
        <v>178,40</v>
      </c>
      <c r="Q107" s="39">
        <f t="shared" si="12"/>
        <v>2.0500000000000114</v>
      </c>
      <c r="R107" s="39" t="str">
        <f t="shared" si="13"/>
        <v>176,35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587</v>
      </c>
      <c r="G108" t="s">
        <v>588</v>
      </c>
      <c r="H108" t="s">
        <v>589</v>
      </c>
      <c r="I108" s="42"/>
      <c r="J108" s="43">
        <v>101</v>
      </c>
      <c r="K108" s="37" t="str">
        <f t="shared" si="8"/>
        <v>В49-101</v>
      </c>
      <c r="L108" s="37" t="str">
        <f t="shared" si="8"/>
        <v>178,30</v>
      </c>
      <c r="M108" s="37" t="str">
        <f t="shared" si="10"/>
        <v>88-10(49)</v>
      </c>
      <c r="N108" s="38">
        <f t="shared" si="9"/>
        <v>0</v>
      </c>
      <c r="O108" s="38">
        <f t="shared" si="9"/>
        <v>0</v>
      </c>
      <c r="P108" s="38" t="str">
        <f t="shared" si="11"/>
        <v>178,30</v>
      </c>
      <c r="Q108" s="39">
        <f t="shared" si="12"/>
        <v>2.1500000000000057</v>
      </c>
      <c r="R108" s="39" t="str">
        <f t="shared" si="13"/>
        <v>176,15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590</v>
      </c>
      <c r="G109" t="s">
        <v>591</v>
      </c>
      <c r="H109" t="s">
        <v>592</v>
      </c>
      <c r="I109" s="42"/>
      <c r="J109" s="43">
        <v>102</v>
      </c>
      <c r="K109" s="37" t="str">
        <f t="shared" si="8"/>
        <v>В49-102</v>
      </c>
      <c r="L109" s="37" t="str">
        <f t="shared" si="8"/>
        <v>174,76</v>
      </c>
      <c r="M109" s="37" t="str">
        <f t="shared" si="10"/>
        <v>88-10(49)</v>
      </c>
      <c r="N109" s="38">
        <f t="shared" si="9"/>
        <v>0</v>
      </c>
      <c r="O109" s="38">
        <f t="shared" si="9"/>
        <v>0</v>
      </c>
      <c r="P109" s="38" t="str">
        <f t="shared" si="11"/>
        <v>174,76</v>
      </c>
      <c r="Q109" s="39">
        <f t="shared" si="12"/>
        <v>1.75</v>
      </c>
      <c r="R109" s="39" t="str">
        <f t="shared" si="13"/>
        <v>173,01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593</v>
      </c>
      <c r="G110" t="s">
        <v>594</v>
      </c>
      <c r="H110" t="s">
        <v>595</v>
      </c>
      <c r="I110" s="42"/>
      <c r="J110" s="43">
        <v>103</v>
      </c>
      <c r="K110" s="37" t="str">
        <f t="shared" si="8"/>
        <v>В49-103</v>
      </c>
      <c r="L110" s="37" t="str">
        <f t="shared" si="8"/>
        <v>175,16</v>
      </c>
      <c r="M110" s="37" t="str">
        <f t="shared" si="10"/>
        <v>88-10(49)</v>
      </c>
      <c r="N110" s="38">
        <f t="shared" si="9"/>
        <v>0</v>
      </c>
      <c r="O110" s="38">
        <f t="shared" si="9"/>
        <v>0</v>
      </c>
      <c r="P110" s="38" t="str">
        <f t="shared" si="11"/>
        <v>175,16</v>
      </c>
      <c r="Q110" s="39">
        <f t="shared" si="12"/>
        <v>3.1599999999999966</v>
      </c>
      <c r="R110" s="39" t="str">
        <f t="shared" si="13"/>
        <v>172,00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596</v>
      </c>
      <c r="G111" t="s">
        <v>597</v>
      </c>
      <c r="H111" t="s">
        <v>598</v>
      </c>
      <c r="I111" s="42"/>
      <c r="J111" s="43">
        <v>104</v>
      </c>
      <c r="K111" s="37" t="str">
        <f t="shared" si="8"/>
        <v>В49-104</v>
      </c>
      <c r="L111" s="37" t="str">
        <f t="shared" si="8"/>
        <v>174,78</v>
      </c>
      <c r="M111" s="37" t="str">
        <f t="shared" si="10"/>
        <v>88-10(49)</v>
      </c>
      <c r="N111" s="38">
        <f t="shared" si="9"/>
        <v>0</v>
      </c>
      <c r="O111" s="38">
        <f t="shared" si="9"/>
        <v>0</v>
      </c>
      <c r="P111" s="38" t="str">
        <f t="shared" si="11"/>
        <v>174,78</v>
      </c>
      <c r="Q111" s="39">
        <f t="shared" si="12"/>
        <v>2.9000000000000057</v>
      </c>
      <c r="R111" s="39" t="str">
        <f t="shared" si="13"/>
        <v>171,88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599</v>
      </c>
      <c r="G112" t="s">
        <v>600</v>
      </c>
      <c r="H112" t="s">
        <v>601</v>
      </c>
      <c r="I112" s="42"/>
      <c r="J112" s="43">
        <v>105</v>
      </c>
      <c r="K112" s="37" t="str">
        <f t="shared" si="8"/>
        <v>В49-105</v>
      </c>
      <c r="L112" s="37" t="str">
        <f t="shared" si="8"/>
        <v>176,45</v>
      </c>
      <c r="M112" s="37" t="str">
        <f t="shared" si="10"/>
        <v>88-10(49)</v>
      </c>
      <c r="N112" s="38">
        <f t="shared" si="9"/>
        <v>0</v>
      </c>
      <c r="O112" s="38">
        <f t="shared" si="9"/>
        <v>0</v>
      </c>
      <c r="P112" s="38" t="str">
        <f t="shared" si="11"/>
        <v>176,45</v>
      </c>
      <c r="Q112" s="39">
        <f t="shared" si="12"/>
        <v>2.0999999999999943</v>
      </c>
      <c r="R112" s="39" t="str">
        <f t="shared" si="13"/>
        <v>174,35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602</v>
      </c>
      <c r="G113" t="s">
        <v>603</v>
      </c>
      <c r="H113" t="s">
        <v>604</v>
      </c>
      <c r="I113" s="42"/>
      <c r="J113" s="43">
        <v>106</v>
      </c>
      <c r="K113" s="37" t="str">
        <f t="shared" si="8"/>
        <v>В49-106</v>
      </c>
      <c r="L113" s="37" t="str">
        <f t="shared" si="8"/>
        <v>172,42</v>
      </c>
      <c r="M113" s="37" t="str">
        <f t="shared" si="10"/>
        <v>88-10(49)</v>
      </c>
      <c r="N113" s="38">
        <f t="shared" si="9"/>
        <v>0</v>
      </c>
      <c r="O113" s="38">
        <f t="shared" si="9"/>
        <v>0</v>
      </c>
      <c r="P113" s="38" t="str">
        <f t="shared" si="11"/>
        <v>172,42</v>
      </c>
      <c r="Q113" s="39">
        <f t="shared" si="12"/>
        <v>2.3899999999999864</v>
      </c>
      <c r="R113" s="39" t="str">
        <f t="shared" si="13"/>
        <v>170,03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605</v>
      </c>
      <c r="G114" t="s">
        <v>213</v>
      </c>
      <c r="H114" t="s">
        <v>606</v>
      </c>
      <c r="I114" s="42"/>
      <c r="J114" s="43">
        <v>107</v>
      </c>
      <c r="K114" s="37" t="str">
        <f t="shared" si="8"/>
        <v>В49-107</v>
      </c>
      <c r="L114" s="37" t="str">
        <f t="shared" si="8"/>
        <v>172,29</v>
      </c>
      <c r="M114" s="37" t="str">
        <f t="shared" si="10"/>
        <v>88-10(49)</v>
      </c>
      <c r="N114" s="38">
        <f t="shared" si="9"/>
        <v>0</v>
      </c>
      <c r="O114" s="38">
        <f t="shared" si="9"/>
        <v>0</v>
      </c>
      <c r="P114" s="38" t="str">
        <f t="shared" si="11"/>
        <v>172,29</v>
      </c>
      <c r="Q114" s="39">
        <f t="shared" si="12"/>
        <v>1.7599999999999909</v>
      </c>
      <c r="R114" s="39" t="str">
        <f t="shared" si="13"/>
        <v>170,53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607</v>
      </c>
      <c r="G115" t="s">
        <v>608</v>
      </c>
      <c r="H115" t="s">
        <v>609</v>
      </c>
      <c r="I115" s="42"/>
      <c r="J115" s="43">
        <v>108</v>
      </c>
      <c r="K115" s="37" t="str">
        <f t="shared" si="8"/>
        <v>В49-108</v>
      </c>
      <c r="L115" s="37" t="str">
        <f t="shared" si="8"/>
        <v>176,60</v>
      </c>
      <c r="M115" s="37" t="str">
        <f t="shared" si="10"/>
        <v>88-10(49)</v>
      </c>
      <c r="N115" s="38">
        <f t="shared" si="9"/>
        <v>0</v>
      </c>
      <c r="O115" s="38">
        <f t="shared" si="9"/>
        <v>0</v>
      </c>
      <c r="P115" s="38" t="str">
        <f t="shared" si="11"/>
        <v>176,60</v>
      </c>
      <c r="Q115" s="39">
        <f t="shared" si="12"/>
        <v>1.75</v>
      </c>
      <c r="R115" s="39" t="str">
        <f t="shared" si="13"/>
        <v>174,85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610</v>
      </c>
      <c r="G116" t="s">
        <v>578</v>
      </c>
      <c r="H116" t="s">
        <v>611</v>
      </c>
      <c r="I116" s="42"/>
      <c r="J116" s="43">
        <v>109</v>
      </c>
      <c r="K116" s="37" t="str">
        <f t="shared" si="8"/>
        <v>В49-109</v>
      </c>
      <c r="L116" s="37" t="str">
        <f t="shared" si="8"/>
        <v>176,59</v>
      </c>
      <c r="M116" s="37" t="str">
        <f t="shared" si="10"/>
        <v>88-10(49)</v>
      </c>
      <c r="N116" s="38">
        <f t="shared" si="9"/>
        <v>0</v>
      </c>
      <c r="O116" s="38">
        <f t="shared" si="9"/>
        <v>0</v>
      </c>
      <c r="P116" s="38" t="str">
        <f t="shared" si="11"/>
        <v>176,59</v>
      </c>
      <c r="Q116" s="39">
        <f t="shared" si="12"/>
        <v>1.960000000000008</v>
      </c>
      <c r="R116" s="39" t="str">
        <f t="shared" si="13"/>
        <v>174,63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612</v>
      </c>
      <c r="G117" t="s">
        <v>613</v>
      </c>
      <c r="H117" t="s">
        <v>611</v>
      </c>
      <c r="I117" s="42"/>
      <c r="J117" s="43">
        <v>110</v>
      </c>
      <c r="K117" s="37" t="str">
        <f t="shared" si="8"/>
        <v>В49-110</v>
      </c>
      <c r="L117" s="37" t="str">
        <f t="shared" si="8"/>
        <v>176,58</v>
      </c>
      <c r="M117" s="37" t="str">
        <f t="shared" si="10"/>
        <v>88-10(49)</v>
      </c>
      <c r="N117" s="38">
        <f t="shared" si="9"/>
        <v>0</v>
      </c>
      <c r="O117" s="38">
        <f t="shared" si="9"/>
        <v>0</v>
      </c>
      <c r="P117" s="38" t="str">
        <f t="shared" si="11"/>
        <v>176,58</v>
      </c>
      <c r="Q117" s="39">
        <f t="shared" si="12"/>
        <v>1.9500000000000171</v>
      </c>
      <c r="R117" s="39" t="str">
        <f t="shared" si="13"/>
        <v>174,63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614</v>
      </c>
      <c r="G118" t="s">
        <v>615</v>
      </c>
      <c r="H118" t="s">
        <v>616</v>
      </c>
      <c r="I118" s="42"/>
      <c r="J118" s="43">
        <v>111</v>
      </c>
      <c r="K118" s="37" t="str">
        <f t="shared" si="8"/>
        <v>В49-111</v>
      </c>
      <c r="L118" s="37" t="str">
        <f t="shared" si="8"/>
        <v>171,09</v>
      </c>
      <c r="M118" s="37" t="str">
        <f t="shared" si="10"/>
        <v>88-10(49)</v>
      </c>
      <c r="N118" s="38">
        <f t="shared" si="9"/>
        <v>0</v>
      </c>
      <c r="O118" s="38">
        <f t="shared" si="9"/>
        <v>0</v>
      </c>
      <c r="P118" s="38" t="str">
        <f t="shared" si="11"/>
        <v>171,09</v>
      </c>
      <c r="Q118" s="39">
        <f t="shared" si="12"/>
        <v>3.3000000000000114</v>
      </c>
      <c r="R118" s="39" t="str">
        <f t="shared" si="13"/>
        <v>167,79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617</v>
      </c>
      <c r="G119" t="s">
        <v>618</v>
      </c>
      <c r="H119" t="s">
        <v>619</v>
      </c>
      <c r="I119" s="42"/>
      <c r="J119" s="43">
        <v>112</v>
      </c>
      <c r="K119" s="37" t="str">
        <f t="shared" si="8"/>
        <v>В49-112</v>
      </c>
      <c r="L119" s="37" t="str">
        <f t="shared" si="8"/>
        <v>168,97</v>
      </c>
      <c r="M119" s="37" t="str">
        <f t="shared" si="10"/>
        <v>88-10(49)</v>
      </c>
      <c r="N119" s="38">
        <f t="shared" si="9"/>
        <v>0</v>
      </c>
      <c r="O119" s="38">
        <f t="shared" si="9"/>
        <v>0</v>
      </c>
      <c r="P119" s="38" t="str">
        <f t="shared" si="11"/>
        <v>168,97</v>
      </c>
      <c r="Q119" s="39">
        <f t="shared" si="12"/>
        <v>2.1200000000000045</v>
      </c>
      <c r="R119" s="39" t="str">
        <f t="shared" si="13"/>
        <v>166,85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620</v>
      </c>
      <c r="G120" t="s">
        <v>468</v>
      </c>
      <c r="H120" t="s">
        <v>621</v>
      </c>
      <c r="I120" s="42"/>
      <c r="J120" s="43">
        <v>113</v>
      </c>
      <c r="K120" s="37" t="str">
        <f t="shared" si="8"/>
        <v>В49-113</v>
      </c>
      <c r="L120" s="37" t="str">
        <f t="shared" si="8"/>
        <v>168,42</v>
      </c>
      <c r="M120" s="37" t="str">
        <f t="shared" si="10"/>
        <v>88-10(49)</v>
      </c>
      <c r="N120" s="38">
        <f t="shared" si="9"/>
        <v>0</v>
      </c>
      <c r="O120" s="38">
        <f t="shared" si="9"/>
        <v>0</v>
      </c>
      <c r="P120" s="38" t="str">
        <f t="shared" si="11"/>
        <v>168,42</v>
      </c>
      <c r="Q120" s="39">
        <f t="shared" si="12"/>
        <v>1.5300000000000011</v>
      </c>
      <c r="R120" s="39" t="str">
        <f t="shared" si="13"/>
        <v>166,89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622</v>
      </c>
      <c r="G121" t="s">
        <v>623</v>
      </c>
      <c r="H121" t="s">
        <v>624</v>
      </c>
      <c r="I121" s="42"/>
      <c r="J121" s="43">
        <v>114</v>
      </c>
      <c r="K121" s="37" t="str">
        <f t="shared" si="8"/>
        <v>В49-114</v>
      </c>
      <c r="L121" s="37" t="str">
        <f t="shared" si="8"/>
        <v>1753,37</v>
      </c>
      <c r="M121" s="37" t="str">
        <f t="shared" si="10"/>
        <v>88-10(49)</v>
      </c>
      <c r="N121" s="38">
        <f t="shared" si="9"/>
        <v>0</v>
      </c>
      <c r="O121" s="38">
        <f t="shared" si="9"/>
        <v>0</v>
      </c>
      <c r="P121" s="38" t="str">
        <f t="shared" si="11"/>
        <v>1753,37</v>
      </c>
      <c r="Q121" s="39">
        <f t="shared" si="12"/>
        <v>1580.2399999999998</v>
      </c>
      <c r="R121" s="39" t="str">
        <f t="shared" si="13"/>
        <v>173,13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625</v>
      </c>
      <c r="G122" t="s">
        <v>626</v>
      </c>
      <c r="H122" t="s">
        <v>627</v>
      </c>
      <c r="I122" s="42"/>
      <c r="J122" s="43">
        <v>115</v>
      </c>
      <c r="K122" s="37" t="str">
        <f t="shared" si="8"/>
        <v>В49-115</v>
      </c>
      <c r="L122" s="37" t="str">
        <f t="shared" si="8"/>
        <v>176,65</v>
      </c>
      <c r="M122" s="37" t="str">
        <f t="shared" si="10"/>
        <v>88-10(49)</v>
      </c>
      <c r="N122" s="38">
        <f t="shared" si="9"/>
        <v>0</v>
      </c>
      <c r="O122" s="38">
        <f t="shared" si="9"/>
        <v>0</v>
      </c>
      <c r="P122" s="38" t="str">
        <f t="shared" si="11"/>
        <v>176,65</v>
      </c>
      <c r="Q122" s="39">
        <f t="shared" si="12"/>
        <v>1.9500000000000171</v>
      </c>
      <c r="R122" s="39" t="str">
        <f t="shared" si="13"/>
        <v>174,70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628</v>
      </c>
      <c r="G123" t="s">
        <v>629</v>
      </c>
      <c r="H123" t="s">
        <v>630</v>
      </c>
      <c r="I123" s="42"/>
      <c r="J123" s="43">
        <v>116</v>
      </c>
      <c r="K123" s="37" t="str">
        <f t="shared" si="8"/>
        <v>В49-116</v>
      </c>
      <c r="L123" s="37" t="str">
        <f t="shared" si="8"/>
        <v>177,06</v>
      </c>
      <c r="M123" s="37" t="str">
        <f t="shared" si="10"/>
        <v>88-10(49)</v>
      </c>
      <c r="N123" s="38">
        <f t="shared" si="9"/>
        <v>0</v>
      </c>
      <c r="O123" s="38">
        <f t="shared" si="9"/>
        <v>0</v>
      </c>
      <c r="P123" s="38" t="str">
        <f t="shared" si="11"/>
        <v>177,06</v>
      </c>
      <c r="Q123" s="39">
        <f t="shared" si="12"/>
        <v>2.4000000000000057</v>
      </c>
      <c r="R123" s="39" t="str">
        <f t="shared" si="13"/>
        <v>174,66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631</v>
      </c>
      <c r="G124" t="s">
        <v>632</v>
      </c>
      <c r="H124" t="s">
        <v>633</v>
      </c>
      <c r="I124" s="42"/>
      <c r="J124" s="43">
        <v>117</v>
      </c>
      <c r="K124" s="37" t="str">
        <f t="shared" si="8"/>
        <v>В49-117</v>
      </c>
      <c r="L124" s="37" t="str">
        <f t="shared" si="8"/>
        <v>177,03</v>
      </c>
      <c r="M124" s="37" t="str">
        <f t="shared" si="10"/>
        <v>88-10(49)</v>
      </c>
      <c r="N124" s="38">
        <f t="shared" si="9"/>
        <v>0</v>
      </c>
      <c r="O124" s="38">
        <f t="shared" si="9"/>
        <v>0</v>
      </c>
      <c r="P124" s="38" t="str">
        <f t="shared" si="11"/>
        <v>177,03</v>
      </c>
      <c r="Q124" s="39">
        <f t="shared" si="12"/>
        <v>2.3400000000000034</v>
      </c>
      <c r="R124" s="39" t="str">
        <f t="shared" si="13"/>
        <v>174,69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634</v>
      </c>
      <c r="G125" t="s">
        <v>635</v>
      </c>
      <c r="H125" t="s">
        <v>110</v>
      </c>
      <c r="I125" s="42"/>
      <c r="J125" s="43">
        <v>118</v>
      </c>
      <c r="K125" s="37" t="str">
        <f t="shared" si="8"/>
        <v>В49-118</v>
      </c>
      <c r="L125" s="37" t="str">
        <f t="shared" si="8"/>
        <v>177,45</v>
      </c>
      <c r="M125" s="37" t="str">
        <f t="shared" si="10"/>
        <v>88-10(49)</v>
      </c>
      <c r="N125" s="38">
        <f t="shared" si="9"/>
        <v>0</v>
      </c>
      <c r="O125" s="38">
        <f t="shared" si="9"/>
        <v>0</v>
      </c>
      <c r="P125" s="38" t="str">
        <f t="shared" si="11"/>
        <v>177,45</v>
      </c>
      <c r="Q125" s="39">
        <f t="shared" si="12"/>
        <v>2.1499999999999773</v>
      </c>
      <c r="R125" s="39" t="str">
        <f t="shared" si="13"/>
        <v>175,30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636</v>
      </c>
      <c r="G126" t="s">
        <v>600</v>
      </c>
      <c r="H126" t="s">
        <v>637</v>
      </c>
      <c r="I126" s="42"/>
      <c r="J126" s="43">
        <v>119</v>
      </c>
      <c r="K126" s="37" t="str">
        <f t="shared" si="8"/>
        <v>В49-119</v>
      </c>
      <c r="L126" s="37" t="str">
        <f t="shared" si="8"/>
        <v>176,45</v>
      </c>
      <c r="M126" s="37" t="str">
        <f t="shared" si="10"/>
        <v>88-10(49)</v>
      </c>
      <c r="N126" s="38">
        <f t="shared" si="9"/>
        <v>0</v>
      </c>
      <c r="O126" s="38">
        <f t="shared" si="9"/>
        <v>0</v>
      </c>
      <c r="P126" s="38" t="str">
        <f t="shared" si="11"/>
        <v>176,45</v>
      </c>
      <c r="Q126" s="39">
        <f t="shared" si="12"/>
        <v>2.2999999999999829</v>
      </c>
      <c r="R126" s="39" t="str">
        <f t="shared" si="13"/>
        <v>174,15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638</v>
      </c>
      <c r="G127" t="s">
        <v>639</v>
      </c>
      <c r="H127" t="s">
        <v>640</v>
      </c>
      <c r="I127" s="42"/>
      <c r="J127" s="43">
        <v>120</v>
      </c>
      <c r="K127" s="37" t="str">
        <f t="shared" si="8"/>
        <v>В49-120</v>
      </c>
      <c r="L127" s="37" t="str">
        <f t="shared" si="8"/>
        <v>175,41</v>
      </c>
      <c r="M127" s="37" t="str">
        <f t="shared" si="10"/>
        <v>88-10(49)</v>
      </c>
      <c r="N127" s="38">
        <f t="shared" si="9"/>
        <v>0</v>
      </c>
      <c r="O127" s="38">
        <f t="shared" si="9"/>
        <v>0</v>
      </c>
      <c r="P127" s="38" t="str">
        <f t="shared" si="11"/>
        <v>175,41</v>
      </c>
      <c r="Q127" s="39">
        <f t="shared" si="12"/>
        <v>2.2199999999999989</v>
      </c>
      <c r="R127" s="39" t="str">
        <f t="shared" si="13"/>
        <v>173,19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641</v>
      </c>
      <c r="G128" t="s">
        <v>154</v>
      </c>
      <c r="H128" t="s">
        <v>137</v>
      </c>
      <c r="I128" s="42"/>
      <c r="J128" s="43">
        <v>121</v>
      </c>
      <c r="K128" s="37" t="str">
        <f t="shared" ref="K128:L191" si="14">F128</f>
        <v>В49-121</v>
      </c>
      <c r="L128" s="37" t="str">
        <f t="shared" si="14"/>
        <v>175,39</v>
      </c>
      <c r="M128" s="37" t="str">
        <f t="shared" si="10"/>
        <v>88-10(49)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175,39</v>
      </c>
      <c r="Q128" s="39">
        <f t="shared" si="12"/>
        <v>2.2999999999999829</v>
      </c>
      <c r="R128" s="39" t="str">
        <f t="shared" si="13"/>
        <v>173,09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642</v>
      </c>
      <c r="G129" t="s">
        <v>643</v>
      </c>
      <c r="H129" t="s">
        <v>644</v>
      </c>
      <c r="I129" s="42"/>
      <c r="J129" s="43">
        <v>122</v>
      </c>
      <c r="K129" s="37" t="str">
        <f t="shared" si="14"/>
        <v>В49-122</v>
      </c>
      <c r="L129" s="37" t="str">
        <f t="shared" si="14"/>
        <v>174,90</v>
      </c>
      <c r="M129" s="37" t="str">
        <f t="shared" si="10"/>
        <v>88-10(49)</v>
      </c>
      <c r="N129" s="38">
        <f t="shared" si="15"/>
        <v>0</v>
      </c>
      <c r="O129" s="38">
        <f t="shared" si="15"/>
        <v>0</v>
      </c>
      <c r="P129" s="38" t="str">
        <f t="shared" si="11"/>
        <v>174,90</v>
      </c>
      <c r="Q129" s="39">
        <f t="shared" si="12"/>
        <v>2.6500000000000057</v>
      </c>
      <c r="R129" s="39" t="str">
        <f t="shared" si="13"/>
        <v>172,25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645</v>
      </c>
      <c r="G130" t="s">
        <v>646</v>
      </c>
      <c r="H130" t="s">
        <v>647</v>
      </c>
      <c r="I130" s="42"/>
      <c r="J130" s="43">
        <v>123</v>
      </c>
      <c r="K130" s="37" t="str">
        <f t="shared" si="14"/>
        <v>В49-123</v>
      </c>
      <c r="L130" s="37" t="str">
        <f t="shared" si="14"/>
        <v>173,17</v>
      </c>
      <c r="M130" s="37" t="str">
        <f t="shared" si="10"/>
        <v>88-10(49)</v>
      </c>
      <c r="N130" s="38">
        <f t="shared" si="15"/>
        <v>0</v>
      </c>
      <c r="O130" s="38">
        <f t="shared" si="15"/>
        <v>0</v>
      </c>
      <c r="P130" s="38" t="str">
        <f t="shared" si="11"/>
        <v>173,17</v>
      </c>
      <c r="Q130" s="39">
        <f t="shared" si="12"/>
        <v>1.8699999999999761</v>
      </c>
      <c r="R130" s="39" t="str">
        <f t="shared" si="13"/>
        <v>171,30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648</v>
      </c>
      <c r="G131" t="s">
        <v>649</v>
      </c>
      <c r="H131" t="s">
        <v>650</v>
      </c>
      <c r="I131" s="42"/>
      <c r="J131" s="43">
        <v>124</v>
      </c>
      <c r="K131" s="37" t="str">
        <f t="shared" si="14"/>
        <v>В49-124</v>
      </c>
      <c r="L131" s="37" t="str">
        <f t="shared" si="14"/>
        <v>173,96</v>
      </c>
      <c r="M131" s="37" t="str">
        <f t="shared" si="10"/>
        <v>88-10(49)</v>
      </c>
      <c r="N131" s="38">
        <f t="shared" si="15"/>
        <v>0</v>
      </c>
      <c r="O131" s="38">
        <f t="shared" si="15"/>
        <v>0</v>
      </c>
      <c r="P131" s="38" t="str">
        <f t="shared" si="11"/>
        <v>173,96</v>
      </c>
      <c r="Q131" s="39">
        <f t="shared" si="12"/>
        <v>2.7800000000000011</v>
      </c>
      <c r="R131" s="39" t="str">
        <f t="shared" si="13"/>
        <v>171,18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651</v>
      </c>
      <c r="G132" t="s">
        <v>652</v>
      </c>
      <c r="H132" t="s">
        <v>653</v>
      </c>
      <c r="I132" s="42"/>
      <c r="J132" s="43">
        <v>125</v>
      </c>
      <c r="K132" s="37" t="str">
        <f t="shared" si="14"/>
        <v>В49-125</v>
      </c>
      <c r="L132" s="37" t="str">
        <f t="shared" si="14"/>
        <v>176,49</v>
      </c>
      <c r="M132" s="37" t="str">
        <f t="shared" si="10"/>
        <v>88-10(49)</v>
      </c>
      <c r="N132" s="38">
        <f t="shared" si="15"/>
        <v>0</v>
      </c>
      <c r="O132" s="38">
        <f t="shared" si="15"/>
        <v>0</v>
      </c>
      <c r="P132" s="38" t="str">
        <f t="shared" si="11"/>
        <v>176,49</v>
      </c>
      <c r="Q132" s="39">
        <f t="shared" si="12"/>
        <v>2.4800000000000182</v>
      </c>
      <c r="R132" s="39" t="str">
        <f t="shared" si="13"/>
        <v>174,01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654</v>
      </c>
      <c r="G133" t="s">
        <v>655</v>
      </c>
      <c r="H133" t="s">
        <v>656</v>
      </c>
      <c r="I133" s="42"/>
      <c r="J133" s="43">
        <v>126</v>
      </c>
      <c r="K133" s="37" t="str">
        <f t="shared" si="14"/>
        <v>В49-126</v>
      </c>
      <c r="L133" s="37" t="str">
        <f t="shared" si="14"/>
        <v>175,60</v>
      </c>
      <c r="M133" s="37" t="str">
        <f t="shared" si="10"/>
        <v>88-10(49)</v>
      </c>
      <c r="N133" s="38">
        <f t="shared" si="15"/>
        <v>0</v>
      </c>
      <c r="O133" s="38">
        <f t="shared" si="15"/>
        <v>0</v>
      </c>
      <c r="P133" s="38" t="str">
        <f t="shared" si="11"/>
        <v>175,60</v>
      </c>
      <c r="Q133" s="39">
        <f t="shared" si="12"/>
        <v>3.039999999999992</v>
      </c>
      <c r="R133" s="39" t="str">
        <f t="shared" si="13"/>
        <v>172,56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657</v>
      </c>
      <c r="G134" t="s">
        <v>119</v>
      </c>
      <c r="H134" t="s">
        <v>658</v>
      </c>
      <c r="I134" s="42"/>
      <c r="J134" s="43">
        <v>127</v>
      </c>
      <c r="K134" s="37" t="str">
        <f t="shared" si="14"/>
        <v>В49-127</v>
      </c>
      <c r="L134" s="37" t="str">
        <f t="shared" si="14"/>
        <v>175,01</v>
      </c>
      <c r="M134" s="37" t="str">
        <f t="shared" si="10"/>
        <v>88-10(49)</v>
      </c>
      <c r="N134" s="38">
        <f t="shared" si="15"/>
        <v>0</v>
      </c>
      <c r="O134" s="38">
        <f t="shared" si="15"/>
        <v>0</v>
      </c>
      <c r="P134" s="38" t="str">
        <f t="shared" si="11"/>
        <v>175,01</v>
      </c>
      <c r="Q134" s="39">
        <f t="shared" si="12"/>
        <v>1.8100000000000023</v>
      </c>
      <c r="R134" s="39" t="str">
        <f t="shared" si="13"/>
        <v>173,20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659</v>
      </c>
      <c r="G135" t="s">
        <v>122</v>
      </c>
      <c r="H135" t="s">
        <v>660</v>
      </c>
      <c r="I135" s="42"/>
      <c r="J135" s="43">
        <v>128</v>
      </c>
      <c r="K135" s="37" t="str">
        <f t="shared" si="14"/>
        <v>В49-128</v>
      </c>
      <c r="L135" s="37" t="str">
        <f t="shared" si="14"/>
        <v>174,46</v>
      </c>
      <c r="M135" s="37" t="str">
        <f t="shared" si="10"/>
        <v>88-10(49)</v>
      </c>
      <c r="N135" s="38">
        <f t="shared" si="15"/>
        <v>0</v>
      </c>
      <c r="O135" s="38">
        <f t="shared" si="15"/>
        <v>0</v>
      </c>
      <c r="P135" s="38" t="str">
        <f t="shared" si="11"/>
        <v>174,46</v>
      </c>
      <c r="Q135" s="39">
        <f t="shared" si="12"/>
        <v>2.1299999999999955</v>
      </c>
      <c r="R135" s="39" t="str">
        <f t="shared" si="13"/>
        <v>172,33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661</v>
      </c>
      <c r="G136" t="s">
        <v>662</v>
      </c>
      <c r="H136" t="s">
        <v>663</v>
      </c>
      <c r="I136" s="42"/>
      <c r="J136" s="43">
        <v>129</v>
      </c>
      <c r="K136" s="37" t="str">
        <f t="shared" si="14"/>
        <v>В49-129</v>
      </c>
      <c r="L136" s="37" t="str">
        <f t="shared" si="14"/>
        <v>174,19</v>
      </c>
      <c r="M136" s="37" t="str">
        <f t="shared" si="10"/>
        <v>88-10(49)</v>
      </c>
      <c r="N136" s="38">
        <f t="shared" si="15"/>
        <v>0</v>
      </c>
      <c r="O136" s="38">
        <f t="shared" si="15"/>
        <v>0</v>
      </c>
      <c r="P136" s="38" t="str">
        <f t="shared" si="11"/>
        <v>174,19</v>
      </c>
      <c r="Q136" s="39">
        <f t="shared" si="12"/>
        <v>1.8400000000000034</v>
      </c>
      <c r="R136" s="39" t="str">
        <f t="shared" si="13"/>
        <v>172,35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664</v>
      </c>
      <c r="G137" t="s">
        <v>665</v>
      </c>
      <c r="H137" t="s">
        <v>666</v>
      </c>
      <c r="I137" s="42"/>
      <c r="J137" s="43">
        <v>130</v>
      </c>
      <c r="K137" s="37" t="str">
        <f t="shared" si="14"/>
        <v>В49-130</v>
      </c>
      <c r="L137" s="37" t="str">
        <f t="shared" si="14"/>
        <v>174,48</v>
      </c>
      <c r="M137" s="37" t="str">
        <f t="shared" ref="M137:M200" si="16">$L$2</f>
        <v>88-10(49)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174,48</v>
      </c>
      <c r="Q137" s="39">
        <f t="shared" ref="Q137:Q200" si="18">P137-R137</f>
        <v>2.4599999999999795</v>
      </c>
      <c r="R137" s="39" t="str">
        <f t="shared" ref="R137:R200" si="19">H137</f>
        <v>172,02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667</v>
      </c>
      <c r="G138" t="s">
        <v>102</v>
      </c>
      <c r="H138" t="s">
        <v>547</v>
      </c>
      <c r="I138" s="42"/>
      <c r="J138" s="43">
        <v>131</v>
      </c>
      <c r="K138" s="37" t="str">
        <f t="shared" si="14"/>
        <v>В49-131</v>
      </c>
      <c r="L138" s="37" t="str">
        <f t="shared" si="14"/>
        <v>174,59</v>
      </c>
      <c r="M138" s="37" t="str">
        <f t="shared" si="16"/>
        <v>88-10(49)</v>
      </c>
      <c r="N138" s="38">
        <f t="shared" si="15"/>
        <v>0</v>
      </c>
      <c r="O138" s="38">
        <f t="shared" si="15"/>
        <v>0</v>
      </c>
      <c r="P138" s="38" t="str">
        <f t="shared" si="17"/>
        <v>174,59</v>
      </c>
      <c r="Q138" s="39">
        <f t="shared" si="18"/>
        <v>2.6200000000000045</v>
      </c>
      <c r="R138" s="39" t="str">
        <f t="shared" si="19"/>
        <v>171,97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668</v>
      </c>
      <c r="G139" t="s">
        <v>669</v>
      </c>
      <c r="H139" t="s">
        <v>160</v>
      </c>
      <c r="I139" s="42"/>
      <c r="J139" s="43">
        <v>132</v>
      </c>
      <c r="K139" s="37" t="str">
        <f t="shared" si="14"/>
        <v>В49-132</v>
      </c>
      <c r="L139" s="37" t="str">
        <f t="shared" si="14"/>
        <v>174,27</v>
      </c>
      <c r="M139" s="37" t="str">
        <f t="shared" si="16"/>
        <v>88-10(49)</v>
      </c>
      <c r="N139" s="38">
        <f t="shared" si="15"/>
        <v>0</v>
      </c>
      <c r="O139" s="38">
        <f t="shared" si="15"/>
        <v>0</v>
      </c>
      <c r="P139" s="38" t="str">
        <f t="shared" si="17"/>
        <v>174,27</v>
      </c>
      <c r="Q139" s="39">
        <f t="shared" si="18"/>
        <v>1.75</v>
      </c>
      <c r="R139" s="39" t="str">
        <f t="shared" si="19"/>
        <v>172,52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670</v>
      </c>
      <c r="G140" t="s">
        <v>671</v>
      </c>
      <c r="H140" t="s">
        <v>672</v>
      </c>
      <c r="I140" s="42"/>
      <c r="J140" s="43">
        <v>133</v>
      </c>
      <c r="K140" s="37" t="str">
        <f t="shared" si="14"/>
        <v>В49-133</v>
      </c>
      <c r="L140" s="37" t="str">
        <f t="shared" si="14"/>
        <v>174,22</v>
      </c>
      <c r="M140" s="37" t="str">
        <f t="shared" si="16"/>
        <v>88-10(49)</v>
      </c>
      <c r="N140" s="38">
        <f t="shared" si="15"/>
        <v>0</v>
      </c>
      <c r="O140" s="38">
        <f t="shared" si="15"/>
        <v>0</v>
      </c>
      <c r="P140" s="38" t="str">
        <f t="shared" si="17"/>
        <v>174,22</v>
      </c>
      <c r="Q140" s="39">
        <f t="shared" si="18"/>
        <v>2.0200000000000102</v>
      </c>
      <c r="R140" s="39" t="str">
        <f t="shared" si="19"/>
        <v>172,20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673</v>
      </c>
      <c r="G141" t="s">
        <v>674</v>
      </c>
      <c r="H141" t="s">
        <v>675</v>
      </c>
      <c r="I141" s="42"/>
      <c r="J141" s="43">
        <v>134</v>
      </c>
      <c r="K141" s="37" t="str">
        <f t="shared" si="14"/>
        <v>В49-134</v>
      </c>
      <c r="L141" s="37" t="str">
        <f t="shared" si="14"/>
        <v>177,35</v>
      </c>
      <c r="M141" s="37" t="str">
        <f t="shared" si="16"/>
        <v>88-10(49)</v>
      </c>
      <c r="N141" s="38">
        <f t="shared" si="15"/>
        <v>0</v>
      </c>
      <c r="O141" s="38">
        <f t="shared" si="15"/>
        <v>0</v>
      </c>
      <c r="P141" s="38" t="str">
        <f t="shared" si="17"/>
        <v>177,35</v>
      </c>
      <c r="Q141" s="39">
        <f t="shared" si="18"/>
        <v>2.0300000000000011</v>
      </c>
      <c r="R141" s="39" t="str">
        <f t="shared" si="19"/>
        <v>175,32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676</v>
      </c>
      <c r="G142" t="s">
        <v>677</v>
      </c>
      <c r="H142" t="s">
        <v>678</v>
      </c>
      <c r="J142" s="43">
        <v>135</v>
      </c>
      <c r="K142" s="37" t="str">
        <f t="shared" si="14"/>
        <v>В49-135</v>
      </c>
      <c r="L142" s="37" t="str">
        <f t="shared" si="14"/>
        <v>177,17</v>
      </c>
      <c r="M142" s="37" t="str">
        <f t="shared" si="16"/>
        <v>88-10(49)</v>
      </c>
      <c r="N142" s="38">
        <f t="shared" si="15"/>
        <v>0</v>
      </c>
      <c r="O142" s="38">
        <f t="shared" si="15"/>
        <v>0</v>
      </c>
      <c r="P142" s="38" t="str">
        <f t="shared" si="17"/>
        <v>177,17</v>
      </c>
      <c r="Q142" s="39">
        <f t="shared" si="18"/>
        <v>2.1899999999999977</v>
      </c>
      <c r="R142" s="39" t="str">
        <f t="shared" si="19"/>
        <v>174,98</v>
      </c>
      <c r="S142" s="45"/>
    </row>
    <row r="143" spans="2:26">
      <c r="B143" s="35">
        <v>136</v>
      </c>
      <c r="C143" s="36"/>
      <c r="D143" s="36"/>
      <c r="E143" s="36"/>
      <c r="F143" t="s">
        <v>679</v>
      </c>
      <c r="G143" t="s">
        <v>680</v>
      </c>
      <c r="H143" t="s">
        <v>633</v>
      </c>
      <c r="J143" s="43">
        <v>136</v>
      </c>
      <c r="K143" s="37" t="str">
        <f t="shared" si="14"/>
        <v>В49-136</v>
      </c>
      <c r="L143" s="37" t="str">
        <f t="shared" si="14"/>
        <v>177,62</v>
      </c>
      <c r="M143" s="37" t="str">
        <f t="shared" si="16"/>
        <v>88-10(49)</v>
      </c>
      <c r="N143" s="38">
        <f t="shared" si="15"/>
        <v>0</v>
      </c>
      <c r="O143" s="38">
        <f t="shared" si="15"/>
        <v>0</v>
      </c>
      <c r="P143" s="38" t="str">
        <f t="shared" si="17"/>
        <v>177,62</v>
      </c>
      <c r="Q143" s="39">
        <f t="shared" si="18"/>
        <v>2.9300000000000068</v>
      </c>
      <c r="R143" s="39" t="str">
        <f t="shared" si="19"/>
        <v>174,69</v>
      </c>
      <c r="S143" s="45"/>
    </row>
    <row r="144" spans="2:26">
      <c r="B144" s="35">
        <v>137</v>
      </c>
      <c r="C144" s="36"/>
      <c r="D144" s="36"/>
      <c r="E144" s="36"/>
      <c r="F144" t="s">
        <v>681</v>
      </c>
      <c r="G144" t="s">
        <v>682</v>
      </c>
      <c r="H144" t="s">
        <v>683</v>
      </c>
      <c r="J144" s="43">
        <v>137</v>
      </c>
      <c r="K144" s="37" t="str">
        <f t="shared" si="14"/>
        <v>В49-137</v>
      </c>
      <c r="L144" s="37" t="str">
        <f t="shared" si="14"/>
        <v>177,21</v>
      </c>
      <c r="M144" s="37" t="str">
        <f t="shared" si="16"/>
        <v>88-10(49)</v>
      </c>
      <c r="N144" s="38">
        <f t="shared" si="15"/>
        <v>0</v>
      </c>
      <c r="O144" s="38">
        <f t="shared" si="15"/>
        <v>0</v>
      </c>
      <c r="P144" s="38" t="str">
        <f t="shared" si="17"/>
        <v>177,21</v>
      </c>
      <c r="Q144" s="39">
        <f t="shared" si="18"/>
        <v>2.5300000000000011</v>
      </c>
      <c r="R144" s="39" t="str">
        <f t="shared" si="19"/>
        <v>174,68</v>
      </c>
      <c r="S144" s="45"/>
    </row>
    <row r="145" spans="2:19">
      <c r="B145" s="35">
        <v>138</v>
      </c>
      <c r="C145" s="36"/>
      <c r="D145" s="36"/>
      <c r="E145" s="36"/>
      <c r="F145" t="s">
        <v>684</v>
      </c>
      <c r="G145" t="s">
        <v>685</v>
      </c>
      <c r="H145" t="s">
        <v>683</v>
      </c>
      <c r="J145" s="43">
        <v>138</v>
      </c>
      <c r="K145" s="37" t="str">
        <f t="shared" si="14"/>
        <v>В49-138</v>
      </c>
      <c r="L145" s="37" t="str">
        <f t="shared" si="14"/>
        <v>176,92</v>
      </c>
      <c r="M145" s="37" t="str">
        <f t="shared" si="16"/>
        <v>88-10(49)</v>
      </c>
      <c r="N145" s="38">
        <f t="shared" si="15"/>
        <v>0</v>
      </c>
      <c r="O145" s="38">
        <f t="shared" si="15"/>
        <v>0</v>
      </c>
      <c r="P145" s="38" t="str">
        <f t="shared" si="17"/>
        <v>176,92</v>
      </c>
      <c r="Q145" s="39">
        <f t="shared" si="18"/>
        <v>2.2399999999999807</v>
      </c>
      <c r="R145" s="39" t="str">
        <f t="shared" si="19"/>
        <v>174,68</v>
      </c>
      <c r="S145" s="45"/>
    </row>
    <row r="146" spans="2:19">
      <c r="B146" s="35">
        <v>139</v>
      </c>
      <c r="C146" s="36"/>
      <c r="D146" s="36"/>
      <c r="E146" s="36"/>
      <c r="F146" t="s">
        <v>686</v>
      </c>
      <c r="G146" t="s">
        <v>687</v>
      </c>
      <c r="H146" t="s">
        <v>688</v>
      </c>
      <c r="J146" s="43">
        <v>139</v>
      </c>
      <c r="K146" s="37" t="str">
        <f t="shared" si="14"/>
        <v>В49-139</v>
      </c>
      <c r="L146" s="37" t="str">
        <f t="shared" si="14"/>
        <v>177,25</v>
      </c>
      <c r="M146" s="37" t="str">
        <f t="shared" si="16"/>
        <v>88-10(49)</v>
      </c>
      <c r="N146" s="38">
        <f t="shared" si="15"/>
        <v>0</v>
      </c>
      <c r="O146" s="38">
        <f t="shared" si="15"/>
        <v>0</v>
      </c>
      <c r="P146" s="38" t="str">
        <f t="shared" si="17"/>
        <v>177,25</v>
      </c>
      <c r="Q146" s="39">
        <f t="shared" si="18"/>
        <v>1.6200000000000045</v>
      </c>
      <c r="R146" s="39" t="str">
        <f t="shared" si="19"/>
        <v>175,63</v>
      </c>
      <c r="S146" s="45"/>
    </row>
    <row r="147" spans="2:19">
      <c r="B147" s="35">
        <v>140</v>
      </c>
      <c r="C147" s="36"/>
      <c r="D147" s="36"/>
      <c r="E147" s="36"/>
      <c r="F147" t="s">
        <v>689</v>
      </c>
      <c r="G147" t="s">
        <v>690</v>
      </c>
      <c r="H147" t="s">
        <v>691</v>
      </c>
      <c r="J147" s="43">
        <v>140</v>
      </c>
      <c r="K147" s="37" t="str">
        <f t="shared" si="14"/>
        <v>В49-140</v>
      </c>
      <c r="L147" s="37" t="str">
        <f t="shared" si="14"/>
        <v>177,70</v>
      </c>
      <c r="M147" s="37" t="str">
        <f t="shared" si="16"/>
        <v>88-10(49)</v>
      </c>
      <c r="N147" s="38">
        <f t="shared" si="15"/>
        <v>0</v>
      </c>
      <c r="O147" s="38">
        <f t="shared" si="15"/>
        <v>0</v>
      </c>
      <c r="P147" s="38" t="str">
        <f t="shared" si="17"/>
        <v>177,70</v>
      </c>
      <c r="Q147" s="39">
        <f t="shared" si="18"/>
        <v>2.6399999999999864</v>
      </c>
      <c r="R147" s="39" t="str">
        <f t="shared" si="19"/>
        <v>175,06</v>
      </c>
      <c r="S147" s="45"/>
    </row>
    <row r="148" spans="2:19">
      <c r="B148" s="35">
        <v>141</v>
      </c>
      <c r="C148" s="36"/>
      <c r="D148" s="36"/>
      <c r="E148" s="36"/>
      <c r="F148" t="s">
        <v>692</v>
      </c>
      <c r="G148" t="s">
        <v>693</v>
      </c>
      <c r="H148" t="s">
        <v>694</v>
      </c>
      <c r="J148" s="43">
        <v>141</v>
      </c>
      <c r="K148" s="37" t="str">
        <f t="shared" si="14"/>
        <v>В49-141</v>
      </c>
      <c r="L148" s="37" t="str">
        <f t="shared" si="14"/>
        <v>177,43</v>
      </c>
      <c r="M148" s="37" t="str">
        <f t="shared" si="16"/>
        <v>88-10(49)</v>
      </c>
      <c r="N148" s="38">
        <f t="shared" si="15"/>
        <v>0</v>
      </c>
      <c r="O148" s="38">
        <f t="shared" si="15"/>
        <v>0</v>
      </c>
      <c r="P148" s="38" t="str">
        <f t="shared" si="17"/>
        <v>177,43</v>
      </c>
      <c r="Q148" s="39">
        <f t="shared" si="18"/>
        <v>2.25</v>
      </c>
      <c r="R148" s="39" t="str">
        <f t="shared" si="19"/>
        <v>175,18</v>
      </c>
      <c r="S148" s="45"/>
    </row>
    <row r="149" spans="2:19">
      <c r="B149" s="35">
        <v>142</v>
      </c>
      <c r="C149" s="36"/>
      <c r="D149" s="36"/>
      <c r="E149" s="36"/>
      <c r="F149" t="s">
        <v>695</v>
      </c>
      <c r="G149" t="s">
        <v>696</v>
      </c>
      <c r="H149" t="s">
        <v>697</v>
      </c>
      <c r="J149" s="43">
        <v>142</v>
      </c>
      <c r="K149" s="37" t="str">
        <f t="shared" si="14"/>
        <v>В49-142</v>
      </c>
      <c r="L149" s="37" t="str">
        <f t="shared" si="14"/>
        <v>177,28</v>
      </c>
      <c r="M149" s="37" t="str">
        <f t="shared" si="16"/>
        <v>88-10(49)</v>
      </c>
      <c r="N149" s="38">
        <f t="shared" si="15"/>
        <v>0</v>
      </c>
      <c r="O149" s="38">
        <f t="shared" si="15"/>
        <v>0</v>
      </c>
      <c r="P149" s="38" t="str">
        <f t="shared" si="17"/>
        <v>177,28</v>
      </c>
      <c r="Q149" s="39">
        <f t="shared" si="18"/>
        <v>2.039999999999992</v>
      </c>
      <c r="R149" s="39" t="str">
        <f t="shared" si="19"/>
        <v>175,24</v>
      </c>
      <c r="S149" s="45"/>
    </row>
    <row r="150" spans="2:19">
      <c r="B150" s="35">
        <v>143</v>
      </c>
      <c r="C150" s="36"/>
      <c r="D150" s="36"/>
      <c r="E150" s="36"/>
      <c r="F150" t="s">
        <v>698</v>
      </c>
      <c r="G150" t="s">
        <v>699</v>
      </c>
      <c r="H150" t="s">
        <v>700</v>
      </c>
      <c r="J150" s="43">
        <v>143</v>
      </c>
      <c r="K150" s="37" t="str">
        <f t="shared" si="14"/>
        <v>В49-143</v>
      </c>
      <c r="L150" s="37" t="str">
        <f t="shared" si="14"/>
        <v>156,70</v>
      </c>
      <c r="M150" s="37" t="str">
        <f t="shared" si="16"/>
        <v>88-10(49)</v>
      </c>
      <c r="N150" s="38">
        <f t="shared" si="15"/>
        <v>0</v>
      </c>
      <c r="O150" s="38">
        <f t="shared" si="15"/>
        <v>0</v>
      </c>
      <c r="P150" s="38" t="str">
        <f t="shared" si="17"/>
        <v>156,70</v>
      </c>
      <c r="Q150" s="39">
        <f t="shared" si="18"/>
        <v>2.3999999999999773</v>
      </c>
      <c r="R150" s="39" t="str">
        <f t="shared" si="19"/>
        <v>154,30</v>
      </c>
      <c r="S150" s="45"/>
    </row>
    <row r="151" spans="2:19">
      <c r="B151" s="35">
        <v>144</v>
      </c>
      <c r="C151" s="36"/>
      <c r="D151" s="36"/>
      <c r="E151" s="36"/>
      <c r="F151" t="s">
        <v>701</v>
      </c>
      <c r="G151" t="s">
        <v>702</v>
      </c>
      <c r="H151" t="s">
        <v>703</v>
      </c>
      <c r="J151" s="43">
        <v>144</v>
      </c>
      <c r="K151" s="37" t="str">
        <f t="shared" si="14"/>
        <v>В49-144</v>
      </c>
      <c r="L151" s="37" t="str">
        <f t="shared" si="14"/>
        <v>156,68</v>
      </c>
      <c r="M151" s="37" t="str">
        <f t="shared" si="16"/>
        <v>88-10(49)</v>
      </c>
      <c r="N151" s="38">
        <f t="shared" si="15"/>
        <v>0</v>
      </c>
      <c r="O151" s="38">
        <f t="shared" si="15"/>
        <v>0</v>
      </c>
      <c r="P151" s="38" t="str">
        <f t="shared" si="17"/>
        <v>156,68</v>
      </c>
      <c r="Q151" s="39">
        <f t="shared" si="18"/>
        <v>2.0300000000000011</v>
      </c>
      <c r="R151" s="39" t="str">
        <f t="shared" si="19"/>
        <v>154,65</v>
      </c>
      <c r="S151" s="45"/>
    </row>
    <row r="152" spans="2:19">
      <c r="B152" s="35">
        <v>145</v>
      </c>
      <c r="C152" s="36"/>
      <c r="D152" s="36"/>
      <c r="E152" s="36"/>
      <c r="F152" t="s">
        <v>704</v>
      </c>
      <c r="G152" t="s">
        <v>705</v>
      </c>
      <c r="H152" t="s">
        <v>706</v>
      </c>
      <c r="J152" s="43">
        <v>145</v>
      </c>
      <c r="K152" s="37" t="str">
        <f t="shared" si="14"/>
        <v>В49-145</v>
      </c>
      <c r="L152" s="37" t="str">
        <f t="shared" si="14"/>
        <v>156,65</v>
      </c>
      <c r="M152" s="37" t="str">
        <f t="shared" si="16"/>
        <v>88-10(49)</v>
      </c>
      <c r="N152" s="38">
        <f t="shared" si="15"/>
        <v>0</v>
      </c>
      <c r="O152" s="38">
        <f t="shared" si="15"/>
        <v>0</v>
      </c>
      <c r="P152" s="38" t="str">
        <f t="shared" si="17"/>
        <v>156,65</v>
      </c>
      <c r="Q152" s="39">
        <f t="shared" si="18"/>
        <v>2.0500000000000114</v>
      </c>
      <c r="R152" s="39" t="str">
        <f t="shared" si="19"/>
        <v>154,60</v>
      </c>
      <c r="S152" s="45"/>
    </row>
    <row r="153" spans="2:19">
      <c r="B153" s="35">
        <v>146</v>
      </c>
      <c r="C153" s="36"/>
      <c r="D153" s="36"/>
      <c r="E153" s="36"/>
      <c r="F153" t="s">
        <v>707</v>
      </c>
      <c r="G153" t="s">
        <v>708</v>
      </c>
      <c r="H153" t="s">
        <v>709</v>
      </c>
      <c r="J153" s="43">
        <v>146</v>
      </c>
      <c r="K153" s="37" t="str">
        <f t="shared" si="14"/>
        <v>В49-146</v>
      </c>
      <c r="L153" s="37" t="str">
        <f t="shared" si="14"/>
        <v>156,13</v>
      </c>
      <c r="M153" s="37" t="str">
        <f t="shared" si="16"/>
        <v>88-10(49)</v>
      </c>
      <c r="N153" s="38">
        <f t="shared" si="15"/>
        <v>0</v>
      </c>
      <c r="O153" s="38">
        <f t="shared" si="15"/>
        <v>0</v>
      </c>
      <c r="P153" s="38" t="str">
        <f t="shared" si="17"/>
        <v>156,13</v>
      </c>
      <c r="Q153" s="39">
        <f t="shared" si="18"/>
        <v>1.9799999999999898</v>
      </c>
      <c r="R153" s="39" t="str">
        <f t="shared" si="19"/>
        <v>154,15</v>
      </c>
      <c r="S153" s="45"/>
    </row>
    <row r="154" spans="2:19">
      <c r="B154" s="35">
        <v>147</v>
      </c>
      <c r="C154" s="36"/>
      <c r="D154" s="36"/>
      <c r="E154" s="36"/>
      <c r="F154" t="s">
        <v>710</v>
      </c>
      <c r="G154" t="s">
        <v>711</v>
      </c>
      <c r="H154" t="s">
        <v>712</v>
      </c>
      <c r="J154" s="43">
        <v>147</v>
      </c>
      <c r="K154" s="37" t="str">
        <f t="shared" si="14"/>
        <v>В49-147</v>
      </c>
      <c r="L154" s="37" t="str">
        <f t="shared" si="14"/>
        <v>155,35</v>
      </c>
      <c r="M154" s="37" t="str">
        <f t="shared" si="16"/>
        <v>88-10(49)</v>
      </c>
      <c r="N154" s="38">
        <f t="shared" si="15"/>
        <v>0</v>
      </c>
      <c r="O154" s="38">
        <f t="shared" si="15"/>
        <v>0</v>
      </c>
      <c r="P154" s="38" t="str">
        <f t="shared" si="17"/>
        <v>155,35</v>
      </c>
      <c r="Q154" s="39">
        <f t="shared" si="18"/>
        <v>2.0499999999999829</v>
      </c>
      <c r="R154" s="39" t="str">
        <f t="shared" si="19"/>
        <v>153,30</v>
      </c>
      <c r="S154" s="45"/>
    </row>
    <row r="155" spans="2:19">
      <c r="B155" s="35">
        <v>148</v>
      </c>
      <c r="C155" s="36"/>
      <c r="D155" s="36"/>
      <c r="E155" s="36"/>
      <c r="F155" t="s">
        <v>713</v>
      </c>
      <c r="G155" t="s">
        <v>714</v>
      </c>
      <c r="H155" t="s">
        <v>715</v>
      </c>
      <c r="J155" s="43">
        <v>148</v>
      </c>
      <c r="K155" s="37" t="str">
        <f t="shared" si="14"/>
        <v>В49-148</v>
      </c>
      <c r="L155" s="37" t="str">
        <f t="shared" si="14"/>
        <v>155,33</v>
      </c>
      <c r="M155" s="37" t="str">
        <f t="shared" si="16"/>
        <v>88-10(49)</v>
      </c>
      <c r="N155" s="38">
        <f t="shared" si="15"/>
        <v>0</v>
      </c>
      <c r="O155" s="38">
        <f t="shared" si="15"/>
        <v>0</v>
      </c>
      <c r="P155" s="38" t="str">
        <f t="shared" si="17"/>
        <v>155,33</v>
      </c>
      <c r="Q155" s="39">
        <f t="shared" si="18"/>
        <v>2.5300000000000011</v>
      </c>
      <c r="R155" s="39" t="str">
        <f t="shared" si="19"/>
        <v>152,80</v>
      </c>
      <c r="S155" s="45"/>
    </row>
    <row r="156" spans="2:19">
      <c r="B156" s="35">
        <v>149</v>
      </c>
      <c r="C156" s="36"/>
      <c r="D156" s="36"/>
      <c r="E156" s="36"/>
      <c r="F156" t="s">
        <v>716</v>
      </c>
      <c r="G156" t="s">
        <v>717</v>
      </c>
      <c r="H156" t="s">
        <v>718</v>
      </c>
      <c r="J156" s="43">
        <v>149</v>
      </c>
      <c r="K156" s="37" t="str">
        <f t="shared" si="14"/>
        <v>В49-149</v>
      </c>
      <c r="L156" s="37" t="str">
        <f t="shared" si="14"/>
        <v>153,94</v>
      </c>
      <c r="M156" s="37" t="str">
        <f t="shared" si="16"/>
        <v>88-10(49)</v>
      </c>
      <c r="N156" s="38">
        <f t="shared" si="15"/>
        <v>0</v>
      </c>
      <c r="O156" s="38">
        <f t="shared" si="15"/>
        <v>0</v>
      </c>
      <c r="P156" s="38" t="str">
        <f t="shared" si="17"/>
        <v>153,94</v>
      </c>
      <c r="Q156" s="39">
        <f t="shared" si="18"/>
        <v>2.039999999999992</v>
      </c>
      <c r="R156" s="39" t="str">
        <f t="shared" si="19"/>
        <v>151,90</v>
      </c>
      <c r="S156" s="45"/>
    </row>
    <row r="157" spans="2:19">
      <c r="B157" s="35">
        <v>150</v>
      </c>
      <c r="C157" s="36"/>
      <c r="D157" s="36"/>
      <c r="E157" s="36"/>
      <c r="F157" t="s">
        <v>719</v>
      </c>
      <c r="G157" t="s">
        <v>711</v>
      </c>
      <c r="H157" t="s">
        <v>712</v>
      </c>
      <c r="J157" s="43">
        <v>150</v>
      </c>
      <c r="K157" s="37" t="str">
        <f t="shared" si="14"/>
        <v>В49-150</v>
      </c>
      <c r="L157" s="37" t="str">
        <f t="shared" si="14"/>
        <v>155,35</v>
      </c>
      <c r="M157" s="37" t="str">
        <f t="shared" si="16"/>
        <v>88-10(49)</v>
      </c>
      <c r="N157" s="38">
        <f t="shared" si="15"/>
        <v>0</v>
      </c>
      <c r="O157" s="38">
        <f t="shared" si="15"/>
        <v>0</v>
      </c>
      <c r="P157" s="38" t="str">
        <f t="shared" si="17"/>
        <v>155,35</v>
      </c>
      <c r="Q157" s="39">
        <f t="shared" si="18"/>
        <v>2.0499999999999829</v>
      </c>
      <c r="R157" s="39" t="str">
        <f t="shared" si="19"/>
        <v>153,30</v>
      </c>
      <c r="S157" s="45"/>
    </row>
    <row r="158" spans="2:19">
      <c r="B158" s="35">
        <v>151</v>
      </c>
      <c r="C158" s="36"/>
      <c r="D158" s="36"/>
      <c r="E158" s="36"/>
      <c r="F158" t="s">
        <v>720</v>
      </c>
      <c r="G158" t="s">
        <v>429</v>
      </c>
      <c r="H158" t="s">
        <v>721</v>
      </c>
      <c r="J158" s="43">
        <v>151</v>
      </c>
      <c r="K158" s="37" t="str">
        <f t="shared" si="14"/>
        <v>В49-151</v>
      </c>
      <c r="L158" s="37" t="str">
        <f t="shared" si="14"/>
        <v>155,65</v>
      </c>
      <c r="M158" s="37" t="str">
        <f t="shared" si="16"/>
        <v>88-10(49)</v>
      </c>
      <c r="N158" s="38">
        <f t="shared" si="15"/>
        <v>0</v>
      </c>
      <c r="O158" s="38">
        <f t="shared" si="15"/>
        <v>0</v>
      </c>
      <c r="P158" s="38" t="str">
        <f t="shared" si="17"/>
        <v>155,65</v>
      </c>
      <c r="Q158" s="39">
        <f t="shared" si="18"/>
        <v>1.5999999999999943</v>
      </c>
      <c r="R158" s="39" t="str">
        <f t="shared" si="19"/>
        <v>154,05</v>
      </c>
      <c r="S158" s="45"/>
    </row>
    <row r="159" spans="2:19">
      <c r="B159" s="35">
        <v>152</v>
      </c>
      <c r="C159" s="36"/>
      <c r="D159" s="36"/>
      <c r="E159" s="36"/>
      <c r="F159" t="s">
        <v>722</v>
      </c>
      <c r="G159" t="s">
        <v>703</v>
      </c>
      <c r="H159" t="s">
        <v>723</v>
      </c>
      <c r="J159" s="43">
        <v>152</v>
      </c>
      <c r="K159" s="37" t="str">
        <f t="shared" si="14"/>
        <v>В49-152</v>
      </c>
      <c r="L159" s="37" t="str">
        <f t="shared" si="14"/>
        <v>154,65</v>
      </c>
      <c r="M159" s="37" t="str">
        <f t="shared" si="16"/>
        <v>88-10(49)</v>
      </c>
      <c r="N159" s="38">
        <f t="shared" si="15"/>
        <v>0</v>
      </c>
      <c r="O159" s="38">
        <f t="shared" si="15"/>
        <v>0</v>
      </c>
      <c r="P159" s="38" t="str">
        <f t="shared" si="17"/>
        <v>154,65</v>
      </c>
      <c r="Q159" s="39">
        <f t="shared" si="18"/>
        <v>2</v>
      </c>
      <c r="R159" s="39" t="str">
        <f t="shared" si="19"/>
        <v>152,65</v>
      </c>
      <c r="S159" s="45"/>
    </row>
    <row r="160" spans="2:19">
      <c r="B160" s="35">
        <v>153</v>
      </c>
      <c r="C160" s="36"/>
      <c r="D160" s="36"/>
      <c r="E160" s="36"/>
      <c r="F160" t="s">
        <v>724</v>
      </c>
      <c r="G160" t="s">
        <v>725</v>
      </c>
      <c r="H160" t="s">
        <v>726</v>
      </c>
      <c r="J160" s="43">
        <v>153</v>
      </c>
      <c r="K160" s="37" t="str">
        <f t="shared" si="14"/>
        <v>В49-153</v>
      </c>
      <c r="L160" s="37" t="str">
        <f t="shared" si="14"/>
        <v>153,95</v>
      </c>
      <c r="M160" s="37" t="str">
        <f t="shared" si="16"/>
        <v>88-10(49)</v>
      </c>
      <c r="N160" s="38">
        <f t="shared" si="15"/>
        <v>0</v>
      </c>
      <c r="O160" s="38">
        <f t="shared" si="15"/>
        <v>0</v>
      </c>
      <c r="P160" s="38" t="str">
        <f t="shared" si="17"/>
        <v>153,95</v>
      </c>
      <c r="Q160" s="39">
        <f t="shared" si="18"/>
        <v>2.0300000000000011</v>
      </c>
      <c r="R160" s="39" t="str">
        <f t="shared" si="19"/>
        <v>151,92</v>
      </c>
      <c r="S160" s="45"/>
    </row>
    <row r="161" spans="2:19">
      <c r="B161" s="35">
        <v>154</v>
      </c>
      <c r="C161" s="36"/>
      <c r="D161" s="36"/>
      <c r="E161" s="36"/>
      <c r="F161" t="s">
        <v>727</v>
      </c>
      <c r="G161" t="s">
        <v>717</v>
      </c>
      <c r="H161" t="s">
        <v>718</v>
      </c>
      <c r="J161" s="43">
        <v>154</v>
      </c>
      <c r="K161" s="37" t="str">
        <f t="shared" si="14"/>
        <v>В49-154</v>
      </c>
      <c r="L161" s="37" t="str">
        <f t="shared" si="14"/>
        <v>153,94</v>
      </c>
      <c r="M161" s="37" t="str">
        <f t="shared" si="16"/>
        <v>88-10(49)</v>
      </c>
      <c r="N161" s="38">
        <f t="shared" si="15"/>
        <v>0</v>
      </c>
      <c r="O161" s="38">
        <f t="shared" si="15"/>
        <v>0</v>
      </c>
      <c r="P161" s="38" t="str">
        <f t="shared" si="17"/>
        <v>153,94</v>
      </c>
      <c r="Q161" s="39">
        <f t="shared" si="18"/>
        <v>2.039999999999992</v>
      </c>
      <c r="R161" s="39" t="str">
        <f t="shared" si="19"/>
        <v>151,90</v>
      </c>
      <c r="S161" s="45"/>
    </row>
    <row r="162" spans="2:19">
      <c r="B162" s="35">
        <v>155</v>
      </c>
      <c r="C162" s="36"/>
      <c r="D162" s="36"/>
      <c r="E162" s="36"/>
      <c r="F162" t="s">
        <v>728</v>
      </c>
      <c r="G162" t="s">
        <v>729</v>
      </c>
      <c r="H162" t="s">
        <v>730</v>
      </c>
      <c r="J162" s="43">
        <v>155</v>
      </c>
      <c r="K162" s="37" t="str">
        <f t="shared" si="14"/>
        <v>В49-155</v>
      </c>
      <c r="L162" s="37" t="str">
        <f t="shared" si="14"/>
        <v>154,10</v>
      </c>
      <c r="M162" s="37" t="str">
        <f t="shared" si="16"/>
        <v>88-10(49)</v>
      </c>
      <c r="N162" s="38">
        <f t="shared" si="15"/>
        <v>0</v>
      </c>
      <c r="O162" s="38">
        <f t="shared" si="15"/>
        <v>0</v>
      </c>
      <c r="P162" s="38" t="str">
        <f t="shared" si="17"/>
        <v>154,10</v>
      </c>
      <c r="Q162" s="39">
        <f t="shared" si="18"/>
        <v>1.9499999999999886</v>
      </c>
      <c r="R162" s="39" t="str">
        <f t="shared" si="19"/>
        <v>152,15</v>
      </c>
      <c r="S162" s="45"/>
    </row>
    <row r="163" spans="2:19">
      <c r="B163" s="35">
        <v>156</v>
      </c>
      <c r="C163" s="36"/>
      <c r="D163" s="36"/>
      <c r="E163" s="36"/>
      <c r="F163" t="s">
        <v>731</v>
      </c>
      <c r="G163" t="s">
        <v>721</v>
      </c>
      <c r="H163" t="s">
        <v>732</v>
      </c>
      <c r="J163" s="43">
        <v>156</v>
      </c>
      <c r="K163" s="37" t="str">
        <f t="shared" si="14"/>
        <v>В49-156</v>
      </c>
      <c r="L163" s="37" t="str">
        <f t="shared" si="14"/>
        <v>154,05</v>
      </c>
      <c r="M163" s="37" t="str">
        <f t="shared" si="16"/>
        <v>88-10(49)</v>
      </c>
      <c r="N163" s="38">
        <f t="shared" si="15"/>
        <v>0</v>
      </c>
      <c r="O163" s="38">
        <f t="shared" si="15"/>
        <v>0</v>
      </c>
      <c r="P163" s="38" t="str">
        <f t="shared" si="17"/>
        <v>154,05</v>
      </c>
      <c r="Q163" s="39">
        <f t="shared" si="18"/>
        <v>1.8400000000000034</v>
      </c>
      <c r="R163" s="39" t="str">
        <f t="shared" si="19"/>
        <v>152,21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88-10(49)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88-10(49)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88-10(49)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88-10(49)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88-10(49)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88-10(49)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88-10(49)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88-10(49)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88-10(49)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88-10(49)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88-10(49)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88-10(49)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88-10(49)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88-10(49)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88-10(49)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88-10(49)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88-10(49)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88-10(49)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88-10(49)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88-10(49)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88-10(49)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88-10(49)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88-10(49)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88-10(49)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88-10(49)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88-10(49)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88-10(49)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88-10(49)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88-10(49)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88-10(49)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88-10(49)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88-10(49)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88-10(49)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88-10(49)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88-10(49)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88-10(49)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88-10(49)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88-10(49)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88-10(49)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88-10(49)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88-10(49)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88-10(49)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88-10(49)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88-10(49)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770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(3)'!K162</f>
        <v>В61-155</v>
      </c>
      <c r="B4" s="76"/>
      <c r="C4" s="2" t="str">
        <f>'GPS точки Заріччя (3)'!M162</f>
        <v>87-10(61)</v>
      </c>
      <c r="D4" s="56" t="str">
        <f>'GPS точки Заріччя (3)'!L162</f>
        <v>170,35</v>
      </c>
      <c r="E4" s="52" t="str">
        <f>'GPS точки Заріччя (3)'!R162</f>
        <v>168,15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3">
        <v>2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3">
        <v>2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3">
        <v>2</v>
      </c>
      <c r="C10" s="55">
        <v>100</v>
      </c>
      <c r="D10" s="71" t="s">
        <v>733</v>
      </c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/>
      <c r="E27" s="69"/>
      <c r="F27" s="3"/>
    </row>
    <row r="28" spans="1:6" ht="15">
      <c r="A28" s="55">
        <v>3</v>
      </c>
      <c r="B28" s="55">
        <v>100</v>
      </c>
      <c r="C28" s="56" t="s">
        <v>298</v>
      </c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1270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(3)'!K206</f>
        <v>В61-199</v>
      </c>
      <c r="B4" s="76"/>
      <c r="C4" s="2" t="str">
        <f>'GPS точки Заріччя (3)'!M206</f>
        <v>87-10(61)</v>
      </c>
      <c r="D4" s="56" t="str">
        <f>'GPS точки Заріччя (3)'!L206</f>
        <v>174,14</v>
      </c>
      <c r="E4" s="52" t="str">
        <f>'GPS точки Заріччя (3)'!R206</f>
        <v>171,69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2.9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5">
        <v>2.9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>
        <v>150</v>
      </c>
      <c r="C26" s="56" t="s">
        <v>298</v>
      </c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/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2" sqref="O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1271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(3)'!K207</f>
        <v>В61-200</v>
      </c>
      <c r="B4" s="76"/>
      <c r="C4" s="2" t="str">
        <f>'GPS точки Заріччя (3)'!M206</f>
        <v>87-10(61)</v>
      </c>
      <c r="D4" s="56" t="str">
        <f>'GPS точки Заріччя (3)'!L207</f>
        <v>173,52</v>
      </c>
      <c r="E4" s="52" t="str">
        <f>'GPS точки Заріччя (3)'!R207</f>
        <v>170,77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5">
        <v>2.9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5">
        <v>2.9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/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2" sqref="G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1285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(4)'!K8</f>
        <v>В61-201</v>
      </c>
      <c r="B4" s="76"/>
      <c r="C4" s="2" t="str">
        <f>'GPS точки Заріччя (3)'!M206</f>
        <v>87-10(61)</v>
      </c>
      <c r="D4" s="56" t="str">
        <f>'GPS точки Заріччя (4)'!L8</f>
        <v>172,70</v>
      </c>
      <c r="E4" s="52" t="str">
        <f>'GPS точки Заріччя (4)'!R8</f>
        <v>170,55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3">
        <v>2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3">
        <v>2</v>
      </c>
      <c r="C9" s="55">
        <v>150</v>
      </c>
      <c r="D9" s="71" t="s">
        <v>733</v>
      </c>
      <c r="E9" s="71"/>
      <c r="F9" s="3"/>
    </row>
    <row r="10" spans="1:9" ht="15">
      <c r="A10" s="55">
        <v>3</v>
      </c>
      <c r="B10" s="55"/>
      <c r="C10" s="55"/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733</v>
      </c>
      <c r="B22" s="55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150</v>
      </c>
      <c r="C27" s="56" t="s">
        <v>298</v>
      </c>
      <c r="D27" s="69"/>
      <c r="E27" s="69"/>
      <c r="F27" s="3"/>
    </row>
    <row r="28" spans="1:6" ht="15">
      <c r="A28" s="55">
        <v>3</v>
      </c>
      <c r="B28" s="55"/>
      <c r="C28" s="56"/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H21" sqref="H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1286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>
      <c r="A4" s="75" t="str">
        <f>'GPS точки Заріччя (4)'!K9</f>
        <v>В61-202</v>
      </c>
      <c r="B4" s="76"/>
      <c r="C4" s="2" t="str">
        <f>'GPS точки Заріччя (3)'!M206</f>
        <v>87-10(61)</v>
      </c>
      <c r="D4" s="56" t="str">
        <f>'GPS точки Заріччя (4)'!L9</f>
        <v>172,59</v>
      </c>
      <c r="E4" s="52" t="str">
        <f>'GPS точки Заріччя (4)'!R9</f>
        <v>169,69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>
      <c r="A8" s="55">
        <v>1</v>
      </c>
      <c r="B8" s="53">
        <v>2.9</v>
      </c>
      <c r="C8" s="55">
        <v>150</v>
      </c>
      <c r="D8" s="69" t="s">
        <v>733</v>
      </c>
      <c r="E8" s="69"/>
      <c r="F8" s="3"/>
    </row>
    <row r="9" spans="1:9" ht="15">
      <c r="A9" s="55">
        <v>2</v>
      </c>
      <c r="B9" s="53">
        <v>2.9</v>
      </c>
      <c r="C9" s="55">
        <v>100</v>
      </c>
      <c r="D9" s="71" t="s">
        <v>733</v>
      </c>
      <c r="E9" s="71"/>
      <c r="F9" s="3"/>
    </row>
    <row r="10" spans="1:9" ht="15">
      <c r="A10" s="55">
        <v>3</v>
      </c>
      <c r="B10" s="55">
        <v>2.9</v>
      </c>
      <c r="C10" s="55">
        <v>100</v>
      </c>
      <c r="D10" s="71"/>
      <c r="E10" s="71"/>
      <c r="F10" s="3"/>
    </row>
    <row r="11" spans="1:9" ht="15">
      <c r="A11" s="55">
        <v>4</v>
      </c>
      <c r="B11" s="55"/>
      <c r="C11" s="55"/>
      <c r="D11" s="71"/>
      <c r="E11" s="71"/>
      <c r="F11" s="3"/>
    </row>
    <row r="12" spans="1:9" ht="15">
      <c r="A12" s="55">
        <v>5</v>
      </c>
      <c r="B12" s="55"/>
      <c r="C12" s="55"/>
      <c r="D12" s="71"/>
      <c r="E12" s="71"/>
      <c r="F12" s="3"/>
    </row>
    <row r="13" spans="1:9" ht="15">
      <c r="A13" s="55">
        <v>6</v>
      </c>
      <c r="B13" s="55"/>
      <c r="C13" s="55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>
      <c r="A18" s="55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>
      <c r="A22" s="55" t="s">
        <v>301</v>
      </c>
      <c r="B22" s="55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>
      <c r="A26" s="55">
        <v>1</v>
      </c>
      <c r="B26" s="55"/>
      <c r="C26" s="56"/>
      <c r="D26" s="69"/>
      <c r="E26" s="69"/>
      <c r="F26" s="3"/>
    </row>
    <row r="27" spans="1:6" ht="15">
      <c r="A27" s="55">
        <v>2</v>
      </c>
      <c r="B27" s="55">
        <v>100</v>
      </c>
      <c r="C27" s="56" t="s">
        <v>298</v>
      </c>
      <c r="D27" s="69"/>
      <c r="E27" s="69"/>
      <c r="F27" s="3"/>
    </row>
    <row r="28" spans="1:6" ht="15">
      <c r="A28" s="55">
        <v>3</v>
      </c>
      <c r="B28" s="55">
        <v>100</v>
      </c>
      <c r="C28" s="56" t="s">
        <v>298</v>
      </c>
      <c r="D28" s="69"/>
      <c r="E28" s="69"/>
      <c r="F28" s="3"/>
    </row>
    <row r="29" spans="1:6" ht="15">
      <c r="A29" s="55">
        <v>4</v>
      </c>
      <c r="B29" s="55"/>
      <c r="C29" s="56"/>
      <c r="D29" s="69"/>
      <c r="E29" s="69"/>
      <c r="F29" s="3"/>
    </row>
    <row r="30" spans="1:6" ht="15">
      <c r="A30" s="55">
        <v>5</v>
      </c>
      <c r="B30" s="55"/>
      <c r="C30" s="56"/>
      <c r="D30" s="69"/>
      <c r="E30" s="69"/>
      <c r="F30" s="3"/>
    </row>
    <row r="31" spans="1:6" ht="15">
      <c r="A31" s="55">
        <v>6</v>
      </c>
      <c r="B31" s="55"/>
      <c r="C31" s="5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4" sqref="H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292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1" t="s">
        <v>1</v>
      </c>
      <c r="D3" s="4" t="s">
        <v>7</v>
      </c>
      <c r="E3" s="11" t="s">
        <v>15</v>
      </c>
      <c r="F3" s="3"/>
    </row>
    <row r="4" spans="1:9" ht="15.75">
      <c r="A4" s="75" t="str">
        <f>'GPS точки Заріччя'!K25</f>
        <v>В62-18</v>
      </c>
      <c r="B4" s="76"/>
      <c r="C4" s="2" t="str">
        <f>'GPS точки Заріччя'!M25</f>
        <v>87-11(62)</v>
      </c>
      <c r="D4" s="13" t="str">
        <f>'GPS точки Заріччя'!L25</f>
        <v>175,27</v>
      </c>
      <c r="E4" s="52" t="str">
        <f>'GPS точки Заріччя'!R25</f>
        <v>173,10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9" t="s">
        <v>3</v>
      </c>
      <c r="E7" s="69"/>
      <c r="F7" s="3"/>
    </row>
    <row r="8" spans="1:9" ht="15">
      <c r="A8" s="12">
        <v>1</v>
      </c>
      <c r="B8" s="12">
        <v>1.9</v>
      </c>
      <c r="C8" s="12">
        <v>500</v>
      </c>
      <c r="D8" s="69" t="s">
        <v>293</v>
      </c>
      <c r="E8" s="69"/>
      <c r="F8" s="3"/>
    </row>
    <row r="9" spans="1:9" ht="15">
      <c r="A9" s="12">
        <v>2</v>
      </c>
      <c r="B9" s="12">
        <v>1.9</v>
      </c>
      <c r="C9" s="12">
        <v>150</v>
      </c>
      <c r="D9" s="71" t="s">
        <v>293</v>
      </c>
      <c r="E9" s="71"/>
      <c r="F9" s="3"/>
    </row>
    <row r="10" spans="1:9" ht="15">
      <c r="A10" s="12">
        <v>3</v>
      </c>
      <c r="B10" s="12">
        <v>1.7</v>
      </c>
      <c r="C10" s="12">
        <v>20</v>
      </c>
      <c r="D10" s="71" t="s">
        <v>294</v>
      </c>
      <c r="E10" s="71"/>
      <c r="F10" s="3"/>
    </row>
    <row r="11" spans="1:9" ht="15">
      <c r="A11" s="12">
        <v>4</v>
      </c>
      <c r="B11" s="12"/>
      <c r="C11" s="12"/>
      <c r="D11" s="71"/>
      <c r="E11" s="71"/>
      <c r="F11" s="3"/>
    </row>
    <row r="12" spans="1:9" ht="15">
      <c r="A12" s="12">
        <v>5</v>
      </c>
      <c r="B12" s="12"/>
      <c r="C12" s="12"/>
      <c r="D12" s="71"/>
      <c r="E12" s="71"/>
      <c r="F12" s="3"/>
    </row>
    <row r="13" spans="1:9" ht="15">
      <c r="A13" s="12">
        <v>6</v>
      </c>
      <c r="B13" s="12"/>
      <c r="C13" s="12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0" t="s">
        <v>3</v>
      </c>
      <c r="D17" s="70"/>
      <c r="E17" s="70"/>
      <c r="F17" s="3"/>
    </row>
    <row r="18" spans="1:6" ht="15">
      <c r="A18" s="14" t="s">
        <v>295</v>
      </c>
      <c r="B18" s="14" t="s">
        <v>296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0" t="s">
        <v>3</v>
      </c>
      <c r="D21" s="70"/>
      <c r="E21" s="70"/>
      <c r="F21" s="3"/>
    </row>
    <row r="22" spans="1:6" ht="15">
      <c r="A22" s="14" t="s">
        <v>297</v>
      </c>
      <c r="B22" s="12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9" t="s">
        <v>3</v>
      </c>
      <c r="E25" s="69"/>
      <c r="F25" s="3"/>
    </row>
    <row r="26" spans="1:6" ht="15">
      <c r="A26" s="12">
        <v>1</v>
      </c>
      <c r="B26" s="12"/>
      <c r="C26" s="11"/>
      <c r="D26" s="69"/>
      <c r="E26" s="69"/>
      <c r="F26" s="3"/>
    </row>
    <row r="27" spans="1:6" ht="15">
      <c r="A27" s="12">
        <v>2</v>
      </c>
      <c r="B27" s="12">
        <v>150</v>
      </c>
      <c r="C27" s="15" t="s">
        <v>298</v>
      </c>
      <c r="D27" s="69"/>
      <c r="E27" s="69"/>
      <c r="F27" s="3"/>
    </row>
    <row r="28" spans="1:6" ht="15">
      <c r="A28" s="12">
        <v>3</v>
      </c>
      <c r="B28" s="12">
        <v>20</v>
      </c>
      <c r="C28" s="15" t="s">
        <v>298</v>
      </c>
      <c r="D28" s="69"/>
      <c r="E28" s="69"/>
      <c r="F28" s="3"/>
    </row>
    <row r="29" spans="1:6" ht="15">
      <c r="A29" s="12">
        <v>4</v>
      </c>
      <c r="B29" s="12"/>
      <c r="C29" s="11"/>
      <c r="D29" s="69"/>
      <c r="E29" s="69"/>
      <c r="F29" s="3"/>
    </row>
    <row r="30" spans="1:6" ht="15">
      <c r="A30" s="12">
        <v>5</v>
      </c>
      <c r="B30" s="12"/>
      <c r="C30" s="11"/>
      <c r="D30" s="69"/>
      <c r="E30" s="69"/>
      <c r="F30" s="3"/>
    </row>
    <row r="31" spans="1:6" ht="15">
      <c r="A31" s="12">
        <v>6</v>
      </c>
      <c r="B31" s="12"/>
      <c r="C31" s="11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299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5" t="s">
        <v>1</v>
      </c>
      <c r="D3" s="4" t="s">
        <v>7</v>
      </c>
      <c r="E3" s="15" t="s">
        <v>15</v>
      </c>
      <c r="F3" s="3"/>
    </row>
    <row r="4" spans="1:9" ht="15.75">
      <c r="A4" s="75" t="str">
        <f>'GPS точки Заріччя'!K26</f>
        <v>В62-19</v>
      </c>
      <c r="B4" s="76"/>
      <c r="C4" s="2" t="str">
        <f>'GPS точки Заріччя'!M25</f>
        <v>87-11(62)</v>
      </c>
      <c r="D4" s="15" t="str">
        <f>'GPS точки Заріччя'!L26</f>
        <v>175,82</v>
      </c>
      <c r="E4" s="52" t="str">
        <f>'GPS точки Заріччя'!R26</f>
        <v>173,73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4">
        <v>1</v>
      </c>
      <c r="B8" s="14">
        <v>1.9</v>
      </c>
      <c r="C8" s="14">
        <v>200</v>
      </c>
      <c r="D8" s="69" t="s">
        <v>300</v>
      </c>
      <c r="E8" s="69"/>
      <c r="F8" s="3"/>
    </row>
    <row r="9" spans="1:9" ht="15">
      <c r="A9" s="14">
        <v>2</v>
      </c>
      <c r="B9" s="14">
        <v>1.9</v>
      </c>
      <c r="C9" s="14">
        <v>150</v>
      </c>
      <c r="D9" s="71" t="s">
        <v>293</v>
      </c>
      <c r="E9" s="71"/>
      <c r="F9" s="3"/>
    </row>
    <row r="10" spans="1:9" ht="15">
      <c r="A10" s="14">
        <v>3</v>
      </c>
      <c r="B10" s="14">
        <v>1.7</v>
      </c>
      <c r="C10" s="14">
        <v>25</v>
      </c>
      <c r="D10" s="71" t="s">
        <v>293</v>
      </c>
      <c r="E10" s="71"/>
      <c r="F10" s="3"/>
    </row>
    <row r="11" spans="1:9" ht="15">
      <c r="A11" s="14">
        <v>4</v>
      </c>
      <c r="B11" s="14"/>
      <c r="C11" s="14"/>
      <c r="D11" s="71"/>
      <c r="E11" s="71"/>
      <c r="F11" s="3"/>
    </row>
    <row r="12" spans="1:9" ht="15">
      <c r="A12" s="14">
        <v>5</v>
      </c>
      <c r="B12" s="14"/>
      <c r="C12" s="14"/>
      <c r="D12" s="71"/>
      <c r="E12" s="71"/>
      <c r="F12" s="3"/>
    </row>
    <row r="13" spans="1:9" ht="15">
      <c r="A13" s="14">
        <v>6</v>
      </c>
      <c r="B13" s="14"/>
      <c r="C13" s="14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4" t="s">
        <v>301</v>
      </c>
      <c r="B18" s="14">
        <v>1.25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4" t="s">
        <v>297</v>
      </c>
      <c r="B22" s="14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4">
        <v>1</v>
      </c>
      <c r="B26" s="14">
        <v>200</v>
      </c>
      <c r="C26" s="15" t="s">
        <v>298</v>
      </c>
      <c r="D26" s="69"/>
      <c r="E26" s="69"/>
      <c r="F26" s="3"/>
    </row>
    <row r="27" spans="1:6" ht="15">
      <c r="A27" s="14">
        <v>2</v>
      </c>
      <c r="B27" s="14"/>
      <c r="C27" s="15"/>
      <c r="D27" s="69"/>
      <c r="E27" s="69"/>
      <c r="F27" s="3"/>
    </row>
    <row r="28" spans="1:6" ht="15">
      <c r="A28" s="14">
        <v>3</v>
      </c>
      <c r="B28" s="14">
        <v>20</v>
      </c>
      <c r="C28" s="15" t="s">
        <v>298</v>
      </c>
      <c r="D28" s="69"/>
      <c r="E28" s="69"/>
      <c r="F28" s="3"/>
    </row>
    <row r="29" spans="1:6" ht="15">
      <c r="A29" s="14">
        <v>4</v>
      </c>
      <c r="B29" s="14"/>
      <c r="C29" s="15"/>
      <c r="D29" s="69"/>
      <c r="E29" s="69"/>
      <c r="F29" s="3"/>
    </row>
    <row r="30" spans="1:6" ht="15">
      <c r="A30" s="14">
        <v>5</v>
      </c>
      <c r="B30" s="14"/>
      <c r="C30" s="15"/>
      <c r="D30" s="69"/>
      <c r="E30" s="69"/>
      <c r="F30" s="3"/>
    </row>
    <row r="31" spans="1:6" ht="15">
      <c r="A31" s="14">
        <v>6</v>
      </c>
      <c r="B31" s="14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302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5" t="s">
        <v>1</v>
      </c>
      <c r="D3" s="4" t="s">
        <v>7</v>
      </c>
      <c r="E3" s="15" t="s">
        <v>15</v>
      </c>
      <c r="F3" s="3"/>
    </row>
    <row r="4" spans="1:9" ht="15.75">
      <c r="A4" s="75" t="str">
        <f>'GPS точки Заріччя'!K27</f>
        <v>В62-20</v>
      </c>
      <c r="B4" s="76"/>
      <c r="C4" s="2" t="str">
        <f>'GPS точки Заріччя'!M25</f>
        <v>87-11(62)</v>
      </c>
      <c r="D4" s="15" t="str">
        <f>'GPS точки Заріччя'!L27</f>
        <v>175,44</v>
      </c>
      <c r="E4" s="52" t="str">
        <f>'GPS точки Заріччя'!R27</f>
        <v>172,97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4">
        <v>1</v>
      </c>
      <c r="B8" s="14">
        <v>1.9</v>
      </c>
      <c r="C8" s="14">
        <v>500</v>
      </c>
      <c r="D8" s="69" t="s">
        <v>293</v>
      </c>
      <c r="E8" s="69"/>
      <c r="F8" s="3"/>
    </row>
    <row r="9" spans="1:9" ht="15">
      <c r="A9" s="14">
        <v>2</v>
      </c>
      <c r="B9" s="14">
        <v>1.9</v>
      </c>
      <c r="C9" s="14">
        <v>100</v>
      </c>
      <c r="D9" s="71"/>
      <c r="E9" s="71"/>
      <c r="F9" s="3"/>
    </row>
    <row r="10" spans="1:9" ht="15">
      <c r="A10" s="14">
        <v>3</v>
      </c>
      <c r="B10" s="14"/>
      <c r="C10" s="14" t="s">
        <v>304</v>
      </c>
      <c r="D10" s="71" t="s">
        <v>305</v>
      </c>
      <c r="E10" s="71"/>
      <c r="F10" s="3"/>
    </row>
    <row r="11" spans="1:9" ht="15">
      <c r="A11" s="14">
        <v>4</v>
      </c>
      <c r="B11" s="14"/>
      <c r="C11" s="14"/>
      <c r="D11" s="71"/>
      <c r="E11" s="71"/>
      <c r="F11" s="3"/>
    </row>
    <row r="12" spans="1:9" ht="15">
      <c r="A12" s="14">
        <v>5</v>
      </c>
      <c r="B12" s="14"/>
      <c r="C12" s="14"/>
      <c r="D12" s="71"/>
      <c r="E12" s="71"/>
      <c r="F12" s="3"/>
    </row>
    <row r="13" spans="1:9" ht="15">
      <c r="A13" s="14">
        <v>6</v>
      </c>
      <c r="B13" s="14"/>
      <c r="C13" s="14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4" t="s">
        <v>301</v>
      </c>
      <c r="B18" s="14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4" t="s">
        <v>297</v>
      </c>
      <c r="B22" s="14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4">
        <v>1</v>
      </c>
      <c r="B26" s="14"/>
      <c r="C26" s="15"/>
      <c r="D26" s="69"/>
      <c r="E26" s="69"/>
      <c r="F26" s="3"/>
    </row>
    <row r="27" spans="1:6" ht="15">
      <c r="A27" s="14">
        <v>2</v>
      </c>
      <c r="B27" s="14"/>
      <c r="C27" s="15"/>
      <c r="D27" s="69"/>
      <c r="E27" s="69"/>
      <c r="F27" s="3"/>
    </row>
    <row r="28" spans="1:6" ht="15">
      <c r="A28" s="14">
        <v>3</v>
      </c>
      <c r="B28" s="14"/>
      <c r="C28" s="15"/>
      <c r="D28" s="69"/>
      <c r="E28" s="69"/>
      <c r="F28" s="3"/>
    </row>
    <row r="29" spans="1:6" ht="15">
      <c r="A29" s="14">
        <v>4</v>
      </c>
      <c r="B29" s="14"/>
      <c r="C29" s="15"/>
      <c r="D29" s="69"/>
      <c r="E29" s="69"/>
      <c r="F29" s="3"/>
    </row>
    <row r="30" spans="1:6" ht="15">
      <c r="A30" s="14">
        <v>5</v>
      </c>
      <c r="B30" s="14"/>
      <c r="C30" s="15"/>
      <c r="D30" s="69"/>
      <c r="E30" s="69"/>
      <c r="F30" s="3"/>
    </row>
    <row r="31" spans="1:6" ht="15">
      <c r="A31" s="14">
        <v>6</v>
      </c>
      <c r="B31" s="14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8" sqref="G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303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5" t="s">
        <v>1</v>
      </c>
      <c r="D3" s="4" t="s">
        <v>7</v>
      </c>
      <c r="E3" s="15" t="s">
        <v>15</v>
      </c>
      <c r="F3" s="3"/>
    </row>
    <row r="4" spans="1:9" ht="15.75">
      <c r="A4" s="75" t="str">
        <f>'GPS точки Заріччя'!K30</f>
        <v>В62-23</v>
      </c>
      <c r="B4" s="76"/>
      <c r="C4" s="2" t="str">
        <f>'GPS точки Заріччя'!M25</f>
        <v>87-11(62)</v>
      </c>
      <c r="D4" s="15" t="str">
        <f>'GPS точки Заріччя'!L30</f>
        <v>175,19</v>
      </c>
      <c r="E4" s="52" t="str">
        <f>'GPS точки Заріччя'!R30</f>
        <v>173,39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4">
        <v>1</v>
      </c>
      <c r="B8" s="14">
        <v>1.9</v>
      </c>
      <c r="C8" s="14">
        <v>150</v>
      </c>
      <c r="D8" s="69" t="s">
        <v>293</v>
      </c>
      <c r="E8" s="69"/>
      <c r="F8" s="3"/>
    </row>
    <row r="9" spans="1:9" ht="15">
      <c r="A9" s="14">
        <v>2</v>
      </c>
      <c r="B9" s="14">
        <v>1.8</v>
      </c>
      <c r="C9" s="14">
        <v>50</v>
      </c>
      <c r="D9" s="71" t="s">
        <v>293</v>
      </c>
      <c r="E9" s="71"/>
      <c r="F9" s="3"/>
    </row>
    <row r="10" spans="1:9" ht="15">
      <c r="A10" s="14">
        <v>3</v>
      </c>
      <c r="B10" s="14"/>
      <c r="C10" s="14"/>
      <c r="D10" s="71"/>
      <c r="E10" s="71"/>
      <c r="F10" s="3"/>
    </row>
    <row r="11" spans="1:9" ht="15">
      <c r="A11" s="14">
        <v>4</v>
      </c>
      <c r="B11" s="14"/>
      <c r="C11" s="14"/>
      <c r="D11" s="71"/>
      <c r="E11" s="71"/>
      <c r="F11" s="3"/>
    </row>
    <row r="12" spans="1:9" ht="15">
      <c r="A12" s="14">
        <v>5</v>
      </c>
      <c r="B12" s="14"/>
      <c r="C12" s="14"/>
      <c r="D12" s="71"/>
      <c r="E12" s="71"/>
      <c r="F12" s="3"/>
    </row>
    <row r="13" spans="1:9" ht="15">
      <c r="A13" s="14">
        <v>6</v>
      </c>
      <c r="B13" s="14"/>
      <c r="C13" s="14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4"/>
      <c r="B18" s="53">
        <v>1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4" t="s">
        <v>297</v>
      </c>
      <c r="B22" s="14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4">
        <v>1</v>
      </c>
      <c r="B26" s="14"/>
      <c r="C26" s="15"/>
      <c r="D26" s="69"/>
      <c r="E26" s="69"/>
      <c r="F26" s="3"/>
    </row>
    <row r="27" spans="1:6" ht="15">
      <c r="A27" s="14">
        <v>2</v>
      </c>
      <c r="B27" s="14">
        <v>50</v>
      </c>
      <c r="C27" s="15" t="s">
        <v>298</v>
      </c>
      <c r="D27" s="69"/>
      <c r="E27" s="69"/>
      <c r="F27" s="3"/>
    </row>
    <row r="28" spans="1:6" ht="15">
      <c r="A28" s="14">
        <v>3</v>
      </c>
      <c r="B28" s="14"/>
      <c r="C28" s="15"/>
      <c r="D28" s="69"/>
      <c r="E28" s="69"/>
      <c r="F28" s="3"/>
    </row>
    <row r="29" spans="1:6" ht="15">
      <c r="A29" s="14">
        <v>4</v>
      </c>
      <c r="B29" s="14"/>
      <c r="C29" s="15"/>
      <c r="D29" s="69"/>
      <c r="E29" s="69"/>
      <c r="F29" s="3"/>
    </row>
    <row r="30" spans="1:6" ht="15">
      <c r="A30" s="14">
        <v>5</v>
      </c>
      <c r="B30" s="14"/>
      <c r="C30" s="15"/>
      <c r="D30" s="69"/>
      <c r="E30" s="69"/>
      <c r="F30" s="3"/>
    </row>
    <row r="31" spans="1:6" ht="15">
      <c r="A31" s="14">
        <v>6</v>
      </c>
      <c r="B31" s="14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3" t="s">
        <v>0</v>
      </c>
      <c r="B3" s="74"/>
      <c r="C3" s="10" t="s">
        <v>1</v>
      </c>
      <c r="D3" s="77" t="s">
        <v>7</v>
      </c>
      <c r="E3" s="78"/>
      <c r="F3" s="3"/>
    </row>
    <row r="4" spans="1:9" ht="20.25" customHeight="1">
      <c r="A4" s="75"/>
      <c r="B4" s="76"/>
      <c r="C4" s="2"/>
      <c r="D4" s="73"/>
      <c r="E4" s="7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9" t="s">
        <v>3</v>
      </c>
      <c r="E7" s="69"/>
      <c r="F7" s="3"/>
    </row>
    <row r="8" spans="1:9" ht="15">
      <c r="A8" s="9">
        <v>1</v>
      </c>
      <c r="B8" s="9"/>
      <c r="C8" s="9"/>
      <c r="D8" s="69"/>
      <c r="E8" s="69"/>
      <c r="F8" s="3"/>
    </row>
    <row r="9" spans="1:9" ht="15">
      <c r="A9" s="9">
        <v>2</v>
      </c>
      <c r="B9" s="9"/>
      <c r="C9" s="9"/>
      <c r="D9" s="71"/>
      <c r="E9" s="71"/>
      <c r="F9" s="3"/>
    </row>
    <row r="10" spans="1:9" ht="15">
      <c r="A10" s="9">
        <v>3</v>
      </c>
      <c r="B10" s="9"/>
      <c r="C10" s="9"/>
      <c r="D10" s="71"/>
      <c r="E10" s="71"/>
      <c r="F10" s="3"/>
    </row>
    <row r="11" spans="1:9" ht="15">
      <c r="A11" s="9">
        <v>4</v>
      </c>
      <c r="B11" s="9"/>
      <c r="C11" s="9"/>
      <c r="D11" s="71"/>
      <c r="E11" s="71"/>
      <c r="F11" s="3"/>
    </row>
    <row r="12" spans="1:9" ht="15">
      <c r="A12" s="9">
        <v>5</v>
      </c>
      <c r="B12" s="9"/>
      <c r="C12" s="9"/>
      <c r="D12" s="71"/>
      <c r="E12" s="71"/>
      <c r="F12" s="3"/>
    </row>
    <row r="13" spans="1:9" ht="15">
      <c r="A13" s="9">
        <v>6</v>
      </c>
      <c r="B13" s="9"/>
      <c r="C13" s="9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0" t="s">
        <v>3</v>
      </c>
      <c r="D17" s="70"/>
      <c r="E17" s="70"/>
      <c r="F17" s="3"/>
    </row>
    <row r="18" spans="1:6" ht="15">
      <c r="A18" s="9"/>
      <c r="B18" s="9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0" t="s">
        <v>3</v>
      </c>
      <c r="D21" s="70"/>
      <c r="E21" s="70"/>
      <c r="F21" s="3"/>
    </row>
    <row r="22" spans="1:6" ht="15">
      <c r="A22" s="9"/>
      <c r="B22" s="9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9" t="s">
        <v>3</v>
      </c>
      <c r="E25" s="69"/>
      <c r="F25" s="3"/>
    </row>
    <row r="26" spans="1:6" ht="15">
      <c r="A26" s="9">
        <v>1</v>
      </c>
      <c r="B26" s="9"/>
      <c r="C26" s="10"/>
      <c r="D26" s="69"/>
      <c r="E26" s="69"/>
      <c r="F26" s="3"/>
    </row>
    <row r="27" spans="1:6" ht="15">
      <c r="A27" s="9">
        <v>2</v>
      </c>
      <c r="B27" s="9"/>
      <c r="C27" s="10"/>
      <c r="D27" s="69"/>
      <c r="E27" s="69"/>
      <c r="F27" s="3"/>
    </row>
    <row r="28" spans="1:6" ht="15">
      <c r="A28" s="9">
        <v>3</v>
      </c>
      <c r="B28" s="9"/>
      <c r="C28" s="10"/>
      <c r="D28" s="69"/>
      <c r="E28" s="69"/>
      <c r="F28" s="3"/>
    </row>
    <row r="29" spans="1:6" ht="15">
      <c r="A29" s="9">
        <v>4</v>
      </c>
      <c r="B29" s="9"/>
      <c r="C29" s="10"/>
      <c r="D29" s="69"/>
      <c r="E29" s="69"/>
      <c r="F29" s="3"/>
    </row>
    <row r="30" spans="1:6" ht="15">
      <c r="A30" s="9">
        <v>5</v>
      </c>
      <c r="B30" s="9"/>
      <c r="C30" s="10"/>
      <c r="D30" s="69"/>
      <c r="E30" s="69"/>
      <c r="F30" s="3"/>
    </row>
    <row r="31" spans="1:6" ht="15">
      <c r="A31" s="9">
        <v>6</v>
      </c>
      <c r="B31" s="9"/>
      <c r="C31" s="10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4"/>
      <c r="K7" s="59"/>
      <c r="L7" s="66"/>
      <c r="M7" s="59"/>
      <c r="N7" s="32" t="s">
        <v>35</v>
      </c>
      <c r="O7" s="33" t="s">
        <v>36</v>
      </c>
      <c r="P7" s="59"/>
      <c r="Q7" s="59"/>
      <c r="R7" s="59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В62-1</v>
      </c>
      <c r="L8" s="37" t="str">
        <f>G8</f>
        <v>170,04</v>
      </c>
      <c r="M8" s="37" t="str">
        <f>$L$2</f>
        <v>87-11(62)</v>
      </c>
      <c r="N8" s="38">
        <f t="shared" ref="N8:O47" si="1">C8</f>
        <v>0</v>
      </c>
      <c r="O8" s="38">
        <f t="shared" si="1"/>
        <v>0</v>
      </c>
      <c r="P8" s="38" t="str">
        <f>L8</f>
        <v>170,04</v>
      </c>
      <c r="Q8" s="39">
        <f>P8-R8</f>
        <v>2.2800000000000011</v>
      </c>
      <c r="R8" s="39" t="str">
        <f>H8</f>
        <v>167,76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В62-2</v>
      </c>
      <c r="L9" s="37" t="str">
        <f t="shared" si="0"/>
        <v>169,75</v>
      </c>
      <c r="M9" s="37" t="str">
        <f t="shared" ref="M9:M72" si="2">$L$2</f>
        <v>87-11(62)</v>
      </c>
      <c r="N9" s="38">
        <f t="shared" si="1"/>
        <v>0</v>
      </c>
      <c r="O9" s="38">
        <f t="shared" si="1"/>
        <v>0</v>
      </c>
      <c r="P9" s="38" t="str">
        <f t="shared" ref="P9:P72" si="3">L9</f>
        <v>169,75</v>
      </c>
      <c r="Q9" s="39">
        <f t="shared" ref="Q9:Q72" si="4">P9-R9</f>
        <v>2.0900000000000034</v>
      </c>
      <c r="R9" s="39" t="str">
        <f t="shared" ref="R9:R72" si="5">H9</f>
        <v>167,66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В62-3</v>
      </c>
      <c r="L10" s="37" t="str">
        <f t="shared" si="0"/>
        <v>170,00</v>
      </c>
      <c r="M10" s="37" t="str">
        <f t="shared" si="2"/>
        <v>87-11(62)</v>
      </c>
      <c r="N10" s="44">
        <f t="shared" si="1"/>
        <v>0</v>
      </c>
      <c r="O10" s="44">
        <f t="shared" si="1"/>
        <v>0</v>
      </c>
      <c r="P10" s="38" t="str">
        <f t="shared" si="3"/>
        <v>170,00</v>
      </c>
      <c r="Q10" s="39">
        <f t="shared" si="4"/>
        <v>1.2199999999999989</v>
      </c>
      <c r="R10" s="39" t="str">
        <f t="shared" si="5"/>
        <v>168,78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В62-4</v>
      </c>
      <c r="L11" s="37" t="str">
        <f t="shared" si="0"/>
        <v>170,02</v>
      </c>
      <c r="M11" s="37" t="str">
        <f t="shared" si="2"/>
        <v>87-11(62)</v>
      </c>
      <c r="N11" s="44">
        <f t="shared" si="1"/>
        <v>0</v>
      </c>
      <c r="O11" s="44">
        <f t="shared" si="1"/>
        <v>0</v>
      </c>
      <c r="P11" s="38" t="str">
        <f t="shared" si="3"/>
        <v>170,02</v>
      </c>
      <c r="Q11" s="39">
        <f t="shared" si="4"/>
        <v>1.9699999999999989</v>
      </c>
      <c r="R11" s="39" t="str">
        <f t="shared" si="5"/>
        <v>168,05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В62-5</v>
      </c>
      <c r="L12" s="37" t="str">
        <f t="shared" si="0"/>
        <v>169,86</v>
      </c>
      <c r="M12" s="37" t="str">
        <f t="shared" si="2"/>
        <v>87-11(62)</v>
      </c>
      <c r="N12" s="44">
        <f t="shared" si="1"/>
        <v>0</v>
      </c>
      <c r="O12" s="44">
        <f t="shared" si="1"/>
        <v>0</v>
      </c>
      <c r="P12" s="38" t="str">
        <f t="shared" si="3"/>
        <v>169,86</v>
      </c>
      <c r="Q12" s="39">
        <f t="shared" si="4"/>
        <v>1.8000000000000114</v>
      </c>
      <c r="R12" s="39" t="str">
        <f t="shared" si="5"/>
        <v>168,06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В62-6</v>
      </c>
      <c r="L13" s="37" t="str">
        <f t="shared" si="0"/>
        <v>169,68</v>
      </c>
      <c r="M13" s="37" t="str">
        <f t="shared" si="2"/>
        <v>87-11(62)</v>
      </c>
      <c r="N13" s="44">
        <f t="shared" si="1"/>
        <v>0</v>
      </c>
      <c r="O13" s="44">
        <f t="shared" si="1"/>
        <v>0</v>
      </c>
      <c r="P13" s="38" t="str">
        <f t="shared" si="3"/>
        <v>169,68</v>
      </c>
      <c r="Q13" s="39">
        <f t="shared" si="4"/>
        <v>1.9099999999999966</v>
      </c>
      <c r="R13" s="39" t="str">
        <f t="shared" si="5"/>
        <v>167,77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В62-7</v>
      </c>
      <c r="L14" s="37" t="str">
        <f t="shared" si="0"/>
        <v>169,88</v>
      </c>
      <c r="M14" s="37" t="str">
        <f t="shared" si="2"/>
        <v>87-11(62)</v>
      </c>
      <c r="N14" s="44">
        <f t="shared" si="1"/>
        <v>0</v>
      </c>
      <c r="O14" s="44">
        <f t="shared" si="1"/>
        <v>0</v>
      </c>
      <c r="P14" s="38" t="str">
        <f t="shared" si="3"/>
        <v>169,88</v>
      </c>
      <c r="Q14" s="39">
        <f t="shared" si="4"/>
        <v>2.3599999999999852</v>
      </c>
      <c r="R14" s="39" t="str">
        <f t="shared" si="5"/>
        <v>167,52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В62-8</v>
      </c>
      <c r="L15" s="37" t="str">
        <f t="shared" si="0"/>
        <v>169,97</v>
      </c>
      <c r="M15" s="37" t="str">
        <f t="shared" si="2"/>
        <v>87-11(62)</v>
      </c>
      <c r="N15" s="38">
        <f t="shared" si="1"/>
        <v>0</v>
      </c>
      <c r="O15" s="38">
        <f t="shared" si="1"/>
        <v>0</v>
      </c>
      <c r="P15" s="38" t="str">
        <f t="shared" si="3"/>
        <v>169,97</v>
      </c>
      <c r="Q15" s="39">
        <f t="shared" si="4"/>
        <v>2.4300000000000068</v>
      </c>
      <c r="R15" s="39" t="str">
        <f t="shared" si="5"/>
        <v>167,54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В62-9</v>
      </c>
      <c r="L16" s="37" t="str">
        <f t="shared" si="0"/>
        <v>170,09</v>
      </c>
      <c r="M16" s="37" t="str">
        <f t="shared" si="2"/>
        <v>87-11(62)</v>
      </c>
      <c r="N16" s="44">
        <f t="shared" si="1"/>
        <v>0</v>
      </c>
      <c r="O16" s="44">
        <f t="shared" si="1"/>
        <v>0</v>
      </c>
      <c r="P16" s="38" t="str">
        <f t="shared" si="3"/>
        <v>170,09</v>
      </c>
      <c r="Q16" s="39">
        <f t="shared" si="4"/>
        <v>1.9799999999999898</v>
      </c>
      <c r="R16" s="39" t="str">
        <f t="shared" si="5"/>
        <v>168,11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В62-10</v>
      </c>
      <c r="L17" s="37" t="str">
        <f t="shared" si="0"/>
        <v>170,68</v>
      </c>
      <c r="M17" s="37" t="str">
        <f t="shared" si="2"/>
        <v>87-11(62)</v>
      </c>
      <c r="N17" s="44">
        <f t="shared" si="1"/>
        <v>0</v>
      </c>
      <c r="O17" s="44">
        <f t="shared" si="1"/>
        <v>0</v>
      </c>
      <c r="P17" s="38" t="str">
        <f t="shared" si="3"/>
        <v>170,68</v>
      </c>
      <c r="Q17" s="39">
        <f t="shared" si="4"/>
        <v>3.0999999999999943</v>
      </c>
      <c r="R17" s="39" t="str">
        <f t="shared" si="5"/>
        <v>167,58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В62-11</v>
      </c>
      <c r="L18" s="37" t="str">
        <f t="shared" si="0"/>
        <v>170,15</v>
      </c>
      <c r="M18" s="37" t="str">
        <f t="shared" si="2"/>
        <v>87-11(62)</v>
      </c>
      <c r="N18" s="44">
        <f t="shared" si="1"/>
        <v>0</v>
      </c>
      <c r="O18" s="44">
        <f t="shared" si="1"/>
        <v>0</v>
      </c>
      <c r="P18" s="38" t="str">
        <f t="shared" si="3"/>
        <v>170,15</v>
      </c>
      <c r="Q18" s="39">
        <f t="shared" si="4"/>
        <v>2.4000000000000057</v>
      </c>
      <c r="R18" s="39" t="str">
        <f t="shared" si="5"/>
        <v>167,75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75</v>
      </c>
      <c r="J19" s="43">
        <v>12</v>
      </c>
      <c r="K19" s="43" t="str">
        <f t="shared" si="0"/>
        <v>В62-12</v>
      </c>
      <c r="L19" s="37" t="str">
        <f t="shared" si="0"/>
        <v>171,05</v>
      </c>
      <c r="M19" s="37" t="str">
        <f t="shared" si="2"/>
        <v>87-11(62)</v>
      </c>
      <c r="N19" s="44">
        <f t="shared" si="1"/>
        <v>0</v>
      </c>
      <c r="O19" s="44">
        <f t="shared" si="1"/>
        <v>0</v>
      </c>
      <c r="P19" s="38" t="str">
        <f t="shared" si="3"/>
        <v>171,05</v>
      </c>
      <c r="Q19" s="39">
        <f t="shared" si="4"/>
        <v>1.9500000000000171</v>
      </c>
      <c r="R19" s="39" t="str">
        <f t="shared" si="5"/>
        <v>169,10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76</v>
      </c>
      <c r="G20" t="s">
        <v>77</v>
      </c>
      <c r="H20" t="s">
        <v>78</v>
      </c>
      <c r="J20" s="43">
        <v>13</v>
      </c>
      <c r="K20" s="43" t="str">
        <f t="shared" si="0"/>
        <v>В62-13</v>
      </c>
      <c r="L20" s="37" t="str">
        <f t="shared" si="0"/>
        <v>170,34</v>
      </c>
      <c r="M20" s="37" t="str">
        <f t="shared" si="2"/>
        <v>87-11(62)</v>
      </c>
      <c r="N20" s="44">
        <f t="shared" si="1"/>
        <v>0</v>
      </c>
      <c r="O20" s="44">
        <f t="shared" si="1"/>
        <v>0</v>
      </c>
      <c r="P20" s="38" t="str">
        <f t="shared" si="3"/>
        <v>170,34</v>
      </c>
      <c r="Q20" s="39">
        <f t="shared" si="4"/>
        <v>2.0900000000000034</v>
      </c>
      <c r="R20" s="39" t="str">
        <f t="shared" si="5"/>
        <v>168,25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79</v>
      </c>
      <c r="G21" t="s">
        <v>80</v>
      </c>
      <c r="H21" t="s">
        <v>81</v>
      </c>
      <c r="J21" s="43">
        <v>14</v>
      </c>
      <c r="K21" s="43" t="str">
        <f t="shared" si="0"/>
        <v>В62-14</v>
      </c>
      <c r="L21" s="37" t="str">
        <f t="shared" si="0"/>
        <v>173,46</v>
      </c>
      <c r="M21" s="37" t="str">
        <f t="shared" si="2"/>
        <v>87-11(62)</v>
      </c>
      <c r="N21" s="44">
        <f t="shared" si="1"/>
        <v>0</v>
      </c>
      <c r="O21" s="44">
        <f t="shared" si="1"/>
        <v>0</v>
      </c>
      <c r="P21" s="38" t="str">
        <f t="shared" si="3"/>
        <v>173,46</v>
      </c>
      <c r="Q21" s="39">
        <f t="shared" si="4"/>
        <v>3.1100000000000136</v>
      </c>
      <c r="R21" s="39" t="str">
        <f t="shared" si="5"/>
        <v>170,35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82</v>
      </c>
      <c r="G22" t="s">
        <v>83</v>
      </c>
      <c r="H22" t="s">
        <v>84</v>
      </c>
      <c r="J22" s="43">
        <v>15</v>
      </c>
      <c r="K22" s="43" t="str">
        <f t="shared" si="0"/>
        <v>В62-15</v>
      </c>
      <c r="L22" s="37" t="str">
        <f t="shared" si="0"/>
        <v>174,20</v>
      </c>
      <c r="M22" s="37" t="str">
        <f t="shared" si="2"/>
        <v>87-11(62)</v>
      </c>
      <c r="N22" s="44">
        <f t="shared" si="1"/>
        <v>0</v>
      </c>
      <c r="O22" s="44">
        <f t="shared" si="1"/>
        <v>0</v>
      </c>
      <c r="P22" s="38" t="str">
        <f t="shared" si="3"/>
        <v>174,20</v>
      </c>
      <c r="Q22" s="39">
        <f t="shared" si="4"/>
        <v>1.8599999999999852</v>
      </c>
      <c r="R22" s="39" t="str">
        <f t="shared" si="5"/>
        <v>172,34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85</v>
      </c>
      <c r="G23" t="s">
        <v>86</v>
      </c>
      <c r="H23" t="s">
        <v>87</v>
      </c>
      <c r="J23" s="43">
        <v>16</v>
      </c>
      <c r="K23" s="43" t="str">
        <f t="shared" si="0"/>
        <v>В62-16</v>
      </c>
      <c r="L23" s="37" t="str">
        <f t="shared" si="0"/>
        <v>175,72</v>
      </c>
      <c r="M23" s="37" t="str">
        <f t="shared" si="2"/>
        <v>87-11(62)</v>
      </c>
      <c r="N23" s="44">
        <f t="shared" si="1"/>
        <v>0</v>
      </c>
      <c r="O23" s="44">
        <f t="shared" si="1"/>
        <v>0</v>
      </c>
      <c r="P23" s="38" t="str">
        <f t="shared" si="3"/>
        <v>175,72</v>
      </c>
      <c r="Q23" s="39">
        <f t="shared" si="4"/>
        <v>2.3799999999999955</v>
      </c>
      <c r="R23" s="39" t="str">
        <f t="shared" si="5"/>
        <v>173,34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88</v>
      </c>
      <c r="G24" t="s">
        <v>89</v>
      </c>
      <c r="H24" t="s">
        <v>90</v>
      </c>
      <c r="J24" s="43">
        <v>17</v>
      </c>
      <c r="K24" s="43" t="str">
        <f t="shared" si="0"/>
        <v>В62-17</v>
      </c>
      <c r="L24" s="37" t="str">
        <f t="shared" si="0"/>
        <v>175,42</v>
      </c>
      <c r="M24" s="37" t="str">
        <f t="shared" si="2"/>
        <v>87-11(62)</v>
      </c>
      <c r="N24" s="44">
        <f t="shared" si="1"/>
        <v>0</v>
      </c>
      <c r="O24" s="44">
        <f t="shared" si="1"/>
        <v>0</v>
      </c>
      <c r="P24" s="38" t="str">
        <f t="shared" si="3"/>
        <v>175,42</v>
      </c>
      <c r="Q24" s="39">
        <f t="shared" si="4"/>
        <v>1.9899999999999807</v>
      </c>
      <c r="R24" s="39" t="str">
        <f t="shared" si="5"/>
        <v>173,43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91</v>
      </c>
      <c r="G25" t="s">
        <v>92</v>
      </c>
      <c r="H25" t="s">
        <v>93</v>
      </c>
      <c r="J25" s="43">
        <v>18</v>
      </c>
      <c r="K25" s="43" t="str">
        <f t="shared" si="0"/>
        <v>В62-18</v>
      </c>
      <c r="L25" s="37" t="str">
        <f t="shared" si="0"/>
        <v>175,27</v>
      </c>
      <c r="M25" s="37" t="str">
        <f t="shared" si="2"/>
        <v>87-11(62)</v>
      </c>
      <c r="N25" s="44">
        <f t="shared" si="1"/>
        <v>0</v>
      </c>
      <c r="O25" s="44">
        <f t="shared" si="1"/>
        <v>0</v>
      </c>
      <c r="P25" s="38" t="str">
        <f t="shared" si="3"/>
        <v>175,27</v>
      </c>
      <c r="Q25" s="39">
        <f t="shared" si="4"/>
        <v>2.1700000000000159</v>
      </c>
      <c r="R25" s="39" t="str">
        <f t="shared" si="5"/>
        <v>173,10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94</v>
      </c>
      <c r="G26" t="s">
        <v>95</v>
      </c>
      <c r="H26" t="s">
        <v>96</v>
      </c>
      <c r="J26" s="43">
        <v>19</v>
      </c>
      <c r="K26" s="43" t="str">
        <f t="shared" si="0"/>
        <v>В62-19</v>
      </c>
      <c r="L26" s="37" t="str">
        <f t="shared" si="0"/>
        <v>175,82</v>
      </c>
      <c r="M26" s="43" t="str">
        <f t="shared" si="2"/>
        <v>87-11(62)</v>
      </c>
      <c r="N26" s="44">
        <f t="shared" si="1"/>
        <v>0</v>
      </c>
      <c r="O26" s="44">
        <f t="shared" si="1"/>
        <v>0</v>
      </c>
      <c r="P26" s="38" t="str">
        <f t="shared" si="3"/>
        <v>175,82</v>
      </c>
      <c r="Q26" s="39">
        <f t="shared" si="4"/>
        <v>2.0900000000000034</v>
      </c>
      <c r="R26" s="39" t="str">
        <f t="shared" si="5"/>
        <v>173,73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97</v>
      </c>
      <c r="G27" t="s">
        <v>98</v>
      </c>
      <c r="H27" t="s">
        <v>99</v>
      </c>
      <c r="J27" s="43">
        <v>20</v>
      </c>
      <c r="K27" s="37" t="str">
        <f t="shared" si="0"/>
        <v>В62-20</v>
      </c>
      <c r="L27" s="37" t="str">
        <f t="shared" si="0"/>
        <v>175,44</v>
      </c>
      <c r="M27" s="37" t="str">
        <f t="shared" si="2"/>
        <v>87-11(62)</v>
      </c>
      <c r="N27" s="38">
        <f t="shared" si="1"/>
        <v>0</v>
      </c>
      <c r="O27" s="38">
        <f t="shared" si="1"/>
        <v>0</v>
      </c>
      <c r="P27" s="38" t="str">
        <f t="shared" si="3"/>
        <v>175,44</v>
      </c>
      <c r="Q27" s="39">
        <f t="shared" si="4"/>
        <v>2.4699999999999989</v>
      </c>
      <c r="R27" s="39" t="str">
        <f t="shared" si="5"/>
        <v>172,97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100</v>
      </c>
      <c r="G28" t="s">
        <v>101</v>
      </c>
      <c r="H28" t="s">
        <v>102</v>
      </c>
      <c r="I28" s="42"/>
      <c r="J28" s="43">
        <v>21</v>
      </c>
      <c r="K28" s="37" t="str">
        <f t="shared" si="0"/>
        <v>В62-21</v>
      </c>
      <c r="L28" s="37" t="str">
        <f t="shared" si="0"/>
        <v>176,29</v>
      </c>
      <c r="M28" s="37" t="str">
        <f t="shared" si="2"/>
        <v>87-11(62)</v>
      </c>
      <c r="N28" s="38">
        <f t="shared" si="1"/>
        <v>0</v>
      </c>
      <c r="O28" s="38">
        <f t="shared" si="1"/>
        <v>0</v>
      </c>
      <c r="P28" s="38" t="str">
        <f t="shared" si="3"/>
        <v>176,29</v>
      </c>
      <c r="Q28" s="39">
        <f t="shared" si="4"/>
        <v>1.6999999999999886</v>
      </c>
      <c r="R28" s="39" t="str">
        <f t="shared" si="5"/>
        <v>174,59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103</v>
      </c>
      <c r="G29" t="s">
        <v>104</v>
      </c>
      <c r="H29" t="s">
        <v>105</v>
      </c>
      <c r="I29" s="42"/>
      <c r="J29" s="43">
        <v>22</v>
      </c>
      <c r="K29" s="37" t="str">
        <f t="shared" si="0"/>
        <v>В62-22</v>
      </c>
      <c r="L29" s="37" t="str">
        <f t="shared" si="0"/>
        <v>175,88</v>
      </c>
      <c r="M29" s="37" t="str">
        <f t="shared" si="2"/>
        <v>87-11(62)</v>
      </c>
      <c r="N29" s="38">
        <f t="shared" si="1"/>
        <v>0</v>
      </c>
      <c r="O29" s="38">
        <f t="shared" si="1"/>
        <v>0</v>
      </c>
      <c r="P29" s="38" t="str">
        <f t="shared" si="3"/>
        <v>175,88</v>
      </c>
      <c r="Q29" s="39">
        <f t="shared" si="4"/>
        <v>1.8599999999999852</v>
      </c>
      <c r="R29" s="39" t="str">
        <f t="shared" si="5"/>
        <v>174,02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106</v>
      </c>
      <c r="G30" t="s">
        <v>107</v>
      </c>
      <c r="H30" t="s">
        <v>108</v>
      </c>
      <c r="I30" s="42"/>
      <c r="J30" s="43">
        <v>23</v>
      </c>
      <c r="K30" s="37" t="str">
        <f t="shared" si="0"/>
        <v>В62-23</v>
      </c>
      <c r="L30" s="37" t="str">
        <f t="shared" si="0"/>
        <v>175,19</v>
      </c>
      <c r="M30" s="37" t="str">
        <f t="shared" si="2"/>
        <v>87-11(62)</v>
      </c>
      <c r="N30" s="38">
        <f t="shared" si="1"/>
        <v>0</v>
      </c>
      <c r="O30" s="38">
        <f t="shared" si="1"/>
        <v>0</v>
      </c>
      <c r="P30" s="38" t="str">
        <f t="shared" si="3"/>
        <v>175,19</v>
      </c>
      <c r="Q30" s="39">
        <f t="shared" si="4"/>
        <v>1.8000000000000114</v>
      </c>
      <c r="R30" s="39" t="str">
        <f t="shared" si="5"/>
        <v>173,39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109</v>
      </c>
      <c r="G31" t="s">
        <v>110</v>
      </c>
      <c r="H31" t="s">
        <v>111</v>
      </c>
      <c r="I31" s="42"/>
      <c r="J31" s="43">
        <v>24</v>
      </c>
      <c r="K31" s="37" t="str">
        <f t="shared" si="0"/>
        <v>В62-24</v>
      </c>
      <c r="L31" s="37" t="str">
        <f t="shared" si="0"/>
        <v>175,30</v>
      </c>
      <c r="M31" s="37" t="str">
        <f t="shared" si="2"/>
        <v>87-11(62)</v>
      </c>
      <c r="N31" s="38">
        <f t="shared" si="1"/>
        <v>0</v>
      </c>
      <c r="O31" s="38">
        <f t="shared" si="1"/>
        <v>0</v>
      </c>
      <c r="P31" s="38" t="str">
        <f t="shared" si="3"/>
        <v>175,30</v>
      </c>
      <c r="Q31" s="39">
        <f t="shared" si="4"/>
        <v>1.3000000000000114</v>
      </c>
      <c r="R31" s="39" t="str">
        <f t="shared" si="5"/>
        <v>174,00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112</v>
      </c>
      <c r="G32" t="s">
        <v>113</v>
      </c>
      <c r="H32" t="s">
        <v>114</v>
      </c>
      <c r="I32" s="42"/>
      <c r="J32" s="43">
        <v>25</v>
      </c>
      <c r="K32" s="37" t="str">
        <f t="shared" si="0"/>
        <v>В62-25</v>
      </c>
      <c r="L32" s="37" t="str">
        <f t="shared" si="0"/>
        <v>175,20</v>
      </c>
      <c r="M32" s="37" t="str">
        <f t="shared" si="2"/>
        <v>87-11(62)</v>
      </c>
      <c r="N32" s="38">
        <f t="shared" si="1"/>
        <v>0</v>
      </c>
      <c r="O32" s="38">
        <f t="shared" si="1"/>
        <v>0</v>
      </c>
      <c r="P32" s="38" t="str">
        <f t="shared" si="3"/>
        <v>175,20</v>
      </c>
      <c r="Q32" s="39">
        <f t="shared" si="4"/>
        <v>1.3699999999999761</v>
      </c>
      <c r="R32" s="39" t="str">
        <f t="shared" si="5"/>
        <v>173,83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115</v>
      </c>
      <c r="G33" t="s">
        <v>116</v>
      </c>
      <c r="H33" t="s">
        <v>117</v>
      </c>
      <c r="I33" s="42"/>
      <c r="J33" s="43">
        <v>26</v>
      </c>
      <c r="K33" s="37" t="str">
        <f t="shared" si="0"/>
        <v>В62-26</v>
      </c>
      <c r="L33" s="37" t="str">
        <f t="shared" si="0"/>
        <v>174,97</v>
      </c>
      <c r="M33" s="37" t="str">
        <f t="shared" si="2"/>
        <v>87-11(62)</v>
      </c>
      <c r="N33" s="38">
        <f t="shared" si="1"/>
        <v>0</v>
      </c>
      <c r="O33" s="38">
        <f t="shared" si="1"/>
        <v>0</v>
      </c>
      <c r="P33" s="38" t="str">
        <f t="shared" si="3"/>
        <v>174,97</v>
      </c>
      <c r="Q33" s="39">
        <f t="shared" si="4"/>
        <v>1.5</v>
      </c>
      <c r="R33" s="39" t="str">
        <f t="shared" si="5"/>
        <v>173,47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118</v>
      </c>
      <c r="G34" t="s">
        <v>119</v>
      </c>
      <c r="H34" t="s">
        <v>120</v>
      </c>
      <c r="I34" s="42"/>
      <c r="J34" s="43">
        <v>27</v>
      </c>
      <c r="K34" s="37" t="str">
        <f t="shared" si="0"/>
        <v>В62-27</v>
      </c>
      <c r="L34" s="37" t="str">
        <f t="shared" si="0"/>
        <v>175,01</v>
      </c>
      <c r="M34" s="37" t="str">
        <f t="shared" si="2"/>
        <v>87-11(62)</v>
      </c>
      <c r="N34" s="38">
        <f t="shared" si="1"/>
        <v>0</v>
      </c>
      <c r="O34" s="38">
        <f t="shared" si="1"/>
        <v>0</v>
      </c>
      <c r="P34" s="38" t="str">
        <f t="shared" si="3"/>
        <v>175,01</v>
      </c>
      <c r="Q34" s="39">
        <f t="shared" si="4"/>
        <v>0.95999999999997954</v>
      </c>
      <c r="R34" s="39" t="str">
        <f t="shared" si="5"/>
        <v>174,05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121</v>
      </c>
      <c r="G35" t="s">
        <v>122</v>
      </c>
      <c r="H35" t="s">
        <v>123</v>
      </c>
      <c r="I35" s="42"/>
      <c r="J35" s="43">
        <v>28</v>
      </c>
      <c r="K35" s="37" t="str">
        <f t="shared" si="0"/>
        <v>В62-28</v>
      </c>
      <c r="L35" s="37" t="str">
        <f t="shared" si="0"/>
        <v>174,46</v>
      </c>
      <c r="M35" s="37" t="str">
        <f t="shared" si="2"/>
        <v>87-11(62)</v>
      </c>
      <c r="N35" s="38">
        <f t="shared" si="1"/>
        <v>0</v>
      </c>
      <c r="O35" s="38">
        <f t="shared" si="1"/>
        <v>0</v>
      </c>
      <c r="P35" s="38" t="str">
        <f t="shared" si="3"/>
        <v>174,46</v>
      </c>
      <c r="Q35" s="39">
        <f t="shared" si="4"/>
        <v>1.8300000000000125</v>
      </c>
      <c r="R35" s="39" t="str">
        <f t="shared" si="5"/>
        <v>172,63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124</v>
      </c>
      <c r="G36" t="s">
        <v>125</v>
      </c>
      <c r="H36" t="s">
        <v>126</v>
      </c>
      <c r="I36" s="42"/>
      <c r="J36" s="43">
        <v>29</v>
      </c>
      <c r="K36" s="37" t="str">
        <f t="shared" si="0"/>
        <v>В62-29</v>
      </c>
      <c r="L36" s="37" t="str">
        <f t="shared" si="0"/>
        <v>174,40</v>
      </c>
      <c r="M36" s="37" t="str">
        <f t="shared" si="2"/>
        <v>87-11(62)</v>
      </c>
      <c r="N36" s="38">
        <f t="shared" si="1"/>
        <v>0</v>
      </c>
      <c r="O36" s="38">
        <f t="shared" si="1"/>
        <v>0</v>
      </c>
      <c r="P36" s="38" t="str">
        <f t="shared" si="3"/>
        <v>174,40</v>
      </c>
      <c r="Q36" s="39">
        <f t="shared" si="4"/>
        <v>1.5500000000000114</v>
      </c>
      <c r="R36" s="39" t="str">
        <f t="shared" si="5"/>
        <v>172,85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127</v>
      </c>
      <c r="G37" t="s">
        <v>128</v>
      </c>
      <c r="H37" t="s">
        <v>129</v>
      </c>
      <c r="I37" s="42"/>
      <c r="J37" s="43">
        <v>30</v>
      </c>
      <c r="K37" s="37" t="str">
        <f t="shared" si="0"/>
        <v>В62-30</v>
      </c>
      <c r="L37" s="37" t="str">
        <f t="shared" si="0"/>
        <v>172,94</v>
      </c>
      <c r="M37" s="37" t="str">
        <f t="shared" si="2"/>
        <v>87-11(62)</v>
      </c>
      <c r="N37" s="38">
        <f t="shared" si="1"/>
        <v>0</v>
      </c>
      <c r="O37" s="38">
        <f t="shared" si="1"/>
        <v>0</v>
      </c>
      <c r="P37" s="38" t="str">
        <f t="shared" si="3"/>
        <v>172,94</v>
      </c>
      <c r="Q37" s="39">
        <f t="shared" si="4"/>
        <v>2.0200000000000102</v>
      </c>
      <c r="R37" s="39" t="str">
        <f t="shared" si="5"/>
        <v>170,92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130</v>
      </c>
      <c r="G38" t="s">
        <v>131</v>
      </c>
      <c r="H38" t="s">
        <v>84</v>
      </c>
      <c r="I38" s="42"/>
      <c r="J38" s="43">
        <v>31</v>
      </c>
      <c r="K38" s="37" t="str">
        <f t="shared" si="0"/>
        <v>В62-31</v>
      </c>
      <c r="L38" s="37" t="str">
        <f t="shared" si="0"/>
        <v>174,54</v>
      </c>
      <c r="M38" s="37" t="str">
        <f t="shared" si="2"/>
        <v>87-11(62)</v>
      </c>
      <c r="N38" s="38">
        <f t="shared" si="1"/>
        <v>0</v>
      </c>
      <c r="O38" s="38">
        <f t="shared" si="1"/>
        <v>0</v>
      </c>
      <c r="P38" s="38" t="str">
        <f t="shared" si="3"/>
        <v>174,54</v>
      </c>
      <c r="Q38" s="39">
        <f t="shared" si="4"/>
        <v>2.1999999999999886</v>
      </c>
      <c r="R38" s="39" t="str">
        <f t="shared" si="5"/>
        <v>172,34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132</v>
      </c>
      <c r="G39" t="s">
        <v>133</v>
      </c>
      <c r="H39" t="s">
        <v>134</v>
      </c>
      <c r="I39" s="42"/>
      <c r="J39" s="43">
        <v>32</v>
      </c>
      <c r="K39" s="37" t="str">
        <f t="shared" si="0"/>
        <v>В62-32</v>
      </c>
      <c r="L39" s="37" t="str">
        <f t="shared" si="0"/>
        <v>174,12</v>
      </c>
      <c r="M39" s="37" t="str">
        <f t="shared" si="2"/>
        <v>87-11(62)</v>
      </c>
      <c r="N39" s="38">
        <f t="shared" si="1"/>
        <v>0</v>
      </c>
      <c r="O39" s="38">
        <f t="shared" si="1"/>
        <v>0</v>
      </c>
      <c r="P39" s="38" t="str">
        <f t="shared" si="3"/>
        <v>174,12</v>
      </c>
      <c r="Q39" s="39">
        <f t="shared" si="4"/>
        <v>1.8499999999999943</v>
      </c>
      <c r="R39" s="39" t="str">
        <f t="shared" si="5"/>
        <v>172,27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135</v>
      </c>
      <c r="G40" t="s">
        <v>136</v>
      </c>
      <c r="H40" t="s">
        <v>137</v>
      </c>
      <c r="I40" s="42"/>
      <c r="J40" s="43">
        <v>33</v>
      </c>
      <c r="K40" s="37" t="str">
        <f t="shared" si="0"/>
        <v>В62-33</v>
      </c>
      <c r="L40" s="37" t="str">
        <f t="shared" si="0"/>
        <v>175,11</v>
      </c>
      <c r="M40" s="37" t="str">
        <f t="shared" si="2"/>
        <v>87-11(62)</v>
      </c>
      <c r="N40" s="38">
        <f t="shared" si="1"/>
        <v>0</v>
      </c>
      <c r="O40" s="38">
        <f t="shared" si="1"/>
        <v>0</v>
      </c>
      <c r="P40" s="38" t="str">
        <f t="shared" si="3"/>
        <v>175,11</v>
      </c>
      <c r="Q40" s="39">
        <f t="shared" si="4"/>
        <v>2.0200000000000102</v>
      </c>
      <c r="R40" s="39" t="str">
        <f t="shared" si="5"/>
        <v>173,09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138</v>
      </c>
      <c r="G41" t="s">
        <v>139</v>
      </c>
      <c r="H41" t="s">
        <v>140</v>
      </c>
      <c r="I41" s="42"/>
      <c r="J41" s="43">
        <v>34</v>
      </c>
      <c r="K41" s="37" t="str">
        <f t="shared" si="0"/>
        <v>В62-34</v>
      </c>
      <c r="L41" s="37" t="str">
        <f t="shared" si="0"/>
        <v>174,60</v>
      </c>
      <c r="M41" s="37" t="str">
        <f t="shared" si="2"/>
        <v>87-11(62)</v>
      </c>
      <c r="N41" s="38">
        <f t="shared" si="1"/>
        <v>0</v>
      </c>
      <c r="O41" s="38">
        <f t="shared" si="1"/>
        <v>0</v>
      </c>
      <c r="P41" s="38" t="str">
        <f t="shared" si="3"/>
        <v>174,60</v>
      </c>
      <c r="Q41" s="39">
        <f t="shared" si="4"/>
        <v>1.5199999999999818</v>
      </c>
      <c r="R41" s="39" t="str">
        <f t="shared" si="5"/>
        <v>173,08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141</v>
      </c>
      <c r="G42" t="s">
        <v>142</v>
      </c>
      <c r="H42" t="s">
        <v>143</v>
      </c>
      <c r="I42" s="42"/>
      <c r="J42" s="43">
        <v>35</v>
      </c>
      <c r="K42" s="37" t="str">
        <f t="shared" si="0"/>
        <v>В62-35</v>
      </c>
      <c r="L42" s="37" t="str">
        <f t="shared" si="0"/>
        <v>174,61</v>
      </c>
      <c r="M42" s="37" t="str">
        <f t="shared" si="2"/>
        <v>87-11(62)</v>
      </c>
      <c r="N42" s="38">
        <f t="shared" si="1"/>
        <v>0</v>
      </c>
      <c r="O42" s="38">
        <f t="shared" si="1"/>
        <v>0</v>
      </c>
      <c r="P42" s="38" t="str">
        <f t="shared" si="3"/>
        <v>174,61</v>
      </c>
      <c r="Q42" s="39">
        <f t="shared" si="4"/>
        <v>1.5600000000000023</v>
      </c>
      <c r="R42" s="39" t="str">
        <f t="shared" si="5"/>
        <v>173,05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144</v>
      </c>
      <c r="G43" t="s">
        <v>145</v>
      </c>
      <c r="H43" t="s">
        <v>146</v>
      </c>
      <c r="I43" s="42"/>
      <c r="J43" s="43">
        <v>36</v>
      </c>
      <c r="K43" s="37" t="str">
        <f t="shared" si="0"/>
        <v>В62-36</v>
      </c>
      <c r="L43" s="37" t="str">
        <f t="shared" si="0"/>
        <v>175,75</v>
      </c>
      <c r="M43" s="37" t="str">
        <f t="shared" si="2"/>
        <v>87-11(62)</v>
      </c>
      <c r="N43" s="38">
        <f t="shared" si="1"/>
        <v>0</v>
      </c>
      <c r="O43" s="38">
        <f t="shared" si="1"/>
        <v>0</v>
      </c>
      <c r="P43" s="38" t="str">
        <f t="shared" si="3"/>
        <v>175,75</v>
      </c>
      <c r="Q43" s="39">
        <f t="shared" si="4"/>
        <v>1.6200000000000045</v>
      </c>
      <c r="R43" s="39" t="str">
        <f t="shared" si="5"/>
        <v>174,13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147</v>
      </c>
      <c r="G44" t="s">
        <v>148</v>
      </c>
      <c r="H44" t="s">
        <v>149</v>
      </c>
      <c r="I44" s="42"/>
      <c r="J44" s="43">
        <v>37</v>
      </c>
      <c r="K44" s="37" t="str">
        <f t="shared" si="0"/>
        <v>В62-37</v>
      </c>
      <c r="L44" s="37" t="str">
        <f t="shared" si="0"/>
        <v>175,46</v>
      </c>
      <c r="M44" s="37" t="str">
        <f t="shared" si="2"/>
        <v>87-11(62)</v>
      </c>
      <c r="N44" s="38">
        <f t="shared" si="1"/>
        <v>0</v>
      </c>
      <c r="O44" s="38">
        <f t="shared" si="1"/>
        <v>0</v>
      </c>
      <c r="P44" s="38" t="str">
        <f t="shared" si="3"/>
        <v>175,46</v>
      </c>
      <c r="Q44" s="39">
        <f t="shared" si="4"/>
        <v>2.1700000000000159</v>
      </c>
      <c r="R44" s="39" t="str">
        <f t="shared" si="5"/>
        <v>173,29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150</v>
      </c>
      <c r="G45" t="s">
        <v>151</v>
      </c>
      <c r="H45" t="s">
        <v>152</v>
      </c>
      <c r="I45" s="42"/>
      <c r="J45" s="43">
        <v>38</v>
      </c>
      <c r="K45" s="37" t="str">
        <f t="shared" si="0"/>
        <v>В62-38</v>
      </c>
      <c r="L45" s="37" t="str">
        <f t="shared" si="0"/>
        <v>175,10</v>
      </c>
      <c r="M45" s="37" t="str">
        <f t="shared" si="2"/>
        <v>87-11(62)</v>
      </c>
      <c r="N45" s="38">
        <f t="shared" si="1"/>
        <v>0</v>
      </c>
      <c r="O45" s="38">
        <f t="shared" si="1"/>
        <v>0</v>
      </c>
      <c r="P45" s="38" t="str">
        <f t="shared" si="3"/>
        <v>175,10</v>
      </c>
      <c r="Q45" s="39">
        <f t="shared" si="4"/>
        <v>1.8499999999999943</v>
      </c>
      <c r="R45" s="39" t="str">
        <f t="shared" si="5"/>
        <v>173,25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153</v>
      </c>
      <c r="G46" t="s">
        <v>154</v>
      </c>
      <c r="H46" t="s">
        <v>143</v>
      </c>
      <c r="I46" s="42"/>
      <c r="J46" s="43">
        <v>39</v>
      </c>
      <c r="K46" s="37" t="str">
        <f t="shared" si="0"/>
        <v>В62-39</v>
      </c>
      <c r="L46" s="37" t="str">
        <f t="shared" si="0"/>
        <v>175,39</v>
      </c>
      <c r="M46" s="37" t="str">
        <f t="shared" si="2"/>
        <v>87-11(62)</v>
      </c>
      <c r="N46" s="38">
        <f t="shared" si="1"/>
        <v>0</v>
      </c>
      <c r="O46" s="38">
        <f t="shared" si="1"/>
        <v>0</v>
      </c>
      <c r="P46" s="38" t="str">
        <f t="shared" si="3"/>
        <v>175,39</v>
      </c>
      <c r="Q46" s="39">
        <f t="shared" si="4"/>
        <v>2.339999999999975</v>
      </c>
      <c r="R46" s="39" t="str">
        <f t="shared" si="5"/>
        <v>173,05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155</v>
      </c>
      <c r="G47" t="s">
        <v>156</v>
      </c>
      <c r="H47" t="s">
        <v>157</v>
      </c>
      <c r="I47" s="42"/>
      <c r="J47" s="43">
        <v>40</v>
      </c>
      <c r="K47" s="37" t="str">
        <f t="shared" si="0"/>
        <v>В62-40</v>
      </c>
      <c r="L47" s="37" t="str">
        <f t="shared" si="0"/>
        <v>175,09</v>
      </c>
      <c r="M47" s="37" t="str">
        <f t="shared" si="2"/>
        <v>87-11(62)</v>
      </c>
      <c r="N47" s="38">
        <f t="shared" si="1"/>
        <v>0</v>
      </c>
      <c r="O47" s="38">
        <f t="shared" si="1"/>
        <v>0</v>
      </c>
      <c r="P47" s="38" t="str">
        <f t="shared" si="3"/>
        <v>175,09</v>
      </c>
      <c r="Q47" s="39">
        <f t="shared" si="4"/>
        <v>1.8600000000000136</v>
      </c>
      <c r="R47" s="39" t="str">
        <f t="shared" si="5"/>
        <v>173,23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158</v>
      </c>
      <c r="G48" t="s">
        <v>159</v>
      </c>
      <c r="H48" t="s">
        <v>160</v>
      </c>
      <c r="I48" s="42"/>
      <c r="J48" s="43">
        <v>41</v>
      </c>
      <c r="K48" s="37" t="str">
        <f t="shared" ref="K48:L63" si="6">F48</f>
        <v>В62-41</v>
      </c>
      <c r="L48" s="37" t="str">
        <f t="shared" si="6"/>
        <v>173,94</v>
      </c>
      <c r="M48" s="37" t="str">
        <f t="shared" si="2"/>
        <v>87-11(62)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173,94</v>
      </c>
      <c r="Q48" s="39">
        <f t="shared" si="4"/>
        <v>1.4199999999999875</v>
      </c>
      <c r="R48" s="39" t="str">
        <f t="shared" si="5"/>
        <v>172,52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161</v>
      </c>
      <c r="G49" t="s">
        <v>162</v>
      </c>
      <c r="H49" t="s">
        <v>163</v>
      </c>
      <c r="I49" s="42"/>
      <c r="J49" s="43">
        <v>42</v>
      </c>
      <c r="K49" s="37" t="str">
        <f t="shared" si="6"/>
        <v>В62-42</v>
      </c>
      <c r="L49" s="37" t="str">
        <f t="shared" si="6"/>
        <v>173,78</v>
      </c>
      <c r="M49" s="37" t="str">
        <f t="shared" si="2"/>
        <v>87-11(62)</v>
      </c>
      <c r="N49" s="38">
        <f t="shared" si="7"/>
        <v>0</v>
      </c>
      <c r="O49" s="38">
        <f t="shared" si="7"/>
        <v>0</v>
      </c>
      <c r="P49" s="38" t="str">
        <f t="shared" si="3"/>
        <v>173,78</v>
      </c>
      <c r="Q49" s="39">
        <f t="shared" si="4"/>
        <v>2.0200000000000102</v>
      </c>
      <c r="R49" s="39" t="str">
        <f t="shared" si="5"/>
        <v>171,76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164</v>
      </c>
      <c r="G50" t="s">
        <v>165</v>
      </c>
      <c r="H50" t="s">
        <v>166</v>
      </c>
      <c r="I50" s="42"/>
      <c r="J50" s="43">
        <v>43</v>
      </c>
      <c r="K50" s="37" t="str">
        <f t="shared" si="6"/>
        <v>В62-43</v>
      </c>
      <c r="L50" s="37" t="str">
        <f t="shared" si="6"/>
        <v>172,73</v>
      </c>
      <c r="M50" s="37" t="str">
        <f t="shared" si="2"/>
        <v>87-11(62)</v>
      </c>
      <c r="N50" s="38">
        <f t="shared" si="7"/>
        <v>0</v>
      </c>
      <c r="O50" s="38">
        <f t="shared" si="7"/>
        <v>0</v>
      </c>
      <c r="P50" s="38" t="str">
        <f t="shared" si="3"/>
        <v>172,73</v>
      </c>
      <c r="Q50" s="39">
        <f t="shared" si="4"/>
        <v>2.1199999999999761</v>
      </c>
      <c r="R50" s="39" t="str">
        <f t="shared" si="5"/>
        <v>170,61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167</v>
      </c>
      <c r="G51" t="s">
        <v>168</v>
      </c>
      <c r="H51" t="s">
        <v>169</v>
      </c>
      <c r="I51" s="42"/>
      <c r="J51" s="43">
        <v>44</v>
      </c>
      <c r="K51" s="37" t="str">
        <f t="shared" si="6"/>
        <v>В62-44</v>
      </c>
      <c r="L51" s="37" t="str">
        <f t="shared" si="6"/>
        <v>172,16</v>
      </c>
      <c r="M51" s="37" t="str">
        <f t="shared" si="2"/>
        <v>87-11(62)</v>
      </c>
      <c r="N51" s="38">
        <f t="shared" si="7"/>
        <v>0</v>
      </c>
      <c r="O51" s="38">
        <f t="shared" si="7"/>
        <v>0</v>
      </c>
      <c r="P51" s="38" t="str">
        <f t="shared" si="3"/>
        <v>172,16</v>
      </c>
      <c r="Q51" s="39">
        <f t="shared" si="4"/>
        <v>1.8299999999999841</v>
      </c>
      <c r="R51" s="39" t="str">
        <f t="shared" si="5"/>
        <v>170,33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170</v>
      </c>
      <c r="G52" t="s">
        <v>163</v>
      </c>
      <c r="H52" t="s">
        <v>171</v>
      </c>
      <c r="I52" s="42"/>
      <c r="J52" s="43">
        <v>45</v>
      </c>
      <c r="K52" s="37" t="str">
        <f t="shared" si="6"/>
        <v>В62-45</v>
      </c>
      <c r="L52" s="37" t="str">
        <f t="shared" si="6"/>
        <v>171,76</v>
      </c>
      <c r="M52" s="37" t="str">
        <f t="shared" si="2"/>
        <v>87-11(62)</v>
      </c>
      <c r="N52" s="38">
        <f t="shared" si="7"/>
        <v>0</v>
      </c>
      <c r="O52" s="38">
        <f t="shared" si="7"/>
        <v>0</v>
      </c>
      <c r="P52" s="38" t="str">
        <f t="shared" si="3"/>
        <v>171,76</v>
      </c>
      <c r="Q52" s="39">
        <f t="shared" si="4"/>
        <v>1.2399999999999807</v>
      </c>
      <c r="R52" s="39" t="str">
        <f t="shared" si="5"/>
        <v>170,52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172</v>
      </c>
      <c r="G53" t="s">
        <v>173</v>
      </c>
      <c r="H53" t="s">
        <v>174</v>
      </c>
      <c r="I53" s="42"/>
      <c r="J53" s="43">
        <v>46</v>
      </c>
      <c r="K53" s="37" t="str">
        <f t="shared" si="6"/>
        <v>В62-46</v>
      </c>
      <c r="L53" s="37" t="str">
        <f t="shared" si="6"/>
        <v>171,21</v>
      </c>
      <c r="M53" s="37" t="str">
        <f t="shared" si="2"/>
        <v>87-11(62)</v>
      </c>
      <c r="N53" s="38">
        <f t="shared" si="7"/>
        <v>0</v>
      </c>
      <c r="O53" s="38">
        <f t="shared" si="7"/>
        <v>0</v>
      </c>
      <c r="P53" s="38" t="str">
        <f t="shared" si="3"/>
        <v>171,21</v>
      </c>
      <c r="Q53" s="39">
        <f t="shared" si="4"/>
        <v>2.0300000000000011</v>
      </c>
      <c r="R53" s="39" t="str">
        <f t="shared" si="5"/>
        <v>169,18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175</v>
      </c>
      <c r="G54" t="s">
        <v>176</v>
      </c>
      <c r="H54" t="s">
        <v>177</v>
      </c>
      <c r="I54" s="42"/>
      <c r="J54" s="43">
        <v>47</v>
      </c>
      <c r="K54" s="37" t="str">
        <f t="shared" si="6"/>
        <v>В62-47</v>
      </c>
      <c r="L54" s="37" t="str">
        <f t="shared" si="6"/>
        <v>171,11</v>
      </c>
      <c r="M54" s="37" t="str">
        <f t="shared" si="2"/>
        <v>87-11(62)</v>
      </c>
      <c r="N54" s="38">
        <f t="shared" si="7"/>
        <v>0</v>
      </c>
      <c r="O54" s="38">
        <f t="shared" si="7"/>
        <v>0</v>
      </c>
      <c r="P54" s="38" t="str">
        <f t="shared" si="3"/>
        <v>171,11</v>
      </c>
      <c r="Q54" s="39">
        <f t="shared" si="4"/>
        <v>1.710000000000008</v>
      </c>
      <c r="R54" s="39" t="str">
        <f t="shared" si="5"/>
        <v>169,40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178</v>
      </c>
      <c r="G55" t="s">
        <v>179</v>
      </c>
      <c r="H55" t="s">
        <v>180</v>
      </c>
      <c r="I55" s="42"/>
      <c r="J55" s="43">
        <v>48</v>
      </c>
      <c r="K55" s="37" t="str">
        <f t="shared" si="6"/>
        <v>В62-48</v>
      </c>
      <c r="L55" s="37" t="str">
        <f t="shared" si="6"/>
        <v>171,10</v>
      </c>
      <c r="M55" s="37" t="str">
        <f t="shared" si="2"/>
        <v>87-11(62)</v>
      </c>
      <c r="N55" s="38">
        <f t="shared" si="7"/>
        <v>0</v>
      </c>
      <c r="O55" s="38">
        <f t="shared" si="7"/>
        <v>0</v>
      </c>
      <c r="P55" s="38" t="str">
        <f t="shared" si="3"/>
        <v>171,10</v>
      </c>
      <c r="Q55" s="39">
        <f t="shared" si="4"/>
        <v>1.6200000000000045</v>
      </c>
      <c r="R55" s="39" t="str">
        <f t="shared" si="5"/>
        <v>169,48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181</v>
      </c>
      <c r="G56" t="s">
        <v>182</v>
      </c>
      <c r="H56" t="s">
        <v>183</v>
      </c>
      <c r="I56" s="42"/>
      <c r="J56" s="43">
        <v>49</v>
      </c>
      <c r="K56" s="37" t="str">
        <f t="shared" si="6"/>
        <v>В62-49</v>
      </c>
      <c r="L56" s="37" t="str">
        <f t="shared" si="6"/>
        <v>171,54</v>
      </c>
      <c r="M56" s="37" t="str">
        <f t="shared" si="2"/>
        <v>87-11(62)</v>
      </c>
      <c r="N56" s="38">
        <f t="shared" si="7"/>
        <v>0</v>
      </c>
      <c r="O56" s="38">
        <f t="shared" si="7"/>
        <v>0</v>
      </c>
      <c r="P56" s="38" t="str">
        <f t="shared" si="3"/>
        <v>171,54</v>
      </c>
      <c r="Q56" s="39">
        <f t="shared" si="4"/>
        <v>1.5999999999999943</v>
      </c>
      <c r="R56" s="39" t="str">
        <f t="shared" si="5"/>
        <v>169,94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184</v>
      </c>
      <c r="G57" t="s">
        <v>185</v>
      </c>
      <c r="H57" t="s">
        <v>186</v>
      </c>
      <c r="I57" s="42"/>
      <c r="J57" s="43">
        <v>50</v>
      </c>
      <c r="K57" s="37" t="str">
        <f t="shared" si="6"/>
        <v>В62-50</v>
      </c>
      <c r="L57" s="37" t="str">
        <f t="shared" si="6"/>
        <v>169,83</v>
      </c>
      <c r="M57" s="37" t="str">
        <f t="shared" si="2"/>
        <v>87-11(62)</v>
      </c>
      <c r="N57" s="38">
        <f t="shared" si="7"/>
        <v>0</v>
      </c>
      <c r="O57" s="38">
        <f t="shared" si="7"/>
        <v>0</v>
      </c>
      <c r="P57" s="38" t="str">
        <f t="shared" si="3"/>
        <v>169,83</v>
      </c>
      <c r="Q57" s="39">
        <f t="shared" si="4"/>
        <v>1.5</v>
      </c>
      <c r="R57" s="39" t="str">
        <f t="shared" si="5"/>
        <v>168,33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187</v>
      </c>
      <c r="G58" t="s">
        <v>188</v>
      </c>
      <c r="H58" t="s">
        <v>189</v>
      </c>
      <c r="I58" s="42"/>
      <c r="J58" s="43">
        <v>51</v>
      </c>
      <c r="K58" s="37" t="str">
        <f t="shared" si="6"/>
        <v>В62-51</v>
      </c>
      <c r="L58" s="37" t="str">
        <f t="shared" si="6"/>
        <v>169,47</v>
      </c>
      <c r="M58" s="37" t="str">
        <f t="shared" si="2"/>
        <v>87-11(62)</v>
      </c>
      <c r="N58" s="38">
        <f t="shared" si="7"/>
        <v>0</v>
      </c>
      <c r="O58" s="38">
        <f t="shared" si="7"/>
        <v>0</v>
      </c>
      <c r="P58" s="38" t="str">
        <f t="shared" si="3"/>
        <v>169,47</v>
      </c>
      <c r="Q58" s="39">
        <f t="shared" si="4"/>
        <v>1.5900000000000034</v>
      </c>
      <c r="R58" s="39" t="str">
        <f t="shared" si="5"/>
        <v>167,88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190</v>
      </c>
      <c r="G59" t="s">
        <v>191</v>
      </c>
      <c r="H59" t="s">
        <v>192</v>
      </c>
      <c r="I59" s="42"/>
      <c r="J59" s="43">
        <v>52</v>
      </c>
      <c r="K59" s="37" t="str">
        <f t="shared" si="6"/>
        <v>В62-52</v>
      </c>
      <c r="L59" s="37" t="str">
        <f t="shared" si="6"/>
        <v>171,32</v>
      </c>
      <c r="M59" s="37" t="str">
        <f t="shared" si="2"/>
        <v>87-11(62)</v>
      </c>
      <c r="N59" s="38">
        <f t="shared" si="7"/>
        <v>0</v>
      </c>
      <c r="O59" s="38">
        <f t="shared" si="7"/>
        <v>0</v>
      </c>
      <c r="P59" s="38" t="str">
        <f t="shared" si="3"/>
        <v>171,32</v>
      </c>
      <c r="Q59" s="39">
        <f t="shared" si="4"/>
        <v>2.3799999999999955</v>
      </c>
      <c r="R59" s="39" t="str">
        <f t="shared" si="5"/>
        <v>168,94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193</v>
      </c>
      <c r="G60" t="s">
        <v>194</v>
      </c>
      <c r="H60" t="s">
        <v>195</v>
      </c>
      <c r="I60" s="42"/>
      <c r="J60" s="43">
        <v>53</v>
      </c>
      <c r="K60" s="37" t="str">
        <f t="shared" si="6"/>
        <v>В62-53</v>
      </c>
      <c r="L60" s="37" t="str">
        <f t="shared" si="6"/>
        <v>171,31</v>
      </c>
      <c r="M60" s="37" t="str">
        <f t="shared" si="2"/>
        <v>87-11(62)</v>
      </c>
      <c r="N60" s="38">
        <f t="shared" si="7"/>
        <v>0</v>
      </c>
      <c r="O60" s="38">
        <f t="shared" si="7"/>
        <v>0</v>
      </c>
      <c r="P60" s="38" t="str">
        <f t="shared" si="3"/>
        <v>171,31</v>
      </c>
      <c r="Q60" s="39">
        <f t="shared" si="4"/>
        <v>2.3199999999999932</v>
      </c>
      <c r="R60" s="39" t="str">
        <f t="shared" si="5"/>
        <v>168,99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196</v>
      </c>
      <c r="G61" t="s">
        <v>194</v>
      </c>
      <c r="H61" t="s">
        <v>197</v>
      </c>
      <c r="I61" s="42"/>
      <c r="J61" s="43">
        <v>54</v>
      </c>
      <c r="K61" s="37" t="str">
        <f t="shared" si="6"/>
        <v>В62-54</v>
      </c>
      <c r="L61" s="37" t="str">
        <f t="shared" si="6"/>
        <v>171,31</v>
      </c>
      <c r="M61" s="37" t="str">
        <f t="shared" si="2"/>
        <v>87-11(62)</v>
      </c>
      <c r="N61" s="38">
        <f t="shared" si="7"/>
        <v>0</v>
      </c>
      <c r="O61" s="38">
        <f t="shared" si="7"/>
        <v>0</v>
      </c>
      <c r="P61" s="38" t="str">
        <f t="shared" si="3"/>
        <v>171,31</v>
      </c>
      <c r="Q61" s="39">
        <f t="shared" si="4"/>
        <v>2.2700000000000102</v>
      </c>
      <c r="R61" s="39" t="str">
        <f t="shared" si="5"/>
        <v>169,04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198</v>
      </c>
      <c r="G62" t="s">
        <v>199</v>
      </c>
      <c r="H62" t="s">
        <v>173</v>
      </c>
      <c r="I62" s="42"/>
      <c r="J62" s="43">
        <v>55</v>
      </c>
      <c r="K62" s="37" t="str">
        <f t="shared" si="6"/>
        <v>В62-55</v>
      </c>
      <c r="L62" s="37" t="str">
        <f t="shared" si="6"/>
        <v>172,91</v>
      </c>
      <c r="M62" s="37" t="str">
        <f t="shared" si="2"/>
        <v>87-11(62)</v>
      </c>
      <c r="N62" s="38">
        <f t="shared" si="7"/>
        <v>0</v>
      </c>
      <c r="O62" s="38">
        <f t="shared" si="7"/>
        <v>0</v>
      </c>
      <c r="P62" s="38" t="str">
        <f t="shared" si="3"/>
        <v>172,91</v>
      </c>
      <c r="Q62" s="39">
        <f t="shared" si="4"/>
        <v>1.6999999999999886</v>
      </c>
      <c r="R62" s="39" t="str">
        <f t="shared" si="5"/>
        <v>171,21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200</v>
      </c>
      <c r="G63" t="s">
        <v>201</v>
      </c>
      <c r="H63" t="s">
        <v>202</v>
      </c>
      <c r="I63" s="42"/>
      <c r="J63" s="43">
        <v>56</v>
      </c>
      <c r="K63" s="37" t="str">
        <f t="shared" si="6"/>
        <v>В62-56</v>
      </c>
      <c r="L63" s="37" t="str">
        <f t="shared" si="6"/>
        <v>173,30</v>
      </c>
      <c r="M63" s="37" t="str">
        <f t="shared" si="2"/>
        <v>87-11(62)</v>
      </c>
      <c r="N63" s="38">
        <f t="shared" si="7"/>
        <v>0</v>
      </c>
      <c r="O63" s="38">
        <f t="shared" si="7"/>
        <v>0</v>
      </c>
      <c r="P63" s="38" t="str">
        <f t="shared" si="3"/>
        <v>173,30</v>
      </c>
      <c r="Q63" s="39">
        <f t="shared" si="4"/>
        <v>1.4800000000000182</v>
      </c>
      <c r="R63" s="39" t="str">
        <f t="shared" si="5"/>
        <v>171,82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203</v>
      </c>
      <c r="G64" t="s">
        <v>204</v>
      </c>
      <c r="H64" t="s">
        <v>205</v>
      </c>
      <c r="I64" s="42"/>
      <c r="J64" s="43">
        <v>57</v>
      </c>
      <c r="K64" s="37" t="str">
        <f t="shared" ref="K64:L127" si="8">F64</f>
        <v>В62-57</v>
      </c>
      <c r="L64" s="37" t="str">
        <f t="shared" si="8"/>
        <v>173,27</v>
      </c>
      <c r="M64" s="37" t="str">
        <f t="shared" si="2"/>
        <v>87-11(62)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173,27</v>
      </c>
      <c r="Q64" s="39">
        <f t="shared" si="4"/>
        <v>1.4000000000000057</v>
      </c>
      <c r="R64" s="39" t="str">
        <f t="shared" si="5"/>
        <v>171,87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206</v>
      </c>
      <c r="G65" t="s">
        <v>207</v>
      </c>
      <c r="H65" t="s">
        <v>169</v>
      </c>
      <c r="I65" s="42"/>
      <c r="J65" s="43">
        <v>58</v>
      </c>
      <c r="K65" s="37" t="str">
        <f t="shared" si="8"/>
        <v>В62-58</v>
      </c>
      <c r="L65" s="37" t="str">
        <f t="shared" si="8"/>
        <v>173,15</v>
      </c>
      <c r="M65" s="37" t="str">
        <f t="shared" si="2"/>
        <v>87-11(62)</v>
      </c>
      <c r="N65" s="38">
        <f t="shared" si="9"/>
        <v>0</v>
      </c>
      <c r="O65" s="38">
        <f t="shared" si="9"/>
        <v>0</v>
      </c>
      <c r="P65" s="38" t="str">
        <f t="shared" si="3"/>
        <v>173,15</v>
      </c>
      <c r="Q65" s="39">
        <f t="shared" si="4"/>
        <v>2.8199999999999932</v>
      </c>
      <c r="R65" s="39" t="str">
        <f t="shared" si="5"/>
        <v>170,33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208</v>
      </c>
      <c r="G66" t="s">
        <v>209</v>
      </c>
      <c r="H66" t="s">
        <v>210</v>
      </c>
      <c r="I66" s="42"/>
      <c r="J66" s="43">
        <v>59</v>
      </c>
      <c r="K66" s="37" t="str">
        <f t="shared" si="8"/>
        <v>В62-59</v>
      </c>
      <c r="L66" s="37" t="str">
        <f t="shared" si="8"/>
        <v>173,33</v>
      </c>
      <c r="M66" s="37" t="str">
        <f t="shared" si="2"/>
        <v>87-11(62)</v>
      </c>
      <c r="N66" s="38">
        <f t="shared" si="9"/>
        <v>0</v>
      </c>
      <c r="O66" s="38">
        <f t="shared" si="9"/>
        <v>0</v>
      </c>
      <c r="P66" s="38" t="str">
        <f t="shared" si="3"/>
        <v>173,33</v>
      </c>
      <c r="Q66" s="39">
        <f t="shared" si="4"/>
        <v>2.75</v>
      </c>
      <c r="R66" s="39" t="str">
        <f t="shared" si="5"/>
        <v>170,58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211</v>
      </c>
      <c r="G67" t="s">
        <v>212</v>
      </c>
      <c r="H67" t="s">
        <v>213</v>
      </c>
      <c r="I67" s="42"/>
      <c r="J67" s="43">
        <v>60</v>
      </c>
      <c r="K67" s="37" t="str">
        <f t="shared" si="8"/>
        <v>В62-60</v>
      </c>
      <c r="L67" s="37" t="str">
        <f t="shared" si="8"/>
        <v>174,39</v>
      </c>
      <c r="M67" s="37" t="str">
        <f t="shared" si="2"/>
        <v>87-11(62)</v>
      </c>
      <c r="N67" s="38">
        <f t="shared" si="9"/>
        <v>0</v>
      </c>
      <c r="O67" s="38">
        <f t="shared" si="9"/>
        <v>0</v>
      </c>
      <c r="P67" s="38" t="str">
        <f t="shared" si="3"/>
        <v>174,39</v>
      </c>
      <c r="Q67" s="39">
        <f t="shared" si="4"/>
        <v>2.0999999999999943</v>
      </c>
      <c r="R67" s="39" t="str">
        <f t="shared" si="5"/>
        <v>172,29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214</v>
      </c>
      <c r="G68" t="s">
        <v>215</v>
      </c>
      <c r="H68" t="s">
        <v>216</v>
      </c>
      <c r="I68" s="42"/>
      <c r="J68" s="43">
        <v>61</v>
      </c>
      <c r="K68" s="37" t="str">
        <f t="shared" si="8"/>
        <v>В62-61</v>
      </c>
      <c r="L68" s="37" t="str">
        <f t="shared" si="8"/>
        <v>174,11</v>
      </c>
      <c r="M68" s="37" t="str">
        <f t="shared" si="2"/>
        <v>87-11(62)</v>
      </c>
      <c r="N68" s="38">
        <f t="shared" si="9"/>
        <v>0</v>
      </c>
      <c r="O68" s="38">
        <f t="shared" si="9"/>
        <v>0</v>
      </c>
      <c r="P68" s="38" t="str">
        <f t="shared" si="3"/>
        <v>174,11</v>
      </c>
      <c r="Q68" s="39">
        <f t="shared" si="4"/>
        <v>2.7200000000000273</v>
      </c>
      <c r="R68" s="39" t="str">
        <f t="shared" si="5"/>
        <v>171,39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217</v>
      </c>
      <c r="G69" t="s">
        <v>125</v>
      </c>
      <c r="H69" t="s">
        <v>218</v>
      </c>
      <c r="I69" s="42"/>
      <c r="J69" s="43">
        <v>62</v>
      </c>
      <c r="K69" s="37" t="str">
        <f t="shared" si="8"/>
        <v>В62-62</v>
      </c>
      <c r="L69" s="37" t="str">
        <f t="shared" si="8"/>
        <v>174,40</v>
      </c>
      <c r="M69" s="37" t="str">
        <f t="shared" si="2"/>
        <v>87-11(62)</v>
      </c>
      <c r="N69" s="38">
        <f t="shared" si="9"/>
        <v>0</v>
      </c>
      <c r="O69" s="38">
        <f t="shared" si="9"/>
        <v>0</v>
      </c>
      <c r="P69" s="38" t="str">
        <f t="shared" si="3"/>
        <v>174,40</v>
      </c>
      <c r="Q69" s="39">
        <f t="shared" si="4"/>
        <v>2</v>
      </c>
      <c r="R69" s="39" t="str">
        <f t="shared" si="5"/>
        <v>172,40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219</v>
      </c>
      <c r="G70" t="s">
        <v>220</v>
      </c>
      <c r="H70" t="s">
        <v>221</v>
      </c>
      <c r="I70" s="42"/>
      <c r="J70" s="43">
        <v>63</v>
      </c>
      <c r="K70" s="37" t="str">
        <f t="shared" si="8"/>
        <v>В62-63</v>
      </c>
      <c r="L70" s="37" t="str">
        <f t="shared" si="8"/>
        <v>175,40</v>
      </c>
      <c r="M70" s="37" t="str">
        <f t="shared" si="2"/>
        <v>87-11(62)</v>
      </c>
      <c r="N70" s="38">
        <f t="shared" si="9"/>
        <v>0</v>
      </c>
      <c r="O70" s="38">
        <f t="shared" si="9"/>
        <v>0</v>
      </c>
      <c r="P70" s="38" t="str">
        <f t="shared" si="3"/>
        <v>175,40</v>
      </c>
      <c r="Q70" s="39">
        <f t="shared" si="4"/>
        <v>1.8000000000000114</v>
      </c>
      <c r="R70" s="39" t="str">
        <f t="shared" si="5"/>
        <v>173,60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222</v>
      </c>
      <c r="G71" t="s">
        <v>223</v>
      </c>
      <c r="I71" s="42"/>
      <c r="J71" s="43">
        <v>64</v>
      </c>
      <c r="K71" s="37" t="str">
        <f t="shared" si="8"/>
        <v>В62-64</v>
      </c>
      <c r="L71" s="37" t="str">
        <f t="shared" si="8"/>
        <v>174,16</v>
      </c>
      <c r="M71" s="37" t="str">
        <f t="shared" si="2"/>
        <v>87-11(62)</v>
      </c>
      <c r="N71" s="38">
        <f t="shared" si="9"/>
        <v>0</v>
      </c>
      <c r="O71" s="38">
        <f t="shared" si="9"/>
        <v>0</v>
      </c>
      <c r="P71" s="38" t="str">
        <f t="shared" si="3"/>
        <v>174,16</v>
      </c>
      <c r="Q71" s="39">
        <f t="shared" si="4"/>
        <v>174.16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224</v>
      </c>
      <c r="G72" t="s">
        <v>225</v>
      </c>
      <c r="I72" s="42"/>
      <c r="J72" s="43">
        <v>65</v>
      </c>
      <c r="K72" s="37" t="str">
        <f t="shared" si="8"/>
        <v>В62-65</v>
      </c>
      <c r="L72" s="37" t="str">
        <f t="shared" si="8"/>
        <v>174,83</v>
      </c>
      <c r="M72" s="37" t="str">
        <f t="shared" si="2"/>
        <v>87-11(62)</v>
      </c>
      <c r="N72" s="38">
        <f t="shared" si="9"/>
        <v>0</v>
      </c>
      <c r="O72" s="38">
        <f t="shared" si="9"/>
        <v>0</v>
      </c>
      <c r="P72" s="38" t="str">
        <f t="shared" si="3"/>
        <v>174,83</v>
      </c>
      <c r="Q72" s="39">
        <f t="shared" si="4"/>
        <v>174.83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226</v>
      </c>
      <c r="G73" t="s">
        <v>227</v>
      </c>
      <c r="H73" t="s">
        <v>228</v>
      </c>
      <c r="I73" s="42"/>
      <c r="J73" s="43">
        <v>66</v>
      </c>
      <c r="K73" s="37" t="str">
        <f t="shared" si="8"/>
        <v>В62-66</v>
      </c>
      <c r="L73" s="37" t="str">
        <f t="shared" si="8"/>
        <v>168,96</v>
      </c>
      <c r="M73" s="37" t="str">
        <f t="shared" ref="M73:M136" si="10">$L$2</f>
        <v>87-11(62)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168,96</v>
      </c>
      <c r="Q73" s="39">
        <f t="shared" ref="Q73:Q136" si="12">P73-R73</f>
        <v>2.1700000000000159</v>
      </c>
      <c r="R73" s="39" t="str">
        <f t="shared" ref="R73:R136" si="13">H73</f>
        <v>166,79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229</v>
      </c>
      <c r="G74" t="s">
        <v>230</v>
      </c>
      <c r="H74" t="s">
        <v>231</v>
      </c>
      <c r="I74" s="42"/>
      <c r="J74" s="43">
        <v>67</v>
      </c>
      <c r="K74" s="37" t="str">
        <f t="shared" si="8"/>
        <v>В62-67</v>
      </c>
      <c r="L74" s="37" t="str">
        <f t="shared" si="8"/>
        <v>169,27</v>
      </c>
      <c r="M74" s="37" t="str">
        <f t="shared" si="10"/>
        <v>87-11(62)</v>
      </c>
      <c r="N74" s="38">
        <f t="shared" si="9"/>
        <v>0</v>
      </c>
      <c r="O74" s="38">
        <f t="shared" si="9"/>
        <v>0</v>
      </c>
      <c r="P74" s="38" t="str">
        <f t="shared" si="11"/>
        <v>169,27</v>
      </c>
      <c r="Q74" s="39">
        <f t="shared" si="12"/>
        <v>1.9000000000000057</v>
      </c>
      <c r="R74" s="39" t="str">
        <f t="shared" si="13"/>
        <v>167,37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232</v>
      </c>
      <c r="G75" t="s">
        <v>233</v>
      </c>
      <c r="H75" t="s">
        <v>234</v>
      </c>
      <c r="I75" s="42"/>
      <c r="J75" s="43">
        <v>68</v>
      </c>
      <c r="K75" s="37" t="str">
        <f t="shared" si="8"/>
        <v>В62-68</v>
      </c>
      <c r="L75" s="37" t="str">
        <f t="shared" si="8"/>
        <v>169,82</v>
      </c>
      <c r="M75" s="37" t="str">
        <f t="shared" si="10"/>
        <v>87-11(62)</v>
      </c>
      <c r="N75" s="38">
        <f t="shared" si="9"/>
        <v>0</v>
      </c>
      <c r="O75" s="38">
        <f t="shared" si="9"/>
        <v>0</v>
      </c>
      <c r="P75" s="38" t="str">
        <f t="shared" si="11"/>
        <v>169,82</v>
      </c>
      <c r="Q75" s="39">
        <f t="shared" si="12"/>
        <v>2.25</v>
      </c>
      <c r="R75" s="39" t="str">
        <f t="shared" si="13"/>
        <v>167,57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235</v>
      </c>
      <c r="G76" t="s">
        <v>236</v>
      </c>
      <c r="H76" t="s">
        <v>237</v>
      </c>
      <c r="I76" s="42"/>
      <c r="J76" s="43">
        <v>69</v>
      </c>
      <c r="K76" s="37" t="str">
        <f t="shared" si="8"/>
        <v>В62-69</v>
      </c>
      <c r="L76" s="37" t="str">
        <f t="shared" si="8"/>
        <v>169,52</v>
      </c>
      <c r="M76" s="37" t="str">
        <f t="shared" si="10"/>
        <v>87-11(62)</v>
      </c>
      <c r="N76" s="38">
        <f t="shared" si="9"/>
        <v>0</v>
      </c>
      <c r="O76" s="38">
        <f t="shared" si="9"/>
        <v>0</v>
      </c>
      <c r="P76" s="38" t="str">
        <f t="shared" si="11"/>
        <v>169,52</v>
      </c>
      <c r="Q76" s="39">
        <f t="shared" si="12"/>
        <v>1.8400000000000034</v>
      </c>
      <c r="R76" s="39" t="str">
        <f t="shared" si="13"/>
        <v>167,68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238</v>
      </c>
      <c r="G77" t="s">
        <v>239</v>
      </c>
      <c r="H77" t="s">
        <v>240</v>
      </c>
      <c r="I77" s="42"/>
      <c r="J77" s="43">
        <v>70</v>
      </c>
      <c r="K77" s="37" t="str">
        <f t="shared" si="8"/>
        <v>В62-70</v>
      </c>
      <c r="L77" s="37" t="str">
        <f t="shared" si="8"/>
        <v>169,43</v>
      </c>
      <c r="M77" s="37" t="str">
        <f t="shared" si="10"/>
        <v>87-11(62)</v>
      </c>
      <c r="N77" s="38">
        <f t="shared" si="9"/>
        <v>0</v>
      </c>
      <c r="O77" s="38">
        <f t="shared" si="9"/>
        <v>0</v>
      </c>
      <c r="P77" s="38" t="str">
        <f t="shared" si="11"/>
        <v>169,43</v>
      </c>
      <c r="Q77" s="39">
        <f t="shared" si="12"/>
        <v>2</v>
      </c>
      <c r="R77" s="39" t="str">
        <f t="shared" si="13"/>
        <v>167,43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241</v>
      </c>
      <c r="G78" t="s">
        <v>242</v>
      </c>
      <c r="H78" t="s">
        <v>53</v>
      </c>
      <c r="I78" s="42"/>
      <c r="J78" s="43">
        <v>71</v>
      </c>
      <c r="K78" s="37" t="str">
        <f t="shared" si="8"/>
        <v>В62-71</v>
      </c>
      <c r="L78" s="37" t="str">
        <f t="shared" si="8"/>
        <v>170,94</v>
      </c>
      <c r="M78" s="37" t="str">
        <f t="shared" si="10"/>
        <v>87-11(62)</v>
      </c>
      <c r="N78" s="38">
        <f t="shared" si="9"/>
        <v>0</v>
      </c>
      <c r="O78" s="38">
        <f t="shared" si="9"/>
        <v>0</v>
      </c>
      <c r="P78" s="38" t="str">
        <f t="shared" si="11"/>
        <v>170,94</v>
      </c>
      <c r="Q78" s="39">
        <f t="shared" si="12"/>
        <v>1.0799999999999841</v>
      </c>
      <c r="R78" s="39" t="str">
        <f t="shared" si="13"/>
        <v>169,86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243</v>
      </c>
      <c r="G79" t="s">
        <v>244</v>
      </c>
      <c r="H79" t="s">
        <v>245</v>
      </c>
      <c r="I79" s="42"/>
      <c r="J79" s="43">
        <v>72</v>
      </c>
      <c r="K79" s="37" t="str">
        <f t="shared" si="8"/>
        <v>В62-72</v>
      </c>
      <c r="L79" s="37" t="str">
        <f t="shared" si="8"/>
        <v>170,25</v>
      </c>
      <c r="M79" s="37" t="str">
        <f t="shared" si="10"/>
        <v>87-11(62)</v>
      </c>
      <c r="N79" s="38">
        <f t="shared" si="9"/>
        <v>0</v>
      </c>
      <c r="O79" s="38">
        <f t="shared" si="9"/>
        <v>0</v>
      </c>
      <c r="P79" s="38" t="str">
        <f t="shared" si="11"/>
        <v>170,25</v>
      </c>
      <c r="Q79" s="39">
        <f t="shared" si="12"/>
        <v>1.8799999999999955</v>
      </c>
      <c r="R79" s="39" t="str">
        <f t="shared" si="13"/>
        <v>168,37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246</v>
      </c>
      <c r="G80" t="s">
        <v>247</v>
      </c>
      <c r="H80" t="s">
        <v>248</v>
      </c>
      <c r="I80" s="42"/>
      <c r="J80" s="43">
        <v>73</v>
      </c>
      <c r="K80" s="37" t="str">
        <f t="shared" si="8"/>
        <v>В62-73</v>
      </c>
      <c r="L80" s="37" t="str">
        <f t="shared" si="8"/>
        <v>170,30</v>
      </c>
      <c r="M80" s="37" t="str">
        <f t="shared" si="10"/>
        <v>87-11(62)</v>
      </c>
      <c r="N80" s="38">
        <f t="shared" si="9"/>
        <v>0</v>
      </c>
      <c r="O80" s="38">
        <f t="shared" si="9"/>
        <v>0</v>
      </c>
      <c r="P80" s="38" t="str">
        <f t="shared" si="11"/>
        <v>170,30</v>
      </c>
      <c r="Q80" s="39">
        <f t="shared" si="12"/>
        <v>1.9500000000000171</v>
      </c>
      <c r="R80" s="39" t="str">
        <f t="shared" si="13"/>
        <v>168,35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249</v>
      </c>
      <c r="G81" t="s">
        <v>250</v>
      </c>
      <c r="H81" t="s">
        <v>78</v>
      </c>
      <c r="I81" s="42"/>
      <c r="J81" s="43">
        <v>74</v>
      </c>
      <c r="K81" s="37" t="str">
        <f t="shared" si="8"/>
        <v>В62-74</v>
      </c>
      <c r="L81" s="37" t="str">
        <f t="shared" si="8"/>
        <v>170,17</v>
      </c>
      <c r="M81" s="37" t="str">
        <f t="shared" si="10"/>
        <v>87-11(62)</v>
      </c>
      <c r="N81" s="38">
        <f t="shared" si="9"/>
        <v>0</v>
      </c>
      <c r="O81" s="38">
        <f t="shared" si="9"/>
        <v>0</v>
      </c>
      <c r="P81" s="38" t="str">
        <f t="shared" si="11"/>
        <v>170,17</v>
      </c>
      <c r="Q81" s="39">
        <f t="shared" si="12"/>
        <v>1.9199999999999875</v>
      </c>
      <c r="R81" s="39" t="str">
        <f t="shared" si="13"/>
        <v>168,25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251</v>
      </c>
      <c r="G82" t="s">
        <v>252</v>
      </c>
      <c r="H82" t="s">
        <v>253</v>
      </c>
      <c r="I82" s="42"/>
      <c r="J82" s="43">
        <v>75</v>
      </c>
      <c r="K82" s="37" t="str">
        <f t="shared" si="8"/>
        <v>В62-75</v>
      </c>
      <c r="L82" s="37" t="str">
        <f t="shared" si="8"/>
        <v>169,72</v>
      </c>
      <c r="M82" s="37" t="str">
        <f t="shared" si="10"/>
        <v>87-11(62)</v>
      </c>
      <c r="N82" s="38">
        <f t="shared" si="9"/>
        <v>0</v>
      </c>
      <c r="O82" s="38">
        <f t="shared" si="9"/>
        <v>0</v>
      </c>
      <c r="P82" s="38" t="str">
        <f t="shared" si="11"/>
        <v>169,72</v>
      </c>
      <c r="Q82" s="39">
        <f t="shared" si="12"/>
        <v>1.8700000000000045</v>
      </c>
      <c r="R82" s="39" t="str">
        <f t="shared" si="13"/>
        <v>167,85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254</v>
      </c>
      <c r="G83" t="s">
        <v>247</v>
      </c>
      <c r="H83" t="s">
        <v>255</v>
      </c>
      <c r="I83" s="42"/>
      <c r="J83" s="43">
        <v>76</v>
      </c>
      <c r="K83" s="37" t="str">
        <f t="shared" si="8"/>
        <v>В62-76</v>
      </c>
      <c r="L83" s="37" t="str">
        <f t="shared" si="8"/>
        <v>170,30</v>
      </c>
      <c r="M83" s="37" t="str">
        <f t="shared" si="10"/>
        <v>87-11(62)</v>
      </c>
      <c r="N83" s="38">
        <f t="shared" si="9"/>
        <v>0</v>
      </c>
      <c r="O83" s="38">
        <f t="shared" si="9"/>
        <v>0</v>
      </c>
      <c r="P83" s="38" t="str">
        <f t="shared" si="11"/>
        <v>170,30</v>
      </c>
      <c r="Q83" s="39">
        <f t="shared" si="12"/>
        <v>1.8500000000000227</v>
      </c>
      <c r="R83" s="39" t="str">
        <f t="shared" si="13"/>
        <v>168,45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256</v>
      </c>
      <c r="G84" t="s">
        <v>257</v>
      </c>
      <c r="H84" t="s">
        <v>258</v>
      </c>
      <c r="I84" s="42"/>
      <c r="J84" s="43">
        <v>77</v>
      </c>
      <c r="K84" s="37" t="str">
        <f t="shared" si="8"/>
        <v>В62-77</v>
      </c>
      <c r="L84" s="37" t="str">
        <f t="shared" si="8"/>
        <v>168,17</v>
      </c>
      <c r="M84" s="37" t="str">
        <f t="shared" si="10"/>
        <v>87-11(62)</v>
      </c>
      <c r="N84" s="38">
        <f t="shared" si="9"/>
        <v>0</v>
      </c>
      <c r="O84" s="38">
        <f t="shared" si="9"/>
        <v>0</v>
      </c>
      <c r="P84" s="38" t="str">
        <f t="shared" si="11"/>
        <v>168,17</v>
      </c>
      <c r="Q84" s="39">
        <f t="shared" si="12"/>
        <v>2.0999999999999943</v>
      </c>
      <c r="R84" s="39" t="str">
        <f t="shared" si="13"/>
        <v>166,07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259</v>
      </c>
      <c r="G85" t="s">
        <v>260</v>
      </c>
      <c r="H85" t="s">
        <v>261</v>
      </c>
      <c r="I85" s="42"/>
      <c r="J85" s="43">
        <v>78</v>
      </c>
      <c r="K85" s="37" t="str">
        <f t="shared" si="8"/>
        <v>В62-78</v>
      </c>
      <c r="L85" s="37" t="str">
        <f t="shared" si="8"/>
        <v>167,38</v>
      </c>
      <c r="M85" s="37" t="str">
        <f t="shared" si="10"/>
        <v>87-11(62)</v>
      </c>
      <c r="N85" s="38">
        <f t="shared" si="9"/>
        <v>0</v>
      </c>
      <c r="O85" s="38">
        <f t="shared" si="9"/>
        <v>0</v>
      </c>
      <c r="P85" s="38" t="str">
        <f t="shared" si="11"/>
        <v>167,38</v>
      </c>
      <c r="Q85" s="39">
        <f t="shared" si="12"/>
        <v>1.8599999999999852</v>
      </c>
      <c r="R85" s="39" t="str">
        <f t="shared" si="13"/>
        <v>165,52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262</v>
      </c>
      <c r="G86" t="s">
        <v>263</v>
      </c>
      <c r="H86" t="s">
        <v>264</v>
      </c>
      <c r="I86" s="42"/>
      <c r="J86" s="43">
        <v>79</v>
      </c>
      <c r="K86" s="37" t="str">
        <f t="shared" si="8"/>
        <v>В62-79</v>
      </c>
      <c r="L86" s="37" t="str">
        <f t="shared" si="8"/>
        <v>166,32</v>
      </c>
      <c r="M86" s="37" t="str">
        <f t="shared" si="10"/>
        <v>87-11(62)</v>
      </c>
      <c r="N86" s="38">
        <f t="shared" si="9"/>
        <v>0</v>
      </c>
      <c r="O86" s="38">
        <f t="shared" si="9"/>
        <v>0</v>
      </c>
      <c r="P86" s="38" t="str">
        <f t="shared" si="11"/>
        <v>166,32</v>
      </c>
      <c r="Q86" s="39">
        <f t="shared" si="12"/>
        <v>1.4000000000000057</v>
      </c>
      <c r="R86" s="39" t="str">
        <f t="shared" si="13"/>
        <v>164,92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265</v>
      </c>
      <c r="G87" t="s">
        <v>266</v>
      </c>
      <c r="H87" t="s">
        <v>267</v>
      </c>
      <c r="I87" s="42"/>
      <c r="J87" s="43">
        <v>80</v>
      </c>
      <c r="K87" s="37" t="str">
        <f t="shared" si="8"/>
        <v>В62-80</v>
      </c>
      <c r="L87" s="37" t="str">
        <f t="shared" si="8"/>
        <v>169,14</v>
      </c>
      <c r="M87" s="37" t="str">
        <f t="shared" si="10"/>
        <v>87-11(62)</v>
      </c>
      <c r="N87" s="38">
        <f t="shared" si="9"/>
        <v>0</v>
      </c>
      <c r="O87" s="38">
        <f t="shared" si="9"/>
        <v>0</v>
      </c>
      <c r="P87" s="38" t="str">
        <f t="shared" si="11"/>
        <v>169,14</v>
      </c>
      <c r="Q87" s="39">
        <f t="shared" si="12"/>
        <v>1.589999999999975</v>
      </c>
      <c r="R87" s="39" t="str">
        <f t="shared" si="13"/>
        <v>167,55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268</v>
      </c>
      <c r="G88" t="s">
        <v>53</v>
      </c>
      <c r="H88" t="s">
        <v>269</v>
      </c>
      <c r="I88" s="42"/>
      <c r="J88" s="43">
        <v>81</v>
      </c>
      <c r="K88" s="37" t="str">
        <f t="shared" si="8"/>
        <v>В62-81</v>
      </c>
      <c r="L88" s="37" t="str">
        <f t="shared" si="8"/>
        <v>169,86</v>
      </c>
      <c r="M88" s="37" t="str">
        <f t="shared" si="10"/>
        <v>87-11(62)</v>
      </c>
      <c r="N88" s="38">
        <f t="shared" si="9"/>
        <v>0</v>
      </c>
      <c r="O88" s="38">
        <f t="shared" si="9"/>
        <v>0</v>
      </c>
      <c r="P88" s="38" t="str">
        <f t="shared" si="11"/>
        <v>169,86</v>
      </c>
      <c r="Q88" s="39">
        <f t="shared" si="12"/>
        <v>1.960000000000008</v>
      </c>
      <c r="R88" s="39" t="str">
        <f t="shared" si="13"/>
        <v>167,90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270</v>
      </c>
      <c r="G89" t="s">
        <v>271</v>
      </c>
      <c r="H89" t="s">
        <v>272</v>
      </c>
      <c r="I89" s="42"/>
      <c r="J89" s="43">
        <v>82</v>
      </c>
      <c r="K89" s="37" t="str">
        <f t="shared" si="8"/>
        <v>В62-82</v>
      </c>
      <c r="L89" s="37" t="str">
        <f t="shared" si="8"/>
        <v>165,46</v>
      </c>
      <c r="M89" s="37" t="str">
        <f t="shared" si="10"/>
        <v>87-11(62)</v>
      </c>
      <c r="N89" s="38">
        <f t="shared" si="9"/>
        <v>0</v>
      </c>
      <c r="O89" s="38">
        <f t="shared" si="9"/>
        <v>0</v>
      </c>
      <c r="P89" s="38" t="str">
        <f t="shared" si="11"/>
        <v>165,46</v>
      </c>
      <c r="Q89" s="39">
        <f t="shared" si="12"/>
        <v>1.960000000000008</v>
      </c>
      <c r="R89" s="39" t="str">
        <f t="shared" si="13"/>
        <v>163,50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273</v>
      </c>
      <c r="G90" t="s">
        <v>274</v>
      </c>
      <c r="H90" t="s">
        <v>275</v>
      </c>
      <c r="I90" s="42"/>
      <c r="J90" s="43">
        <v>83</v>
      </c>
      <c r="K90" s="37" t="str">
        <f t="shared" si="8"/>
        <v>В62-83</v>
      </c>
      <c r="L90" s="37" t="str">
        <f t="shared" si="8"/>
        <v>167,10</v>
      </c>
      <c r="M90" s="37" t="str">
        <f t="shared" si="10"/>
        <v>87-11(62)</v>
      </c>
      <c r="N90" s="38">
        <f t="shared" si="9"/>
        <v>0</v>
      </c>
      <c r="O90" s="38">
        <f t="shared" si="9"/>
        <v>0</v>
      </c>
      <c r="P90" s="38" t="str">
        <f t="shared" si="11"/>
        <v>167,10</v>
      </c>
      <c r="Q90" s="39">
        <f t="shared" si="12"/>
        <v>1.8700000000000045</v>
      </c>
      <c r="R90" s="39" t="str">
        <f t="shared" si="13"/>
        <v>165,23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276</v>
      </c>
      <c r="G91" t="s">
        <v>277</v>
      </c>
      <c r="H91" t="s">
        <v>278</v>
      </c>
      <c r="I91" s="42"/>
      <c r="J91" s="43">
        <v>84</v>
      </c>
      <c r="K91" s="37" t="str">
        <f t="shared" si="8"/>
        <v>В62-84</v>
      </c>
      <c r="L91" s="37" t="str">
        <f t="shared" si="8"/>
        <v>167,21</v>
      </c>
      <c r="M91" s="37" t="str">
        <f t="shared" si="10"/>
        <v>87-11(62)</v>
      </c>
      <c r="N91" s="38">
        <f t="shared" si="9"/>
        <v>0</v>
      </c>
      <c r="O91" s="38">
        <f t="shared" si="9"/>
        <v>0</v>
      </c>
      <c r="P91" s="38" t="str">
        <f t="shared" si="11"/>
        <v>167,21</v>
      </c>
      <c r="Q91" s="39">
        <f t="shared" si="12"/>
        <v>1.4900000000000091</v>
      </c>
      <c r="R91" s="39" t="str">
        <f t="shared" si="13"/>
        <v>165,72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279</v>
      </c>
      <c r="G92" t="s">
        <v>280</v>
      </c>
      <c r="H92" t="s">
        <v>281</v>
      </c>
      <c r="I92" s="42"/>
      <c r="J92" s="43">
        <v>85</v>
      </c>
      <c r="K92" s="37" t="str">
        <f t="shared" si="8"/>
        <v>В62-85</v>
      </c>
      <c r="L92" s="37" t="str">
        <f t="shared" si="8"/>
        <v>166,82</v>
      </c>
      <c r="M92" s="37" t="str">
        <f t="shared" si="10"/>
        <v>87-11(62)</v>
      </c>
      <c r="N92" s="38">
        <f t="shared" si="9"/>
        <v>0</v>
      </c>
      <c r="O92" s="38">
        <f t="shared" si="9"/>
        <v>0</v>
      </c>
      <c r="P92" s="38" t="str">
        <f t="shared" si="11"/>
        <v>166,82</v>
      </c>
      <c r="Q92" s="39">
        <f t="shared" si="12"/>
        <v>1.4399999999999977</v>
      </c>
      <c r="R92" s="39" t="str">
        <f t="shared" si="13"/>
        <v>165,38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282</v>
      </c>
      <c r="G93" t="s">
        <v>41</v>
      </c>
      <c r="H93" t="s">
        <v>248</v>
      </c>
      <c r="I93" s="42"/>
      <c r="J93" s="43">
        <v>86</v>
      </c>
      <c r="K93" s="37" t="str">
        <f t="shared" si="8"/>
        <v>В62-86</v>
      </c>
      <c r="L93" s="37" t="str">
        <f t="shared" si="8"/>
        <v>170,04</v>
      </c>
      <c r="M93" s="37" t="str">
        <f t="shared" si="10"/>
        <v>87-11(62)</v>
      </c>
      <c r="N93" s="38">
        <f t="shared" si="9"/>
        <v>0</v>
      </c>
      <c r="O93" s="38">
        <f t="shared" si="9"/>
        <v>0</v>
      </c>
      <c r="P93" s="38" t="str">
        <f t="shared" si="11"/>
        <v>170,04</v>
      </c>
      <c r="Q93" s="39">
        <f t="shared" si="12"/>
        <v>1.6899999999999977</v>
      </c>
      <c r="R93" s="39" t="str">
        <f t="shared" si="13"/>
        <v>168,35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283</v>
      </c>
      <c r="G94" t="s">
        <v>284</v>
      </c>
      <c r="H94" t="s">
        <v>285</v>
      </c>
      <c r="I94" s="42"/>
      <c r="J94" s="43">
        <v>87</v>
      </c>
      <c r="K94" s="37" t="str">
        <f t="shared" si="8"/>
        <v>В62-87</v>
      </c>
      <c r="L94" s="37" t="str">
        <f t="shared" si="8"/>
        <v>165,54</v>
      </c>
      <c r="M94" s="37" t="str">
        <f t="shared" si="10"/>
        <v>87-11(62)</v>
      </c>
      <c r="N94" s="38">
        <f t="shared" si="9"/>
        <v>0</v>
      </c>
      <c r="O94" s="38">
        <f t="shared" si="9"/>
        <v>0</v>
      </c>
      <c r="P94" s="38" t="str">
        <f t="shared" si="11"/>
        <v>165,54</v>
      </c>
      <c r="Q94" s="39">
        <f t="shared" si="12"/>
        <v>1.9899999999999807</v>
      </c>
      <c r="R94" s="39" t="str">
        <f t="shared" si="13"/>
        <v>163,55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286</v>
      </c>
      <c r="G95" t="s">
        <v>287</v>
      </c>
      <c r="H95" t="s">
        <v>288</v>
      </c>
      <c r="I95" s="42"/>
      <c r="J95" s="43">
        <v>88</v>
      </c>
      <c r="K95" s="37" t="str">
        <f t="shared" si="8"/>
        <v>В62-88</v>
      </c>
      <c r="L95" s="37" t="str">
        <f t="shared" si="8"/>
        <v>164,47</v>
      </c>
      <c r="M95" s="37" t="str">
        <f t="shared" si="10"/>
        <v>87-11(62)</v>
      </c>
      <c r="N95" s="38">
        <f t="shared" si="9"/>
        <v>0</v>
      </c>
      <c r="O95" s="38">
        <f t="shared" si="9"/>
        <v>0</v>
      </c>
      <c r="P95" s="38" t="str">
        <f t="shared" si="11"/>
        <v>164,47</v>
      </c>
      <c r="Q95" s="39">
        <f t="shared" si="12"/>
        <v>1.9199999999999875</v>
      </c>
      <c r="R95" s="39" t="str">
        <f t="shared" si="13"/>
        <v>162,55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289</v>
      </c>
      <c r="G96" t="s">
        <v>290</v>
      </c>
      <c r="H96" t="s">
        <v>291</v>
      </c>
      <c r="I96" s="42"/>
      <c r="J96" s="43">
        <v>89</v>
      </c>
      <c r="K96" s="37" t="str">
        <f t="shared" si="8"/>
        <v>В62-89</v>
      </c>
      <c r="L96" s="37" t="str">
        <f t="shared" si="8"/>
        <v>164,52</v>
      </c>
      <c r="M96" s="37" t="str">
        <f t="shared" si="10"/>
        <v>87-11(62)</v>
      </c>
      <c r="N96" s="38">
        <f t="shared" si="9"/>
        <v>0</v>
      </c>
      <c r="O96" s="38">
        <f t="shared" si="9"/>
        <v>0</v>
      </c>
      <c r="P96" s="38" t="str">
        <f t="shared" si="11"/>
        <v>164,52</v>
      </c>
      <c r="Q96" s="39">
        <f t="shared" si="12"/>
        <v>1.8700000000000045</v>
      </c>
      <c r="R96" s="39" t="str">
        <f t="shared" si="13"/>
        <v>162,65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87-11(62)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87-11(62)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87-11(62)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87-11(62)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87-11(62)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87-11(62)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87-11(62)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87-11(62)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87-11(62)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87-11(62)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87-11(62)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87-11(62)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87-11(62)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87-11(62)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87-11(62)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87-11(62)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87-11(62)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87-11(62)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87-11(62)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87-11(62)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87-11(62)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87-11(62)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87-11(62)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87-11(62)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87-11(62)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87-11(62)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87-11(62)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87-11(62)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87-11(62)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87-11(62)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87-11(62)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87-11(62)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87-11(62)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87-11(62)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87-11(62)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87-11(62)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87-11(62)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87-11(62)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87-11(62)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87-11(62)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87-11(62)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87-11(62)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87-11(62)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87-11(62)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87-11(62)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87-11(62)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87-11(62)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87-11(62)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87-11(62)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87-11(62)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87-11(62)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87-11(62)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87-11(62)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87-11(62)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87-11(62)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87-11(62)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87-11(62)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87-11(62)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87-11(62)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87-11(62)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87-11(62)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87-11(62)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87-11(62)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87-11(62)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87-11(62)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87-11(62)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87-11(62)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87-11(62)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87-11(62)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87-11(62)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87-11(62)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87-11(62)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87-11(62)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87-11(62)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87-11(62)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87-11(62)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87-11(62)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87-11(62)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87-11(62)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87-11(62)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87-11(62)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87-11(62)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87-11(62)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87-11(62)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87-11(62)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87-11(62)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87-11(62)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87-11(62)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87-11(62)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87-11(62)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87-11(62)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87-11(62)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87-11(62)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87-11(62)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87-11(62)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87-11(62)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87-11(62)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87-11(62)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87-11(62)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87-11(62)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87-11(62)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87-11(62)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87-11(62)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87-11(62)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87-11(62)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87-11(62)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87-11(62)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87-11(62)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87-11(62)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87-11(62)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87-11(62)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9" sqref="L28:L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306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(2)'!K54</f>
        <v>В49-47</v>
      </c>
      <c r="B4" s="76"/>
      <c r="C4" s="2" t="str">
        <f>'GPS точки Заріччя (2)'!M54</f>
        <v>88-10(49)</v>
      </c>
      <c r="D4" s="16" t="str">
        <f>'GPS точки Заріччя (2)'!L54</f>
        <v>160,00</v>
      </c>
      <c r="E4" s="52" t="str">
        <f>'GPS точки Заріччя (2)'!R54</f>
        <v>157,85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2.1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>
        <v>2.1</v>
      </c>
      <c r="C9" s="17">
        <v>100</v>
      </c>
      <c r="D9" s="71" t="s">
        <v>293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17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100</v>
      </c>
      <c r="C27" s="16" t="s">
        <v>298</v>
      </c>
      <c r="D27" s="69" t="s">
        <v>734</v>
      </c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8" sqref="H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735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(2)'!K55</f>
        <v>В49-48</v>
      </c>
      <c r="B4" s="76"/>
      <c r="C4" s="2" t="str">
        <f>'GPS точки Заріччя (2)'!M55</f>
        <v>88-10(49)</v>
      </c>
      <c r="D4" s="16" t="str">
        <f>'GPS точки Заріччя (2)'!L55</f>
        <v>161,88</v>
      </c>
      <c r="E4" s="52" t="str">
        <f>'GPS точки Заріччя (2)'!R55</f>
        <v>158,23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3.4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>
        <v>3.4</v>
      </c>
      <c r="C9" s="17">
        <v>65</v>
      </c>
      <c r="D9" s="71" t="s">
        <v>733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50</v>
      </c>
      <c r="C27" s="16" t="s">
        <v>298</v>
      </c>
      <c r="D27" s="69" t="s">
        <v>736</v>
      </c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737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(2)'!K57</f>
        <v>В49-50</v>
      </c>
      <c r="B4" s="76"/>
      <c r="C4" s="2" t="str">
        <f>'GPS точки Заріччя (2)'!M55</f>
        <v>88-10(49)</v>
      </c>
      <c r="D4" s="16" t="str">
        <f>'GPS точки Заріччя (2)'!L57</f>
        <v>162,01</v>
      </c>
      <c r="E4" s="52" t="str">
        <f>'GPS точки Заріччя (2)'!R57</f>
        <v>159,71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2.4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>
        <v>2.4</v>
      </c>
      <c r="C9" s="17">
        <v>100</v>
      </c>
      <c r="D9" s="71" t="s">
        <v>733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301</v>
      </c>
      <c r="B22" s="17">
        <v>0.8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>
        <v>100</v>
      </c>
      <c r="C27" s="16" t="s">
        <v>298</v>
      </c>
      <c r="D27" s="69" t="s">
        <v>734</v>
      </c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9" sqref="Q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738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(2)'!K58</f>
        <v>В49-51</v>
      </c>
      <c r="B4" s="76"/>
      <c r="C4" s="2" t="str">
        <f>'GPS точки Заріччя (2)'!M55</f>
        <v>88-10(49)</v>
      </c>
      <c r="D4" s="16" t="str">
        <f>'GPS точки Заріччя (2)'!L58</f>
        <v>165,37</v>
      </c>
      <c r="E4" s="52" t="str">
        <f>'GPS точки Заріччя (2)'!R58</f>
        <v>163,73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1.3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/>
      <c r="C9" s="17" t="s">
        <v>304</v>
      </c>
      <c r="D9" s="71" t="s">
        <v>305</v>
      </c>
      <c r="E9" s="71"/>
      <c r="F9" s="3"/>
    </row>
    <row r="10" spans="1:9" ht="15">
      <c r="A10" s="17">
        <v>3</v>
      </c>
      <c r="B10" s="17">
        <v>1.3</v>
      </c>
      <c r="C10" s="17">
        <v>300</v>
      </c>
      <c r="D10" s="71" t="s">
        <v>733</v>
      </c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/>
      <c r="C26" s="16"/>
      <c r="D26" s="69"/>
      <c r="E26" s="69"/>
      <c r="F26" s="3"/>
    </row>
    <row r="27" spans="1:6" ht="15">
      <c r="A27" s="17">
        <v>2</v>
      </c>
      <c r="B27" s="17"/>
      <c r="C27" s="16"/>
      <c r="D27" s="69"/>
      <c r="E27" s="69"/>
      <c r="F27" s="3"/>
    </row>
    <row r="28" spans="1:6" ht="15">
      <c r="A28" s="17">
        <v>3</v>
      </c>
      <c r="B28" s="17">
        <v>300</v>
      </c>
      <c r="C28" s="16" t="s">
        <v>298</v>
      </c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739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">
        <v>740</v>
      </c>
      <c r="B4" s="76"/>
      <c r="C4" s="2" t="str">
        <f>'GPS точки Заріччя (2)'!M55</f>
        <v>88-10(49)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9" t="s">
        <v>3</v>
      </c>
      <c r="E7" s="69"/>
      <c r="F7" s="3"/>
    </row>
    <row r="8" spans="1:9" ht="15">
      <c r="A8" s="17">
        <v>1</v>
      </c>
      <c r="B8" s="17">
        <v>1.3</v>
      </c>
      <c r="C8" s="17">
        <v>300</v>
      </c>
      <c r="D8" s="69" t="s">
        <v>733</v>
      </c>
      <c r="E8" s="69"/>
      <c r="F8" s="3"/>
    </row>
    <row r="9" spans="1:9" ht="15">
      <c r="A9" s="17">
        <v>2</v>
      </c>
      <c r="B9" s="17"/>
      <c r="C9" s="17"/>
      <c r="D9" s="71"/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0" t="s">
        <v>3</v>
      </c>
      <c r="D17" s="70"/>
      <c r="E17" s="70"/>
      <c r="F17" s="3"/>
    </row>
    <row r="18" spans="1:6" ht="15">
      <c r="A18" s="17" t="s">
        <v>301</v>
      </c>
      <c r="B18" s="53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0" t="s">
        <v>3</v>
      </c>
      <c r="D21" s="70"/>
      <c r="E21" s="70"/>
      <c r="F21" s="3"/>
    </row>
    <row r="22" spans="1:6" ht="15">
      <c r="A22" s="17" t="s">
        <v>733</v>
      </c>
      <c r="B22" s="17">
        <v>0.63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9" t="s">
        <v>3</v>
      </c>
      <c r="E25" s="69"/>
      <c r="F25" s="3"/>
    </row>
    <row r="26" spans="1:6" ht="15">
      <c r="A26" s="17">
        <v>1</v>
      </c>
      <c r="B26" s="17">
        <v>300</v>
      </c>
      <c r="C26" s="16" t="s">
        <v>298</v>
      </c>
      <c r="D26" s="69"/>
      <c r="E26" s="69"/>
      <c r="F26" s="3"/>
    </row>
    <row r="27" spans="1:6" ht="15">
      <c r="A27" s="17">
        <v>2</v>
      </c>
      <c r="B27" s="17"/>
      <c r="C27" s="16"/>
      <c r="D27" s="69"/>
      <c r="E27" s="69"/>
      <c r="F27" s="3"/>
    </row>
    <row r="28" spans="1:6" ht="15">
      <c r="A28" s="17">
        <v>3</v>
      </c>
      <c r="B28" s="17"/>
      <c r="C28" s="16"/>
      <c r="D28" s="69"/>
      <c r="E28" s="69"/>
      <c r="F28" s="3"/>
    </row>
    <row r="29" spans="1:6" ht="15">
      <c r="A29" s="17">
        <v>4</v>
      </c>
      <c r="B29" s="17"/>
      <c r="C29" s="16"/>
      <c r="D29" s="69"/>
      <c r="E29" s="69"/>
      <c r="F29" s="3"/>
    </row>
    <row r="30" spans="1:6" ht="15">
      <c r="A30" s="17">
        <v>5</v>
      </c>
      <c r="B30" s="17"/>
      <c r="C30" s="16"/>
      <c r="D30" s="69"/>
      <c r="E30" s="69"/>
      <c r="F30" s="3"/>
    </row>
    <row r="31" spans="1:6" ht="15">
      <c r="A31" s="17">
        <v>6</v>
      </c>
      <c r="B31" s="17"/>
      <c r="C31" s="16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68</vt:i4>
      </vt:variant>
    </vt:vector>
  </HeadingPairs>
  <TitlesOfParts>
    <vt:vector size="107" baseType="lpstr">
      <vt:lpstr>GPS точки Заріччя (4)</vt:lpstr>
      <vt:lpstr>GPS точки Заріччя (3)</vt:lpstr>
      <vt:lpstr>GPS точки Заріччя (2)</vt:lpstr>
      <vt:lpstr>GPS точки Заріччя</vt:lpstr>
      <vt:lpstr>49-251-47</vt:lpstr>
      <vt:lpstr>49-251-48</vt:lpstr>
      <vt:lpstr>49-251-50</vt:lpstr>
      <vt:lpstr>49-251-51</vt:lpstr>
      <vt:lpstr>49-251-51а</vt:lpstr>
      <vt:lpstr>49-251-53</vt:lpstr>
      <vt:lpstr>49-251-55</vt:lpstr>
      <vt:lpstr>49-251-56</vt:lpstr>
      <vt:lpstr>49-251-57</vt:lpstr>
      <vt:lpstr>49-251-59</vt:lpstr>
      <vt:lpstr>49-251-60</vt:lpstr>
      <vt:lpstr>49-251-61</vt:lpstr>
      <vt:lpstr>49-251-64</vt:lpstr>
      <vt:lpstr>49-251-66</vt:lpstr>
      <vt:lpstr>49-251-67</vt:lpstr>
      <vt:lpstr>49-251-68</vt:lpstr>
      <vt:lpstr>49-251-69</vt:lpstr>
      <vt:lpstr>49-251-70</vt:lpstr>
      <vt:lpstr>49-251-70а</vt:lpstr>
      <vt:lpstr>49-251-71</vt:lpstr>
      <vt:lpstr>49-251-72</vt:lpstr>
      <vt:lpstr>49-251-73</vt:lpstr>
      <vt:lpstr>49-251-82</vt:lpstr>
      <vt:lpstr>49-251-83</vt:lpstr>
      <vt:lpstr>49-251-87</vt:lpstr>
      <vt:lpstr>61-251-155</vt:lpstr>
      <vt:lpstr>61-251-199</vt:lpstr>
      <vt:lpstr>61-251-200</vt:lpstr>
      <vt:lpstr>61-251-201</vt:lpstr>
      <vt:lpstr>61-251-202</vt:lpstr>
      <vt:lpstr>62-251-18</vt:lpstr>
      <vt:lpstr>62-251-19</vt:lpstr>
      <vt:lpstr>62-251-20</vt:lpstr>
      <vt:lpstr>62-251-23</vt:lpstr>
      <vt:lpstr>Лист3</vt:lpstr>
      <vt:lpstr>'49-251-47'!_GoBack</vt:lpstr>
      <vt:lpstr>'49-251-48'!_GoBack</vt:lpstr>
      <vt:lpstr>'49-251-50'!_GoBack</vt:lpstr>
      <vt:lpstr>'49-251-51'!_GoBack</vt:lpstr>
      <vt:lpstr>'49-251-51а'!_GoBack</vt:lpstr>
      <vt:lpstr>'49-251-53'!_GoBack</vt:lpstr>
      <vt:lpstr>'49-251-55'!_GoBack</vt:lpstr>
      <vt:lpstr>'49-251-56'!_GoBack</vt:lpstr>
      <vt:lpstr>'49-251-57'!_GoBack</vt:lpstr>
      <vt:lpstr>'49-251-59'!_GoBack</vt:lpstr>
      <vt:lpstr>'49-251-60'!_GoBack</vt:lpstr>
      <vt:lpstr>'49-251-61'!_GoBack</vt:lpstr>
      <vt:lpstr>'49-251-64'!_GoBack</vt:lpstr>
      <vt:lpstr>'49-251-66'!_GoBack</vt:lpstr>
      <vt:lpstr>'49-251-67'!_GoBack</vt:lpstr>
      <vt:lpstr>'49-251-68'!_GoBack</vt:lpstr>
      <vt:lpstr>'49-251-69'!_GoBack</vt:lpstr>
      <vt:lpstr>'49-251-70'!_GoBack</vt:lpstr>
      <vt:lpstr>'49-251-70а'!_GoBack</vt:lpstr>
      <vt:lpstr>'49-251-71'!_GoBack</vt:lpstr>
      <vt:lpstr>'49-251-72'!_GoBack</vt:lpstr>
      <vt:lpstr>'49-251-73'!_GoBack</vt:lpstr>
      <vt:lpstr>'49-251-82'!_GoBack</vt:lpstr>
      <vt:lpstr>'49-251-83'!_GoBack</vt:lpstr>
      <vt:lpstr>'49-251-87'!_GoBack</vt:lpstr>
      <vt:lpstr>'61-251-155'!_GoBack</vt:lpstr>
      <vt:lpstr>'61-251-199'!_GoBack</vt:lpstr>
      <vt:lpstr>'61-251-200'!_GoBack</vt:lpstr>
      <vt:lpstr>'61-251-201'!_GoBack</vt:lpstr>
      <vt:lpstr>'61-251-202'!_GoBack</vt:lpstr>
      <vt:lpstr>'62-251-18'!_GoBack</vt:lpstr>
      <vt:lpstr>'62-251-19'!_GoBack</vt:lpstr>
      <vt:lpstr>'62-251-20'!_GoBack</vt:lpstr>
      <vt:lpstr>'62-251-23'!_GoBack</vt:lpstr>
      <vt:lpstr>'49-251-47'!Область_печати</vt:lpstr>
      <vt:lpstr>'49-251-48'!Область_печати</vt:lpstr>
      <vt:lpstr>'49-251-50'!Область_печати</vt:lpstr>
      <vt:lpstr>'49-251-51'!Область_печати</vt:lpstr>
      <vt:lpstr>'49-251-51а'!Область_печати</vt:lpstr>
      <vt:lpstr>'49-251-53'!Область_печати</vt:lpstr>
      <vt:lpstr>'49-251-55'!Область_печати</vt:lpstr>
      <vt:lpstr>'49-251-56'!Область_печати</vt:lpstr>
      <vt:lpstr>'49-251-57'!Область_печати</vt:lpstr>
      <vt:lpstr>'49-251-59'!Область_печати</vt:lpstr>
      <vt:lpstr>'49-251-60'!Область_печати</vt:lpstr>
      <vt:lpstr>'49-251-61'!Область_печати</vt:lpstr>
      <vt:lpstr>'49-251-64'!Область_печати</vt:lpstr>
      <vt:lpstr>'49-251-66'!Область_печати</vt:lpstr>
      <vt:lpstr>'49-251-67'!Область_печати</vt:lpstr>
      <vt:lpstr>'49-251-68'!Область_печати</vt:lpstr>
      <vt:lpstr>'49-251-69'!Область_печати</vt:lpstr>
      <vt:lpstr>'49-251-70'!Область_печати</vt:lpstr>
      <vt:lpstr>'49-251-70а'!Область_печати</vt:lpstr>
      <vt:lpstr>'49-251-71'!Область_печати</vt:lpstr>
      <vt:lpstr>'49-251-72'!Область_печати</vt:lpstr>
      <vt:lpstr>'49-251-73'!Область_печати</vt:lpstr>
      <vt:lpstr>'49-251-82'!Область_печати</vt:lpstr>
      <vt:lpstr>'49-251-83'!Область_печати</vt:lpstr>
      <vt:lpstr>'49-251-87'!Область_печати</vt:lpstr>
      <vt:lpstr>'61-251-155'!Область_печати</vt:lpstr>
      <vt:lpstr>'61-251-199'!Область_печати</vt:lpstr>
      <vt:lpstr>'61-251-200'!Область_печати</vt:lpstr>
      <vt:lpstr>'61-251-201'!Область_печати</vt:lpstr>
      <vt:lpstr>'61-251-202'!Область_печати</vt:lpstr>
      <vt:lpstr>'62-251-18'!Область_печати</vt:lpstr>
      <vt:lpstr>'62-251-19'!Область_печати</vt:lpstr>
      <vt:lpstr>'62-251-20'!Область_печати</vt:lpstr>
      <vt:lpstr>'62-251-23'!Область_печати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2015-06-04T10:39:42Z</dcterms:modified>
</cp:coreProperties>
</file>