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6"/>
  </bookViews>
  <sheets>
    <sheet name="GPS точки Заріччя" sheetId="8" r:id="rId1"/>
    <sheet name="13-32" sheetId="7" r:id="rId2"/>
    <sheet name="13-34" sheetId="9" r:id="rId3"/>
    <sheet name="13-35" sheetId="10" r:id="rId4"/>
    <sheet name="13-35а" sheetId="11" r:id="rId5"/>
    <sheet name="13-36а" sheetId="12" r:id="rId6"/>
    <sheet name="13-37" sheetId="13" r:id="rId7"/>
    <sheet name="Лист3" sheetId="6" r:id="rId8"/>
  </sheets>
  <definedNames>
    <definedName name="_GoBack" localSheetId="1">'13-32'!$A$14</definedName>
    <definedName name="_GoBack" localSheetId="2">'13-34'!$A$14</definedName>
    <definedName name="_GoBack" localSheetId="3">'13-35'!$A$14</definedName>
    <definedName name="_GoBack" localSheetId="4">'13-35а'!$A$14</definedName>
    <definedName name="_GoBack" localSheetId="5">'13-36а'!$A$14</definedName>
    <definedName name="_GoBack" localSheetId="6">'13-37'!$A$14</definedName>
    <definedName name="_xlnm.Print_Area" localSheetId="1">'13-32'!$A$1:$O$96</definedName>
    <definedName name="_xlnm.Print_Area" localSheetId="2">'13-34'!$A$1:$O$96</definedName>
    <definedName name="_xlnm.Print_Area" localSheetId="3">'13-35'!$A$1:$O$96</definedName>
    <definedName name="_xlnm.Print_Area" localSheetId="4">'13-35а'!$A$1:$O$96</definedName>
    <definedName name="_xlnm.Print_Area" localSheetId="5">'13-36а'!$A$1:$O$96</definedName>
    <definedName name="_xlnm.Print_Area" localSheetId="6">'13-37'!$A$1:$O$96</definedName>
  </definedNames>
  <calcPr calcId="124519"/>
</workbook>
</file>

<file path=xl/calcChain.xml><?xml version="1.0" encoding="utf-8"?>
<calcChain xmlns="http://schemas.openxmlformats.org/spreadsheetml/2006/main">
  <c r="E4" i="13"/>
  <c r="D4"/>
  <c r="A4"/>
  <c r="C4"/>
  <c r="C4" i="12"/>
  <c r="C4" i="11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<sst xmlns="http://schemas.openxmlformats.org/spreadsheetml/2006/main" count="374" uniqueCount="161">
  <si>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</si>
  <si>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</si>
  <si>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</si>
  <si>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</si>
  <si>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</si>
  <si>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</si>
  <si>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</si>
  <si>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</si>
  <si>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</si>
  <si>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</si>
  <si>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</si>
  <si>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</si>
  <si>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</si>
  <si>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</si>
  <si>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</si>
  <si>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</si>
  <si>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</si>
  <si>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</si>
  <si>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</si>
  <si>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</si>
  <si>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</si>
  <si>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</si>
  <si>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</si>
  <si>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</si>
  <si>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</si>
  <si>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</si>
  <si>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</si>
  <si>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91-5(13)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</si>
  <si>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</si>
  <si>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</si>
  <si>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</si>
  <si>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</si>
  <si>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</si>
  <si>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</si>
  <si>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</si>
  <si>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</si>
  <si>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</si>
  <si>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</si>
  <si>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</si>
  <si>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</si>
  <si>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В13-1</t>
  </si>
  <si>
    <t>178,40</t>
  </si>
  <si>
    <t>176,60</t>
  </si>
  <si>
    <t>В13-2</t>
  </si>
  <si>
    <t>179,45</t>
  </si>
  <si>
    <t>177,39</t>
  </si>
  <si>
    <t>В13-3</t>
  </si>
  <si>
    <t>179,58</t>
  </si>
  <si>
    <t>177,05</t>
  </si>
  <si>
    <t>В13-4</t>
  </si>
  <si>
    <t>179,52</t>
  </si>
  <si>
    <t>177,17</t>
  </si>
  <si>
    <t>В13-5</t>
  </si>
  <si>
    <t>179,47</t>
  </si>
  <si>
    <t>177,42</t>
  </si>
  <si>
    <t>В13-6</t>
  </si>
  <si>
    <t>179,42</t>
  </si>
  <si>
    <t>176,76</t>
  </si>
  <si>
    <t>В13-7</t>
  </si>
  <si>
    <t>179,27</t>
  </si>
  <si>
    <t>176,61</t>
  </si>
  <si>
    <t>В13-8</t>
  </si>
  <si>
    <t>В13-9</t>
  </si>
  <si>
    <t>179,84</t>
  </si>
  <si>
    <t>177,80</t>
  </si>
  <si>
    <t>В13-10</t>
  </si>
  <si>
    <t>179,91</t>
  </si>
  <si>
    <t>178,01</t>
  </si>
  <si>
    <t>В13-11</t>
  </si>
  <si>
    <t>179,75</t>
  </si>
  <si>
    <t>177,63</t>
  </si>
  <si>
    <t>В13-12</t>
  </si>
  <si>
    <t>179,66</t>
  </si>
  <si>
    <t>177,60</t>
  </si>
  <si>
    <t>В13-13</t>
  </si>
  <si>
    <t>178,07</t>
  </si>
  <si>
    <t>176,20</t>
  </si>
  <si>
    <t>В13-14</t>
  </si>
  <si>
    <t>178,77</t>
  </si>
  <si>
    <t>176,70</t>
  </si>
  <si>
    <t>В13-15</t>
  </si>
  <si>
    <t>180,04</t>
  </si>
  <si>
    <t>178,04</t>
  </si>
  <si>
    <t>В13-16</t>
  </si>
  <si>
    <t>179,36</t>
  </si>
  <si>
    <t>177,43</t>
  </si>
  <si>
    <t>В13-17</t>
  </si>
  <si>
    <t>179,94</t>
  </si>
  <si>
    <t>177,49</t>
  </si>
  <si>
    <t>В13-18</t>
  </si>
  <si>
    <t>180,23</t>
  </si>
  <si>
    <t>178,85</t>
  </si>
  <si>
    <t>В13-19</t>
  </si>
  <si>
    <t>180,37</t>
  </si>
  <si>
    <t>178,74</t>
  </si>
  <si>
    <t>В13-20</t>
  </si>
  <si>
    <t>178,03</t>
  </si>
  <si>
    <t>В13-21</t>
  </si>
  <si>
    <t>180,65</t>
  </si>
  <si>
    <t>178,90</t>
  </si>
  <si>
    <t>В13-22</t>
  </si>
  <si>
    <t>180,61</t>
  </si>
  <si>
    <t>178,41</t>
  </si>
  <si>
    <t>В13-23</t>
  </si>
  <si>
    <t>180,01</t>
  </si>
  <si>
    <t>178,49</t>
  </si>
  <si>
    <t>В13-24</t>
  </si>
  <si>
    <t>180,70</t>
  </si>
  <si>
    <t>178,75</t>
  </si>
  <si>
    <t>В13-25</t>
  </si>
  <si>
    <t>181,05</t>
  </si>
  <si>
    <t>179,10</t>
  </si>
  <si>
    <t>В13-26</t>
  </si>
  <si>
    <t>181,01</t>
  </si>
  <si>
    <t>179,12</t>
  </si>
  <si>
    <t>В13-27</t>
  </si>
  <si>
    <t>179,69</t>
  </si>
  <si>
    <t>В13-28</t>
  </si>
  <si>
    <t>178,39</t>
  </si>
  <si>
    <t>176,30</t>
  </si>
  <si>
    <t>В13-29</t>
  </si>
  <si>
    <t>179,25</t>
  </si>
  <si>
    <t>177,20</t>
  </si>
  <si>
    <t>В13-30</t>
  </si>
  <si>
    <t>179,21</t>
  </si>
  <si>
    <t>В13-31</t>
  </si>
  <si>
    <t>178,88</t>
  </si>
  <si>
    <t>177,32</t>
  </si>
  <si>
    <t>В13-32</t>
  </si>
  <si>
    <t>178,89</t>
  </si>
  <si>
    <t>176,80</t>
  </si>
  <si>
    <t>В13-33</t>
  </si>
  <si>
    <t>178,80</t>
  </si>
  <si>
    <t>177,12</t>
  </si>
  <si>
    <t>В13-34</t>
  </si>
  <si>
    <t>179,60</t>
  </si>
  <si>
    <t>177,86</t>
  </si>
  <si>
    <t>В13-35</t>
  </si>
  <si>
    <t>179,33</t>
  </si>
  <si>
    <t>177,46</t>
  </si>
  <si>
    <t>В13-36</t>
  </si>
  <si>
    <t>177,01</t>
  </si>
  <si>
    <t>В13-37</t>
  </si>
  <si>
    <t>179,41</t>
  </si>
  <si>
    <t>177,40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</si>
  <si>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13-32</t>
    </r>
  </si>
  <si>
    <t>чавун</t>
  </si>
  <si>
    <t>з/б</t>
  </si>
  <si>
    <t>2,0*2,0</t>
  </si>
  <si>
    <t>плита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</si>
  <si>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</si>
  <si>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13-34</t>
    </r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</si>
  <si>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</si>
  <si>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13-35</t>
    </r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</si>
  <si>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</si>
  <si>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</si>
  <si>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13-35а</t>
    </r>
  </si>
  <si>
    <t>В13-35а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</si>
  <si>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13-36а</t>
    </r>
  </si>
  <si>
    <t>В13-36а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</si>
  <si>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13-37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</si>
</sst>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29369</xdr:colOff>
      <xdr:row>13</xdr:row>
      <xdr:rowOff>189706</xdr:rowOff>
    </xdr:from>
    <xdr:to>
      <xdr:col>10</xdr:col>
      <xdr:colOff>334169</xdr:colOff>
      <xdr:row>14</xdr:row>
      <xdr:rowOff>794</xdr:rowOff>
    </xdr:to>
    <xdr:cxnSp macro="">
      <xdr:nvCxnSpPr>
        <xdr:cNvPr id="28" name="Прямая соединительная линия 27"/>
        <xdr:cNvCxnSpPr/>
      </xdr:nvCxnSpPr>
      <xdr:spPr>
        <a:xfrm rot="10800000">
          <a:off x="6973094" y="3913981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323056</xdr:colOff>
      <xdr:row>14</xdr:row>
      <xdr:rowOff>794</xdr:rowOff>
    </xdr:from>
    <xdr:to>
      <xdr:col>10</xdr:col>
      <xdr:colOff>324644</xdr:colOff>
      <xdr:row>24</xdr:row>
      <xdr:rowOff>343694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86725" y="5038725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15</xdr:row>
      <xdr:rowOff>152400</xdr:rowOff>
    </xdr:from>
    <xdr:to>
      <xdr:col>10</xdr:col>
      <xdr:colOff>435075</xdr:colOff>
      <xdr:row>17</xdr:row>
      <xdr:rowOff>131400</xdr:rowOff>
    </xdr:to>
    <xdr:grpSp>
      <xdr:nvGrpSpPr>
        <xdr:cNvPr id="3" name="Группа 2"/>
        <xdr:cNvGrpSpPr/>
      </xdr:nvGrpSpPr>
      <xdr:grpSpPr>
        <a:xfrm rot="10800000">
          <a:off x="9105900" y="42576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1343025</xdr:colOff>
      <xdr:row>12</xdr:row>
      <xdr:rowOff>133350</xdr:rowOff>
    </xdr:from>
    <xdr:ext cx="609600" cy="264560"/>
    <xdr:sp macro="" textlink="">
      <xdr:nvSpPr>
        <xdr:cNvPr id="29" name="TextBox 28"/>
        <xdr:cNvSpPr txBox="1"/>
      </xdr:nvSpPr>
      <xdr:spPr>
        <a:xfrm>
          <a:off x="690562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23</xdr:row>
      <xdr:rowOff>8455</xdr:rowOff>
    </xdr:from>
    <xdr:ext cx="264560" cy="609600"/>
    <xdr:sp macro="" textlink="">
      <xdr:nvSpPr>
        <xdr:cNvPr id="30" name="TextBox 29"/>
        <xdr:cNvSpPr txBox="1"/>
      </xdr:nvSpPr>
      <xdr:spPr>
        <a:xfrm rot="16200000">
          <a:off x="8791575" y="58102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7</xdr:col>
      <xdr:colOff>323850</xdr:colOff>
      <xdr:row>6</xdr:row>
      <xdr:rowOff>133351</xdr:rowOff>
    </xdr:from>
    <xdr:to>
      <xdr:col>13</xdr:col>
      <xdr:colOff>323854</xdr:colOff>
      <xdr:row>6</xdr:row>
      <xdr:rowOff>133354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7381875" y="2143126"/>
          <a:ext cx="3657604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323851</xdr:colOff>
      <xdr:row>6</xdr:row>
      <xdr:rowOff>134144</xdr:rowOff>
    </xdr:from>
    <xdr:to>
      <xdr:col>13</xdr:col>
      <xdr:colOff>324645</xdr:colOff>
      <xdr:row>23</xdr:row>
      <xdr:rowOff>123825</xdr:rowOff>
    </xdr:to>
    <xdr:cxnSp macro="">
      <xdr:nvCxnSpPr>
        <xdr:cNvPr id="34" name="Прямая соединительная линия 33"/>
        <xdr:cNvCxnSpPr/>
      </xdr:nvCxnSpPr>
      <xdr:spPr>
        <a:xfrm rot="5400000" flipH="1" flipV="1">
          <a:off x="9235282" y="3948113"/>
          <a:ext cx="36091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323851</xdr:colOff>
      <xdr:row>23</xdr:row>
      <xdr:rowOff>114301</xdr:rowOff>
    </xdr:from>
    <xdr:to>
      <xdr:col>13</xdr:col>
      <xdr:colOff>333378</xdr:colOff>
      <xdr:row>23</xdr:row>
      <xdr:rowOff>115888</xdr:rowOff>
    </xdr:to>
    <xdr:cxnSp macro="">
      <xdr:nvCxnSpPr>
        <xdr:cNvPr id="37" name="Прямая соединительная линия 36"/>
        <xdr:cNvCxnSpPr/>
      </xdr:nvCxnSpPr>
      <xdr:spPr>
        <a:xfrm rot="10800000">
          <a:off x="7381876" y="5743576"/>
          <a:ext cx="3667127" cy="158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323851</xdr:colOff>
      <xdr:row>6</xdr:row>
      <xdr:rowOff>133350</xdr:rowOff>
    </xdr:from>
    <xdr:to>
      <xdr:col>7</xdr:col>
      <xdr:colOff>324645</xdr:colOff>
      <xdr:row>23</xdr:row>
      <xdr:rowOff>123031</xdr:rowOff>
    </xdr:to>
    <xdr:cxnSp macro="">
      <xdr:nvCxnSpPr>
        <xdr:cNvPr id="38" name="Прямая соединительная линия 37"/>
        <xdr:cNvCxnSpPr/>
      </xdr:nvCxnSpPr>
      <xdr:spPr>
        <a:xfrm rot="5400000" flipH="1" flipV="1">
          <a:off x="5577682" y="3947319"/>
          <a:ext cx="36091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6</xdr:row>
      <xdr:rowOff>142875</xdr:rowOff>
    </xdr:from>
    <xdr:to>
      <xdr:col>13</xdr:col>
      <xdr:colOff>285301</xdr:colOff>
      <xdr:row>23</xdr:row>
      <xdr:rowOff>123375</xdr:rowOff>
    </xdr:to>
    <xdr:sp macro="" textlink="">
      <xdr:nvSpPr>
        <xdr:cNvPr id="33" name="Овал 32"/>
        <xdr:cNvSpPr/>
      </xdr:nvSpPr>
      <xdr:spPr>
        <a:xfrm>
          <a:off x="7400926" y="2152650"/>
          <a:ext cx="3600000" cy="3600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2" name="Группа 1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3" name="Хорда 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" name="Хорда 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5" name="Группа 4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6" name="Блок-схема: задержка 5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7" name="Прямая соединительная линия 6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Прямая соединительная линия 7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0" name="Овал 9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1" name="Овал 10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3" name="Овал 12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5" name="Овал 14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6" name="Овал 15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7" name="Овал 16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8" name="Овал 17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0" name="Овал 19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1" name="Овал 20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315119</xdr:colOff>
      <xdr:row>14</xdr:row>
      <xdr:rowOff>8731</xdr:rowOff>
    </xdr:from>
    <xdr:to>
      <xdr:col>14</xdr:col>
      <xdr:colOff>124619</xdr:colOff>
      <xdr:row>14</xdr:row>
      <xdr:rowOff>10319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9201944" y="39235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323056</xdr:colOff>
      <xdr:row>4</xdr:row>
      <xdr:rowOff>57944</xdr:rowOff>
    </xdr:from>
    <xdr:to>
      <xdr:col>10</xdr:col>
      <xdr:colOff>324644</xdr:colOff>
      <xdr:row>14</xdr:row>
      <xdr:rowOff>19844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2809875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20</xdr:row>
      <xdr:rowOff>104775</xdr:rowOff>
    </xdr:from>
    <xdr:to>
      <xdr:col>17</xdr:col>
      <xdr:colOff>320775</xdr:colOff>
      <xdr:row>22</xdr:row>
      <xdr:rowOff>83775</xdr:rowOff>
    </xdr:to>
    <xdr:grpSp>
      <xdr:nvGrpSpPr>
        <xdr:cNvPr id="24" name="Группа 23"/>
        <xdr:cNvGrpSpPr/>
      </xdr:nvGrpSpPr>
      <xdr:grpSpPr>
        <a:xfrm rot="10800000">
          <a:off x="13258800" y="51625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152400</xdr:rowOff>
    </xdr:from>
    <xdr:ext cx="609600" cy="264560"/>
    <xdr:sp macro="" textlink="">
      <xdr:nvSpPr>
        <xdr:cNvPr id="27" name="TextBox 26"/>
        <xdr:cNvSpPr txBox="1"/>
      </xdr:nvSpPr>
      <xdr:spPr>
        <a:xfrm>
          <a:off x="110490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84655</xdr:rowOff>
    </xdr:from>
    <xdr:ext cx="264560" cy="609600"/>
    <xdr:sp macro="" textlink="">
      <xdr:nvSpPr>
        <xdr:cNvPr id="28" name="TextBox 27"/>
        <xdr:cNvSpPr txBox="1"/>
      </xdr:nvSpPr>
      <xdr:spPr>
        <a:xfrm rot="16200000">
          <a:off x="8801100" y="16859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6</xdr:row>
      <xdr:rowOff>142875</xdr:rowOff>
    </xdr:from>
    <xdr:to>
      <xdr:col>13</xdr:col>
      <xdr:colOff>285301</xdr:colOff>
      <xdr:row>23</xdr:row>
      <xdr:rowOff>123375</xdr:rowOff>
    </xdr:to>
    <xdr:sp macro="" textlink="">
      <xdr:nvSpPr>
        <xdr:cNvPr id="2" name="Овал 1"/>
        <xdr:cNvSpPr/>
      </xdr:nvSpPr>
      <xdr:spPr>
        <a:xfrm>
          <a:off x="7400926" y="2152650"/>
          <a:ext cx="3600000" cy="3600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315119</xdr:colOff>
      <xdr:row>14</xdr:row>
      <xdr:rowOff>8731</xdr:rowOff>
    </xdr:from>
    <xdr:to>
      <xdr:col>14</xdr:col>
      <xdr:colOff>124619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01944" y="39235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9525</xdr:rowOff>
    </xdr:from>
    <xdr:to>
      <xdr:col>10</xdr:col>
      <xdr:colOff>323850</xdr:colOff>
      <xdr:row>14</xdr:row>
      <xdr:rowOff>11113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6962775" y="392430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20</xdr:row>
      <xdr:rowOff>104775</xdr:rowOff>
    </xdr:from>
    <xdr:to>
      <xdr:col>17</xdr:col>
      <xdr:colOff>320775</xdr:colOff>
      <xdr:row>22</xdr:row>
      <xdr:rowOff>83775</xdr:rowOff>
    </xdr:to>
    <xdr:grpSp>
      <xdr:nvGrpSpPr>
        <xdr:cNvPr id="25" name="Группа 24"/>
        <xdr:cNvGrpSpPr/>
      </xdr:nvGrpSpPr>
      <xdr:grpSpPr>
        <a:xfrm rot="10800000">
          <a:off x="13258800" y="51625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152400</xdr:rowOff>
    </xdr:from>
    <xdr:ext cx="609600" cy="264560"/>
    <xdr:sp macro="" textlink="">
      <xdr:nvSpPr>
        <xdr:cNvPr id="28" name="TextBox 27"/>
        <xdr:cNvSpPr txBox="1"/>
      </xdr:nvSpPr>
      <xdr:spPr>
        <a:xfrm>
          <a:off x="110490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161925</xdr:rowOff>
    </xdr:from>
    <xdr:ext cx="609600" cy="264560"/>
    <xdr:sp macro="" textlink="">
      <xdr:nvSpPr>
        <xdr:cNvPr id="29" name="TextBox 28"/>
        <xdr:cNvSpPr txBox="1"/>
      </xdr:nvSpPr>
      <xdr:spPr>
        <a:xfrm>
          <a:off x="6886575" y="36957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10</xdr:col>
      <xdr:colOff>114300</xdr:colOff>
      <xdr:row>13</xdr:row>
      <xdr:rowOff>19050</xdr:rowOff>
    </xdr:from>
    <xdr:to>
      <xdr:col>10</xdr:col>
      <xdr:colOff>475358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00112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6</xdr:row>
      <xdr:rowOff>142875</xdr:rowOff>
    </xdr:from>
    <xdr:to>
      <xdr:col>13</xdr:col>
      <xdr:colOff>285301</xdr:colOff>
      <xdr:row>23</xdr:row>
      <xdr:rowOff>123375</xdr:rowOff>
    </xdr:to>
    <xdr:sp macro="" textlink="">
      <xdr:nvSpPr>
        <xdr:cNvPr id="2" name="Овал 1"/>
        <xdr:cNvSpPr/>
      </xdr:nvSpPr>
      <xdr:spPr>
        <a:xfrm>
          <a:off x="7400926" y="2152650"/>
          <a:ext cx="3600000" cy="3600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315119</xdr:colOff>
      <xdr:row>14</xdr:row>
      <xdr:rowOff>8731</xdr:rowOff>
    </xdr:from>
    <xdr:to>
      <xdr:col>14</xdr:col>
      <xdr:colOff>124619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01944" y="39235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323056</xdr:colOff>
      <xdr:row>14</xdr:row>
      <xdr:rowOff>10319</xdr:rowOff>
    </xdr:from>
    <xdr:to>
      <xdr:col>10</xdr:col>
      <xdr:colOff>324644</xdr:colOff>
      <xdr:row>24</xdr:row>
      <xdr:rowOff>353219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6725" y="50482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16</xdr:row>
      <xdr:rowOff>9525</xdr:rowOff>
    </xdr:from>
    <xdr:to>
      <xdr:col>10</xdr:col>
      <xdr:colOff>425550</xdr:colOff>
      <xdr:row>17</xdr:row>
      <xdr:rowOff>179025</xdr:rowOff>
    </xdr:to>
    <xdr:grpSp>
      <xdr:nvGrpSpPr>
        <xdr:cNvPr id="25" name="Группа 24"/>
        <xdr:cNvGrpSpPr/>
      </xdr:nvGrpSpPr>
      <xdr:grpSpPr>
        <a:xfrm rot="10800000">
          <a:off x="9096375" y="43053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152400</xdr:rowOff>
    </xdr:from>
    <xdr:ext cx="609600" cy="264560"/>
    <xdr:sp macro="" textlink="">
      <xdr:nvSpPr>
        <xdr:cNvPr id="28" name="TextBox 27"/>
        <xdr:cNvSpPr txBox="1"/>
      </xdr:nvSpPr>
      <xdr:spPr>
        <a:xfrm>
          <a:off x="110490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23</xdr:row>
      <xdr:rowOff>27505</xdr:rowOff>
    </xdr:from>
    <xdr:ext cx="264560" cy="609600"/>
    <xdr:sp macro="" textlink="">
      <xdr:nvSpPr>
        <xdr:cNvPr id="29" name="TextBox 28"/>
        <xdr:cNvSpPr txBox="1"/>
      </xdr:nvSpPr>
      <xdr:spPr>
        <a:xfrm rot="16200000">
          <a:off x="8810625" y="58293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6981825" y="392430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152400</xdr:rowOff>
    </xdr:from>
    <xdr:ext cx="609600" cy="264560"/>
    <xdr:sp macro="" textlink="">
      <xdr:nvSpPr>
        <xdr:cNvPr id="31" name="TextBox 30"/>
        <xdr:cNvSpPr txBox="1"/>
      </xdr:nvSpPr>
      <xdr:spPr>
        <a:xfrm>
          <a:off x="691515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6</xdr:row>
      <xdr:rowOff>142875</xdr:rowOff>
    </xdr:from>
    <xdr:to>
      <xdr:col>13</xdr:col>
      <xdr:colOff>285301</xdr:colOff>
      <xdr:row>23</xdr:row>
      <xdr:rowOff>123375</xdr:rowOff>
    </xdr:to>
    <xdr:sp macro="" textlink="">
      <xdr:nvSpPr>
        <xdr:cNvPr id="2" name="Овал 1"/>
        <xdr:cNvSpPr/>
      </xdr:nvSpPr>
      <xdr:spPr>
        <a:xfrm>
          <a:off x="7400926" y="2152650"/>
          <a:ext cx="3600000" cy="3600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315119</xdr:colOff>
      <xdr:row>14</xdr:row>
      <xdr:rowOff>8731</xdr:rowOff>
    </xdr:from>
    <xdr:to>
      <xdr:col>14</xdr:col>
      <xdr:colOff>124619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01944" y="39235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323056</xdr:colOff>
      <xdr:row>14</xdr:row>
      <xdr:rowOff>10319</xdr:rowOff>
    </xdr:from>
    <xdr:to>
      <xdr:col>10</xdr:col>
      <xdr:colOff>324644</xdr:colOff>
      <xdr:row>24</xdr:row>
      <xdr:rowOff>353219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6725" y="50482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16</xdr:row>
      <xdr:rowOff>9525</xdr:rowOff>
    </xdr:from>
    <xdr:to>
      <xdr:col>10</xdr:col>
      <xdr:colOff>425550</xdr:colOff>
      <xdr:row>17</xdr:row>
      <xdr:rowOff>179025</xdr:rowOff>
    </xdr:to>
    <xdr:grpSp>
      <xdr:nvGrpSpPr>
        <xdr:cNvPr id="25" name="Группа 24"/>
        <xdr:cNvGrpSpPr/>
      </xdr:nvGrpSpPr>
      <xdr:grpSpPr>
        <a:xfrm rot="10800000">
          <a:off x="9096375" y="43053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152400</xdr:rowOff>
    </xdr:from>
    <xdr:ext cx="609600" cy="264560"/>
    <xdr:sp macro="" textlink="">
      <xdr:nvSpPr>
        <xdr:cNvPr id="28" name="TextBox 27"/>
        <xdr:cNvSpPr txBox="1"/>
      </xdr:nvSpPr>
      <xdr:spPr>
        <a:xfrm>
          <a:off x="110490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23</xdr:row>
      <xdr:rowOff>27505</xdr:rowOff>
    </xdr:from>
    <xdr:ext cx="264560" cy="609600"/>
    <xdr:sp macro="" textlink="">
      <xdr:nvSpPr>
        <xdr:cNvPr id="29" name="TextBox 28"/>
        <xdr:cNvSpPr txBox="1"/>
      </xdr:nvSpPr>
      <xdr:spPr>
        <a:xfrm rot="16200000">
          <a:off x="8810625" y="58293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80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6981825" y="392430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152400</xdr:rowOff>
    </xdr:from>
    <xdr:ext cx="609600" cy="264560"/>
    <xdr:sp macro="" textlink="">
      <xdr:nvSpPr>
        <xdr:cNvPr id="31" name="TextBox 30"/>
        <xdr:cNvSpPr txBox="1"/>
      </xdr:nvSpPr>
      <xdr:spPr>
        <a:xfrm>
          <a:off x="691515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11</xdr:col>
      <xdr:colOff>28576</xdr:colOff>
      <xdr:row>13</xdr:row>
      <xdr:rowOff>19049</xdr:rowOff>
    </xdr:from>
    <xdr:to>
      <xdr:col>11</xdr:col>
      <xdr:colOff>389634</xdr:colOff>
      <xdr:row>15</xdr:row>
      <xdr:rowOff>3818</xdr:rowOff>
    </xdr:to>
    <xdr:grpSp>
      <xdr:nvGrpSpPr>
        <xdr:cNvPr id="3" name="Группа 2"/>
        <xdr:cNvGrpSpPr/>
      </xdr:nvGrpSpPr>
      <xdr:grpSpPr>
        <a:xfrm rot="1670272">
          <a:off x="9525001" y="3743324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6</xdr:row>
      <xdr:rowOff>142875</xdr:rowOff>
    </xdr:from>
    <xdr:to>
      <xdr:col>13</xdr:col>
      <xdr:colOff>285301</xdr:colOff>
      <xdr:row>23</xdr:row>
      <xdr:rowOff>123375</xdr:rowOff>
    </xdr:to>
    <xdr:sp macro="" textlink="">
      <xdr:nvSpPr>
        <xdr:cNvPr id="2" name="Овал 1"/>
        <xdr:cNvSpPr/>
      </xdr:nvSpPr>
      <xdr:spPr>
        <a:xfrm>
          <a:off x="7400926" y="2152650"/>
          <a:ext cx="3600000" cy="3600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315119</xdr:colOff>
      <xdr:row>14</xdr:row>
      <xdr:rowOff>8731</xdr:rowOff>
    </xdr:from>
    <xdr:to>
      <xdr:col>14</xdr:col>
      <xdr:colOff>124619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01944" y="3923506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323056</xdr:colOff>
      <xdr:row>14</xdr:row>
      <xdr:rowOff>10319</xdr:rowOff>
    </xdr:from>
    <xdr:to>
      <xdr:col>10</xdr:col>
      <xdr:colOff>324644</xdr:colOff>
      <xdr:row>24</xdr:row>
      <xdr:rowOff>353219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86725" y="504825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11</xdr:row>
      <xdr:rowOff>28575</xdr:rowOff>
    </xdr:from>
    <xdr:to>
      <xdr:col>17</xdr:col>
      <xdr:colOff>339825</xdr:colOff>
      <xdr:row>13</xdr:row>
      <xdr:rowOff>7575</xdr:rowOff>
    </xdr:to>
    <xdr:grpSp>
      <xdr:nvGrpSpPr>
        <xdr:cNvPr id="25" name="Группа 24"/>
        <xdr:cNvGrpSpPr/>
      </xdr:nvGrpSpPr>
      <xdr:grpSpPr>
        <a:xfrm rot="10800000">
          <a:off x="13277850" y="33718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152400</xdr:rowOff>
    </xdr:from>
    <xdr:ext cx="609600" cy="264560"/>
    <xdr:sp macro="" textlink="">
      <xdr:nvSpPr>
        <xdr:cNvPr id="28" name="TextBox 27"/>
        <xdr:cNvSpPr txBox="1"/>
      </xdr:nvSpPr>
      <xdr:spPr>
        <a:xfrm>
          <a:off x="1104900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23</xdr:row>
      <xdr:rowOff>27505</xdr:rowOff>
    </xdr:from>
    <xdr:ext cx="264560" cy="609600"/>
    <xdr:sp macro="" textlink="">
      <xdr:nvSpPr>
        <xdr:cNvPr id="29" name="TextBox 28"/>
        <xdr:cNvSpPr txBox="1"/>
      </xdr:nvSpPr>
      <xdr:spPr>
        <a:xfrm rot="16200000">
          <a:off x="8810625" y="58293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6</xdr:col>
      <xdr:colOff>38100</xdr:colOff>
      <xdr:row>14</xdr:row>
      <xdr:rowOff>9525</xdr:rowOff>
    </xdr:from>
    <xdr:to>
      <xdr:col>10</xdr:col>
      <xdr:colOff>342900</xdr:colOff>
      <xdr:row>14</xdr:row>
      <xdr:rowOff>11113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6981825" y="3924300"/>
          <a:ext cx="22479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152400</xdr:rowOff>
    </xdr:from>
    <xdr:ext cx="609600" cy="264560"/>
    <xdr:sp macro="" textlink="">
      <xdr:nvSpPr>
        <xdr:cNvPr id="31" name="TextBox 30"/>
        <xdr:cNvSpPr txBox="1"/>
      </xdr:nvSpPr>
      <xdr:spPr>
        <a:xfrm>
          <a:off x="6915150" y="36861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3" workbookViewId="0">
      <selection activeCell="F15" sqref="F15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В13-1</v>
      </c>
      <c r="L8" s="56" t="str">
        <f>G8</f>
        <v>178,40</v>
      </c>
      <c r="M8" s="56" t="str">
        <f>$L$2</f>
        <v>91-5(13)</v>
      </c>
      <c r="N8" s="57">
        <f t="shared" ref="N8:O47" si="1">C8</f>
        <v>0</v>
      </c>
      <c r="O8" s="57">
        <f t="shared" si="1"/>
        <v>0</v>
      </c>
      <c r="P8" s="57" t="str">
        <f>L8</f>
        <v>178,40</v>
      </c>
      <c r="Q8" s="58">
        <f>P8-R8</f>
        <v>1.8000000000000114</v>
      </c>
      <c r="R8" s="58" t="str">
        <f>H8</f>
        <v>176,60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В13-2</v>
      </c>
      <c r="L9" s="56" t="str">
        <f t="shared" si="0"/>
        <v>179,45</v>
      </c>
      <c r="M9" s="56" t="str">
        <f t="shared" ref="M9:M72" si="2">$L$2</f>
        <v>91-5(13)</v>
      </c>
      <c r="N9" s="57">
        <f t="shared" si="1"/>
        <v>0</v>
      </c>
      <c r="O9" s="57">
        <f t="shared" si="1"/>
        <v>0</v>
      </c>
      <c r="P9" s="57" t="str">
        <f t="shared" ref="P9:P72" si="3">L9</f>
        <v>179,45</v>
      </c>
      <c r="Q9" s="58">
        <f t="shared" ref="Q9:Q72" si="4">P9-R9</f>
        <v>2.0600000000000023</v>
      </c>
      <c r="R9" s="58" t="str">
        <f t="shared" ref="R9:R72" si="5">H9</f>
        <v>177,39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В13-3</v>
      </c>
      <c r="L10" s="56" t="str">
        <f t="shared" si="0"/>
        <v>179,58</v>
      </c>
      <c r="M10" s="56" t="str">
        <f t="shared" si="2"/>
        <v>91-5(13)</v>
      </c>
      <c r="N10" s="63">
        <f t="shared" si="1"/>
        <v>0</v>
      </c>
      <c r="O10" s="63">
        <f t="shared" si="1"/>
        <v>0</v>
      </c>
      <c r="P10" s="57" t="str">
        <f t="shared" si="3"/>
        <v>179,58</v>
      </c>
      <c r="Q10" s="58">
        <f t="shared" si="4"/>
        <v>2.5300000000000011</v>
      </c>
      <c r="R10" s="58" t="str">
        <f t="shared" si="5"/>
        <v>177,05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В13-4</v>
      </c>
      <c r="L11" s="56" t="str">
        <f t="shared" si="0"/>
        <v>179,52</v>
      </c>
      <c r="M11" s="56" t="str">
        <f t="shared" si="2"/>
        <v>91-5(13)</v>
      </c>
      <c r="N11" s="63">
        <f t="shared" si="1"/>
        <v>0</v>
      </c>
      <c r="O11" s="63">
        <f t="shared" si="1"/>
        <v>0</v>
      </c>
      <c r="P11" s="57" t="str">
        <f t="shared" si="3"/>
        <v>179,52</v>
      </c>
      <c r="Q11" s="58">
        <f t="shared" si="4"/>
        <v>2.3500000000000227</v>
      </c>
      <c r="R11" s="58" t="str">
        <f t="shared" si="5"/>
        <v>177,17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В13-5</v>
      </c>
      <c r="L12" s="56" t="str">
        <f t="shared" si="0"/>
        <v>179,47</v>
      </c>
      <c r="M12" s="56" t="str">
        <f t="shared" si="2"/>
        <v>91-5(13)</v>
      </c>
      <c r="N12" s="63">
        <f t="shared" si="1"/>
        <v>0</v>
      </c>
      <c r="O12" s="63">
        <f t="shared" si="1"/>
        <v>0</v>
      </c>
      <c r="P12" s="57" t="str">
        <f t="shared" si="3"/>
        <v>179,47</v>
      </c>
      <c r="Q12" s="58">
        <f t="shared" si="4"/>
        <v>2.0500000000000114</v>
      </c>
      <c r="R12" s="58" t="str">
        <f t="shared" si="5"/>
        <v>177,42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В13-6</v>
      </c>
      <c r="L13" s="56" t="str">
        <f t="shared" si="0"/>
        <v>179,42</v>
      </c>
      <c r="M13" s="56" t="str">
        <f t="shared" si="2"/>
        <v>91-5(13)</v>
      </c>
      <c r="N13" s="63">
        <f t="shared" si="1"/>
        <v>0</v>
      </c>
      <c r="O13" s="63">
        <f t="shared" si="1"/>
        <v>0</v>
      </c>
      <c r="P13" s="57" t="str">
        <f t="shared" si="3"/>
        <v>179,42</v>
      </c>
      <c r="Q13" s="58">
        <f t="shared" si="4"/>
        <v>2.6599999999999966</v>
      </c>
      <c r="R13" s="58" t="str">
        <f t="shared" si="5"/>
        <v>176,76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В13-7</v>
      </c>
      <c r="L14" s="56" t="str">
        <f t="shared" si="0"/>
        <v>179,27</v>
      </c>
      <c r="M14" s="56" t="str">
        <f t="shared" si="2"/>
        <v>91-5(13)</v>
      </c>
      <c r="N14" s="63">
        <f t="shared" si="1"/>
        <v>0</v>
      </c>
      <c r="O14" s="63">
        <f t="shared" si="1"/>
        <v>0</v>
      </c>
      <c r="P14" s="57" t="str">
        <f t="shared" si="3"/>
        <v>179,27</v>
      </c>
      <c r="Q14" s="58">
        <f t="shared" si="4"/>
        <v>2.6599999999999966</v>
      </c>
      <c r="R14" s="58" t="str">
        <f t="shared" si="5"/>
        <v>176,61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59</v>
      </c>
      <c r="H15" t="s">
        <v>42</v>
      </c>
      <c r="J15" s="56">
        <v>8</v>
      </c>
      <c r="K15" s="56" t="str">
        <f t="shared" si="0"/>
        <v>В13-8</v>
      </c>
      <c r="L15" s="56" t="str">
        <f t="shared" si="0"/>
        <v>179,27</v>
      </c>
      <c r="M15" s="56" t="str">
        <f t="shared" si="2"/>
        <v>91-5(13)</v>
      </c>
      <c r="N15" s="57">
        <f t="shared" si="1"/>
        <v>0</v>
      </c>
      <c r="O15" s="57">
        <f t="shared" si="1"/>
        <v>0</v>
      </c>
      <c r="P15" s="57" t="str">
        <f t="shared" si="3"/>
        <v>179,27</v>
      </c>
      <c r="Q15" s="58">
        <f t="shared" si="4"/>
        <v>2.6700000000000159</v>
      </c>
      <c r="R15" s="58" t="str">
        <f t="shared" si="5"/>
        <v>176,60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62</v>
      </c>
      <c r="G16" t="s">
        <v>63</v>
      </c>
      <c r="H16" t="s">
        <v>64</v>
      </c>
      <c r="J16" s="62">
        <v>9</v>
      </c>
      <c r="K16" s="62" t="str">
        <f t="shared" si="0"/>
        <v>В13-9</v>
      </c>
      <c r="L16" s="56" t="str">
        <f t="shared" si="0"/>
        <v>179,84</v>
      </c>
      <c r="M16" s="56" t="str">
        <f t="shared" si="2"/>
        <v>91-5(13)</v>
      </c>
      <c r="N16" s="63">
        <f t="shared" si="1"/>
        <v>0</v>
      </c>
      <c r="O16" s="63">
        <f t="shared" si="1"/>
        <v>0</v>
      </c>
      <c r="P16" s="57" t="str">
        <f t="shared" si="3"/>
        <v>179,84</v>
      </c>
      <c r="Q16" s="58">
        <f t="shared" si="4"/>
        <v>2.039999999999992</v>
      </c>
      <c r="R16" s="58" t="str">
        <f t="shared" si="5"/>
        <v>177,80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65</v>
      </c>
      <c r="G17" t="s">
        <v>66</v>
      </c>
      <c r="H17" t="s">
        <v>67</v>
      </c>
      <c r="J17" s="62">
        <v>10</v>
      </c>
      <c r="K17" s="62" t="str">
        <f t="shared" si="0"/>
        <v>В13-10</v>
      </c>
      <c r="L17" s="56" t="str">
        <f t="shared" si="0"/>
        <v>179,91</v>
      </c>
      <c r="M17" s="56" t="str">
        <f t="shared" si="2"/>
        <v>91-5(13)</v>
      </c>
      <c r="N17" s="63">
        <f t="shared" si="1"/>
        <v>0</v>
      </c>
      <c r="O17" s="63">
        <f t="shared" si="1"/>
        <v>0</v>
      </c>
      <c r="P17" s="57" t="str">
        <f t="shared" si="3"/>
        <v>179,91</v>
      </c>
      <c r="Q17" s="58">
        <f t="shared" si="4"/>
        <v>1.9000000000000057</v>
      </c>
      <c r="R17" s="58" t="str">
        <f t="shared" si="5"/>
        <v>178,01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68</v>
      </c>
      <c r="G18" t="s">
        <v>69</v>
      </c>
      <c r="H18" t="s">
        <v>70</v>
      </c>
      <c r="J18" s="62">
        <v>11</v>
      </c>
      <c r="K18" s="62" t="str">
        <f t="shared" si="0"/>
        <v>В13-11</v>
      </c>
      <c r="L18" s="56" t="str">
        <f t="shared" si="0"/>
        <v>179,75</v>
      </c>
      <c r="M18" s="56" t="str">
        <f t="shared" si="2"/>
        <v>91-5(13)</v>
      </c>
      <c r="N18" s="63">
        <f t="shared" si="1"/>
        <v>0</v>
      </c>
      <c r="O18" s="63">
        <f t="shared" si="1"/>
        <v>0</v>
      </c>
      <c r="P18" s="57" t="str">
        <f t="shared" si="3"/>
        <v>179,75</v>
      </c>
      <c r="Q18" s="58">
        <f t="shared" si="4"/>
        <v>2.1200000000000045</v>
      </c>
      <c r="R18" s="58" t="str">
        <f t="shared" si="5"/>
        <v>177,63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71</v>
      </c>
      <c r="G19" t="s">
        <v>72</v>
      </c>
      <c r="H19" t="s">
        <v>73</v>
      </c>
      <c r="J19" s="62">
        <v>12</v>
      </c>
      <c r="K19" s="62" t="str">
        <f t="shared" si="0"/>
        <v>В13-12</v>
      </c>
      <c r="L19" s="56" t="str">
        <f t="shared" si="0"/>
        <v>179,66</v>
      </c>
      <c r="M19" s="56" t="str">
        <f t="shared" si="2"/>
        <v>91-5(13)</v>
      </c>
      <c r="N19" s="63">
        <f t="shared" si="1"/>
        <v>0</v>
      </c>
      <c r="O19" s="63">
        <f t="shared" si="1"/>
        <v>0</v>
      </c>
      <c r="P19" s="57" t="str">
        <f t="shared" si="3"/>
        <v>179,66</v>
      </c>
      <c r="Q19" s="58">
        <f t="shared" si="4"/>
        <v>2.0600000000000023</v>
      </c>
      <c r="R19" s="58" t="str">
        <f t="shared" si="5"/>
        <v>177,60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74</v>
      </c>
      <c r="G20" t="s">
        <v>75</v>
      </c>
      <c r="H20" t="s">
        <v>76</v>
      </c>
      <c r="J20" s="62">
        <v>13</v>
      </c>
      <c r="K20" s="62" t="str">
        <f t="shared" si="0"/>
        <v>В13-13</v>
      </c>
      <c r="L20" s="56" t="str">
        <f t="shared" si="0"/>
        <v>178,07</v>
      </c>
      <c r="M20" s="56" t="str">
        <f t="shared" si="2"/>
        <v>91-5(13)</v>
      </c>
      <c r="N20" s="63">
        <f t="shared" si="1"/>
        <v>0</v>
      </c>
      <c r="O20" s="63">
        <f t="shared" si="1"/>
        <v>0</v>
      </c>
      <c r="P20" s="57" t="str">
        <f t="shared" si="3"/>
        <v>178,07</v>
      </c>
      <c r="Q20" s="58">
        <f t="shared" si="4"/>
        <v>1.8700000000000045</v>
      </c>
      <c r="R20" s="58" t="str">
        <f t="shared" si="5"/>
        <v>176,20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77</v>
      </c>
      <c r="G21" t="s">
        <v>78</v>
      </c>
      <c r="H21" t="s">
        <v>79</v>
      </c>
      <c r="J21" s="62">
        <v>14</v>
      </c>
      <c r="K21" s="62" t="str">
        <f t="shared" si="0"/>
        <v>В13-14</v>
      </c>
      <c r="L21" s="56" t="str">
        <f t="shared" si="0"/>
        <v>178,77</v>
      </c>
      <c r="M21" s="56" t="str">
        <f t="shared" si="2"/>
        <v>91-5(13)</v>
      </c>
      <c r="N21" s="63">
        <f t="shared" si="1"/>
        <v>0</v>
      </c>
      <c r="O21" s="63">
        <f t="shared" si="1"/>
        <v>0</v>
      </c>
      <c r="P21" s="57" t="str">
        <f t="shared" si="3"/>
        <v>178,77</v>
      </c>
      <c r="Q21" s="58">
        <f t="shared" si="4"/>
        <v>2.0700000000000216</v>
      </c>
      <c r="R21" s="58" t="str">
        <f t="shared" si="5"/>
        <v>176,70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80</v>
      </c>
      <c r="G22" t="s">
        <v>81</v>
      </c>
      <c r="H22" t="s">
        <v>82</v>
      </c>
      <c r="J22" s="62">
        <v>15</v>
      </c>
      <c r="K22" s="62" t="str">
        <f t="shared" si="0"/>
        <v>В13-15</v>
      </c>
      <c r="L22" s="56" t="str">
        <f t="shared" si="0"/>
        <v>180,04</v>
      </c>
      <c r="M22" s="56" t="str">
        <f t="shared" si="2"/>
        <v>91-5(13)</v>
      </c>
      <c r="N22" s="63">
        <f t="shared" si="1"/>
        <v>0</v>
      </c>
      <c r="O22" s="63">
        <f t="shared" si="1"/>
        <v>0</v>
      </c>
      <c r="P22" s="57" t="str">
        <f t="shared" si="3"/>
        <v>180,04</v>
      </c>
      <c r="Q22" s="58">
        <f t="shared" si="4"/>
        <v>2</v>
      </c>
      <c r="R22" s="58" t="str">
        <f t="shared" si="5"/>
        <v>178,04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83</v>
      </c>
      <c r="G23" t="s">
        <v>84</v>
      </c>
      <c r="H23" t="s">
        <v>85</v>
      </c>
      <c r="J23" s="62">
        <v>16</v>
      </c>
      <c r="K23" s="62" t="str">
        <f t="shared" si="0"/>
        <v>В13-16</v>
      </c>
      <c r="L23" s="56" t="str">
        <f t="shared" si="0"/>
        <v>179,36</v>
      </c>
      <c r="M23" s="56" t="str">
        <f t="shared" si="2"/>
        <v>91-5(13)</v>
      </c>
      <c r="N23" s="63">
        <f t="shared" si="1"/>
        <v>0</v>
      </c>
      <c r="O23" s="63">
        <f t="shared" si="1"/>
        <v>0</v>
      </c>
      <c r="P23" s="57" t="str">
        <f t="shared" si="3"/>
        <v>179,36</v>
      </c>
      <c r="Q23" s="58">
        <f t="shared" si="4"/>
        <v>1.9300000000000068</v>
      </c>
      <c r="R23" s="58" t="str">
        <f t="shared" si="5"/>
        <v>177,43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86</v>
      </c>
      <c r="G24" t="s">
        <v>87</v>
      </c>
      <c r="H24" t="s">
        <v>88</v>
      </c>
      <c r="J24" s="62">
        <v>17</v>
      </c>
      <c r="K24" s="62" t="str">
        <f t="shared" si="0"/>
        <v>В13-17</v>
      </c>
      <c r="L24" s="56" t="str">
        <f t="shared" si="0"/>
        <v>179,94</v>
      </c>
      <c r="M24" s="56" t="str">
        <f t="shared" si="2"/>
        <v>91-5(13)</v>
      </c>
      <c r="N24" s="63">
        <f t="shared" si="1"/>
        <v>0</v>
      </c>
      <c r="O24" s="63">
        <f t="shared" si="1"/>
        <v>0</v>
      </c>
      <c r="P24" s="57" t="str">
        <f t="shared" si="3"/>
        <v>179,94</v>
      </c>
      <c r="Q24" s="58">
        <f t="shared" si="4"/>
        <v>2.4499999999999886</v>
      </c>
      <c r="R24" s="58" t="str">
        <f t="shared" si="5"/>
        <v>177,49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89</v>
      </c>
      <c r="G25" t="s">
        <v>90</v>
      </c>
      <c r="H25" t="s">
        <v>91</v>
      </c>
      <c r="J25" s="62">
        <v>18</v>
      </c>
      <c r="K25" s="62" t="str">
        <f t="shared" si="0"/>
        <v>В13-18</v>
      </c>
      <c r="L25" s="56" t="str">
        <f t="shared" si="0"/>
        <v>180,23</v>
      </c>
      <c r="M25" s="56" t="str">
        <f t="shared" si="2"/>
        <v>91-5(13)</v>
      </c>
      <c r="N25" s="63">
        <f t="shared" si="1"/>
        <v>0</v>
      </c>
      <c r="O25" s="63">
        <f t="shared" si="1"/>
        <v>0</v>
      </c>
      <c r="P25" s="57" t="str">
        <f t="shared" si="3"/>
        <v>180,23</v>
      </c>
      <c r="Q25" s="58">
        <f t="shared" si="4"/>
        <v>1.3799999999999955</v>
      </c>
      <c r="R25" s="58" t="str">
        <f t="shared" si="5"/>
        <v>178,85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92</v>
      </c>
      <c r="G26" t="s">
        <v>93</v>
      </c>
      <c r="H26" t="s">
        <v>94</v>
      </c>
      <c r="J26" s="62">
        <v>19</v>
      </c>
      <c r="K26" s="62" t="str">
        <f t="shared" si="0"/>
        <v>В13-19</v>
      </c>
      <c r="L26" s="56" t="str">
        <f t="shared" si="0"/>
        <v>180,37</v>
      </c>
      <c r="M26" s="62" t="str">
        <f t="shared" si="2"/>
        <v>91-5(13)</v>
      </c>
      <c r="N26" s="63">
        <f t="shared" si="1"/>
        <v>0</v>
      </c>
      <c r="O26" s="63">
        <f t="shared" si="1"/>
        <v>0</v>
      </c>
      <c r="P26" s="57" t="str">
        <f t="shared" si="3"/>
        <v>180,37</v>
      </c>
      <c r="Q26" s="58">
        <f t="shared" si="4"/>
        <v>1.6299999999999955</v>
      </c>
      <c r="R26" s="58" t="str">
        <f t="shared" si="5"/>
        <v>178,74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90</v>
      </c>
      <c r="H27" t="s">
        <v>96</v>
      </c>
      <c r="J27" s="62">
        <v>20</v>
      </c>
      <c r="K27" s="56" t="str">
        <f t="shared" si="0"/>
        <v>В13-20</v>
      </c>
      <c r="L27" s="56" t="str">
        <f t="shared" si="0"/>
        <v>180,23</v>
      </c>
      <c r="M27" s="56" t="str">
        <f t="shared" si="2"/>
        <v>91-5(13)</v>
      </c>
      <c r="N27" s="57">
        <f t="shared" si="1"/>
        <v>0</v>
      </c>
      <c r="O27" s="57">
        <f t="shared" si="1"/>
        <v>0</v>
      </c>
      <c r="P27" s="57" t="str">
        <f t="shared" si="3"/>
        <v>180,23</v>
      </c>
      <c r="Q27" s="58">
        <f t="shared" si="4"/>
        <v>2.1999999999999886</v>
      </c>
      <c r="R27" s="58" t="str">
        <f t="shared" si="5"/>
        <v>178,03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97</v>
      </c>
      <c r="G28" t="s">
        <v>98</v>
      </c>
      <c r="H28" t="s">
        <v>99</v>
      </c>
      <c r="I28" s="61"/>
      <c r="J28" s="62">
        <v>21</v>
      </c>
      <c r="K28" s="56" t="str">
        <f t="shared" si="0"/>
        <v>В13-21</v>
      </c>
      <c r="L28" s="56" t="str">
        <f t="shared" si="0"/>
        <v>180,65</v>
      </c>
      <c r="M28" s="56" t="str">
        <f t="shared" si="2"/>
        <v>91-5(13)</v>
      </c>
      <c r="N28" s="57">
        <f t="shared" si="1"/>
        <v>0</v>
      </c>
      <c r="O28" s="57">
        <f t="shared" si="1"/>
        <v>0</v>
      </c>
      <c r="P28" s="57" t="str">
        <f t="shared" si="3"/>
        <v>180,65</v>
      </c>
      <c r="Q28" s="58">
        <f t="shared" si="4"/>
        <v>1.75</v>
      </c>
      <c r="R28" s="58" t="str">
        <f t="shared" si="5"/>
        <v>178,90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100</v>
      </c>
      <c r="G29" t="s">
        <v>101</v>
      </c>
      <c r="H29" t="s">
        <v>102</v>
      </c>
      <c r="I29" s="61"/>
      <c r="J29" s="62">
        <v>22</v>
      </c>
      <c r="K29" s="56" t="str">
        <f t="shared" si="0"/>
        <v>В13-22</v>
      </c>
      <c r="L29" s="56" t="str">
        <f t="shared" si="0"/>
        <v>180,61</v>
      </c>
      <c r="M29" s="56" t="str">
        <f t="shared" si="2"/>
        <v>91-5(13)</v>
      </c>
      <c r="N29" s="57">
        <f t="shared" si="1"/>
        <v>0</v>
      </c>
      <c r="O29" s="57">
        <f t="shared" si="1"/>
        <v>0</v>
      </c>
      <c r="P29" s="57" t="str">
        <f t="shared" si="3"/>
        <v>180,61</v>
      </c>
      <c r="Q29" s="58">
        <f t="shared" si="4"/>
        <v>2.2000000000000171</v>
      </c>
      <c r="R29" s="58" t="str">
        <f t="shared" si="5"/>
        <v>178,41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103</v>
      </c>
      <c r="G30" t="s">
        <v>104</v>
      </c>
      <c r="H30" t="s">
        <v>105</v>
      </c>
      <c r="I30" s="61"/>
      <c r="J30" s="62">
        <v>23</v>
      </c>
      <c r="K30" s="56" t="str">
        <f t="shared" si="0"/>
        <v>В13-23</v>
      </c>
      <c r="L30" s="56" t="str">
        <f t="shared" si="0"/>
        <v>180,01</v>
      </c>
      <c r="M30" s="56" t="str">
        <f t="shared" si="2"/>
        <v>91-5(13)</v>
      </c>
      <c r="N30" s="57">
        <f t="shared" si="1"/>
        <v>0</v>
      </c>
      <c r="O30" s="57">
        <f t="shared" si="1"/>
        <v>0</v>
      </c>
      <c r="P30" s="57" t="str">
        <f t="shared" si="3"/>
        <v>180,01</v>
      </c>
      <c r="Q30" s="58">
        <f t="shared" si="4"/>
        <v>1.5199999999999818</v>
      </c>
      <c r="R30" s="58" t="str">
        <f t="shared" si="5"/>
        <v>178,49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В13-24</v>
      </c>
      <c r="L31" s="56" t="str">
        <f t="shared" si="0"/>
        <v>180,70</v>
      </c>
      <c r="M31" s="56" t="str">
        <f t="shared" si="2"/>
        <v>91-5(13)</v>
      </c>
      <c r="N31" s="57">
        <f t="shared" si="1"/>
        <v>0</v>
      </c>
      <c r="O31" s="57">
        <f t="shared" si="1"/>
        <v>0</v>
      </c>
      <c r="P31" s="57" t="str">
        <f t="shared" si="3"/>
        <v>180,70</v>
      </c>
      <c r="Q31" s="58">
        <f t="shared" si="4"/>
        <v>1.9499999999999886</v>
      </c>
      <c r="R31" s="58" t="str">
        <f t="shared" si="5"/>
        <v>178,75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110</v>
      </c>
      <c r="H32" t="s">
        <v>111</v>
      </c>
      <c r="I32" s="61"/>
      <c r="J32" s="62">
        <v>25</v>
      </c>
      <c r="K32" s="56" t="str">
        <f t="shared" si="0"/>
        <v>В13-25</v>
      </c>
      <c r="L32" s="56" t="str">
        <f t="shared" si="0"/>
        <v>181,05</v>
      </c>
      <c r="M32" s="56" t="str">
        <f t="shared" si="2"/>
        <v>91-5(13)</v>
      </c>
      <c r="N32" s="57">
        <f t="shared" si="1"/>
        <v>0</v>
      </c>
      <c r="O32" s="57">
        <f t="shared" si="1"/>
        <v>0</v>
      </c>
      <c r="P32" s="57" t="str">
        <f t="shared" si="3"/>
        <v>181,05</v>
      </c>
      <c r="Q32" s="58">
        <f t="shared" si="4"/>
        <v>1.9500000000000171</v>
      </c>
      <c r="R32" s="58" t="str">
        <f t="shared" si="5"/>
        <v>179,10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112</v>
      </c>
      <c r="G33" t="s">
        <v>113</v>
      </c>
      <c r="H33" t="s">
        <v>114</v>
      </c>
      <c r="I33" s="61"/>
      <c r="J33" s="62">
        <v>26</v>
      </c>
      <c r="K33" s="56" t="str">
        <f t="shared" si="0"/>
        <v>В13-26</v>
      </c>
      <c r="L33" s="56" t="str">
        <f t="shared" si="0"/>
        <v>181,01</v>
      </c>
      <c r="M33" s="56" t="str">
        <f t="shared" si="2"/>
        <v>91-5(13)</v>
      </c>
      <c r="N33" s="57">
        <f t="shared" si="1"/>
        <v>0</v>
      </c>
      <c r="O33" s="57">
        <f t="shared" si="1"/>
        <v>0</v>
      </c>
      <c r="P33" s="57" t="str">
        <f t="shared" si="3"/>
        <v>181,01</v>
      </c>
      <c r="Q33" s="58">
        <f t="shared" si="4"/>
        <v>1.8899999999999864</v>
      </c>
      <c r="R33" s="58" t="str">
        <f t="shared" si="5"/>
        <v>179,12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115</v>
      </c>
      <c r="G34" t="s">
        <v>116</v>
      </c>
      <c r="H34" t="s">
        <v>73</v>
      </c>
      <c r="I34" s="61"/>
      <c r="J34" s="62">
        <v>27</v>
      </c>
      <c r="K34" s="56" t="str">
        <f t="shared" si="0"/>
        <v>В13-27</v>
      </c>
      <c r="L34" s="56" t="str">
        <f t="shared" si="0"/>
        <v>179,69</v>
      </c>
      <c r="M34" s="56" t="str">
        <f t="shared" si="2"/>
        <v>91-5(13)</v>
      </c>
      <c r="N34" s="57">
        <f t="shared" si="1"/>
        <v>0</v>
      </c>
      <c r="O34" s="57">
        <f t="shared" si="1"/>
        <v>0</v>
      </c>
      <c r="P34" s="57" t="str">
        <f t="shared" si="3"/>
        <v>179,69</v>
      </c>
      <c r="Q34" s="58">
        <f t="shared" si="4"/>
        <v>2.0900000000000034</v>
      </c>
      <c r="R34" s="58" t="str">
        <f t="shared" si="5"/>
        <v>177,60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117</v>
      </c>
      <c r="G35" t="s">
        <v>118</v>
      </c>
      <c r="H35" t="s">
        <v>119</v>
      </c>
      <c r="I35" s="61"/>
      <c r="J35" s="62">
        <v>28</v>
      </c>
      <c r="K35" s="56" t="str">
        <f t="shared" si="0"/>
        <v>В13-28</v>
      </c>
      <c r="L35" s="56" t="str">
        <f t="shared" si="0"/>
        <v>178,39</v>
      </c>
      <c r="M35" s="56" t="str">
        <f t="shared" si="2"/>
        <v>91-5(13)</v>
      </c>
      <c r="N35" s="57">
        <f t="shared" si="1"/>
        <v>0</v>
      </c>
      <c r="O35" s="57">
        <f t="shared" si="1"/>
        <v>0</v>
      </c>
      <c r="P35" s="57" t="str">
        <f t="shared" si="3"/>
        <v>178,39</v>
      </c>
      <c r="Q35" s="58">
        <f t="shared" si="4"/>
        <v>2.089999999999975</v>
      </c>
      <c r="R35" s="58" t="str">
        <f t="shared" si="5"/>
        <v>176,30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120</v>
      </c>
      <c r="G36" t="s">
        <v>121</v>
      </c>
      <c r="H36" t="s">
        <v>122</v>
      </c>
      <c r="I36" s="61"/>
      <c r="J36" s="62">
        <v>29</v>
      </c>
      <c r="K36" s="56" t="str">
        <f t="shared" si="0"/>
        <v>В13-29</v>
      </c>
      <c r="L36" s="56" t="str">
        <f t="shared" si="0"/>
        <v>179,25</v>
      </c>
      <c r="M36" s="56" t="str">
        <f t="shared" si="2"/>
        <v>91-5(13)</v>
      </c>
      <c r="N36" s="57">
        <f t="shared" si="1"/>
        <v>0</v>
      </c>
      <c r="O36" s="57">
        <f t="shared" si="1"/>
        <v>0</v>
      </c>
      <c r="P36" s="57" t="str">
        <f t="shared" si="3"/>
        <v>179,25</v>
      </c>
      <c r="Q36" s="58">
        <f t="shared" si="4"/>
        <v>2.0500000000000114</v>
      </c>
      <c r="R36" s="58" t="str">
        <f t="shared" si="5"/>
        <v>177,20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123</v>
      </c>
      <c r="G37" t="s">
        <v>124</v>
      </c>
      <c r="H37" t="s">
        <v>122</v>
      </c>
      <c r="I37" s="61"/>
      <c r="J37" s="62">
        <v>30</v>
      </c>
      <c r="K37" s="56" t="str">
        <f t="shared" si="0"/>
        <v>В13-30</v>
      </c>
      <c r="L37" s="56" t="str">
        <f t="shared" si="0"/>
        <v>179,21</v>
      </c>
      <c r="M37" s="56" t="str">
        <f t="shared" si="2"/>
        <v>91-5(13)</v>
      </c>
      <c r="N37" s="57">
        <f t="shared" si="1"/>
        <v>0</v>
      </c>
      <c r="O37" s="57">
        <f t="shared" si="1"/>
        <v>0</v>
      </c>
      <c r="P37" s="57" t="str">
        <f t="shared" si="3"/>
        <v>179,21</v>
      </c>
      <c r="Q37" s="58">
        <f t="shared" si="4"/>
        <v>2.0100000000000193</v>
      </c>
      <c r="R37" s="58" t="str">
        <f t="shared" si="5"/>
        <v>177,20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125</v>
      </c>
      <c r="G38" t="s">
        <v>126</v>
      </c>
      <c r="H38" t="s">
        <v>127</v>
      </c>
      <c r="I38" s="61"/>
      <c r="J38" s="62">
        <v>31</v>
      </c>
      <c r="K38" s="56" t="str">
        <f t="shared" si="0"/>
        <v>В13-31</v>
      </c>
      <c r="L38" s="56" t="str">
        <f t="shared" si="0"/>
        <v>178,88</v>
      </c>
      <c r="M38" s="56" t="str">
        <f t="shared" si="2"/>
        <v>91-5(13)</v>
      </c>
      <c r="N38" s="57">
        <f t="shared" si="1"/>
        <v>0</v>
      </c>
      <c r="O38" s="57">
        <f t="shared" si="1"/>
        <v>0</v>
      </c>
      <c r="P38" s="57" t="str">
        <f t="shared" si="3"/>
        <v>178,88</v>
      </c>
      <c r="Q38" s="58">
        <f t="shared" si="4"/>
        <v>1.5600000000000023</v>
      </c>
      <c r="R38" s="58" t="str">
        <f t="shared" si="5"/>
        <v>177,32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128</v>
      </c>
      <c r="G39" t="s">
        <v>129</v>
      </c>
      <c r="H39" t="s">
        <v>130</v>
      </c>
      <c r="I39" s="61"/>
      <c r="J39" s="62">
        <v>32</v>
      </c>
      <c r="K39" s="56" t="str">
        <f t="shared" si="0"/>
        <v>В13-32</v>
      </c>
      <c r="L39" s="56" t="str">
        <f t="shared" si="0"/>
        <v>178,89</v>
      </c>
      <c r="M39" s="56" t="str">
        <f t="shared" si="2"/>
        <v>91-5(13)</v>
      </c>
      <c r="N39" s="57">
        <f t="shared" si="1"/>
        <v>0</v>
      </c>
      <c r="O39" s="57">
        <f t="shared" si="1"/>
        <v>0</v>
      </c>
      <c r="P39" s="57" t="str">
        <f t="shared" si="3"/>
        <v>178,89</v>
      </c>
      <c r="Q39" s="58">
        <f t="shared" si="4"/>
        <v>2.089999999999975</v>
      </c>
      <c r="R39" s="58" t="str">
        <f t="shared" si="5"/>
        <v>176,80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131</v>
      </c>
      <c r="G40" t="s">
        <v>132</v>
      </c>
      <c r="H40" t="s">
        <v>133</v>
      </c>
      <c r="I40" s="61"/>
      <c r="J40" s="62">
        <v>33</v>
      </c>
      <c r="K40" s="56" t="str">
        <f t="shared" si="0"/>
        <v>В13-33</v>
      </c>
      <c r="L40" s="56" t="str">
        <f t="shared" si="0"/>
        <v>178,80</v>
      </c>
      <c r="M40" s="56" t="str">
        <f t="shared" si="2"/>
        <v>91-5(13)</v>
      </c>
      <c r="N40" s="57">
        <f t="shared" si="1"/>
        <v>0</v>
      </c>
      <c r="O40" s="57">
        <f t="shared" si="1"/>
        <v>0</v>
      </c>
      <c r="P40" s="57" t="str">
        <f t="shared" si="3"/>
        <v>178,80</v>
      </c>
      <c r="Q40" s="58">
        <f t="shared" si="4"/>
        <v>1.6800000000000068</v>
      </c>
      <c r="R40" s="58" t="str">
        <f t="shared" si="5"/>
        <v>177,12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134</v>
      </c>
      <c r="G41" t="s">
        <v>135</v>
      </c>
      <c r="H41" t="s">
        <v>136</v>
      </c>
      <c r="I41" s="61"/>
      <c r="J41" s="62">
        <v>34</v>
      </c>
      <c r="K41" s="56" t="str">
        <f t="shared" si="0"/>
        <v>В13-34</v>
      </c>
      <c r="L41" s="56" t="str">
        <f t="shared" si="0"/>
        <v>179,60</v>
      </c>
      <c r="M41" s="56" t="str">
        <f t="shared" si="2"/>
        <v>91-5(13)</v>
      </c>
      <c r="N41" s="57">
        <f t="shared" si="1"/>
        <v>0</v>
      </c>
      <c r="O41" s="57">
        <f t="shared" si="1"/>
        <v>0</v>
      </c>
      <c r="P41" s="57" t="str">
        <f t="shared" si="3"/>
        <v>179,60</v>
      </c>
      <c r="Q41" s="58">
        <f t="shared" si="4"/>
        <v>1.7399999999999807</v>
      </c>
      <c r="R41" s="58" t="str">
        <f t="shared" si="5"/>
        <v>177,86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137</v>
      </c>
      <c r="G42" t="s">
        <v>138</v>
      </c>
      <c r="H42" t="s">
        <v>139</v>
      </c>
      <c r="I42" s="61"/>
      <c r="J42" s="62">
        <v>35</v>
      </c>
      <c r="K42" s="56" t="str">
        <f t="shared" si="0"/>
        <v>В13-35</v>
      </c>
      <c r="L42" s="56" t="str">
        <f t="shared" si="0"/>
        <v>179,33</v>
      </c>
      <c r="M42" s="56" t="str">
        <f t="shared" si="2"/>
        <v>91-5(13)</v>
      </c>
      <c r="N42" s="57">
        <f t="shared" si="1"/>
        <v>0</v>
      </c>
      <c r="O42" s="57">
        <f t="shared" si="1"/>
        <v>0</v>
      </c>
      <c r="P42" s="57" t="str">
        <f t="shared" si="3"/>
        <v>179,33</v>
      </c>
      <c r="Q42" s="58">
        <f t="shared" si="4"/>
        <v>1.8700000000000045</v>
      </c>
      <c r="R42" s="58" t="str">
        <f t="shared" si="5"/>
        <v>177,46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140</v>
      </c>
      <c r="G43" t="s">
        <v>50</v>
      </c>
      <c r="H43" t="s">
        <v>141</v>
      </c>
      <c r="I43" s="61"/>
      <c r="J43" s="62">
        <v>36</v>
      </c>
      <c r="K43" s="56" t="str">
        <f t="shared" si="0"/>
        <v>В13-36</v>
      </c>
      <c r="L43" s="56" t="str">
        <f t="shared" si="0"/>
        <v>179,52</v>
      </c>
      <c r="M43" s="56" t="str">
        <f t="shared" si="2"/>
        <v>91-5(13)</v>
      </c>
      <c r="N43" s="57">
        <f t="shared" si="1"/>
        <v>0</v>
      </c>
      <c r="O43" s="57">
        <f t="shared" si="1"/>
        <v>0</v>
      </c>
      <c r="P43" s="57" t="str">
        <f t="shared" si="3"/>
        <v>179,52</v>
      </c>
      <c r="Q43" s="58">
        <f t="shared" si="4"/>
        <v>2.5100000000000193</v>
      </c>
      <c r="R43" s="58" t="str">
        <f t="shared" si="5"/>
        <v>177,01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142</v>
      </c>
      <c r="G44" t="s">
        <v>143</v>
      </c>
      <c r="H44" t="s">
        <v>144</v>
      </c>
      <c r="I44" s="61"/>
      <c r="J44" s="62">
        <v>37</v>
      </c>
      <c r="K44" s="56" t="str">
        <f t="shared" si="0"/>
        <v>В13-37</v>
      </c>
      <c r="L44" s="56" t="str">
        <f t="shared" si="0"/>
        <v>179,41</v>
      </c>
      <c r="M44" s="56" t="str">
        <f t="shared" si="2"/>
        <v>91-5(13)</v>
      </c>
      <c r="N44" s="57">
        <f t="shared" si="1"/>
        <v>0</v>
      </c>
      <c r="O44" s="57">
        <f t="shared" si="1"/>
        <v>0</v>
      </c>
      <c r="P44" s="57" t="str">
        <f t="shared" si="3"/>
        <v>179,41</v>
      </c>
      <c r="Q44" s="58">
        <f t="shared" si="4"/>
        <v>2.0099999999999909</v>
      </c>
      <c r="R44" s="58" t="str">
        <f t="shared" si="5"/>
        <v>177,40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I45" s="61"/>
      <c r="J45" s="62">
        <v>38</v>
      </c>
      <c r="K45" s="56">
        <f t="shared" si="0"/>
        <v>0</v>
      </c>
      <c r="L45" s="56">
        <f t="shared" si="0"/>
        <v>0</v>
      </c>
      <c r="M45" s="56" t="str">
        <f t="shared" si="2"/>
        <v>91-5(13)</v>
      </c>
      <c r="N45" s="57">
        <f t="shared" si="1"/>
        <v>0</v>
      </c>
      <c r="O45" s="57">
        <f t="shared" si="1"/>
        <v>0</v>
      </c>
      <c r="P45" s="57">
        <f t="shared" si="3"/>
        <v>0</v>
      </c>
      <c r="Q45" s="58">
        <f t="shared" si="4"/>
        <v>0</v>
      </c>
      <c r="R45" s="58">
        <f t="shared" si="5"/>
        <v>0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I46" s="61"/>
      <c r="J46" s="62">
        <v>39</v>
      </c>
      <c r="K46" s="56">
        <f t="shared" si="0"/>
        <v>0</v>
      </c>
      <c r="L46" s="56">
        <f t="shared" si="0"/>
        <v>0</v>
      </c>
      <c r="M46" s="56" t="str">
        <f t="shared" si="2"/>
        <v>91-5(13)</v>
      </c>
      <c r="N46" s="57">
        <f t="shared" si="1"/>
        <v>0</v>
      </c>
      <c r="O46" s="57">
        <f t="shared" si="1"/>
        <v>0</v>
      </c>
      <c r="P46" s="57">
        <f t="shared" si="3"/>
        <v>0</v>
      </c>
      <c r="Q46" s="58">
        <f t="shared" si="4"/>
        <v>0</v>
      </c>
      <c r="R46" s="58">
        <f t="shared" si="5"/>
        <v>0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I47" s="61"/>
      <c r="J47" s="62">
        <v>40</v>
      </c>
      <c r="K47" s="56">
        <f t="shared" si="0"/>
        <v>0</v>
      </c>
      <c r="L47" s="56">
        <f t="shared" si="0"/>
        <v>0</v>
      </c>
      <c r="M47" s="56" t="str">
        <f t="shared" si="2"/>
        <v>91-5(13)</v>
      </c>
      <c r="N47" s="57">
        <f t="shared" si="1"/>
        <v>0</v>
      </c>
      <c r="O47" s="57">
        <f t="shared" si="1"/>
        <v>0</v>
      </c>
      <c r="P47" s="57">
        <f t="shared" si="3"/>
        <v>0</v>
      </c>
      <c r="Q47" s="58">
        <f t="shared" si="4"/>
        <v>0</v>
      </c>
      <c r="R47" s="58">
        <f t="shared" si="5"/>
        <v>0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I48" s="61"/>
      <c r="J48" s="62">
        <v>41</v>
      </c>
      <c r="K48" s="56">
        <f t="shared" ref="K48:L63" si="6">F48</f>
        <v>0</v>
      </c>
      <c r="L48" s="56">
        <f t="shared" si="6"/>
        <v>0</v>
      </c>
      <c r="M48" s="56" t="str">
        <f t="shared" si="2"/>
        <v>91-5(13)</v>
      </c>
      <c r="N48" s="57">
        <f t="shared" ref="N48:O63" si="7">C48</f>
        <v>0</v>
      </c>
      <c r="O48" s="57">
        <f t="shared" si="7"/>
        <v>0</v>
      </c>
      <c r="P48" s="57">
        <f t="shared" si="3"/>
        <v>0</v>
      </c>
      <c r="Q48" s="58">
        <f t="shared" si="4"/>
        <v>0</v>
      </c>
      <c r="R48" s="58">
        <f t="shared" si="5"/>
        <v>0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I49" s="61"/>
      <c r="J49" s="62">
        <v>42</v>
      </c>
      <c r="K49" s="56">
        <f t="shared" si="6"/>
        <v>0</v>
      </c>
      <c r="L49" s="56">
        <f t="shared" si="6"/>
        <v>0</v>
      </c>
      <c r="M49" s="56" t="str">
        <f t="shared" si="2"/>
        <v>91-5(13)</v>
      </c>
      <c r="N49" s="57">
        <f t="shared" si="7"/>
        <v>0</v>
      </c>
      <c r="O49" s="57">
        <f t="shared" si="7"/>
        <v>0</v>
      </c>
      <c r="P49" s="57">
        <f t="shared" si="3"/>
        <v>0</v>
      </c>
      <c r="Q49" s="58">
        <f t="shared" si="4"/>
        <v>0</v>
      </c>
      <c r="R49" s="58">
        <f t="shared" si="5"/>
        <v>0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I50" s="61"/>
      <c r="J50" s="62">
        <v>43</v>
      </c>
      <c r="K50" s="56">
        <f t="shared" si="6"/>
        <v>0</v>
      </c>
      <c r="L50" s="56">
        <f t="shared" si="6"/>
        <v>0</v>
      </c>
      <c r="M50" s="56" t="str">
        <f t="shared" si="2"/>
        <v>91-5(13)</v>
      </c>
      <c r="N50" s="57">
        <f t="shared" si="7"/>
        <v>0</v>
      </c>
      <c r="O50" s="57">
        <f t="shared" si="7"/>
        <v>0</v>
      </c>
      <c r="P50" s="57">
        <f t="shared" si="3"/>
        <v>0</v>
      </c>
      <c r="Q50" s="58">
        <f t="shared" si="4"/>
        <v>0</v>
      </c>
      <c r="R50" s="58">
        <f t="shared" si="5"/>
        <v>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I51" s="61"/>
      <c r="J51" s="62">
        <v>44</v>
      </c>
      <c r="K51" s="56">
        <f t="shared" si="6"/>
        <v>0</v>
      </c>
      <c r="L51" s="56">
        <f t="shared" si="6"/>
        <v>0</v>
      </c>
      <c r="M51" s="56" t="str">
        <f t="shared" si="2"/>
        <v>91-5(13)</v>
      </c>
      <c r="N51" s="57">
        <f t="shared" si="7"/>
        <v>0</v>
      </c>
      <c r="O51" s="57">
        <f t="shared" si="7"/>
        <v>0</v>
      </c>
      <c r="P51" s="57">
        <f t="shared" si="3"/>
        <v>0</v>
      </c>
      <c r="Q51" s="58">
        <f t="shared" si="4"/>
        <v>0</v>
      </c>
      <c r="R51" s="58">
        <f t="shared" si="5"/>
        <v>0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I52" s="61"/>
      <c r="J52" s="62">
        <v>45</v>
      </c>
      <c r="K52" s="56">
        <f t="shared" si="6"/>
        <v>0</v>
      </c>
      <c r="L52" s="56">
        <f t="shared" si="6"/>
        <v>0</v>
      </c>
      <c r="M52" s="56" t="str">
        <f t="shared" si="2"/>
        <v>91-5(13)</v>
      </c>
      <c r="N52" s="57">
        <f t="shared" si="7"/>
        <v>0</v>
      </c>
      <c r="O52" s="57">
        <f t="shared" si="7"/>
        <v>0</v>
      </c>
      <c r="P52" s="57">
        <f t="shared" si="3"/>
        <v>0</v>
      </c>
      <c r="Q52" s="58">
        <f t="shared" si="4"/>
        <v>0</v>
      </c>
      <c r="R52" s="58">
        <f t="shared" si="5"/>
        <v>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I53" s="61"/>
      <c r="J53" s="62">
        <v>46</v>
      </c>
      <c r="K53" s="56">
        <f t="shared" si="6"/>
        <v>0</v>
      </c>
      <c r="L53" s="56">
        <f t="shared" si="6"/>
        <v>0</v>
      </c>
      <c r="M53" s="56" t="str">
        <f t="shared" si="2"/>
        <v>91-5(13)</v>
      </c>
      <c r="N53" s="57">
        <f t="shared" si="7"/>
        <v>0</v>
      </c>
      <c r="O53" s="57">
        <f t="shared" si="7"/>
        <v>0</v>
      </c>
      <c r="P53" s="57">
        <f t="shared" si="3"/>
        <v>0</v>
      </c>
      <c r="Q53" s="58">
        <f t="shared" si="4"/>
        <v>0</v>
      </c>
      <c r="R53" s="58">
        <f t="shared" si="5"/>
        <v>0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I54" s="61"/>
      <c r="J54" s="62">
        <v>47</v>
      </c>
      <c r="K54" s="56">
        <f t="shared" si="6"/>
        <v>0</v>
      </c>
      <c r="L54" s="56">
        <f t="shared" si="6"/>
        <v>0</v>
      </c>
      <c r="M54" s="56" t="str">
        <f t="shared" si="2"/>
        <v>91-5(13)</v>
      </c>
      <c r="N54" s="57">
        <f t="shared" si="7"/>
        <v>0</v>
      </c>
      <c r="O54" s="57">
        <f t="shared" si="7"/>
        <v>0</v>
      </c>
      <c r="P54" s="57">
        <f t="shared" si="3"/>
        <v>0</v>
      </c>
      <c r="Q54" s="58">
        <f t="shared" si="4"/>
        <v>0</v>
      </c>
      <c r="R54" s="58">
        <f t="shared" si="5"/>
        <v>0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I55" s="61"/>
      <c r="J55" s="62">
        <v>48</v>
      </c>
      <c r="K55" s="56">
        <f t="shared" si="6"/>
        <v>0</v>
      </c>
      <c r="L55" s="56">
        <f t="shared" si="6"/>
        <v>0</v>
      </c>
      <c r="M55" s="56" t="str">
        <f t="shared" si="2"/>
        <v>91-5(13)</v>
      </c>
      <c r="N55" s="57">
        <f t="shared" si="7"/>
        <v>0</v>
      </c>
      <c r="O55" s="57">
        <f t="shared" si="7"/>
        <v>0</v>
      </c>
      <c r="P55" s="57">
        <f t="shared" si="3"/>
        <v>0</v>
      </c>
      <c r="Q55" s="58">
        <f t="shared" si="4"/>
        <v>0</v>
      </c>
      <c r="R55" s="58">
        <f t="shared" si="5"/>
        <v>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I56" s="61"/>
      <c r="J56" s="62">
        <v>49</v>
      </c>
      <c r="K56" s="56">
        <f t="shared" si="6"/>
        <v>0</v>
      </c>
      <c r="L56" s="56">
        <f t="shared" si="6"/>
        <v>0</v>
      </c>
      <c r="M56" s="56" t="str">
        <f t="shared" si="2"/>
        <v>91-5(13)</v>
      </c>
      <c r="N56" s="57">
        <f t="shared" si="7"/>
        <v>0</v>
      </c>
      <c r="O56" s="57">
        <f t="shared" si="7"/>
        <v>0</v>
      </c>
      <c r="P56" s="57">
        <f t="shared" si="3"/>
        <v>0</v>
      </c>
      <c r="Q56" s="58">
        <f t="shared" si="4"/>
        <v>0</v>
      </c>
      <c r="R56" s="58">
        <f t="shared" si="5"/>
        <v>0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I57" s="61"/>
      <c r="J57" s="62">
        <v>50</v>
      </c>
      <c r="K57" s="56">
        <f t="shared" si="6"/>
        <v>0</v>
      </c>
      <c r="L57" s="56">
        <f t="shared" si="6"/>
        <v>0</v>
      </c>
      <c r="M57" s="56" t="str">
        <f t="shared" si="2"/>
        <v>91-5(13)</v>
      </c>
      <c r="N57" s="57">
        <f t="shared" si="7"/>
        <v>0</v>
      </c>
      <c r="O57" s="57">
        <f t="shared" si="7"/>
        <v>0</v>
      </c>
      <c r="P57" s="57">
        <f t="shared" si="3"/>
        <v>0</v>
      </c>
      <c r="Q57" s="58">
        <f t="shared" si="4"/>
        <v>0</v>
      </c>
      <c r="R57" s="58">
        <f t="shared" si="5"/>
        <v>0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I58" s="61"/>
      <c r="J58" s="62">
        <v>51</v>
      </c>
      <c r="K58" s="56">
        <f t="shared" si="6"/>
        <v>0</v>
      </c>
      <c r="L58" s="56">
        <f t="shared" si="6"/>
        <v>0</v>
      </c>
      <c r="M58" s="56" t="str">
        <f t="shared" si="2"/>
        <v>91-5(13)</v>
      </c>
      <c r="N58" s="57">
        <f t="shared" si="7"/>
        <v>0</v>
      </c>
      <c r="O58" s="57">
        <f t="shared" si="7"/>
        <v>0</v>
      </c>
      <c r="P58" s="57">
        <f t="shared" si="3"/>
        <v>0</v>
      </c>
      <c r="Q58" s="58">
        <f t="shared" si="4"/>
        <v>0</v>
      </c>
      <c r="R58" s="58">
        <f t="shared" si="5"/>
        <v>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I59" s="61"/>
      <c r="J59" s="62">
        <v>52</v>
      </c>
      <c r="K59" s="56">
        <f t="shared" si="6"/>
        <v>0</v>
      </c>
      <c r="L59" s="56">
        <f t="shared" si="6"/>
        <v>0</v>
      </c>
      <c r="M59" s="56" t="str">
        <f t="shared" si="2"/>
        <v>91-5(13)</v>
      </c>
      <c r="N59" s="57">
        <f t="shared" si="7"/>
        <v>0</v>
      </c>
      <c r="O59" s="57">
        <f t="shared" si="7"/>
        <v>0</v>
      </c>
      <c r="P59" s="57">
        <f t="shared" si="3"/>
        <v>0</v>
      </c>
      <c r="Q59" s="58">
        <f t="shared" si="4"/>
        <v>0</v>
      </c>
      <c r="R59" s="58">
        <f t="shared" si="5"/>
        <v>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I60" s="61"/>
      <c r="J60" s="62">
        <v>53</v>
      </c>
      <c r="K60" s="56">
        <f t="shared" si="6"/>
        <v>0</v>
      </c>
      <c r="L60" s="56">
        <f t="shared" si="6"/>
        <v>0</v>
      </c>
      <c r="M60" s="56" t="str">
        <f t="shared" si="2"/>
        <v>91-5(13)</v>
      </c>
      <c r="N60" s="57">
        <f t="shared" si="7"/>
        <v>0</v>
      </c>
      <c r="O60" s="57">
        <f t="shared" si="7"/>
        <v>0</v>
      </c>
      <c r="P60" s="57">
        <f t="shared" si="3"/>
        <v>0</v>
      </c>
      <c r="Q60" s="58">
        <f t="shared" si="4"/>
        <v>0</v>
      </c>
      <c r="R60" s="58">
        <f t="shared" si="5"/>
        <v>0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I61" s="61"/>
      <c r="J61" s="62">
        <v>54</v>
      </c>
      <c r="K61" s="56">
        <f t="shared" si="6"/>
        <v>0</v>
      </c>
      <c r="L61" s="56">
        <f t="shared" si="6"/>
        <v>0</v>
      </c>
      <c r="M61" s="56" t="str">
        <f t="shared" si="2"/>
        <v>91-5(13)</v>
      </c>
      <c r="N61" s="57">
        <f t="shared" si="7"/>
        <v>0</v>
      </c>
      <c r="O61" s="57">
        <f t="shared" si="7"/>
        <v>0</v>
      </c>
      <c r="P61" s="57">
        <f t="shared" si="3"/>
        <v>0</v>
      </c>
      <c r="Q61" s="58">
        <f t="shared" si="4"/>
        <v>0</v>
      </c>
      <c r="R61" s="58">
        <f t="shared" si="5"/>
        <v>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I62" s="61"/>
      <c r="J62" s="62">
        <v>55</v>
      </c>
      <c r="K62" s="56">
        <f t="shared" si="6"/>
        <v>0</v>
      </c>
      <c r="L62" s="56">
        <f t="shared" si="6"/>
        <v>0</v>
      </c>
      <c r="M62" s="56" t="str">
        <f t="shared" si="2"/>
        <v>91-5(13)</v>
      </c>
      <c r="N62" s="57">
        <f t="shared" si="7"/>
        <v>0</v>
      </c>
      <c r="O62" s="57">
        <f t="shared" si="7"/>
        <v>0</v>
      </c>
      <c r="P62" s="57">
        <f t="shared" si="3"/>
        <v>0</v>
      </c>
      <c r="Q62" s="58">
        <f t="shared" si="4"/>
        <v>0</v>
      </c>
      <c r="R62" s="58">
        <f t="shared" si="5"/>
        <v>0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I63" s="61"/>
      <c r="J63" s="62">
        <v>56</v>
      </c>
      <c r="K63" s="56">
        <f t="shared" si="6"/>
        <v>0</v>
      </c>
      <c r="L63" s="56">
        <f t="shared" si="6"/>
        <v>0</v>
      </c>
      <c r="M63" s="56" t="str">
        <f t="shared" si="2"/>
        <v>91-5(13)</v>
      </c>
      <c r="N63" s="57">
        <f t="shared" si="7"/>
        <v>0</v>
      </c>
      <c r="O63" s="57">
        <f t="shared" si="7"/>
        <v>0</v>
      </c>
      <c r="P63" s="57">
        <f t="shared" si="3"/>
        <v>0</v>
      </c>
      <c r="Q63" s="58">
        <f t="shared" si="4"/>
        <v>0</v>
      </c>
      <c r="R63" s="58">
        <f t="shared" si="5"/>
        <v>0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I64" s="61"/>
      <c r="J64" s="62">
        <v>57</v>
      </c>
      <c r="K64" s="56">
        <f t="shared" ref="K64:L127" si="8">F64</f>
        <v>0</v>
      </c>
      <c r="L64" s="56">
        <f t="shared" si="8"/>
        <v>0</v>
      </c>
      <c r="M64" s="56" t="str">
        <f t="shared" si="2"/>
        <v>91-5(13)</v>
      </c>
      <c r="N64" s="57">
        <f t="shared" ref="N64:O127" si="9">C64</f>
        <v>0</v>
      </c>
      <c r="O64" s="57">
        <f t="shared" si="9"/>
        <v>0</v>
      </c>
      <c r="P64" s="57">
        <f t="shared" si="3"/>
        <v>0</v>
      </c>
      <c r="Q64" s="58">
        <f t="shared" si="4"/>
        <v>0</v>
      </c>
      <c r="R64" s="58">
        <f t="shared" si="5"/>
        <v>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I65" s="61"/>
      <c r="J65" s="62">
        <v>58</v>
      </c>
      <c r="K65" s="56">
        <f t="shared" si="8"/>
        <v>0</v>
      </c>
      <c r="L65" s="56">
        <f t="shared" si="8"/>
        <v>0</v>
      </c>
      <c r="M65" s="56" t="str">
        <f t="shared" si="2"/>
        <v>91-5(13)</v>
      </c>
      <c r="N65" s="57">
        <f t="shared" si="9"/>
        <v>0</v>
      </c>
      <c r="O65" s="57">
        <f t="shared" si="9"/>
        <v>0</v>
      </c>
      <c r="P65" s="57">
        <f t="shared" si="3"/>
        <v>0</v>
      </c>
      <c r="Q65" s="58">
        <f t="shared" si="4"/>
        <v>0</v>
      </c>
      <c r="R65" s="58">
        <f t="shared" si="5"/>
        <v>0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I66" s="61"/>
      <c r="J66" s="62">
        <v>59</v>
      </c>
      <c r="K66" s="56">
        <f t="shared" si="8"/>
        <v>0</v>
      </c>
      <c r="L66" s="56">
        <f t="shared" si="8"/>
        <v>0</v>
      </c>
      <c r="M66" s="56" t="str">
        <f t="shared" si="2"/>
        <v>91-5(13)</v>
      </c>
      <c r="N66" s="57">
        <f t="shared" si="9"/>
        <v>0</v>
      </c>
      <c r="O66" s="57">
        <f t="shared" si="9"/>
        <v>0</v>
      </c>
      <c r="P66" s="57">
        <f t="shared" si="3"/>
        <v>0</v>
      </c>
      <c r="Q66" s="58">
        <f t="shared" si="4"/>
        <v>0</v>
      </c>
      <c r="R66" s="58">
        <f t="shared" si="5"/>
        <v>0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I67" s="61"/>
      <c r="J67" s="62">
        <v>60</v>
      </c>
      <c r="K67" s="56">
        <f t="shared" si="8"/>
        <v>0</v>
      </c>
      <c r="L67" s="56">
        <f t="shared" si="8"/>
        <v>0</v>
      </c>
      <c r="M67" s="56" t="str">
        <f t="shared" si="2"/>
        <v>91-5(13)</v>
      </c>
      <c r="N67" s="57">
        <f t="shared" si="9"/>
        <v>0</v>
      </c>
      <c r="O67" s="57">
        <f t="shared" si="9"/>
        <v>0</v>
      </c>
      <c r="P67" s="57">
        <f t="shared" si="3"/>
        <v>0</v>
      </c>
      <c r="Q67" s="58">
        <f t="shared" si="4"/>
        <v>0</v>
      </c>
      <c r="R67" s="58">
        <f t="shared" si="5"/>
        <v>0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I68" s="61"/>
      <c r="J68" s="62">
        <v>61</v>
      </c>
      <c r="K68" s="56">
        <f t="shared" si="8"/>
        <v>0</v>
      </c>
      <c r="L68" s="56">
        <f t="shared" si="8"/>
        <v>0</v>
      </c>
      <c r="M68" s="56" t="str">
        <f t="shared" si="2"/>
        <v>91-5(13)</v>
      </c>
      <c r="N68" s="57">
        <f t="shared" si="9"/>
        <v>0</v>
      </c>
      <c r="O68" s="57">
        <f t="shared" si="9"/>
        <v>0</v>
      </c>
      <c r="P68" s="57">
        <f t="shared" si="3"/>
        <v>0</v>
      </c>
      <c r="Q68" s="58">
        <f t="shared" si="4"/>
        <v>0</v>
      </c>
      <c r="R68" s="58">
        <f t="shared" si="5"/>
        <v>0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I69" s="61"/>
      <c r="J69" s="62">
        <v>62</v>
      </c>
      <c r="K69" s="56">
        <f t="shared" si="8"/>
        <v>0</v>
      </c>
      <c r="L69" s="56">
        <f t="shared" si="8"/>
        <v>0</v>
      </c>
      <c r="M69" s="56" t="str">
        <f t="shared" si="2"/>
        <v>91-5(13)</v>
      </c>
      <c r="N69" s="57">
        <f t="shared" si="9"/>
        <v>0</v>
      </c>
      <c r="O69" s="57">
        <f t="shared" si="9"/>
        <v>0</v>
      </c>
      <c r="P69" s="57">
        <f t="shared" si="3"/>
        <v>0</v>
      </c>
      <c r="Q69" s="58">
        <f t="shared" si="4"/>
        <v>0</v>
      </c>
      <c r="R69" s="58">
        <f t="shared" si="5"/>
        <v>0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I70" s="61"/>
      <c r="J70" s="62">
        <v>63</v>
      </c>
      <c r="K70" s="56">
        <f t="shared" si="8"/>
        <v>0</v>
      </c>
      <c r="L70" s="56">
        <f t="shared" si="8"/>
        <v>0</v>
      </c>
      <c r="M70" s="56" t="str">
        <f t="shared" si="2"/>
        <v>91-5(13)</v>
      </c>
      <c r="N70" s="57">
        <f t="shared" si="9"/>
        <v>0</v>
      </c>
      <c r="O70" s="57">
        <f t="shared" si="9"/>
        <v>0</v>
      </c>
      <c r="P70" s="57">
        <f t="shared" si="3"/>
        <v>0</v>
      </c>
      <c r="Q70" s="58">
        <f t="shared" si="4"/>
        <v>0</v>
      </c>
      <c r="R70" s="58">
        <f t="shared" si="5"/>
        <v>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I71" s="61"/>
      <c r="J71" s="62">
        <v>64</v>
      </c>
      <c r="K71" s="56">
        <f t="shared" si="8"/>
        <v>0</v>
      </c>
      <c r="L71" s="56">
        <f t="shared" si="8"/>
        <v>0</v>
      </c>
      <c r="M71" s="56" t="str">
        <f t="shared" si="2"/>
        <v>91-5(13)</v>
      </c>
      <c r="N71" s="57">
        <f t="shared" si="9"/>
        <v>0</v>
      </c>
      <c r="O71" s="57">
        <f t="shared" si="9"/>
        <v>0</v>
      </c>
      <c r="P71" s="57">
        <f t="shared" si="3"/>
        <v>0</v>
      </c>
      <c r="Q71" s="58">
        <f t="shared" si="4"/>
        <v>0</v>
      </c>
      <c r="R71" s="58">
        <f t="shared" si="5"/>
        <v>0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I72" s="61"/>
      <c r="J72" s="62">
        <v>65</v>
      </c>
      <c r="K72" s="56">
        <f t="shared" si="8"/>
        <v>0</v>
      </c>
      <c r="L72" s="56">
        <f t="shared" si="8"/>
        <v>0</v>
      </c>
      <c r="M72" s="56" t="str">
        <f t="shared" si="2"/>
        <v>91-5(13)</v>
      </c>
      <c r="N72" s="57">
        <f t="shared" si="9"/>
        <v>0</v>
      </c>
      <c r="O72" s="57">
        <f t="shared" si="9"/>
        <v>0</v>
      </c>
      <c r="P72" s="57">
        <f t="shared" si="3"/>
        <v>0</v>
      </c>
      <c r="Q72" s="58">
        <f t="shared" si="4"/>
        <v>0</v>
      </c>
      <c r="R72" s="58">
        <f t="shared" si="5"/>
        <v>0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I73" s="61"/>
      <c r="J73" s="62">
        <v>66</v>
      </c>
      <c r="K73" s="56">
        <f t="shared" si="8"/>
        <v>0</v>
      </c>
      <c r="L73" s="56">
        <f t="shared" si="8"/>
        <v>0</v>
      </c>
      <c r="M73" s="56" t="str">
        <f t="shared" ref="M73:M136" si="10">$L$2</f>
        <v>91-5(13)</v>
      </c>
      <c r="N73" s="57">
        <f t="shared" si="9"/>
        <v>0</v>
      </c>
      <c r="O73" s="57">
        <f t="shared" si="9"/>
        <v>0</v>
      </c>
      <c r="P73" s="57">
        <f t="shared" ref="P73:P136" si="11">L73</f>
        <v>0</v>
      </c>
      <c r="Q73" s="58">
        <f t="shared" ref="Q73:Q136" si="12">P73-R73</f>
        <v>0</v>
      </c>
      <c r="R73" s="58">
        <f t="shared" ref="R73:R136" si="13">H73</f>
        <v>0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I74" s="61"/>
      <c r="J74" s="62">
        <v>67</v>
      </c>
      <c r="K74" s="56">
        <f t="shared" si="8"/>
        <v>0</v>
      </c>
      <c r="L74" s="56">
        <f t="shared" si="8"/>
        <v>0</v>
      </c>
      <c r="M74" s="56" t="str">
        <f t="shared" si="10"/>
        <v>91-5(13)</v>
      </c>
      <c r="N74" s="57">
        <f t="shared" si="9"/>
        <v>0</v>
      </c>
      <c r="O74" s="57">
        <f t="shared" si="9"/>
        <v>0</v>
      </c>
      <c r="P74" s="57">
        <f t="shared" si="11"/>
        <v>0</v>
      </c>
      <c r="Q74" s="58">
        <f t="shared" si="12"/>
        <v>0</v>
      </c>
      <c r="R74" s="58">
        <f t="shared" si="13"/>
        <v>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I75" s="61"/>
      <c r="J75" s="62">
        <v>68</v>
      </c>
      <c r="K75" s="56">
        <f t="shared" si="8"/>
        <v>0</v>
      </c>
      <c r="L75" s="56">
        <f t="shared" si="8"/>
        <v>0</v>
      </c>
      <c r="M75" s="56" t="str">
        <f t="shared" si="10"/>
        <v>91-5(13)</v>
      </c>
      <c r="N75" s="57">
        <f t="shared" si="9"/>
        <v>0</v>
      </c>
      <c r="O75" s="57">
        <f t="shared" si="9"/>
        <v>0</v>
      </c>
      <c r="P75" s="57">
        <f t="shared" si="11"/>
        <v>0</v>
      </c>
      <c r="Q75" s="58">
        <f t="shared" si="12"/>
        <v>0</v>
      </c>
      <c r="R75" s="58">
        <f t="shared" si="13"/>
        <v>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I76" s="61"/>
      <c r="J76" s="62">
        <v>69</v>
      </c>
      <c r="K76" s="56">
        <f t="shared" si="8"/>
        <v>0</v>
      </c>
      <c r="L76" s="56">
        <f t="shared" si="8"/>
        <v>0</v>
      </c>
      <c r="M76" s="56" t="str">
        <f t="shared" si="10"/>
        <v>91-5(13)</v>
      </c>
      <c r="N76" s="57">
        <f t="shared" si="9"/>
        <v>0</v>
      </c>
      <c r="O76" s="57">
        <f t="shared" si="9"/>
        <v>0</v>
      </c>
      <c r="P76" s="57">
        <f t="shared" si="11"/>
        <v>0</v>
      </c>
      <c r="Q76" s="58">
        <f t="shared" si="12"/>
        <v>0</v>
      </c>
      <c r="R76" s="58">
        <f t="shared" si="13"/>
        <v>0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I77" s="61"/>
      <c r="J77" s="62">
        <v>70</v>
      </c>
      <c r="K77" s="56">
        <f t="shared" si="8"/>
        <v>0</v>
      </c>
      <c r="L77" s="56">
        <f t="shared" si="8"/>
        <v>0</v>
      </c>
      <c r="M77" s="56" t="str">
        <f t="shared" si="10"/>
        <v>91-5(13)</v>
      </c>
      <c r="N77" s="57">
        <f t="shared" si="9"/>
        <v>0</v>
      </c>
      <c r="O77" s="57">
        <f t="shared" si="9"/>
        <v>0</v>
      </c>
      <c r="P77" s="57">
        <f t="shared" si="11"/>
        <v>0</v>
      </c>
      <c r="Q77" s="58">
        <f t="shared" si="12"/>
        <v>0</v>
      </c>
      <c r="R77" s="58">
        <f t="shared" si="13"/>
        <v>0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I78" s="61"/>
      <c r="J78" s="62">
        <v>71</v>
      </c>
      <c r="K78" s="56">
        <f t="shared" si="8"/>
        <v>0</v>
      </c>
      <c r="L78" s="56">
        <f t="shared" si="8"/>
        <v>0</v>
      </c>
      <c r="M78" s="56" t="str">
        <f t="shared" si="10"/>
        <v>91-5(13)</v>
      </c>
      <c r="N78" s="57">
        <f t="shared" si="9"/>
        <v>0</v>
      </c>
      <c r="O78" s="57">
        <f t="shared" si="9"/>
        <v>0</v>
      </c>
      <c r="P78" s="57">
        <f t="shared" si="11"/>
        <v>0</v>
      </c>
      <c r="Q78" s="58">
        <f t="shared" si="12"/>
        <v>0</v>
      </c>
      <c r="R78" s="58">
        <f t="shared" si="13"/>
        <v>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I79" s="61"/>
      <c r="J79" s="62">
        <v>72</v>
      </c>
      <c r="K79" s="56">
        <f t="shared" si="8"/>
        <v>0</v>
      </c>
      <c r="L79" s="56">
        <f t="shared" si="8"/>
        <v>0</v>
      </c>
      <c r="M79" s="56" t="str">
        <f t="shared" si="10"/>
        <v>91-5(13)</v>
      </c>
      <c r="N79" s="57">
        <f t="shared" si="9"/>
        <v>0</v>
      </c>
      <c r="O79" s="57">
        <f t="shared" si="9"/>
        <v>0</v>
      </c>
      <c r="P79" s="57">
        <f t="shared" si="11"/>
        <v>0</v>
      </c>
      <c r="Q79" s="58">
        <f t="shared" si="12"/>
        <v>0</v>
      </c>
      <c r="R79" s="58">
        <f t="shared" si="13"/>
        <v>0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I80" s="61"/>
      <c r="J80" s="62">
        <v>73</v>
      </c>
      <c r="K80" s="56">
        <f t="shared" si="8"/>
        <v>0</v>
      </c>
      <c r="L80" s="56">
        <f t="shared" si="8"/>
        <v>0</v>
      </c>
      <c r="M80" s="56" t="str">
        <f t="shared" si="10"/>
        <v>91-5(13)</v>
      </c>
      <c r="N80" s="57">
        <f t="shared" si="9"/>
        <v>0</v>
      </c>
      <c r="O80" s="57">
        <f t="shared" si="9"/>
        <v>0</v>
      </c>
      <c r="P80" s="57">
        <f t="shared" si="11"/>
        <v>0</v>
      </c>
      <c r="Q80" s="58">
        <f t="shared" si="12"/>
        <v>0</v>
      </c>
      <c r="R80" s="58">
        <f t="shared" si="13"/>
        <v>0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I81" s="61"/>
      <c r="J81" s="62">
        <v>74</v>
      </c>
      <c r="K81" s="56">
        <f t="shared" si="8"/>
        <v>0</v>
      </c>
      <c r="L81" s="56">
        <f t="shared" si="8"/>
        <v>0</v>
      </c>
      <c r="M81" s="56" t="str">
        <f t="shared" si="10"/>
        <v>91-5(13)</v>
      </c>
      <c r="N81" s="57">
        <f t="shared" si="9"/>
        <v>0</v>
      </c>
      <c r="O81" s="57">
        <f t="shared" si="9"/>
        <v>0</v>
      </c>
      <c r="P81" s="57">
        <f t="shared" si="11"/>
        <v>0</v>
      </c>
      <c r="Q81" s="58">
        <f t="shared" si="12"/>
        <v>0</v>
      </c>
      <c r="R81" s="58">
        <f t="shared" si="13"/>
        <v>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I82" s="61"/>
      <c r="J82" s="62">
        <v>75</v>
      </c>
      <c r="K82" s="56">
        <f t="shared" si="8"/>
        <v>0</v>
      </c>
      <c r="L82" s="56">
        <f t="shared" si="8"/>
        <v>0</v>
      </c>
      <c r="M82" s="56" t="str">
        <f t="shared" si="10"/>
        <v>91-5(13)</v>
      </c>
      <c r="N82" s="57">
        <f t="shared" si="9"/>
        <v>0</v>
      </c>
      <c r="O82" s="57">
        <f t="shared" si="9"/>
        <v>0</v>
      </c>
      <c r="P82" s="57">
        <f t="shared" si="11"/>
        <v>0</v>
      </c>
      <c r="Q82" s="58">
        <f t="shared" si="12"/>
        <v>0</v>
      </c>
      <c r="R82" s="58">
        <f t="shared" si="13"/>
        <v>0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I83" s="61"/>
      <c r="J83" s="62">
        <v>76</v>
      </c>
      <c r="K83" s="56">
        <f t="shared" si="8"/>
        <v>0</v>
      </c>
      <c r="L83" s="56">
        <f t="shared" si="8"/>
        <v>0</v>
      </c>
      <c r="M83" s="56" t="str">
        <f t="shared" si="10"/>
        <v>91-5(13)</v>
      </c>
      <c r="N83" s="57">
        <f t="shared" si="9"/>
        <v>0</v>
      </c>
      <c r="O83" s="57">
        <f t="shared" si="9"/>
        <v>0</v>
      </c>
      <c r="P83" s="57">
        <f t="shared" si="11"/>
        <v>0</v>
      </c>
      <c r="Q83" s="58">
        <f t="shared" si="12"/>
        <v>0</v>
      </c>
      <c r="R83" s="58">
        <f t="shared" si="13"/>
        <v>0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I84" s="61"/>
      <c r="J84" s="62">
        <v>77</v>
      </c>
      <c r="K84" s="56">
        <f t="shared" si="8"/>
        <v>0</v>
      </c>
      <c r="L84" s="56">
        <f t="shared" si="8"/>
        <v>0</v>
      </c>
      <c r="M84" s="56" t="str">
        <f t="shared" si="10"/>
        <v>91-5(13)</v>
      </c>
      <c r="N84" s="57">
        <f t="shared" si="9"/>
        <v>0</v>
      </c>
      <c r="O84" s="57">
        <f t="shared" si="9"/>
        <v>0</v>
      </c>
      <c r="P84" s="57">
        <f t="shared" si="11"/>
        <v>0</v>
      </c>
      <c r="Q84" s="58">
        <f t="shared" si="12"/>
        <v>0</v>
      </c>
      <c r="R84" s="58">
        <f t="shared" si="13"/>
        <v>0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I85" s="61"/>
      <c r="J85" s="62">
        <v>78</v>
      </c>
      <c r="K85" s="56">
        <f t="shared" si="8"/>
        <v>0</v>
      </c>
      <c r="L85" s="56">
        <f t="shared" si="8"/>
        <v>0</v>
      </c>
      <c r="M85" s="56" t="str">
        <f t="shared" si="10"/>
        <v>91-5(13)</v>
      </c>
      <c r="N85" s="57">
        <f t="shared" si="9"/>
        <v>0</v>
      </c>
      <c r="O85" s="57">
        <f t="shared" si="9"/>
        <v>0</v>
      </c>
      <c r="P85" s="57">
        <f t="shared" si="11"/>
        <v>0</v>
      </c>
      <c r="Q85" s="58">
        <f t="shared" si="12"/>
        <v>0</v>
      </c>
      <c r="R85" s="58">
        <f t="shared" si="13"/>
        <v>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I86" s="61"/>
      <c r="J86" s="62">
        <v>79</v>
      </c>
      <c r="K86" s="56">
        <f t="shared" si="8"/>
        <v>0</v>
      </c>
      <c r="L86" s="56">
        <f t="shared" si="8"/>
        <v>0</v>
      </c>
      <c r="M86" s="56" t="str">
        <f t="shared" si="10"/>
        <v>91-5(13)</v>
      </c>
      <c r="N86" s="57">
        <f t="shared" si="9"/>
        <v>0</v>
      </c>
      <c r="O86" s="57">
        <f t="shared" si="9"/>
        <v>0</v>
      </c>
      <c r="P86" s="57">
        <f t="shared" si="11"/>
        <v>0</v>
      </c>
      <c r="Q86" s="58">
        <f t="shared" si="12"/>
        <v>0</v>
      </c>
      <c r="R86" s="58">
        <f t="shared" si="13"/>
        <v>0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I87" s="61"/>
      <c r="J87" s="62">
        <v>80</v>
      </c>
      <c r="K87" s="56">
        <f t="shared" si="8"/>
        <v>0</v>
      </c>
      <c r="L87" s="56">
        <f t="shared" si="8"/>
        <v>0</v>
      </c>
      <c r="M87" s="56" t="str">
        <f t="shared" si="10"/>
        <v>91-5(13)</v>
      </c>
      <c r="N87" s="57">
        <f t="shared" si="9"/>
        <v>0</v>
      </c>
      <c r="O87" s="57">
        <f t="shared" si="9"/>
        <v>0</v>
      </c>
      <c r="P87" s="57">
        <f t="shared" si="11"/>
        <v>0</v>
      </c>
      <c r="Q87" s="58">
        <f t="shared" si="12"/>
        <v>0</v>
      </c>
      <c r="R87" s="58">
        <f t="shared" si="13"/>
        <v>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I88" s="61"/>
      <c r="J88" s="62">
        <v>81</v>
      </c>
      <c r="K88" s="56">
        <f t="shared" si="8"/>
        <v>0</v>
      </c>
      <c r="L88" s="56">
        <f t="shared" si="8"/>
        <v>0</v>
      </c>
      <c r="M88" s="56" t="str">
        <f t="shared" si="10"/>
        <v>91-5(13)</v>
      </c>
      <c r="N88" s="57">
        <f t="shared" si="9"/>
        <v>0</v>
      </c>
      <c r="O88" s="57">
        <f t="shared" si="9"/>
        <v>0</v>
      </c>
      <c r="P88" s="57">
        <f t="shared" si="11"/>
        <v>0</v>
      </c>
      <c r="Q88" s="58">
        <f t="shared" si="12"/>
        <v>0</v>
      </c>
      <c r="R88" s="58">
        <f t="shared" si="13"/>
        <v>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I89" s="61"/>
      <c r="J89" s="62">
        <v>82</v>
      </c>
      <c r="K89" s="56">
        <f t="shared" si="8"/>
        <v>0</v>
      </c>
      <c r="L89" s="56">
        <f t="shared" si="8"/>
        <v>0</v>
      </c>
      <c r="M89" s="56" t="str">
        <f t="shared" si="10"/>
        <v>91-5(13)</v>
      </c>
      <c r="N89" s="57">
        <f t="shared" si="9"/>
        <v>0</v>
      </c>
      <c r="O89" s="57">
        <f t="shared" si="9"/>
        <v>0</v>
      </c>
      <c r="P89" s="57">
        <f t="shared" si="11"/>
        <v>0</v>
      </c>
      <c r="Q89" s="58">
        <f t="shared" si="12"/>
        <v>0</v>
      </c>
      <c r="R89" s="58">
        <f t="shared" si="13"/>
        <v>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I90" s="61"/>
      <c r="J90" s="62">
        <v>83</v>
      </c>
      <c r="K90" s="56">
        <f t="shared" si="8"/>
        <v>0</v>
      </c>
      <c r="L90" s="56">
        <f t="shared" si="8"/>
        <v>0</v>
      </c>
      <c r="M90" s="56" t="str">
        <f t="shared" si="10"/>
        <v>91-5(13)</v>
      </c>
      <c r="N90" s="57">
        <f t="shared" si="9"/>
        <v>0</v>
      </c>
      <c r="O90" s="57">
        <f t="shared" si="9"/>
        <v>0</v>
      </c>
      <c r="P90" s="57">
        <f t="shared" si="11"/>
        <v>0</v>
      </c>
      <c r="Q90" s="58">
        <f t="shared" si="12"/>
        <v>0</v>
      </c>
      <c r="R90" s="58">
        <f t="shared" si="13"/>
        <v>0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I91" s="61"/>
      <c r="J91" s="62">
        <v>84</v>
      </c>
      <c r="K91" s="56">
        <f t="shared" si="8"/>
        <v>0</v>
      </c>
      <c r="L91" s="56">
        <f t="shared" si="8"/>
        <v>0</v>
      </c>
      <c r="M91" s="56" t="str">
        <f t="shared" si="10"/>
        <v>91-5(13)</v>
      </c>
      <c r="N91" s="57">
        <f t="shared" si="9"/>
        <v>0</v>
      </c>
      <c r="O91" s="57">
        <f t="shared" si="9"/>
        <v>0</v>
      </c>
      <c r="P91" s="57">
        <f t="shared" si="11"/>
        <v>0</v>
      </c>
      <c r="Q91" s="58">
        <f t="shared" si="12"/>
        <v>0</v>
      </c>
      <c r="R91" s="58">
        <f t="shared" si="13"/>
        <v>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I92" s="61"/>
      <c r="J92" s="62">
        <v>85</v>
      </c>
      <c r="K92" s="56">
        <f t="shared" si="8"/>
        <v>0</v>
      </c>
      <c r="L92" s="56">
        <f t="shared" si="8"/>
        <v>0</v>
      </c>
      <c r="M92" s="56" t="str">
        <f t="shared" si="10"/>
        <v>91-5(13)</v>
      </c>
      <c r="N92" s="57">
        <f t="shared" si="9"/>
        <v>0</v>
      </c>
      <c r="O92" s="57">
        <f t="shared" si="9"/>
        <v>0</v>
      </c>
      <c r="P92" s="57">
        <f t="shared" si="11"/>
        <v>0</v>
      </c>
      <c r="Q92" s="58">
        <f t="shared" si="12"/>
        <v>0</v>
      </c>
      <c r="R92" s="58">
        <f t="shared" si="13"/>
        <v>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I93" s="61"/>
      <c r="J93" s="62">
        <v>86</v>
      </c>
      <c r="K93" s="56">
        <f t="shared" si="8"/>
        <v>0</v>
      </c>
      <c r="L93" s="56">
        <f t="shared" si="8"/>
        <v>0</v>
      </c>
      <c r="M93" s="56" t="str">
        <f t="shared" si="10"/>
        <v>91-5(13)</v>
      </c>
      <c r="N93" s="57">
        <f t="shared" si="9"/>
        <v>0</v>
      </c>
      <c r="O93" s="57">
        <f t="shared" si="9"/>
        <v>0</v>
      </c>
      <c r="P93" s="57">
        <f t="shared" si="11"/>
        <v>0</v>
      </c>
      <c r="Q93" s="58">
        <f t="shared" si="12"/>
        <v>0</v>
      </c>
      <c r="R93" s="58">
        <f t="shared" si="13"/>
        <v>0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I94" s="61"/>
      <c r="J94" s="62">
        <v>87</v>
      </c>
      <c r="K94" s="56">
        <f t="shared" si="8"/>
        <v>0</v>
      </c>
      <c r="L94" s="56">
        <f t="shared" si="8"/>
        <v>0</v>
      </c>
      <c r="M94" s="56" t="str">
        <f t="shared" si="10"/>
        <v>91-5(13)</v>
      </c>
      <c r="N94" s="57">
        <f t="shared" si="9"/>
        <v>0</v>
      </c>
      <c r="O94" s="57">
        <f t="shared" si="9"/>
        <v>0</v>
      </c>
      <c r="P94" s="57">
        <f t="shared" si="11"/>
        <v>0</v>
      </c>
      <c r="Q94" s="58">
        <f t="shared" si="12"/>
        <v>0</v>
      </c>
      <c r="R94" s="58">
        <f t="shared" si="13"/>
        <v>0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I95" s="61"/>
      <c r="J95" s="62">
        <v>88</v>
      </c>
      <c r="K95" s="56">
        <f t="shared" si="8"/>
        <v>0</v>
      </c>
      <c r="L95" s="56">
        <f t="shared" si="8"/>
        <v>0</v>
      </c>
      <c r="M95" s="56" t="str">
        <f t="shared" si="10"/>
        <v>91-5(13)</v>
      </c>
      <c r="N95" s="57">
        <f t="shared" si="9"/>
        <v>0</v>
      </c>
      <c r="O95" s="57">
        <f t="shared" si="9"/>
        <v>0</v>
      </c>
      <c r="P95" s="57">
        <f t="shared" si="11"/>
        <v>0</v>
      </c>
      <c r="Q95" s="58">
        <f t="shared" si="12"/>
        <v>0</v>
      </c>
      <c r="R95" s="58">
        <f t="shared" si="13"/>
        <v>0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I96" s="61"/>
      <c r="J96" s="62">
        <v>89</v>
      </c>
      <c r="K96" s="56">
        <f t="shared" si="8"/>
        <v>0</v>
      </c>
      <c r="L96" s="56">
        <f t="shared" si="8"/>
        <v>0</v>
      </c>
      <c r="M96" s="56" t="str">
        <f t="shared" si="10"/>
        <v>91-5(13)</v>
      </c>
      <c r="N96" s="57">
        <f t="shared" si="9"/>
        <v>0</v>
      </c>
      <c r="O96" s="57">
        <f t="shared" si="9"/>
        <v>0</v>
      </c>
      <c r="P96" s="57">
        <f t="shared" si="11"/>
        <v>0</v>
      </c>
      <c r="Q96" s="58">
        <f t="shared" si="12"/>
        <v>0</v>
      </c>
      <c r="R96" s="58">
        <f t="shared" si="13"/>
        <v>0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I97" s="61"/>
      <c r="J97" s="62">
        <v>90</v>
      </c>
      <c r="K97" s="56">
        <f t="shared" si="8"/>
        <v>0</v>
      </c>
      <c r="L97" s="56">
        <f t="shared" si="8"/>
        <v>0</v>
      </c>
      <c r="M97" s="56" t="str">
        <f t="shared" si="10"/>
        <v>91-5(13)</v>
      </c>
      <c r="N97" s="57">
        <f t="shared" si="9"/>
        <v>0</v>
      </c>
      <c r="O97" s="57">
        <f t="shared" si="9"/>
        <v>0</v>
      </c>
      <c r="P97" s="57">
        <f t="shared" si="11"/>
        <v>0</v>
      </c>
      <c r="Q97" s="58">
        <f t="shared" si="12"/>
        <v>0</v>
      </c>
      <c r="R97" s="58">
        <f t="shared" si="13"/>
        <v>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I98" s="61"/>
      <c r="J98" s="62">
        <v>91</v>
      </c>
      <c r="K98" s="56">
        <f t="shared" si="8"/>
        <v>0</v>
      </c>
      <c r="L98" s="56">
        <f t="shared" si="8"/>
        <v>0</v>
      </c>
      <c r="M98" s="56" t="str">
        <f t="shared" si="10"/>
        <v>91-5(13)</v>
      </c>
      <c r="N98" s="57">
        <f t="shared" si="9"/>
        <v>0</v>
      </c>
      <c r="O98" s="57">
        <f t="shared" si="9"/>
        <v>0</v>
      </c>
      <c r="P98" s="57">
        <f t="shared" si="11"/>
        <v>0</v>
      </c>
      <c r="Q98" s="58">
        <f t="shared" si="12"/>
        <v>0</v>
      </c>
      <c r="R98" s="58">
        <f t="shared" si="13"/>
        <v>0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I99" s="61"/>
      <c r="J99" s="62">
        <v>92</v>
      </c>
      <c r="K99" s="56">
        <f t="shared" si="8"/>
        <v>0</v>
      </c>
      <c r="L99" s="56">
        <f t="shared" si="8"/>
        <v>0</v>
      </c>
      <c r="M99" s="56" t="str">
        <f t="shared" si="10"/>
        <v>91-5(13)</v>
      </c>
      <c r="N99" s="57">
        <f t="shared" si="9"/>
        <v>0</v>
      </c>
      <c r="O99" s="57">
        <f t="shared" si="9"/>
        <v>0</v>
      </c>
      <c r="P99" s="57">
        <f t="shared" si="11"/>
        <v>0</v>
      </c>
      <c r="Q99" s="58">
        <f t="shared" si="12"/>
        <v>0</v>
      </c>
      <c r="R99" s="58">
        <f t="shared" si="13"/>
        <v>0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I100" s="61"/>
      <c r="J100" s="62">
        <v>93</v>
      </c>
      <c r="K100" s="56">
        <f t="shared" si="8"/>
        <v>0</v>
      </c>
      <c r="L100" s="56">
        <f t="shared" si="8"/>
        <v>0</v>
      </c>
      <c r="M100" s="56" t="str">
        <f t="shared" si="10"/>
        <v>91-5(13)</v>
      </c>
      <c r="N100" s="57">
        <f t="shared" si="9"/>
        <v>0</v>
      </c>
      <c r="O100" s="57">
        <f t="shared" si="9"/>
        <v>0</v>
      </c>
      <c r="P100" s="57">
        <f t="shared" si="11"/>
        <v>0</v>
      </c>
      <c r="Q100" s="58">
        <f t="shared" si="12"/>
        <v>0</v>
      </c>
      <c r="R100" s="58">
        <f t="shared" si="13"/>
        <v>0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I101" s="61"/>
      <c r="J101" s="62">
        <v>94</v>
      </c>
      <c r="K101" s="56">
        <f t="shared" si="8"/>
        <v>0</v>
      </c>
      <c r="L101" s="56">
        <f t="shared" si="8"/>
        <v>0</v>
      </c>
      <c r="M101" s="56" t="str">
        <f t="shared" si="10"/>
        <v>91-5(13)</v>
      </c>
      <c r="N101" s="57">
        <f t="shared" si="9"/>
        <v>0</v>
      </c>
      <c r="O101" s="57">
        <f t="shared" si="9"/>
        <v>0</v>
      </c>
      <c r="P101" s="57">
        <f t="shared" si="11"/>
        <v>0</v>
      </c>
      <c r="Q101" s="58">
        <f t="shared" si="12"/>
        <v>0</v>
      </c>
      <c r="R101" s="58">
        <f t="shared" si="13"/>
        <v>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I102" s="61"/>
      <c r="J102" s="62">
        <v>95</v>
      </c>
      <c r="K102" s="56">
        <f t="shared" si="8"/>
        <v>0</v>
      </c>
      <c r="L102" s="56">
        <f t="shared" si="8"/>
        <v>0</v>
      </c>
      <c r="M102" s="56" t="str">
        <f t="shared" si="10"/>
        <v>91-5(13)</v>
      </c>
      <c r="N102" s="57">
        <f t="shared" si="9"/>
        <v>0</v>
      </c>
      <c r="O102" s="57">
        <f t="shared" si="9"/>
        <v>0</v>
      </c>
      <c r="P102" s="57">
        <f t="shared" si="11"/>
        <v>0</v>
      </c>
      <c r="Q102" s="58">
        <f t="shared" si="12"/>
        <v>0</v>
      </c>
      <c r="R102" s="58">
        <f t="shared" si="13"/>
        <v>0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I103" s="61"/>
      <c r="J103" s="62">
        <v>96</v>
      </c>
      <c r="K103" s="56">
        <f t="shared" si="8"/>
        <v>0</v>
      </c>
      <c r="L103" s="56">
        <f t="shared" si="8"/>
        <v>0</v>
      </c>
      <c r="M103" s="56" t="str">
        <f t="shared" si="10"/>
        <v>91-5(13)</v>
      </c>
      <c r="N103" s="57">
        <f t="shared" si="9"/>
        <v>0</v>
      </c>
      <c r="O103" s="57">
        <f t="shared" si="9"/>
        <v>0</v>
      </c>
      <c r="P103" s="57">
        <f t="shared" si="11"/>
        <v>0</v>
      </c>
      <c r="Q103" s="58">
        <f t="shared" si="12"/>
        <v>0</v>
      </c>
      <c r="R103" s="58">
        <f t="shared" si="13"/>
        <v>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I104" s="61"/>
      <c r="J104" s="62">
        <v>97</v>
      </c>
      <c r="K104" s="56">
        <f t="shared" si="8"/>
        <v>0</v>
      </c>
      <c r="L104" s="56">
        <f t="shared" si="8"/>
        <v>0</v>
      </c>
      <c r="M104" s="56" t="str">
        <f t="shared" si="10"/>
        <v>91-5(13)</v>
      </c>
      <c r="N104" s="57">
        <f t="shared" si="9"/>
        <v>0</v>
      </c>
      <c r="O104" s="57">
        <f t="shared" si="9"/>
        <v>0</v>
      </c>
      <c r="P104" s="57">
        <f t="shared" si="11"/>
        <v>0</v>
      </c>
      <c r="Q104" s="58">
        <f t="shared" si="12"/>
        <v>0</v>
      </c>
      <c r="R104" s="58">
        <f t="shared" si="13"/>
        <v>0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I105" s="61"/>
      <c r="J105" s="62">
        <v>98</v>
      </c>
      <c r="K105" s="56">
        <f t="shared" si="8"/>
        <v>0</v>
      </c>
      <c r="L105" s="56">
        <f t="shared" si="8"/>
        <v>0</v>
      </c>
      <c r="M105" s="56" t="str">
        <f t="shared" si="10"/>
        <v>91-5(13)</v>
      </c>
      <c r="N105" s="57">
        <f t="shared" si="9"/>
        <v>0</v>
      </c>
      <c r="O105" s="57">
        <f t="shared" si="9"/>
        <v>0</v>
      </c>
      <c r="P105" s="57">
        <f t="shared" si="11"/>
        <v>0</v>
      </c>
      <c r="Q105" s="58">
        <f t="shared" si="12"/>
        <v>0</v>
      </c>
      <c r="R105" s="58">
        <f t="shared" si="13"/>
        <v>0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I106" s="61"/>
      <c r="J106" s="62">
        <v>99</v>
      </c>
      <c r="K106" s="56">
        <f t="shared" si="8"/>
        <v>0</v>
      </c>
      <c r="L106" s="56">
        <f t="shared" si="8"/>
        <v>0</v>
      </c>
      <c r="M106" s="56" t="str">
        <f t="shared" si="10"/>
        <v>91-5(13)</v>
      </c>
      <c r="N106" s="57">
        <f t="shared" si="9"/>
        <v>0</v>
      </c>
      <c r="O106" s="57">
        <f t="shared" si="9"/>
        <v>0</v>
      </c>
      <c r="P106" s="57">
        <f t="shared" si="11"/>
        <v>0</v>
      </c>
      <c r="Q106" s="58">
        <f t="shared" si="12"/>
        <v>0</v>
      </c>
      <c r="R106" s="58">
        <f t="shared" si="13"/>
        <v>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I107" s="61"/>
      <c r="J107" s="62">
        <v>100</v>
      </c>
      <c r="K107" s="56">
        <f t="shared" si="8"/>
        <v>0</v>
      </c>
      <c r="L107" s="56">
        <f t="shared" si="8"/>
        <v>0</v>
      </c>
      <c r="M107" s="56" t="str">
        <f t="shared" si="10"/>
        <v>91-5(13)</v>
      </c>
      <c r="N107" s="57">
        <f t="shared" si="9"/>
        <v>0</v>
      </c>
      <c r="O107" s="57">
        <f t="shared" si="9"/>
        <v>0</v>
      </c>
      <c r="P107" s="57">
        <f t="shared" si="11"/>
        <v>0</v>
      </c>
      <c r="Q107" s="58">
        <f t="shared" si="12"/>
        <v>0</v>
      </c>
      <c r="R107" s="58">
        <f t="shared" si="13"/>
        <v>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I108" s="61"/>
      <c r="J108" s="62">
        <v>101</v>
      </c>
      <c r="K108" s="56">
        <f t="shared" si="8"/>
        <v>0</v>
      </c>
      <c r="L108" s="56">
        <f t="shared" si="8"/>
        <v>0</v>
      </c>
      <c r="M108" s="56" t="str">
        <f t="shared" si="10"/>
        <v>91-5(13)</v>
      </c>
      <c r="N108" s="57">
        <f t="shared" si="9"/>
        <v>0</v>
      </c>
      <c r="O108" s="57">
        <f t="shared" si="9"/>
        <v>0</v>
      </c>
      <c r="P108" s="57">
        <f t="shared" si="11"/>
        <v>0</v>
      </c>
      <c r="Q108" s="58">
        <f t="shared" si="12"/>
        <v>0</v>
      </c>
      <c r="R108" s="58">
        <f t="shared" si="13"/>
        <v>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I109" s="61"/>
      <c r="J109" s="62">
        <v>102</v>
      </c>
      <c r="K109" s="56">
        <f t="shared" si="8"/>
        <v>0</v>
      </c>
      <c r="L109" s="56">
        <f t="shared" si="8"/>
        <v>0</v>
      </c>
      <c r="M109" s="56" t="str">
        <f t="shared" si="10"/>
        <v>91-5(13)</v>
      </c>
      <c r="N109" s="57">
        <f t="shared" si="9"/>
        <v>0</v>
      </c>
      <c r="O109" s="57">
        <f t="shared" si="9"/>
        <v>0</v>
      </c>
      <c r="P109" s="57">
        <f t="shared" si="11"/>
        <v>0</v>
      </c>
      <c r="Q109" s="58">
        <f t="shared" si="12"/>
        <v>0</v>
      </c>
      <c r="R109" s="58">
        <f t="shared" si="13"/>
        <v>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I110" s="61"/>
      <c r="J110" s="62">
        <v>103</v>
      </c>
      <c r="K110" s="56">
        <f t="shared" si="8"/>
        <v>0</v>
      </c>
      <c r="L110" s="56">
        <f t="shared" si="8"/>
        <v>0</v>
      </c>
      <c r="M110" s="56" t="str">
        <f t="shared" si="10"/>
        <v>91-5(13)</v>
      </c>
      <c r="N110" s="57">
        <f t="shared" si="9"/>
        <v>0</v>
      </c>
      <c r="O110" s="57">
        <f t="shared" si="9"/>
        <v>0</v>
      </c>
      <c r="P110" s="57">
        <f t="shared" si="11"/>
        <v>0</v>
      </c>
      <c r="Q110" s="58">
        <f t="shared" si="12"/>
        <v>0</v>
      </c>
      <c r="R110" s="58">
        <f t="shared" si="13"/>
        <v>0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I111" s="61"/>
      <c r="J111" s="62">
        <v>104</v>
      </c>
      <c r="K111" s="56">
        <f t="shared" si="8"/>
        <v>0</v>
      </c>
      <c r="L111" s="56">
        <f t="shared" si="8"/>
        <v>0</v>
      </c>
      <c r="M111" s="56" t="str">
        <f t="shared" si="10"/>
        <v>91-5(13)</v>
      </c>
      <c r="N111" s="57">
        <f t="shared" si="9"/>
        <v>0</v>
      </c>
      <c r="O111" s="57">
        <f t="shared" si="9"/>
        <v>0</v>
      </c>
      <c r="P111" s="57">
        <f t="shared" si="11"/>
        <v>0</v>
      </c>
      <c r="Q111" s="58">
        <f t="shared" si="12"/>
        <v>0</v>
      </c>
      <c r="R111" s="58">
        <f t="shared" si="13"/>
        <v>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I112" s="61"/>
      <c r="J112" s="62">
        <v>105</v>
      </c>
      <c r="K112" s="56">
        <f t="shared" si="8"/>
        <v>0</v>
      </c>
      <c r="L112" s="56">
        <f t="shared" si="8"/>
        <v>0</v>
      </c>
      <c r="M112" s="56" t="str">
        <f t="shared" si="10"/>
        <v>91-5(13)</v>
      </c>
      <c r="N112" s="57">
        <f t="shared" si="9"/>
        <v>0</v>
      </c>
      <c r="O112" s="57">
        <f t="shared" si="9"/>
        <v>0</v>
      </c>
      <c r="P112" s="57">
        <f t="shared" si="11"/>
        <v>0</v>
      </c>
      <c r="Q112" s="58">
        <f t="shared" si="12"/>
        <v>0</v>
      </c>
      <c r="R112" s="58">
        <f t="shared" si="13"/>
        <v>0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I113" s="61"/>
      <c r="J113" s="62">
        <v>106</v>
      </c>
      <c r="K113" s="56">
        <f t="shared" si="8"/>
        <v>0</v>
      </c>
      <c r="L113" s="56">
        <f t="shared" si="8"/>
        <v>0</v>
      </c>
      <c r="M113" s="56" t="str">
        <f t="shared" si="10"/>
        <v>91-5(13)</v>
      </c>
      <c r="N113" s="57">
        <f t="shared" si="9"/>
        <v>0</v>
      </c>
      <c r="O113" s="57">
        <f t="shared" si="9"/>
        <v>0</v>
      </c>
      <c r="P113" s="57">
        <f t="shared" si="11"/>
        <v>0</v>
      </c>
      <c r="Q113" s="58">
        <f t="shared" si="12"/>
        <v>0</v>
      </c>
      <c r="R113" s="58">
        <f t="shared" si="13"/>
        <v>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I114" s="61"/>
      <c r="J114" s="62">
        <v>107</v>
      </c>
      <c r="K114" s="56">
        <f t="shared" si="8"/>
        <v>0</v>
      </c>
      <c r="L114" s="56">
        <f t="shared" si="8"/>
        <v>0</v>
      </c>
      <c r="M114" s="56" t="str">
        <f t="shared" si="10"/>
        <v>91-5(13)</v>
      </c>
      <c r="N114" s="57">
        <f t="shared" si="9"/>
        <v>0</v>
      </c>
      <c r="O114" s="57">
        <f t="shared" si="9"/>
        <v>0</v>
      </c>
      <c r="P114" s="57">
        <f t="shared" si="11"/>
        <v>0</v>
      </c>
      <c r="Q114" s="58">
        <f t="shared" si="12"/>
        <v>0</v>
      </c>
      <c r="R114" s="58">
        <f t="shared" si="13"/>
        <v>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I115" s="61"/>
      <c r="J115" s="62">
        <v>108</v>
      </c>
      <c r="K115" s="56">
        <f t="shared" si="8"/>
        <v>0</v>
      </c>
      <c r="L115" s="56">
        <f t="shared" si="8"/>
        <v>0</v>
      </c>
      <c r="M115" s="56" t="str">
        <f t="shared" si="10"/>
        <v>91-5(13)</v>
      </c>
      <c r="N115" s="57">
        <f t="shared" si="9"/>
        <v>0</v>
      </c>
      <c r="O115" s="57">
        <f t="shared" si="9"/>
        <v>0</v>
      </c>
      <c r="P115" s="57">
        <f t="shared" si="11"/>
        <v>0</v>
      </c>
      <c r="Q115" s="58">
        <f t="shared" si="12"/>
        <v>0</v>
      </c>
      <c r="R115" s="58">
        <f t="shared" si="13"/>
        <v>0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I116" s="61"/>
      <c r="J116" s="62">
        <v>109</v>
      </c>
      <c r="K116" s="56">
        <f t="shared" si="8"/>
        <v>0</v>
      </c>
      <c r="L116" s="56">
        <f t="shared" si="8"/>
        <v>0</v>
      </c>
      <c r="M116" s="56" t="str">
        <f t="shared" si="10"/>
        <v>91-5(13)</v>
      </c>
      <c r="N116" s="57">
        <f t="shared" si="9"/>
        <v>0</v>
      </c>
      <c r="O116" s="57">
        <f t="shared" si="9"/>
        <v>0</v>
      </c>
      <c r="P116" s="57">
        <f t="shared" si="11"/>
        <v>0</v>
      </c>
      <c r="Q116" s="58">
        <f t="shared" si="12"/>
        <v>0</v>
      </c>
      <c r="R116" s="58">
        <f t="shared" si="13"/>
        <v>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I117" s="61"/>
      <c r="J117" s="62">
        <v>110</v>
      </c>
      <c r="K117" s="56">
        <f t="shared" si="8"/>
        <v>0</v>
      </c>
      <c r="L117" s="56">
        <f t="shared" si="8"/>
        <v>0</v>
      </c>
      <c r="M117" s="56" t="str">
        <f t="shared" si="10"/>
        <v>91-5(13)</v>
      </c>
      <c r="N117" s="57">
        <f t="shared" si="9"/>
        <v>0</v>
      </c>
      <c r="O117" s="57">
        <f t="shared" si="9"/>
        <v>0</v>
      </c>
      <c r="P117" s="57">
        <f t="shared" si="11"/>
        <v>0</v>
      </c>
      <c r="Q117" s="58">
        <f t="shared" si="12"/>
        <v>0</v>
      </c>
      <c r="R117" s="58">
        <f t="shared" si="13"/>
        <v>0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I118" s="61"/>
      <c r="J118" s="62">
        <v>111</v>
      </c>
      <c r="K118" s="56">
        <f t="shared" si="8"/>
        <v>0</v>
      </c>
      <c r="L118" s="56">
        <f t="shared" si="8"/>
        <v>0</v>
      </c>
      <c r="M118" s="56" t="str">
        <f t="shared" si="10"/>
        <v>91-5(13)</v>
      </c>
      <c r="N118" s="57">
        <f t="shared" si="9"/>
        <v>0</v>
      </c>
      <c r="O118" s="57">
        <f t="shared" si="9"/>
        <v>0</v>
      </c>
      <c r="P118" s="57">
        <f t="shared" si="11"/>
        <v>0</v>
      </c>
      <c r="Q118" s="58">
        <f t="shared" si="12"/>
        <v>0</v>
      </c>
      <c r="R118" s="58">
        <f t="shared" si="13"/>
        <v>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I119" s="61"/>
      <c r="J119" s="62">
        <v>112</v>
      </c>
      <c r="K119" s="56">
        <f t="shared" si="8"/>
        <v>0</v>
      </c>
      <c r="L119" s="56">
        <f t="shared" si="8"/>
        <v>0</v>
      </c>
      <c r="M119" s="56" t="str">
        <f t="shared" si="10"/>
        <v>91-5(13)</v>
      </c>
      <c r="N119" s="57">
        <f t="shared" si="9"/>
        <v>0</v>
      </c>
      <c r="O119" s="57">
        <f t="shared" si="9"/>
        <v>0</v>
      </c>
      <c r="P119" s="57">
        <f t="shared" si="11"/>
        <v>0</v>
      </c>
      <c r="Q119" s="58">
        <f t="shared" si="12"/>
        <v>0</v>
      </c>
      <c r="R119" s="58">
        <f t="shared" si="13"/>
        <v>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I120" s="61"/>
      <c r="J120" s="62">
        <v>113</v>
      </c>
      <c r="K120" s="56">
        <f t="shared" si="8"/>
        <v>0</v>
      </c>
      <c r="L120" s="56">
        <f t="shared" si="8"/>
        <v>0</v>
      </c>
      <c r="M120" s="56" t="str">
        <f t="shared" si="10"/>
        <v>91-5(13)</v>
      </c>
      <c r="N120" s="57">
        <f t="shared" si="9"/>
        <v>0</v>
      </c>
      <c r="O120" s="57">
        <f t="shared" si="9"/>
        <v>0</v>
      </c>
      <c r="P120" s="57">
        <f t="shared" si="11"/>
        <v>0</v>
      </c>
      <c r="Q120" s="58">
        <f t="shared" si="12"/>
        <v>0</v>
      </c>
      <c r="R120" s="58">
        <f t="shared" si="13"/>
        <v>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I121" s="61"/>
      <c r="J121" s="62">
        <v>114</v>
      </c>
      <c r="K121" s="56">
        <f t="shared" si="8"/>
        <v>0</v>
      </c>
      <c r="L121" s="56">
        <f t="shared" si="8"/>
        <v>0</v>
      </c>
      <c r="M121" s="56" t="str">
        <f t="shared" si="10"/>
        <v>91-5(13)</v>
      </c>
      <c r="N121" s="57">
        <f t="shared" si="9"/>
        <v>0</v>
      </c>
      <c r="O121" s="57">
        <f t="shared" si="9"/>
        <v>0</v>
      </c>
      <c r="P121" s="57">
        <f t="shared" si="11"/>
        <v>0</v>
      </c>
      <c r="Q121" s="58">
        <f t="shared" si="12"/>
        <v>0</v>
      </c>
      <c r="R121" s="58">
        <f t="shared" si="13"/>
        <v>0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I122" s="61"/>
      <c r="J122" s="62">
        <v>115</v>
      </c>
      <c r="K122" s="56">
        <f t="shared" si="8"/>
        <v>0</v>
      </c>
      <c r="L122" s="56">
        <f t="shared" si="8"/>
        <v>0</v>
      </c>
      <c r="M122" s="56" t="str">
        <f t="shared" si="10"/>
        <v>91-5(13)</v>
      </c>
      <c r="N122" s="57">
        <f t="shared" si="9"/>
        <v>0</v>
      </c>
      <c r="O122" s="57">
        <f t="shared" si="9"/>
        <v>0</v>
      </c>
      <c r="P122" s="57">
        <f t="shared" si="11"/>
        <v>0</v>
      </c>
      <c r="Q122" s="58">
        <f t="shared" si="12"/>
        <v>0</v>
      </c>
      <c r="R122" s="58">
        <f t="shared" si="13"/>
        <v>0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I123" s="61"/>
      <c r="J123" s="62">
        <v>116</v>
      </c>
      <c r="K123" s="56">
        <f t="shared" si="8"/>
        <v>0</v>
      </c>
      <c r="L123" s="56">
        <f t="shared" si="8"/>
        <v>0</v>
      </c>
      <c r="M123" s="56" t="str">
        <f t="shared" si="10"/>
        <v>91-5(13)</v>
      </c>
      <c r="N123" s="57">
        <f t="shared" si="9"/>
        <v>0</v>
      </c>
      <c r="O123" s="57">
        <f t="shared" si="9"/>
        <v>0</v>
      </c>
      <c r="P123" s="57">
        <f t="shared" si="11"/>
        <v>0</v>
      </c>
      <c r="Q123" s="58">
        <f t="shared" si="12"/>
        <v>0</v>
      </c>
      <c r="R123" s="58">
        <f t="shared" si="13"/>
        <v>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I124" s="61"/>
      <c r="J124" s="62">
        <v>117</v>
      </c>
      <c r="K124" s="56">
        <f t="shared" si="8"/>
        <v>0</v>
      </c>
      <c r="L124" s="56">
        <f t="shared" si="8"/>
        <v>0</v>
      </c>
      <c r="M124" s="56" t="str">
        <f t="shared" si="10"/>
        <v>91-5(13)</v>
      </c>
      <c r="N124" s="57">
        <f t="shared" si="9"/>
        <v>0</v>
      </c>
      <c r="O124" s="57">
        <f t="shared" si="9"/>
        <v>0</v>
      </c>
      <c r="P124" s="57">
        <f t="shared" si="11"/>
        <v>0</v>
      </c>
      <c r="Q124" s="58">
        <f t="shared" si="12"/>
        <v>0</v>
      </c>
      <c r="R124" s="58">
        <f t="shared" si="13"/>
        <v>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I125" s="61"/>
      <c r="J125" s="62">
        <v>118</v>
      </c>
      <c r="K125" s="56">
        <f t="shared" si="8"/>
        <v>0</v>
      </c>
      <c r="L125" s="56">
        <f t="shared" si="8"/>
        <v>0</v>
      </c>
      <c r="M125" s="56" t="str">
        <f t="shared" si="10"/>
        <v>91-5(13)</v>
      </c>
      <c r="N125" s="57">
        <f t="shared" si="9"/>
        <v>0</v>
      </c>
      <c r="O125" s="57">
        <f t="shared" si="9"/>
        <v>0</v>
      </c>
      <c r="P125" s="57">
        <f t="shared" si="11"/>
        <v>0</v>
      </c>
      <c r="Q125" s="58">
        <f t="shared" si="12"/>
        <v>0</v>
      </c>
      <c r="R125" s="58">
        <f t="shared" si="13"/>
        <v>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I126" s="61"/>
      <c r="J126" s="62">
        <v>119</v>
      </c>
      <c r="K126" s="56">
        <f t="shared" si="8"/>
        <v>0</v>
      </c>
      <c r="L126" s="56">
        <f t="shared" si="8"/>
        <v>0</v>
      </c>
      <c r="M126" s="56" t="str">
        <f t="shared" si="10"/>
        <v>91-5(13)</v>
      </c>
      <c r="N126" s="57">
        <f t="shared" si="9"/>
        <v>0</v>
      </c>
      <c r="O126" s="57">
        <f t="shared" si="9"/>
        <v>0</v>
      </c>
      <c r="P126" s="57">
        <f t="shared" si="11"/>
        <v>0</v>
      </c>
      <c r="Q126" s="58">
        <f t="shared" si="12"/>
        <v>0</v>
      </c>
      <c r="R126" s="58">
        <f t="shared" si="13"/>
        <v>0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I127" s="61"/>
      <c r="J127" s="62">
        <v>120</v>
      </c>
      <c r="K127" s="56">
        <f t="shared" si="8"/>
        <v>0</v>
      </c>
      <c r="L127" s="56">
        <f t="shared" si="8"/>
        <v>0</v>
      </c>
      <c r="M127" s="56" t="str">
        <f t="shared" si="10"/>
        <v>91-5(13)</v>
      </c>
      <c r="N127" s="57">
        <f t="shared" si="9"/>
        <v>0</v>
      </c>
      <c r="O127" s="57">
        <f t="shared" si="9"/>
        <v>0</v>
      </c>
      <c r="P127" s="57">
        <f t="shared" si="11"/>
        <v>0</v>
      </c>
      <c r="Q127" s="58">
        <f t="shared" si="12"/>
        <v>0</v>
      </c>
      <c r="R127" s="58">
        <f t="shared" si="13"/>
        <v>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I128" s="61"/>
      <c r="J128" s="62">
        <v>121</v>
      </c>
      <c r="K128" s="56">
        <f t="shared" ref="K128:L191" si="14">F128</f>
        <v>0</v>
      </c>
      <c r="L128" s="56">
        <f t="shared" si="14"/>
        <v>0</v>
      </c>
      <c r="M128" s="56" t="str">
        <f t="shared" si="10"/>
        <v>91-5(13)</v>
      </c>
      <c r="N128" s="57">
        <f t="shared" ref="N128:O191" si="15">C128</f>
        <v>0</v>
      </c>
      <c r="O128" s="57">
        <f t="shared" si="15"/>
        <v>0</v>
      </c>
      <c r="P128" s="57">
        <f t="shared" si="11"/>
        <v>0</v>
      </c>
      <c r="Q128" s="58">
        <f t="shared" si="12"/>
        <v>0</v>
      </c>
      <c r="R128" s="58">
        <f t="shared" si="13"/>
        <v>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I129" s="61"/>
      <c r="J129" s="62">
        <v>122</v>
      </c>
      <c r="K129" s="56">
        <f t="shared" si="14"/>
        <v>0</v>
      </c>
      <c r="L129" s="56">
        <f t="shared" si="14"/>
        <v>0</v>
      </c>
      <c r="M129" s="56" t="str">
        <f t="shared" si="10"/>
        <v>91-5(13)</v>
      </c>
      <c r="N129" s="57">
        <f t="shared" si="15"/>
        <v>0</v>
      </c>
      <c r="O129" s="57">
        <f t="shared" si="15"/>
        <v>0</v>
      </c>
      <c r="P129" s="57">
        <f t="shared" si="11"/>
        <v>0</v>
      </c>
      <c r="Q129" s="58">
        <f t="shared" si="12"/>
        <v>0</v>
      </c>
      <c r="R129" s="58">
        <f t="shared" si="13"/>
        <v>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I130" s="61"/>
      <c r="J130" s="62">
        <v>123</v>
      </c>
      <c r="K130" s="56">
        <f t="shared" si="14"/>
        <v>0</v>
      </c>
      <c r="L130" s="56">
        <f t="shared" si="14"/>
        <v>0</v>
      </c>
      <c r="M130" s="56" t="str">
        <f t="shared" si="10"/>
        <v>91-5(13)</v>
      </c>
      <c r="N130" s="57">
        <f t="shared" si="15"/>
        <v>0</v>
      </c>
      <c r="O130" s="57">
        <f t="shared" si="15"/>
        <v>0</v>
      </c>
      <c r="P130" s="57">
        <f t="shared" si="11"/>
        <v>0</v>
      </c>
      <c r="Q130" s="58">
        <f t="shared" si="12"/>
        <v>0</v>
      </c>
      <c r="R130" s="58">
        <f t="shared" si="13"/>
        <v>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I131" s="61"/>
      <c r="J131" s="62">
        <v>124</v>
      </c>
      <c r="K131" s="56">
        <f t="shared" si="14"/>
        <v>0</v>
      </c>
      <c r="L131" s="56">
        <f t="shared" si="14"/>
        <v>0</v>
      </c>
      <c r="M131" s="56" t="str">
        <f t="shared" si="10"/>
        <v>91-5(13)</v>
      </c>
      <c r="N131" s="57">
        <f t="shared" si="15"/>
        <v>0</v>
      </c>
      <c r="O131" s="57">
        <f t="shared" si="15"/>
        <v>0</v>
      </c>
      <c r="P131" s="57">
        <f t="shared" si="11"/>
        <v>0</v>
      </c>
      <c r="Q131" s="58">
        <f t="shared" si="12"/>
        <v>0</v>
      </c>
      <c r="R131" s="58">
        <f t="shared" si="13"/>
        <v>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I132" s="61"/>
      <c r="J132" s="62">
        <v>125</v>
      </c>
      <c r="K132" s="56">
        <f t="shared" si="14"/>
        <v>0</v>
      </c>
      <c r="L132" s="56">
        <f t="shared" si="14"/>
        <v>0</v>
      </c>
      <c r="M132" s="56" t="str">
        <f t="shared" si="10"/>
        <v>91-5(13)</v>
      </c>
      <c r="N132" s="57">
        <f t="shared" si="15"/>
        <v>0</v>
      </c>
      <c r="O132" s="57">
        <f t="shared" si="15"/>
        <v>0</v>
      </c>
      <c r="P132" s="57">
        <f t="shared" si="11"/>
        <v>0</v>
      </c>
      <c r="Q132" s="58">
        <f t="shared" si="12"/>
        <v>0</v>
      </c>
      <c r="R132" s="58">
        <f t="shared" si="13"/>
        <v>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I133" s="61"/>
      <c r="J133" s="62">
        <v>126</v>
      </c>
      <c r="K133" s="56">
        <f t="shared" si="14"/>
        <v>0</v>
      </c>
      <c r="L133" s="56">
        <f t="shared" si="14"/>
        <v>0</v>
      </c>
      <c r="M133" s="56" t="str">
        <f t="shared" si="10"/>
        <v>91-5(13)</v>
      </c>
      <c r="N133" s="57">
        <f t="shared" si="15"/>
        <v>0</v>
      </c>
      <c r="O133" s="57">
        <f t="shared" si="15"/>
        <v>0</v>
      </c>
      <c r="P133" s="57">
        <f t="shared" si="11"/>
        <v>0</v>
      </c>
      <c r="Q133" s="58">
        <f t="shared" si="12"/>
        <v>0</v>
      </c>
      <c r="R133" s="58">
        <f t="shared" si="13"/>
        <v>0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I134" s="61"/>
      <c r="J134" s="62">
        <v>127</v>
      </c>
      <c r="K134" s="56">
        <f t="shared" si="14"/>
        <v>0</v>
      </c>
      <c r="L134" s="56">
        <f t="shared" si="14"/>
        <v>0</v>
      </c>
      <c r="M134" s="56" t="str">
        <f t="shared" si="10"/>
        <v>91-5(13)</v>
      </c>
      <c r="N134" s="57">
        <f t="shared" si="15"/>
        <v>0</v>
      </c>
      <c r="O134" s="57">
        <f t="shared" si="15"/>
        <v>0</v>
      </c>
      <c r="P134" s="57">
        <f t="shared" si="11"/>
        <v>0</v>
      </c>
      <c r="Q134" s="58">
        <f t="shared" si="12"/>
        <v>0</v>
      </c>
      <c r="R134" s="58">
        <f t="shared" si="13"/>
        <v>0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I135" s="61"/>
      <c r="J135" s="62">
        <v>128</v>
      </c>
      <c r="K135" s="56">
        <f t="shared" si="14"/>
        <v>0</v>
      </c>
      <c r="L135" s="56">
        <f t="shared" si="14"/>
        <v>0</v>
      </c>
      <c r="M135" s="56" t="str">
        <f t="shared" si="10"/>
        <v>91-5(13)</v>
      </c>
      <c r="N135" s="57">
        <f t="shared" si="15"/>
        <v>0</v>
      </c>
      <c r="O135" s="57">
        <f t="shared" si="15"/>
        <v>0</v>
      </c>
      <c r="P135" s="57">
        <f t="shared" si="11"/>
        <v>0</v>
      </c>
      <c r="Q135" s="58">
        <f t="shared" si="12"/>
        <v>0</v>
      </c>
      <c r="R135" s="58">
        <f t="shared" si="13"/>
        <v>0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I136" s="61"/>
      <c r="J136" s="62">
        <v>129</v>
      </c>
      <c r="K136" s="56">
        <f t="shared" si="14"/>
        <v>0</v>
      </c>
      <c r="L136" s="56">
        <f t="shared" si="14"/>
        <v>0</v>
      </c>
      <c r="M136" s="56" t="str">
        <f t="shared" si="10"/>
        <v>91-5(13)</v>
      </c>
      <c r="N136" s="57">
        <f t="shared" si="15"/>
        <v>0</v>
      </c>
      <c r="O136" s="57">
        <f t="shared" si="15"/>
        <v>0</v>
      </c>
      <c r="P136" s="57">
        <f t="shared" si="11"/>
        <v>0</v>
      </c>
      <c r="Q136" s="58">
        <f t="shared" si="12"/>
        <v>0</v>
      </c>
      <c r="R136" s="58">
        <f t="shared" si="13"/>
        <v>0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I137" s="61"/>
      <c r="J137" s="62">
        <v>130</v>
      </c>
      <c r="K137" s="56">
        <f t="shared" si="14"/>
        <v>0</v>
      </c>
      <c r="L137" s="56">
        <f t="shared" si="14"/>
        <v>0</v>
      </c>
      <c r="M137" s="56" t="str">
        <f t="shared" ref="M137:M200" si="16">$L$2</f>
        <v>91-5(13)</v>
      </c>
      <c r="N137" s="57">
        <f t="shared" si="15"/>
        <v>0</v>
      </c>
      <c r="O137" s="57">
        <f t="shared" si="15"/>
        <v>0</v>
      </c>
      <c r="P137" s="57">
        <f t="shared" ref="P137:P200" si="17">L137</f>
        <v>0</v>
      </c>
      <c r="Q137" s="58">
        <f t="shared" ref="Q137:Q200" si="18">P137-R137</f>
        <v>0</v>
      </c>
      <c r="R137" s="58">
        <f t="shared" ref="R137:R200" si="19">H137</f>
        <v>0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I138" s="61"/>
      <c r="J138" s="62">
        <v>131</v>
      </c>
      <c r="K138" s="56">
        <f t="shared" si="14"/>
        <v>0</v>
      </c>
      <c r="L138" s="56">
        <f t="shared" si="14"/>
        <v>0</v>
      </c>
      <c r="M138" s="56" t="str">
        <f t="shared" si="16"/>
        <v>91-5(13)</v>
      </c>
      <c r="N138" s="57">
        <f t="shared" si="15"/>
        <v>0</v>
      </c>
      <c r="O138" s="57">
        <f t="shared" si="15"/>
        <v>0</v>
      </c>
      <c r="P138" s="57">
        <f t="shared" si="17"/>
        <v>0</v>
      </c>
      <c r="Q138" s="58">
        <f t="shared" si="18"/>
        <v>0</v>
      </c>
      <c r="R138" s="58">
        <f t="shared" si="19"/>
        <v>0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I139" s="61"/>
      <c r="J139" s="62">
        <v>132</v>
      </c>
      <c r="K139" s="56">
        <f t="shared" si="14"/>
        <v>0</v>
      </c>
      <c r="L139" s="56">
        <f t="shared" si="14"/>
        <v>0</v>
      </c>
      <c r="M139" s="56" t="str">
        <f t="shared" si="16"/>
        <v>91-5(13)</v>
      </c>
      <c r="N139" s="57">
        <f t="shared" si="15"/>
        <v>0</v>
      </c>
      <c r="O139" s="57">
        <f t="shared" si="15"/>
        <v>0</v>
      </c>
      <c r="P139" s="57">
        <f t="shared" si="17"/>
        <v>0</v>
      </c>
      <c r="Q139" s="58">
        <f t="shared" si="18"/>
        <v>0</v>
      </c>
      <c r="R139" s="58">
        <f t="shared" si="19"/>
        <v>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I140" s="61"/>
      <c r="J140" s="62">
        <v>133</v>
      </c>
      <c r="K140" s="56">
        <f t="shared" si="14"/>
        <v>0</v>
      </c>
      <c r="L140" s="56">
        <f t="shared" si="14"/>
        <v>0</v>
      </c>
      <c r="M140" s="56" t="str">
        <f t="shared" si="16"/>
        <v>91-5(13)</v>
      </c>
      <c r="N140" s="57">
        <f t="shared" si="15"/>
        <v>0</v>
      </c>
      <c r="O140" s="57">
        <f t="shared" si="15"/>
        <v>0</v>
      </c>
      <c r="P140" s="57">
        <f t="shared" si="17"/>
        <v>0</v>
      </c>
      <c r="Q140" s="58">
        <f t="shared" si="18"/>
        <v>0</v>
      </c>
      <c r="R140" s="58">
        <f t="shared" si="19"/>
        <v>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I141" s="61"/>
      <c r="J141" s="62">
        <v>134</v>
      </c>
      <c r="K141" s="56">
        <f t="shared" si="14"/>
        <v>0</v>
      </c>
      <c r="L141" s="56">
        <f t="shared" si="14"/>
        <v>0</v>
      </c>
      <c r="M141" s="56" t="str">
        <f t="shared" si="16"/>
        <v>91-5(13)</v>
      </c>
      <c r="N141" s="57">
        <f t="shared" si="15"/>
        <v>0</v>
      </c>
      <c r="O141" s="57">
        <f t="shared" si="15"/>
        <v>0</v>
      </c>
      <c r="P141" s="57">
        <f t="shared" si="17"/>
        <v>0</v>
      </c>
      <c r="Q141" s="58">
        <f t="shared" si="18"/>
        <v>0</v>
      </c>
      <c r="R141" s="58">
        <f t="shared" si="19"/>
        <v>0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J142" s="62">
        <v>135</v>
      </c>
      <c r="K142" s="56">
        <f t="shared" si="14"/>
        <v>0</v>
      </c>
      <c r="L142" s="56">
        <f t="shared" si="14"/>
        <v>0</v>
      </c>
      <c r="M142" s="56" t="str">
        <f t="shared" si="16"/>
        <v>91-5(13)</v>
      </c>
      <c r="N142" s="57">
        <f t="shared" si="15"/>
        <v>0</v>
      </c>
      <c r="O142" s="57">
        <f t="shared" si="15"/>
        <v>0</v>
      </c>
      <c r="P142" s="57">
        <f t="shared" si="17"/>
        <v>0</v>
      </c>
      <c r="Q142" s="58">
        <f t="shared" si="18"/>
        <v>0</v>
      </c>
      <c r="R142" s="58">
        <f t="shared" si="19"/>
        <v>0</v>
      </c>
      <c r="S142" s="64"/>
    </row>
    <row r="143" spans="2:26">
      <c r="B143" s="54">
        <v>136</v>
      </c>
      <c r="C143" s="55"/>
      <c r="D143" s="55"/>
      <c r="E143" s="55"/>
      <c r="J143" s="62">
        <v>136</v>
      </c>
      <c r="K143" s="56">
        <f t="shared" si="14"/>
        <v>0</v>
      </c>
      <c r="L143" s="56">
        <f t="shared" si="14"/>
        <v>0</v>
      </c>
      <c r="M143" s="56" t="str">
        <f t="shared" si="16"/>
        <v>91-5(13)</v>
      </c>
      <c r="N143" s="57">
        <f t="shared" si="15"/>
        <v>0</v>
      </c>
      <c r="O143" s="57">
        <f t="shared" si="15"/>
        <v>0</v>
      </c>
      <c r="P143" s="57">
        <f t="shared" si="17"/>
        <v>0</v>
      </c>
      <c r="Q143" s="58">
        <f t="shared" si="18"/>
        <v>0</v>
      </c>
      <c r="R143" s="58">
        <f t="shared" si="19"/>
        <v>0</v>
      </c>
      <c r="S143" s="64"/>
    </row>
    <row r="144" spans="2:26">
      <c r="B144" s="54">
        <v>137</v>
      </c>
      <c r="C144" s="55"/>
      <c r="D144" s="55"/>
      <c r="E144" s="55"/>
      <c r="J144" s="62">
        <v>137</v>
      </c>
      <c r="K144" s="56">
        <f t="shared" si="14"/>
        <v>0</v>
      </c>
      <c r="L144" s="56">
        <f t="shared" si="14"/>
        <v>0</v>
      </c>
      <c r="M144" s="56" t="str">
        <f t="shared" si="16"/>
        <v>91-5(13)</v>
      </c>
      <c r="N144" s="57">
        <f t="shared" si="15"/>
        <v>0</v>
      </c>
      <c r="O144" s="57">
        <f t="shared" si="15"/>
        <v>0</v>
      </c>
      <c r="P144" s="57">
        <f t="shared" si="17"/>
        <v>0</v>
      </c>
      <c r="Q144" s="58">
        <f t="shared" si="18"/>
        <v>0</v>
      </c>
      <c r="R144" s="58">
        <f t="shared" si="19"/>
        <v>0</v>
      </c>
      <c r="S144" s="64"/>
    </row>
    <row r="145" spans="2:19">
      <c r="B145" s="54">
        <v>138</v>
      </c>
      <c r="C145" s="55"/>
      <c r="D145" s="55"/>
      <c r="E145" s="55"/>
      <c r="J145" s="62">
        <v>138</v>
      </c>
      <c r="K145" s="56">
        <f t="shared" si="14"/>
        <v>0</v>
      </c>
      <c r="L145" s="56">
        <f t="shared" si="14"/>
        <v>0</v>
      </c>
      <c r="M145" s="56" t="str">
        <f t="shared" si="16"/>
        <v>91-5(13)</v>
      </c>
      <c r="N145" s="57">
        <f t="shared" si="15"/>
        <v>0</v>
      </c>
      <c r="O145" s="57">
        <f t="shared" si="15"/>
        <v>0</v>
      </c>
      <c r="P145" s="57">
        <f t="shared" si="17"/>
        <v>0</v>
      </c>
      <c r="Q145" s="58">
        <f t="shared" si="18"/>
        <v>0</v>
      </c>
      <c r="R145" s="58">
        <f t="shared" si="19"/>
        <v>0</v>
      </c>
      <c r="S145" s="64"/>
    </row>
    <row r="146" spans="2:19">
      <c r="B146" s="54">
        <v>139</v>
      </c>
      <c r="C146" s="55"/>
      <c r="D146" s="55"/>
      <c r="E146" s="55"/>
      <c r="J146" s="62">
        <v>139</v>
      </c>
      <c r="K146" s="56">
        <f t="shared" si="14"/>
        <v>0</v>
      </c>
      <c r="L146" s="56">
        <f t="shared" si="14"/>
        <v>0</v>
      </c>
      <c r="M146" s="56" t="str">
        <f t="shared" si="16"/>
        <v>91-5(13)</v>
      </c>
      <c r="N146" s="57">
        <f t="shared" si="15"/>
        <v>0</v>
      </c>
      <c r="O146" s="57">
        <f t="shared" si="15"/>
        <v>0</v>
      </c>
      <c r="P146" s="57">
        <f t="shared" si="17"/>
        <v>0</v>
      </c>
      <c r="Q146" s="58">
        <f t="shared" si="18"/>
        <v>0</v>
      </c>
      <c r="R146" s="58">
        <f t="shared" si="19"/>
        <v>0</v>
      </c>
      <c r="S146" s="64"/>
    </row>
    <row r="147" spans="2:19">
      <c r="B147" s="54">
        <v>140</v>
      </c>
      <c r="C147" s="55"/>
      <c r="D147" s="55"/>
      <c r="E147" s="55"/>
      <c r="J147" s="62">
        <v>140</v>
      </c>
      <c r="K147" s="56">
        <f t="shared" si="14"/>
        <v>0</v>
      </c>
      <c r="L147" s="56">
        <f t="shared" si="14"/>
        <v>0</v>
      </c>
      <c r="M147" s="56" t="str">
        <f t="shared" si="16"/>
        <v>91-5(13)</v>
      </c>
      <c r="N147" s="57">
        <f t="shared" si="15"/>
        <v>0</v>
      </c>
      <c r="O147" s="57">
        <f t="shared" si="15"/>
        <v>0</v>
      </c>
      <c r="P147" s="57">
        <f t="shared" si="17"/>
        <v>0</v>
      </c>
      <c r="Q147" s="58">
        <f t="shared" si="18"/>
        <v>0</v>
      </c>
      <c r="R147" s="58">
        <f t="shared" si="19"/>
        <v>0</v>
      </c>
      <c r="S147" s="64"/>
    </row>
    <row r="148" spans="2:19">
      <c r="B148" s="54">
        <v>141</v>
      </c>
      <c r="C148" s="55"/>
      <c r="D148" s="55"/>
      <c r="E148" s="55"/>
      <c r="J148" s="62">
        <v>141</v>
      </c>
      <c r="K148" s="56">
        <f t="shared" si="14"/>
        <v>0</v>
      </c>
      <c r="L148" s="56">
        <f t="shared" si="14"/>
        <v>0</v>
      </c>
      <c r="M148" s="56" t="str">
        <f t="shared" si="16"/>
        <v>91-5(13)</v>
      </c>
      <c r="N148" s="57">
        <f t="shared" si="15"/>
        <v>0</v>
      </c>
      <c r="O148" s="57">
        <f t="shared" si="15"/>
        <v>0</v>
      </c>
      <c r="P148" s="57">
        <f t="shared" si="17"/>
        <v>0</v>
      </c>
      <c r="Q148" s="58">
        <f t="shared" si="18"/>
        <v>0</v>
      </c>
      <c r="R148" s="58">
        <f t="shared" si="19"/>
        <v>0</v>
      </c>
      <c r="S148" s="64"/>
    </row>
    <row r="149" spans="2:19">
      <c r="B149" s="54">
        <v>142</v>
      </c>
      <c r="C149" s="55"/>
      <c r="D149" s="55"/>
      <c r="E149" s="55"/>
      <c r="J149" s="62">
        <v>142</v>
      </c>
      <c r="K149" s="56">
        <f t="shared" si="14"/>
        <v>0</v>
      </c>
      <c r="L149" s="56">
        <f t="shared" si="14"/>
        <v>0</v>
      </c>
      <c r="M149" s="56" t="str">
        <f t="shared" si="16"/>
        <v>91-5(13)</v>
      </c>
      <c r="N149" s="57">
        <f t="shared" si="15"/>
        <v>0</v>
      </c>
      <c r="O149" s="57">
        <f t="shared" si="15"/>
        <v>0</v>
      </c>
      <c r="P149" s="57">
        <f t="shared" si="17"/>
        <v>0</v>
      </c>
      <c r="Q149" s="58">
        <f t="shared" si="18"/>
        <v>0</v>
      </c>
      <c r="R149" s="58">
        <f t="shared" si="19"/>
        <v>0</v>
      </c>
      <c r="S149" s="64"/>
    </row>
    <row r="150" spans="2:19">
      <c r="B150" s="54">
        <v>143</v>
      </c>
      <c r="C150" s="55"/>
      <c r="D150" s="55"/>
      <c r="E150" s="55"/>
      <c r="J150" s="62">
        <v>143</v>
      </c>
      <c r="K150" s="56">
        <f t="shared" si="14"/>
        <v>0</v>
      </c>
      <c r="L150" s="56">
        <f t="shared" si="14"/>
        <v>0</v>
      </c>
      <c r="M150" s="56" t="str">
        <f t="shared" si="16"/>
        <v>91-5(13)</v>
      </c>
      <c r="N150" s="57">
        <f t="shared" si="15"/>
        <v>0</v>
      </c>
      <c r="O150" s="57">
        <f t="shared" si="15"/>
        <v>0</v>
      </c>
      <c r="P150" s="57">
        <f t="shared" si="17"/>
        <v>0</v>
      </c>
      <c r="Q150" s="58">
        <f t="shared" si="18"/>
        <v>0</v>
      </c>
      <c r="R150" s="58">
        <f t="shared" si="19"/>
        <v>0</v>
      </c>
      <c r="S150" s="64"/>
    </row>
    <row r="151" spans="2:19">
      <c r="B151" s="54">
        <v>144</v>
      </c>
      <c r="C151" s="55"/>
      <c r="D151" s="55"/>
      <c r="E151" s="55"/>
      <c r="J151" s="62">
        <v>144</v>
      </c>
      <c r="K151" s="56">
        <f t="shared" si="14"/>
        <v>0</v>
      </c>
      <c r="L151" s="56">
        <f t="shared" si="14"/>
        <v>0</v>
      </c>
      <c r="M151" s="56" t="str">
        <f t="shared" si="16"/>
        <v>91-5(13)</v>
      </c>
      <c r="N151" s="57">
        <f t="shared" si="15"/>
        <v>0</v>
      </c>
      <c r="O151" s="57">
        <f t="shared" si="15"/>
        <v>0</v>
      </c>
      <c r="P151" s="57">
        <f t="shared" si="17"/>
        <v>0</v>
      </c>
      <c r="Q151" s="58">
        <f t="shared" si="18"/>
        <v>0</v>
      </c>
      <c r="R151" s="58">
        <f t="shared" si="19"/>
        <v>0</v>
      </c>
      <c r="S151" s="64"/>
    </row>
    <row r="152" spans="2:19">
      <c r="B152" s="54">
        <v>145</v>
      </c>
      <c r="C152" s="55"/>
      <c r="D152" s="55"/>
      <c r="E152" s="55"/>
      <c r="J152" s="62">
        <v>145</v>
      </c>
      <c r="K152" s="56">
        <f t="shared" si="14"/>
        <v>0</v>
      </c>
      <c r="L152" s="56">
        <f t="shared" si="14"/>
        <v>0</v>
      </c>
      <c r="M152" s="56" t="str">
        <f t="shared" si="16"/>
        <v>91-5(13)</v>
      </c>
      <c r="N152" s="57">
        <f t="shared" si="15"/>
        <v>0</v>
      </c>
      <c r="O152" s="57">
        <f t="shared" si="15"/>
        <v>0</v>
      </c>
      <c r="P152" s="57">
        <f t="shared" si="17"/>
        <v>0</v>
      </c>
      <c r="Q152" s="58">
        <f t="shared" si="18"/>
        <v>0</v>
      </c>
      <c r="R152" s="58">
        <f t="shared" si="19"/>
        <v>0</v>
      </c>
      <c r="S152" s="64"/>
    </row>
    <row r="153" spans="2:19">
      <c r="B153" s="54">
        <v>146</v>
      </c>
      <c r="C153" s="55"/>
      <c r="D153" s="55"/>
      <c r="E153" s="55"/>
      <c r="J153" s="62">
        <v>146</v>
      </c>
      <c r="K153" s="56">
        <f t="shared" si="14"/>
        <v>0</v>
      </c>
      <c r="L153" s="56">
        <f t="shared" si="14"/>
        <v>0</v>
      </c>
      <c r="M153" s="56" t="str">
        <f t="shared" si="16"/>
        <v>91-5(13)</v>
      </c>
      <c r="N153" s="57">
        <f t="shared" si="15"/>
        <v>0</v>
      </c>
      <c r="O153" s="57">
        <f t="shared" si="15"/>
        <v>0</v>
      </c>
      <c r="P153" s="57">
        <f t="shared" si="17"/>
        <v>0</v>
      </c>
      <c r="Q153" s="58">
        <f t="shared" si="18"/>
        <v>0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J154" s="62">
        <v>147</v>
      </c>
      <c r="K154" s="56">
        <f t="shared" si="14"/>
        <v>0</v>
      </c>
      <c r="L154" s="56">
        <f t="shared" si="14"/>
        <v>0</v>
      </c>
      <c r="M154" s="56" t="str">
        <f t="shared" si="16"/>
        <v>91-5(13)</v>
      </c>
      <c r="N154" s="57">
        <f t="shared" si="15"/>
        <v>0</v>
      </c>
      <c r="O154" s="57">
        <f t="shared" si="15"/>
        <v>0</v>
      </c>
      <c r="P154" s="57">
        <f t="shared" si="17"/>
        <v>0</v>
      </c>
      <c r="Q154" s="58">
        <f t="shared" si="18"/>
        <v>0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J155" s="62">
        <v>148</v>
      </c>
      <c r="K155" s="56">
        <f t="shared" si="14"/>
        <v>0</v>
      </c>
      <c r="L155" s="56">
        <f t="shared" si="14"/>
        <v>0</v>
      </c>
      <c r="M155" s="56" t="str">
        <f t="shared" si="16"/>
        <v>91-5(13)</v>
      </c>
      <c r="N155" s="57">
        <f t="shared" si="15"/>
        <v>0</v>
      </c>
      <c r="O155" s="57">
        <f t="shared" si="15"/>
        <v>0</v>
      </c>
      <c r="P155" s="57">
        <f t="shared" si="17"/>
        <v>0</v>
      </c>
      <c r="Q155" s="58">
        <f t="shared" si="18"/>
        <v>0</v>
      </c>
      <c r="R155" s="58">
        <f t="shared" si="19"/>
        <v>0</v>
      </c>
      <c r="S155" s="64"/>
    </row>
    <row r="156" spans="2:19">
      <c r="B156" s="54">
        <v>149</v>
      </c>
      <c r="C156" s="55"/>
      <c r="D156" s="55"/>
      <c r="E156" s="55"/>
      <c r="J156" s="62">
        <v>149</v>
      </c>
      <c r="K156" s="56">
        <f t="shared" si="14"/>
        <v>0</v>
      </c>
      <c r="L156" s="56">
        <f t="shared" si="14"/>
        <v>0</v>
      </c>
      <c r="M156" s="56" t="str">
        <f t="shared" si="16"/>
        <v>91-5(13)</v>
      </c>
      <c r="N156" s="57">
        <f t="shared" si="15"/>
        <v>0</v>
      </c>
      <c r="O156" s="57">
        <f t="shared" si="15"/>
        <v>0</v>
      </c>
      <c r="P156" s="57">
        <f t="shared" si="17"/>
        <v>0</v>
      </c>
      <c r="Q156" s="58">
        <f t="shared" si="18"/>
        <v>0</v>
      </c>
      <c r="R156" s="58">
        <f t="shared" si="19"/>
        <v>0</v>
      </c>
      <c r="S156" s="64"/>
    </row>
    <row r="157" spans="2:19">
      <c r="B157" s="54">
        <v>150</v>
      </c>
      <c r="C157" s="55"/>
      <c r="D157" s="55"/>
      <c r="E157" s="55"/>
      <c r="J157" s="62">
        <v>150</v>
      </c>
      <c r="K157" s="56">
        <f t="shared" si="14"/>
        <v>0</v>
      </c>
      <c r="L157" s="56">
        <f t="shared" si="14"/>
        <v>0</v>
      </c>
      <c r="M157" s="56" t="str">
        <f t="shared" si="16"/>
        <v>91-5(13)</v>
      </c>
      <c r="N157" s="57">
        <f t="shared" si="15"/>
        <v>0</v>
      </c>
      <c r="O157" s="57">
        <f t="shared" si="15"/>
        <v>0</v>
      </c>
      <c r="P157" s="57">
        <f t="shared" si="17"/>
        <v>0</v>
      </c>
      <c r="Q157" s="58">
        <f t="shared" si="18"/>
        <v>0</v>
      </c>
      <c r="R157" s="58">
        <f t="shared" si="19"/>
        <v>0</v>
      </c>
      <c r="S157" s="64"/>
    </row>
    <row r="158" spans="2:19">
      <c r="B158" s="54">
        <v>151</v>
      </c>
      <c r="C158" s="55"/>
      <c r="D158" s="55"/>
      <c r="E158" s="55"/>
      <c r="J158" s="62">
        <v>151</v>
      </c>
      <c r="K158" s="56">
        <f t="shared" si="14"/>
        <v>0</v>
      </c>
      <c r="L158" s="56">
        <f t="shared" si="14"/>
        <v>0</v>
      </c>
      <c r="M158" s="56" t="str">
        <f t="shared" si="16"/>
        <v>91-5(13)</v>
      </c>
      <c r="N158" s="57">
        <f t="shared" si="15"/>
        <v>0</v>
      </c>
      <c r="O158" s="57">
        <f t="shared" si="15"/>
        <v>0</v>
      </c>
      <c r="P158" s="57">
        <f t="shared" si="17"/>
        <v>0</v>
      </c>
      <c r="Q158" s="58">
        <f t="shared" si="18"/>
        <v>0</v>
      </c>
      <c r="R158" s="58">
        <f t="shared" si="19"/>
        <v>0</v>
      </c>
      <c r="S158" s="64"/>
    </row>
    <row r="159" spans="2:19">
      <c r="B159" s="54">
        <v>152</v>
      </c>
      <c r="C159" s="55"/>
      <c r="D159" s="55"/>
      <c r="E159" s="55"/>
      <c r="J159" s="62">
        <v>152</v>
      </c>
      <c r="K159" s="56">
        <f t="shared" si="14"/>
        <v>0</v>
      </c>
      <c r="L159" s="56">
        <f t="shared" si="14"/>
        <v>0</v>
      </c>
      <c r="M159" s="56" t="str">
        <f t="shared" si="16"/>
        <v>91-5(13)</v>
      </c>
      <c r="N159" s="57">
        <f t="shared" si="15"/>
        <v>0</v>
      </c>
      <c r="O159" s="57">
        <f t="shared" si="15"/>
        <v>0</v>
      </c>
      <c r="P159" s="57">
        <f t="shared" si="17"/>
        <v>0</v>
      </c>
      <c r="Q159" s="58">
        <f t="shared" si="18"/>
        <v>0</v>
      </c>
      <c r="R159" s="58">
        <f t="shared" si="19"/>
        <v>0</v>
      </c>
      <c r="S159" s="64"/>
    </row>
    <row r="160" spans="2:19">
      <c r="B160" s="54">
        <v>153</v>
      </c>
      <c r="C160" s="55"/>
      <c r="D160" s="55"/>
      <c r="E160" s="55"/>
      <c r="J160" s="62">
        <v>153</v>
      </c>
      <c r="K160" s="56">
        <f t="shared" si="14"/>
        <v>0</v>
      </c>
      <c r="L160" s="56">
        <f t="shared" si="14"/>
        <v>0</v>
      </c>
      <c r="M160" s="56" t="str">
        <f t="shared" si="16"/>
        <v>91-5(13)</v>
      </c>
      <c r="N160" s="57">
        <f t="shared" si="15"/>
        <v>0</v>
      </c>
      <c r="O160" s="57">
        <f t="shared" si="15"/>
        <v>0</v>
      </c>
      <c r="P160" s="57">
        <f t="shared" si="17"/>
        <v>0</v>
      </c>
      <c r="Q160" s="58">
        <f t="shared" si="18"/>
        <v>0</v>
      </c>
      <c r="R160" s="58">
        <f t="shared" si="19"/>
        <v>0</v>
      </c>
      <c r="S160" s="64"/>
    </row>
    <row r="161" spans="2:19">
      <c r="B161" s="54">
        <v>154</v>
      </c>
      <c r="C161" s="55"/>
      <c r="D161" s="55"/>
      <c r="E161" s="55"/>
      <c r="J161" s="62">
        <v>154</v>
      </c>
      <c r="K161" s="56">
        <f t="shared" si="14"/>
        <v>0</v>
      </c>
      <c r="L161" s="56">
        <f t="shared" si="14"/>
        <v>0</v>
      </c>
      <c r="M161" s="56" t="str">
        <f t="shared" si="16"/>
        <v>91-5(13)</v>
      </c>
      <c r="N161" s="57">
        <f t="shared" si="15"/>
        <v>0</v>
      </c>
      <c r="O161" s="57">
        <f t="shared" si="15"/>
        <v>0</v>
      </c>
      <c r="P161" s="57">
        <f t="shared" si="17"/>
        <v>0</v>
      </c>
      <c r="Q161" s="58">
        <f t="shared" si="18"/>
        <v>0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J162" s="62">
        <v>155</v>
      </c>
      <c r="K162" s="56">
        <f t="shared" si="14"/>
        <v>0</v>
      </c>
      <c r="L162" s="56">
        <f t="shared" si="14"/>
        <v>0</v>
      </c>
      <c r="M162" s="56" t="str">
        <f t="shared" si="16"/>
        <v>91-5(13)</v>
      </c>
      <c r="N162" s="57">
        <f t="shared" si="15"/>
        <v>0</v>
      </c>
      <c r="O162" s="57">
        <f t="shared" si="15"/>
        <v>0</v>
      </c>
      <c r="P162" s="57">
        <f t="shared" si="17"/>
        <v>0</v>
      </c>
      <c r="Q162" s="58">
        <f t="shared" si="18"/>
        <v>0</v>
      </c>
      <c r="R162" s="58">
        <f t="shared" si="19"/>
        <v>0</v>
      </c>
      <c r="S162" s="64"/>
    </row>
    <row r="163" spans="2:19">
      <c r="B163" s="54">
        <v>156</v>
      </c>
      <c r="C163" s="55"/>
      <c r="D163" s="55"/>
      <c r="E163" s="55"/>
      <c r="J163" s="62">
        <v>156</v>
      </c>
      <c r="K163" s="56">
        <f t="shared" si="14"/>
        <v>0</v>
      </c>
      <c r="L163" s="56">
        <f t="shared" si="14"/>
        <v>0</v>
      </c>
      <c r="M163" s="56" t="str">
        <f t="shared" si="16"/>
        <v>91-5(13)</v>
      </c>
      <c r="N163" s="57">
        <f t="shared" si="15"/>
        <v>0</v>
      </c>
      <c r="O163" s="57">
        <f t="shared" si="15"/>
        <v>0</v>
      </c>
      <c r="P163" s="57">
        <f t="shared" si="17"/>
        <v>0</v>
      </c>
      <c r="Q163" s="58">
        <f t="shared" si="18"/>
        <v>0</v>
      </c>
      <c r="R163" s="58">
        <f t="shared" si="19"/>
        <v>0</v>
      </c>
      <c r="S163" s="64"/>
    </row>
    <row r="164" spans="2:19">
      <c r="B164" s="54">
        <v>157</v>
      </c>
      <c r="C164" s="55"/>
      <c r="D164" s="55"/>
      <c r="E164" s="55"/>
      <c r="J164" s="62">
        <v>157</v>
      </c>
      <c r="K164" s="56">
        <f t="shared" si="14"/>
        <v>0</v>
      </c>
      <c r="L164" s="56">
        <f t="shared" si="14"/>
        <v>0</v>
      </c>
      <c r="M164" s="56" t="str">
        <f t="shared" si="16"/>
        <v>91-5(13)</v>
      </c>
      <c r="N164" s="57">
        <f t="shared" si="15"/>
        <v>0</v>
      </c>
      <c r="O164" s="57">
        <f t="shared" si="15"/>
        <v>0</v>
      </c>
      <c r="P164" s="57">
        <f t="shared" si="17"/>
        <v>0</v>
      </c>
      <c r="Q164" s="58">
        <f t="shared" si="18"/>
        <v>0</v>
      </c>
      <c r="R164" s="58">
        <f t="shared" si="19"/>
        <v>0</v>
      </c>
      <c r="S164" s="64"/>
    </row>
    <row r="165" spans="2:19">
      <c r="B165" s="54">
        <v>158</v>
      </c>
      <c r="C165" s="55"/>
      <c r="D165" s="55"/>
      <c r="E165" s="55"/>
      <c r="J165" s="62">
        <v>158</v>
      </c>
      <c r="K165" s="56">
        <f t="shared" si="14"/>
        <v>0</v>
      </c>
      <c r="L165" s="56">
        <f t="shared" si="14"/>
        <v>0</v>
      </c>
      <c r="M165" s="56" t="str">
        <f t="shared" si="16"/>
        <v>91-5(13)</v>
      </c>
      <c r="N165" s="57">
        <f t="shared" si="15"/>
        <v>0</v>
      </c>
      <c r="O165" s="57">
        <f t="shared" si="15"/>
        <v>0</v>
      </c>
      <c r="P165" s="57">
        <f t="shared" si="17"/>
        <v>0</v>
      </c>
      <c r="Q165" s="58">
        <f t="shared" si="18"/>
        <v>0</v>
      </c>
      <c r="R165" s="58">
        <f t="shared" si="19"/>
        <v>0</v>
      </c>
      <c r="S165" s="64"/>
    </row>
    <row r="166" spans="2:19">
      <c r="B166" s="54">
        <v>159</v>
      </c>
      <c r="C166" s="55"/>
      <c r="D166" s="55"/>
      <c r="E166" s="55"/>
      <c r="J166" s="62">
        <v>159</v>
      </c>
      <c r="K166" s="56">
        <f t="shared" si="14"/>
        <v>0</v>
      </c>
      <c r="L166" s="56">
        <f t="shared" si="14"/>
        <v>0</v>
      </c>
      <c r="M166" s="56" t="str">
        <f t="shared" si="16"/>
        <v>91-5(13)</v>
      </c>
      <c r="N166" s="57">
        <f t="shared" si="15"/>
        <v>0</v>
      </c>
      <c r="O166" s="57">
        <f t="shared" si="15"/>
        <v>0</v>
      </c>
      <c r="P166" s="57">
        <f t="shared" si="17"/>
        <v>0</v>
      </c>
      <c r="Q166" s="58">
        <f t="shared" si="18"/>
        <v>0</v>
      </c>
      <c r="R166" s="58">
        <f t="shared" si="19"/>
        <v>0</v>
      </c>
      <c r="S166" s="64"/>
    </row>
    <row r="167" spans="2:19">
      <c r="B167" s="54">
        <v>160</v>
      </c>
      <c r="C167" s="55"/>
      <c r="D167" s="55"/>
      <c r="E167" s="55"/>
      <c r="J167" s="62">
        <v>160</v>
      </c>
      <c r="K167" s="56">
        <f t="shared" si="14"/>
        <v>0</v>
      </c>
      <c r="L167" s="56">
        <f t="shared" si="14"/>
        <v>0</v>
      </c>
      <c r="M167" s="56" t="str">
        <f t="shared" si="16"/>
        <v>91-5(13)</v>
      </c>
      <c r="N167" s="57">
        <f t="shared" si="15"/>
        <v>0</v>
      </c>
      <c r="O167" s="57">
        <f t="shared" si="15"/>
        <v>0</v>
      </c>
      <c r="P167" s="57">
        <f t="shared" si="17"/>
        <v>0</v>
      </c>
      <c r="Q167" s="58">
        <f t="shared" si="18"/>
        <v>0</v>
      </c>
      <c r="R167" s="58">
        <f t="shared" si="19"/>
        <v>0</v>
      </c>
      <c r="S167" s="64"/>
    </row>
    <row r="168" spans="2:19">
      <c r="B168" s="54">
        <v>161</v>
      </c>
      <c r="C168" s="55"/>
      <c r="D168" s="55"/>
      <c r="E168" s="55"/>
      <c r="J168" s="62">
        <v>161</v>
      </c>
      <c r="K168" s="56">
        <f t="shared" si="14"/>
        <v>0</v>
      </c>
      <c r="L168" s="56">
        <f t="shared" si="14"/>
        <v>0</v>
      </c>
      <c r="M168" s="56" t="str">
        <f t="shared" si="16"/>
        <v>91-5(13)</v>
      </c>
      <c r="N168" s="57">
        <f t="shared" si="15"/>
        <v>0</v>
      </c>
      <c r="O168" s="57">
        <f t="shared" si="15"/>
        <v>0</v>
      </c>
      <c r="P168" s="57">
        <f t="shared" si="17"/>
        <v>0</v>
      </c>
      <c r="Q168" s="58">
        <f t="shared" si="18"/>
        <v>0</v>
      </c>
      <c r="R168" s="58">
        <f t="shared" si="19"/>
        <v>0</v>
      </c>
      <c r="S168" s="64"/>
    </row>
    <row r="169" spans="2:19">
      <c r="B169" s="54">
        <v>162</v>
      </c>
      <c r="C169" s="55"/>
      <c r="D169" s="55"/>
      <c r="E169" s="55"/>
      <c r="J169" s="62">
        <v>162</v>
      </c>
      <c r="K169" s="56">
        <f t="shared" si="14"/>
        <v>0</v>
      </c>
      <c r="L169" s="56">
        <f t="shared" si="14"/>
        <v>0</v>
      </c>
      <c r="M169" s="56" t="str">
        <f t="shared" si="16"/>
        <v>91-5(13)</v>
      </c>
      <c r="N169" s="57">
        <f t="shared" si="15"/>
        <v>0</v>
      </c>
      <c r="O169" s="57">
        <f t="shared" si="15"/>
        <v>0</v>
      </c>
      <c r="P169" s="57">
        <f t="shared" si="17"/>
        <v>0</v>
      </c>
      <c r="Q169" s="58">
        <f t="shared" si="18"/>
        <v>0</v>
      </c>
      <c r="R169" s="58">
        <f t="shared" si="19"/>
        <v>0</v>
      </c>
      <c r="S169" s="64"/>
    </row>
    <row r="170" spans="2:19">
      <c r="B170" s="54">
        <v>163</v>
      </c>
      <c r="C170" s="55"/>
      <c r="D170" s="55"/>
      <c r="E170" s="55"/>
      <c r="J170" s="62">
        <v>163</v>
      </c>
      <c r="K170" s="56">
        <f t="shared" si="14"/>
        <v>0</v>
      </c>
      <c r="L170" s="56">
        <f t="shared" si="14"/>
        <v>0</v>
      </c>
      <c r="M170" s="56" t="str">
        <f t="shared" si="16"/>
        <v>91-5(13)</v>
      </c>
      <c r="N170" s="57">
        <f t="shared" si="15"/>
        <v>0</v>
      </c>
      <c r="O170" s="57">
        <f t="shared" si="15"/>
        <v>0</v>
      </c>
      <c r="P170" s="57">
        <f t="shared" si="17"/>
        <v>0</v>
      </c>
      <c r="Q170" s="58">
        <f t="shared" si="18"/>
        <v>0</v>
      </c>
      <c r="R170" s="58">
        <f t="shared" si="19"/>
        <v>0</v>
      </c>
      <c r="S170" s="64"/>
    </row>
    <row r="171" spans="2:19">
      <c r="B171" s="54">
        <v>164</v>
      </c>
      <c r="C171" s="55"/>
      <c r="D171" s="55"/>
      <c r="E171" s="55"/>
      <c r="J171" s="62">
        <v>164</v>
      </c>
      <c r="K171" s="56">
        <f t="shared" si="14"/>
        <v>0</v>
      </c>
      <c r="L171" s="56">
        <f t="shared" si="14"/>
        <v>0</v>
      </c>
      <c r="M171" s="56" t="str">
        <f t="shared" si="16"/>
        <v>91-5(13)</v>
      </c>
      <c r="N171" s="57">
        <f t="shared" si="15"/>
        <v>0</v>
      </c>
      <c r="O171" s="57">
        <f t="shared" si="15"/>
        <v>0</v>
      </c>
      <c r="P171" s="57">
        <f t="shared" si="17"/>
        <v>0</v>
      </c>
      <c r="Q171" s="58">
        <f t="shared" si="18"/>
        <v>0</v>
      </c>
      <c r="R171" s="58">
        <f t="shared" si="19"/>
        <v>0</v>
      </c>
      <c r="S171" s="64"/>
    </row>
    <row r="172" spans="2:19">
      <c r="B172" s="54">
        <v>165</v>
      </c>
      <c r="C172" s="55"/>
      <c r="D172" s="55"/>
      <c r="E172" s="55"/>
      <c r="J172" s="62">
        <v>165</v>
      </c>
      <c r="K172" s="56">
        <f t="shared" si="14"/>
        <v>0</v>
      </c>
      <c r="L172" s="56">
        <f t="shared" si="14"/>
        <v>0</v>
      </c>
      <c r="M172" s="56" t="str">
        <f t="shared" si="16"/>
        <v>91-5(13)</v>
      </c>
      <c r="N172" s="57">
        <f t="shared" si="15"/>
        <v>0</v>
      </c>
      <c r="O172" s="57">
        <f t="shared" si="15"/>
        <v>0</v>
      </c>
      <c r="P172" s="57">
        <f t="shared" si="17"/>
        <v>0</v>
      </c>
      <c r="Q172" s="58">
        <f t="shared" si="18"/>
        <v>0</v>
      </c>
      <c r="R172" s="58">
        <f t="shared" si="19"/>
        <v>0</v>
      </c>
      <c r="S172" s="64"/>
    </row>
    <row r="173" spans="2:19">
      <c r="B173" s="54">
        <v>166</v>
      </c>
      <c r="C173" s="55"/>
      <c r="D173" s="55"/>
      <c r="E173" s="55"/>
      <c r="J173" s="62">
        <v>166</v>
      </c>
      <c r="K173" s="56">
        <f t="shared" si="14"/>
        <v>0</v>
      </c>
      <c r="L173" s="56">
        <f t="shared" si="14"/>
        <v>0</v>
      </c>
      <c r="M173" s="56" t="str">
        <f t="shared" si="16"/>
        <v>91-5(13)</v>
      </c>
      <c r="N173" s="57">
        <f t="shared" si="15"/>
        <v>0</v>
      </c>
      <c r="O173" s="57">
        <f t="shared" si="15"/>
        <v>0</v>
      </c>
      <c r="P173" s="57">
        <f t="shared" si="17"/>
        <v>0</v>
      </c>
      <c r="Q173" s="58">
        <f t="shared" si="18"/>
        <v>0</v>
      </c>
      <c r="R173" s="58">
        <f t="shared" si="19"/>
        <v>0</v>
      </c>
      <c r="S173" s="64"/>
    </row>
    <row r="174" spans="2:19">
      <c r="B174" s="54">
        <v>167</v>
      </c>
      <c r="C174" s="55"/>
      <c r="D174" s="55"/>
      <c r="E174" s="55"/>
      <c r="J174" s="62">
        <v>167</v>
      </c>
      <c r="K174" s="56">
        <f t="shared" si="14"/>
        <v>0</v>
      </c>
      <c r="L174" s="56">
        <f t="shared" si="14"/>
        <v>0</v>
      </c>
      <c r="M174" s="56" t="str">
        <f t="shared" si="16"/>
        <v>91-5(13)</v>
      </c>
      <c r="N174" s="57">
        <f t="shared" si="15"/>
        <v>0</v>
      </c>
      <c r="O174" s="57">
        <f t="shared" si="15"/>
        <v>0</v>
      </c>
      <c r="P174" s="57">
        <f t="shared" si="17"/>
        <v>0</v>
      </c>
      <c r="Q174" s="58">
        <f t="shared" si="18"/>
        <v>0</v>
      </c>
      <c r="R174" s="58">
        <f t="shared" si="19"/>
        <v>0</v>
      </c>
      <c r="S174" s="64"/>
    </row>
    <row r="175" spans="2:19">
      <c r="B175" s="54">
        <v>168</v>
      </c>
      <c r="C175" s="55"/>
      <c r="D175" s="55"/>
      <c r="E175" s="55"/>
      <c r="J175" s="62">
        <v>168</v>
      </c>
      <c r="K175" s="56">
        <f t="shared" si="14"/>
        <v>0</v>
      </c>
      <c r="L175" s="56">
        <f t="shared" si="14"/>
        <v>0</v>
      </c>
      <c r="M175" s="56" t="str">
        <f t="shared" si="16"/>
        <v>91-5(13)</v>
      </c>
      <c r="N175" s="57">
        <f t="shared" si="15"/>
        <v>0</v>
      </c>
      <c r="O175" s="57">
        <f t="shared" si="15"/>
        <v>0</v>
      </c>
      <c r="P175" s="57">
        <f t="shared" si="17"/>
        <v>0</v>
      </c>
      <c r="Q175" s="58">
        <f t="shared" si="18"/>
        <v>0</v>
      </c>
      <c r="R175" s="58">
        <f t="shared" si="19"/>
        <v>0</v>
      </c>
      <c r="S175" s="64"/>
    </row>
    <row r="176" spans="2:19">
      <c r="B176" s="54">
        <v>169</v>
      </c>
      <c r="C176" s="55"/>
      <c r="D176" s="55"/>
      <c r="E176" s="55"/>
      <c r="J176" s="62">
        <v>169</v>
      </c>
      <c r="K176" s="56">
        <f t="shared" si="14"/>
        <v>0</v>
      </c>
      <c r="L176" s="56">
        <f t="shared" si="14"/>
        <v>0</v>
      </c>
      <c r="M176" s="56" t="str">
        <f t="shared" si="16"/>
        <v>91-5(13)</v>
      </c>
      <c r="N176" s="57">
        <f t="shared" si="15"/>
        <v>0</v>
      </c>
      <c r="O176" s="57">
        <f t="shared" si="15"/>
        <v>0</v>
      </c>
      <c r="P176" s="57">
        <f t="shared" si="17"/>
        <v>0</v>
      </c>
      <c r="Q176" s="58">
        <f t="shared" si="18"/>
        <v>0</v>
      </c>
      <c r="R176" s="58">
        <f t="shared" si="19"/>
        <v>0</v>
      </c>
      <c r="S176" s="64"/>
    </row>
    <row r="177" spans="2:19">
      <c r="B177" s="54">
        <v>170</v>
      </c>
      <c r="C177" s="55"/>
      <c r="D177" s="55"/>
      <c r="E177" s="55"/>
      <c r="J177" s="62">
        <v>170</v>
      </c>
      <c r="K177" s="56">
        <f t="shared" si="14"/>
        <v>0</v>
      </c>
      <c r="L177" s="56">
        <f t="shared" si="14"/>
        <v>0</v>
      </c>
      <c r="M177" s="56" t="str">
        <f t="shared" si="16"/>
        <v>91-5(13)</v>
      </c>
      <c r="N177" s="57">
        <f t="shared" si="15"/>
        <v>0</v>
      </c>
      <c r="O177" s="57">
        <f t="shared" si="15"/>
        <v>0</v>
      </c>
      <c r="P177" s="57">
        <f t="shared" si="17"/>
        <v>0</v>
      </c>
      <c r="Q177" s="58">
        <f t="shared" si="18"/>
        <v>0</v>
      </c>
      <c r="R177" s="58">
        <f t="shared" si="19"/>
        <v>0</v>
      </c>
      <c r="S177" s="64"/>
    </row>
    <row r="178" spans="2:19">
      <c r="B178" s="54">
        <v>171</v>
      </c>
      <c r="C178" s="55"/>
      <c r="D178" s="55"/>
      <c r="E178" s="55"/>
      <c r="J178" s="62">
        <v>171</v>
      </c>
      <c r="K178" s="56">
        <f t="shared" si="14"/>
        <v>0</v>
      </c>
      <c r="L178" s="56">
        <f t="shared" si="14"/>
        <v>0</v>
      </c>
      <c r="M178" s="56" t="str">
        <f t="shared" si="16"/>
        <v>91-5(13)</v>
      </c>
      <c r="N178" s="57">
        <f t="shared" si="15"/>
        <v>0</v>
      </c>
      <c r="O178" s="57">
        <f t="shared" si="15"/>
        <v>0</v>
      </c>
      <c r="P178" s="57">
        <f t="shared" si="17"/>
        <v>0</v>
      </c>
      <c r="Q178" s="58">
        <f t="shared" si="18"/>
        <v>0</v>
      </c>
      <c r="R178" s="58">
        <f t="shared" si="19"/>
        <v>0</v>
      </c>
      <c r="S178" s="64"/>
    </row>
    <row r="179" spans="2:19">
      <c r="B179" s="54">
        <v>172</v>
      </c>
      <c r="C179" s="55"/>
      <c r="D179" s="55"/>
      <c r="E179" s="55"/>
      <c r="J179" s="62">
        <v>172</v>
      </c>
      <c r="K179" s="56">
        <f t="shared" si="14"/>
        <v>0</v>
      </c>
      <c r="L179" s="56">
        <f t="shared" si="14"/>
        <v>0</v>
      </c>
      <c r="M179" s="56" t="str">
        <f t="shared" si="16"/>
        <v>91-5(13)</v>
      </c>
      <c r="N179" s="57">
        <f t="shared" si="15"/>
        <v>0</v>
      </c>
      <c r="O179" s="57">
        <f t="shared" si="15"/>
        <v>0</v>
      </c>
      <c r="P179" s="57">
        <f t="shared" si="17"/>
        <v>0</v>
      </c>
      <c r="Q179" s="58">
        <f t="shared" si="18"/>
        <v>0</v>
      </c>
      <c r="R179" s="58">
        <f t="shared" si="19"/>
        <v>0</v>
      </c>
      <c r="S179" s="64"/>
    </row>
    <row r="180" spans="2:19">
      <c r="B180" s="54">
        <v>173</v>
      </c>
      <c r="C180" s="55"/>
      <c r="D180" s="55"/>
      <c r="E180" s="55"/>
      <c r="J180" s="62">
        <v>173</v>
      </c>
      <c r="K180" s="56">
        <f t="shared" si="14"/>
        <v>0</v>
      </c>
      <c r="L180" s="56">
        <f t="shared" si="14"/>
        <v>0</v>
      </c>
      <c r="M180" s="56" t="str">
        <f t="shared" si="16"/>
        <v>91-5(13)</v>
      </c>
      <c r="N180" s="57">
        <f t="shared" si="15"/>
        <v>0</v>
      </c>
      <c r="O180" s="57">
        <f t="shared" si="15"/>
        <v>0</v>
      </c>
      <c r="P180" s="57">
        <f t="shared" si="17"/>
        <v>0</v>
      </c>
      <c r="Q180" s="58">
        <f t="shared" si="18"/>
        <v>0</v>
      </c>
      <c r="R180" s="58">
        <f t="shared" si="19"/>
        <v>0</v>
      </c>
      <c r="S180" s="64"/>
    </row>
    <row r="181" spans="2:19">
      <c r="B181" s="54">
        <v>174</v>
      </c>
      <c r="C181" s="55"/>
      <c r="D181" s="55"/>
      <c r="E181" s="55"/>
      <c r="J181" s="62">
        <v>174</v>
      </c>
      <c r="K181" s="56">
        <f t="shared" si="14"/>
        <v>0</v>
      </c>
      <c r="L181" s="56">
        <f t="shared" si="14"/>
        <v>0</v>
      </c>
      <c r="M181" s="56" t="str">
        <f t="shared" si="16"/>
        <v>91-5(13)</v>
      </c>
      <c r="N181" s="57">
        <f t="shared" si="15"/>
        <v>0</v>
      </c>
      <c r="O181" s="57">
        <f t="shared" si="15"/>
        <v>0</v>
      </c>
      <c r="P181" s="57">
        <f t="shared" si="17"/>
        <v>0</v>
      </c>
      <c r="Q181" s="58">
        <f t="shared" si="18"/>
        <v>0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J182" s="62">
        <v>175</v>
      </c>
      <c r="K182" s="56">
        <f t="shared" si="14"/>
        <v>0</v>
      </c>
      <c r="L182" s="56">
        <f t="shared" si="14"/>
        <v>0</v>
      </c>
      <c r="M182" s="56" t="str">
        <f t="shared" si="16"/>
        <v>91-5(13)</v>
      </c>
      <c r="N182" s="57">
        <f t="shared" si="15"/>
        <v>0</v>
      </c>
      <c r="O182" s="57">
        <f t="shared" si="15"/>
        <v>0</v>
      </c>
      <c r="P182" s="57">
        <f t="shared" si="17"/>
        <v>0</v>
      </c>
      <c r="Q182" s="58">
        <f t="shared" si="18"/>
        <v>0</v>
      </c>
      <c r="R182" s="58">
        <f t="shared" si="19"/>
        <v>0</v>
      </c>
      <c r="S182" s="64"/>
    </row>
    <row r="183" spans="2:19">
      <c r="B183" s="54">
        <v>176</v>
      </c>
      <c r="C183" s="55"/>
      <c r="D183" s="55"/>
      <c r="E183" s="55"/>
      <c r="J183" s="62">
        <v>176</v>
      </c>
      <c r="K183" s="56">
        <f t="shared" si="14"/>
        <v>0</v>
      </c>
      <c r="L183" s="56">
        <f t="shared" si="14"/>
        <v>0</v>
      </c>
      <c r="M183" s="56" t="str">
        <f t="shared" si="16"/>
        <v>91-5(13)</v>
      </c>
      <c r="N183" s="57">
        <f t="shared" si="15"/>
        <v>0</v>
      </c>
      <c r="O183" s="57">
        <f t="shared" si="15"/>
        <v>0</v>
      </c>
      <c r="P183" s="57">
        <f t="shared" si="17"/>
        <v>0</v>
      </c>
      <c r="Q183" s="58">
        <f t="shared" si="18"/>
        <v>0</v>
      </c>
      <c r="R183" s="58">
        <f t="shared" si="19"/>
        <v>0</v>
      </c>
      <c r="S183" s="64"/>
    </row>
    <row r="184" spans="2:19">
      <c r="B184" s="54">
        <v>177</v>
      </c>
      <c r="C184" s="55"/>
      <c r="D184" s="55"/>
      <c r="E184" s="55"/>
      <c r="J184" s="62">
        <v>177</v>
      </c>
      <c r="K184" s="56">
        <f t="shared" si="14"/>
        <v>0</v>
      </c>
      <c r="L184" s="56">
        <f t="shared" si="14"/>
        <v>0</v>
      </c>
      <c r="M184" s="56" t="str">
        <f t="shared" si="16"/>
        <v>91-5(13)</v>
      </c>
      <c r="N184" s="57">
        <f t="shared" si="15"/>
        <v>0</v>
      </c>
      <c r="O184" s="57">
        <f t="shared" si="15"/>
        <v>0</v>
      </c>
      <c r="P184" s="57">
        <f t="shared" si="17"/>
        <v>0</v>
      </c>
      <c r="Q184" s="58">
        <f t="shared" si="18"/>
        <v>0</v>
      </c>
      <c r="R184" s="58">
        <f t="shared" si="19"/>
        <v>0</v>
      </c>
      <c r="S184" s="64"/>
    </row>
    <row r="185" spans="2:19">
      <c r="B185" s="54">
        <v>178</v>
      </c>
      <c r="C185" s="55"/>
      <c r="D185" s="55"/>
      <c r="E185" s="55"/>
      <c r="J185" s="62">
        <v>178</v>
      </c>
      <c r="K185" s="56">
        <f t="shared" si="14"/>
        <v>0</v>
      </c>
      <c r="L185" s="56">
        <f t="shared" si="14"/>
        <v>0</v>
      </c>
      <c r="M185" s="56" t="str">
        <f t="shared" si="16"/>
        <v>91-5(13)</v>
      </c>
      <c r="N185" s="57">
        <f t="shared" si="15"/>
        <v>0</v>
      </c>
      <c r="O185" s="57">
        <f t="shared" si="15"/>
        <v>0</v>
      </c>
      <c r="P185" s="57">
        <f t="shared" si="17"/>
        <v>0</v>
      </c>
      <c r="Q185" s="58">
        <f t="shared" si="18"/>
        <v>0</v>
      </c>
      <c r="R185" s="58">
        <f t="shared" si="19"/>
        <v>0</v>
      </c>
      <c r="S185" s="64"/>
    </row>
    <row r="186" spans="2:19">
      <c r="B186" s="54">
        <v>179</v>
      </c>
      <c r="C186" s="55"/>
      <c r="D186" s="55"/>
      <c r="E186" s="55"/>
      <c r="J186" s="62">
        <v>179</v>
      </c>
      <c r="K186" s="56">
        <f t="shared" si="14"/>
        <v>0</v>
      </c>
      <c r="L186" s="56">
        <f t="shared" si="14"/>
        <v>0</v>
      </c>
      <c r="M186" s="56" t="str">
        <f t="shared" si="16"/>
        <v>91-5(13)</v>
      </c>
      <c r="N186" s="57">
        <f t="shared" si="15"/>
        <v>0</v>
      </c>
      <c r="O186" s="57">
        <f t="shared" si="15"/>
        <v>0</v>
      </c>
      <c r="P186" s="57">
        <f t="shared" si="17"/>
        <v>0</v>
      </c>
      <c r="Q186" s="58">
        <f t="shared" si="18"/>
        <v>0</v>
      </c>
      <c r="R186" s="58">
        <f t="shared" si="19"/>
        <v>0</v>
      </c>
      <c r="S186" s="64"/>
    </row>
    <row r="187" spans="2:19">
      <c r="B187" s="54">
        <v>180</v>
      </c>
      <c r="C187" s="55"/>
      <c r="D187" s="55"/>
      <c r="E187" s="55"/>
      <c r="J187" s="62">
        <v>180</v>
      </c>
      <c r="K187" s="56">
        <f t="shared" si="14"/>
        <v>0</v>
      </c>
      <c r="L187" s="56">
        <f t="shared" si="14"/>
        <v>0</v>
      </c>
      <c r="M187" s="56" t="str">
        <f t="shared" si="16"/>
        <v>91-5(13)</v>
      </c>
      <c r="N187" s="57">
        <f t="shared" si="15"/>
        <v>0</v>
      </c>
      <c r="O187" s="57">
        <f t="shared" si="15"/>
        <v>0</v>
      </c>
      <c r="P187" s="57">
        <f t="shared" si="17"/>
        <v>0</v>
      </c>
      <c r="Q187" s="58">
        <f t="shared" si="18"/>
        <v>0</v>
      </c>
      <c r="R187" s="58">
        <f t="shared" si="19"/>
        <v>0</v>
      </c>
      <c r="S187" s="64"/>
    </row>
    <row r="188" spans="2:19">
      <c r="B188" s="54">
        <v>181</v>
      </c>
      <c r="C188" s="55"/>
      <c r="D188" s="55"/>
      <c r="E188" s="55"/>
      <c r="J188" s="62">
        <v>181</v>
      </c>
      <c r="K188" s="56">
        <f t="shared" si="14"/>
        <v>0</v>
      </c>
      <c r="L188" s="56">
        <f t="shared" si="14"/>
        <v>0</v>
      </c>
      <c r="M188" s="56" t="str">
        <f t="shared" si="16"/>
        <v>91-5(13)</v>
      </c>
      <c r="N188" s="57">
        <f t="shared" si="15"/>
        <v>0</v>
      </c>
      <c r="O188" s="57">
        <f t="shared" si="15"/>
        <v>0</v>
      </c>
      <c r="P188" s="57">
        <f t="shared" si="17"/>
        <v>0</v>
      </c>
      <c r="Q188" s="58">
        <f t="shared" si="18"/>
        <v>0</v>
      </c>
      <c r="R188" s="58">
        <f t="shared" si="19"/>
        <v>0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91-5(13)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F190" s="55"/>
      <c r="G190" s="65"/>
      <c r="H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91-5(13)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F191" s="55"/>
      <c r="G191" s="65"/>
      <c r="H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91-5(13)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F192" s="55"/>
      <c r="G192" s="65"/>
      <c r="H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91-5(13)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F193" s="55"/>
      <c r="G193" s="65"/>
      <c r="H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91-5(13)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F194" s="55"/>
      <c r="G194" s="65"/>
      <c r="H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91-5(13)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F195" s="55"/>
      <c r="G195" s="65"/>
      <c r="H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91-5(13)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F196" s="55"/>
      <c r="G196" s="65"/>
      <c r="H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91-5(13)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F197" s="55"/>
      <c r="G197" s="65"/>
      <c r="H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91-5(13)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F198" s="55"/>
      <c r="G198" s="65"/>
      <c r="H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91-5(13)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F199" s="55"/>
      <c r="G199" s="65"/>
      <c r="H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91-5(13)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F200" s="55"/>
      <c r="G200" s="65"/>
      <c r="H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91-5(13)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F201" s="55"/>
      <c r="G201" s="65"/>
      <c r="H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91-5(13)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F202" s="55"/>
      <c r="G202" s="65"/>
      <c r="H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91-5(13)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F203" s="55"/>
      <c r="G203" s="65"/>
      <c r="H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91-5(13)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F204" s="55"/>
      <c r="G204" s="65"/>
      <c r="H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91-5(13)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F205" s="55"/>
      <c r="G205" s="65"/>
      <c r="H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91-5(13)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F206" s="55"/>
      <c r="G206" s="65"/>
      <c r="H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91-5(13)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F207" s="55"/>
      <c r="G207" s="65"/>
      <c r="H207" s="55"/>
      <c r="I207" s="66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91-5(13)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7"/>
      <c r="D208" s="67"/>
      <c r="E208" s="67"/>
      <c r="F208" s="67"/>
      <c r="G208" s="67"/>
      <c r="H208" s="67"/>
      <c r="I208" s="61"/>
      <c r="J208" s="68"/>
      <c r="K208" s="69"/>
      <c r="L208" s="69"/>
      <c r="M208" s="69"/>
      <c r="N208" s="70"/>
      <c r="O208" s="70"/>
      <c r="P208" s="70"/>
      <c r="Q208" s="71"/>
      <c r="R208" s="71"/>
      <c r="S208" s="61"/>
    </row>
    <row r="209" spans="2:19">
      <c r="B209" s="61"/>
      <c r="C209" s="67"/>
      <c r="D209" s="67"/>
      <c r="E209" s="67"/>
      <c r="F209" s="67"/>
      <c r="G209" s="67"/>
      <c r="H209" s="67"/>
      <c r="I209" s="61"/>
      <c r="J209" s="68"/>
      <c r="K209" s="69"/>
      <c r="L209" s="69"/>
      <c r="M209" s="69"/>
      <c r="N209" s="70"/>
      <c r="O209" s="70"/>
      <c r="P209" s="70"/>
      <c r="Q209" s="71"/>
      <c r="R209" s="71"/>
      <c r="S209" s="61"/>
    </row>
    <row r="210" spans="2:19">
      <c r="B210" s="61"/>
      <c r="C210" s="67"/>
      <c r="D210" s="67"/>
      <c r="E210" s="67"/>
      <c r="F210" s="67"/>
      <c r="G210" s="67"/>
      <c r="H210" s="67"/>
      <c r="I210" s="61"/>
      <c r="J210" s="68"/>
      <c r="K210" s="69"/>
      <c r="L210" s="69"/>
      <c r="M210" s="69"/>
      <c r="N210" s="70"/>
      <c r="O210" s="70"/>
      <c r="P210" s="70"/>
      <c r="Q210" s="71"/>
      <c r="R210" s="71"/>
      <c r="S210" s="61"/>
    </row>
    <row r="211" spans="2:19">
      <c r="B211" s="61"/>
      <c r="C211" s="67"/>
      <c r="D211" s="67"/>
      <c r="E211" s="67"/>
      <c r="F211" s="67"/>
      <c r="G211" s="67"/>
      <c r="H211" s="67"/>
      <c r="I211" s="61"/>
      <c r="J211" s="68"/>
      <c r="K211" s="69"/>
      <c r="L211" s="69"/>
      <c r="M211" s="69"/>
      <c r="N211" s="70"/>
      <c r="O211" s="70"/>
      <c r="P211" s="70"/>
      <c r="Q211" s="71"/>
      <c r="R211" s="71"/>
      <c r="S211" s="61"/>
    </row>
    <row r="212" spans="2:19">
      <c r="B212" s="61"/>
      <c r="C212" s="67"/>
      <c r="D212" s="67"/>
      <c r="E212" s="67"/>
      <c r="F212" s="67"/>
      <c r="G212" s="67"/>
      <c r="H212" s="67"/>
      <c r="I212" s="61"/>
      <c r="J212" s="68"/>
      <c r="K212" s="69"/>
      <c r="L212" s="69"/>
      <c r="M212" s="69"/>
      <c r="N212" s="70"/>
      <c r="O212" s="70"/>
      <c r="P212" s="70"/>
      <c r="Q212" s="71"/>
      <c r="R212" s="71"/>
      <c r="S212" s="61"/>
    </row>
    <row r="213" spans="2:19">
      <c r="B213" s="61"/>
      <c r="C213" s="67"/>
      <c r="D213" s="67"/>
      <c r="E213" s="67"/>
      <c r="F213" s="67"/>
      <c r="G213" s="67"/>
      <c r="H213" s="67"/>
      <c r="I213" s="61"/>
      <c r="J213" s="68"/>
      <c r="K213" s="69"/>
      <c r="L213" s="69"/>
      <c r="M213" s="69"/>
      <c r="N213" s="70"/>
      <c r="O213" s="70"/>
      <c r="P213" s="70"/>
      <c r="Q213" s="71"/>
      <c r="R213" s="71"/>
      <c r="S213" s="61"/>
    </row>
    <row r="214" spans="2:19">
      <c r="B214" s="61"/>
      <c r="C214" s="67"/>
      <c r="D214" s="67"/>
      <c r="E214" s="67"/>
      <c r="F214" s="67"/>
      <c r="G214" s="67"/>
      <c r="H214" s="67"/>
      <c r="I214" s="61"/>
      <c r="J214" s="68"/>
      <c r="K214" s="69"/>
      <c r="L214" s="69"/>
      <c r="M214" s="69"/>
      <c r="N214" s="70"/>
      <c r="O214" s="70"/>
      <c r="P214" s="70"/>
      <c r="Q214" s="71"/>
      <c r="R214" s="71"/>
      <c r="S214" s="61"/>
    </row>
    <row r="215" spans="2:19">
      <c r="B215" s="61"/>
      <c r="C215" s="67"/>
      <c r="D215" s="67"/>
      <c r="E215" s="67"/>
      <c r="F215" s="67"/>
      <c r="G215" s="67"/>
      <c r="H215" s="67"/>
      <c r="I215" s="61"/>
      <c r="J215" s="68"/>
      <c r="K215" s="69"/>
      <c r="L215" s="69"/>
      <c r="M215" s="69"/>
      <c r="N215" s="70"/>
      <c r="O215" s="70"/>
      <c r="P215" s="70"/>
      <c r="Q215" s="71"/>
      <c r="R215" s="71"/>
      <c r="S215" s="61"/>
    </row>
    <row r="216" spans="2:19">
      <c r="B216" s="61"/>
      <c r="C216" s="67"/>
      <c r="D216" s="67"/>
      <c r="E216" s="67"/>
      <c r="F216" s="67"/>
      <c r="G216" s="67"/>
      <c r="H216" s="67"/>
      <c r="I216" s="61"/>
      <c r="J216" s="68"/>
      <c r="K216" s="69"/>
      <c r="L216" s="69"/>
      <c r="M216" s="69"/>
      <c r="N216" s="70"/>
      <c r="O216" s="70"/>
      <c r="P216" s="70"/>
      <c r="Q216" s="71"/>
      <c r="R216" s="71"/>
      <c r="S216" s="61"/>
    </row>
    <row r="217" spans="2:19">
      <c r="B217" s="61"/>
      <c r="C217" s="67"/>
      <c r="D217" s="67"/>
      <c r="E217" s="67"/>
      <c r="F217" s="67"/>
      <c r="G217" s="67"/>
      <c r="H217" s="67"/>
      <c r="I217" s="61"/>
      <c r="J217" s="68"/>
      <c r="K217" s="69"/>
      <c r="L217" s="69"/>
      <c r="M217" s="69"/>
      <c r="N217" s="70"/>
      <c r="O217" s="70"/>
      <c r="P217" s="70"/>
      <c r="Q217" s="71"/>
      <c r="R217" s="71"/>
      <c r="S217" s="61"/>
    </row>
    <row r="218" spans="2:19">
      <c r="B218" s="61"/>
      <c r="C218" s="67"/>
      <c r="D218" s="67"/>
      <c r="E218" s="67"/>
      <c r="F218" s="67"/>
      <c r="G218" s="67"/>
      <c r="H218" s="67"/>
      <c r="I218" s="61"/>
      <c r="J218" s="68"/>
      <c r="K218" s="69"/>
      <c r="L218" s="69"/>
      <c r="M218" s="69"/>
      <c r="N218" s="70"/>
      <c r="O218" s="70"/>
      <c r="P218" s="70"/>
      <c r="Q218" s="71"/>
      <c r="R218" s="71"/>
      <c r="S218" s="61"/>
    </row>
    <row r="219" spans="2:19">
      <c r="B219" s="61"/>
      <c r="C219" s="67"/>
      <c r="D219" s="67"/>
      <c r="E219" s="67"/>
      <c r="F219" s="67"/>
      <c r="G219" s="67"/>
      <c r="H219" s="67"/>
      <c r="I219" s="61"/>
      <c r="J219" s="68"/>
      <c r="K219" s="69"/>
      <c r="L219" s="69"/>
      <c r="M219" s="69"/>
      <c r="N219" s="70"/>
      <c r="O219" s="70"/>
      <c r="P219" s="70"/>
      <c r="Q219" s="71"/>
      <c r="R219" s="71"/>
      <c r="S219" s="61"/>
    </row>
    <row r="220" spans="2:19">
      <c r="B220" s="61"/>
      <c r="C220" s="67"/>
      <c r="D220" s="67"/>
      <c r="E220" s="67"/>
      <c r="F220" s="67"/>
      <c r="G220" s="67"/>
      <c r="H220" s="67"/>
      <c r="I220" s="61"/>
      <c r="J220" s="68"/>
      <c r="K220" s="69"/>
      <c r="L220" s="69"/>
      <c r="M220" s="69"/>
      <c r="N220" s="70"/>
      <c r="O220" s="70"/>
      <c r="P220" s="70"/>
      <c r="Q220" s="71"/>
      <c r="R220" s="71"/>
      <c r="S220" s="61"/>
    </row>
    <row r="221" spans="2:19">
      <c r="B221" s="61"/>
      <c r="C221" s="67"/>
      <c r="D221" s="67"/>
      <c r="E221" s="67"/>
      <c r="F221" s="67"/>
      <c r="G221" s="67"/>
      <c r="H221" s="67"/>
      <c r="I221" s="61"/>
      <c r="J221" s="68"/>
      <c r="K221" s="69"/>
      <c r="L221" s="69"/>
      <c r="M221" s="69"/>
      <c r="N221" s="70"/>
      <c r="O221" s="70"/>
      <c r="P221" s="70"/>
      <c r="Q221" s="71"/>
      <c r="R221" s="71"/>
      <c r="S221" s="61"/>
    </row>
    <row r="222" spans="2:19">
      <c r="B222" s="61"/>
      <c r="C222" s="67"/>
      <c r="D222" s="67"/>
      <c r="E222" s="67"/>
      <c r="F222" s="67"/>
      <c r="G222" s="67"/>
      <c r="H222" s="67"/>
      <c r="I222" s="61"/>
      <c r="J222" s="68"/>
      <c r="K222" s="69"/>
      <c r="L222" s="69"/>
      <c r="M222" s="69"/>
      <c r="N222" s="70"/>
      <c r="O222" s="70"/>
      <c r="P222" s="70"/>
      <c r="Q222" s="71"/>
      <c r="R222" s="71"/>
      <c r="S222" s="61"/>
    </row>
    <row r="223" spans="2:19">
      <c r="B223" s="61"/>
      <c r="C223" s="67"/>
      <c r="D223" s="67"/>
      <c r="E223" s="67"/>
      <c r="F223" s="67"/>
      <c r="G223" s="67"/>
      <c r="H223" s="67"/>
      <c r="I223" s="61"/>
      <c r="J223" s="68"/>
      <c r="K223" s="69"/>
      <c r="L223" s="69"/>
      <c r="M223" s="69"/>
      <c r="N223" s="70"/>
      <c r="O223" s="70"/>
      <c r="P223" s="70"/>
      <c r="Q223" s="71"/>
      <c r="R223" s="71"/>
      <c r="S223" s="61"/>
    </row>
    <row r="224" spans="2:19">
      <c r="B224" s="61"/>
      <c r="C224" s="67"/>
      <c r="D224" s="67"/>
      <c r="E224" s="67"/>
      <c r="F224" s="67"/>
      <c r="G224" s="67"/>
      <c r="H224" s="67"/>
      <c r="I224" s="61"/>
      <c r="J224" s="68"/>
      <c r="K224" s="69"/>
      <c r="L224" s="69"/>
      <c r="M224" s="69"/>
      <c r="N224" s="70"/>
      <c r="O224" s="70"/>
      <c r="P224" s="70"/>
      <c r="Q224" s="71"/>
      <c r="R224" s="71"/>
      <c r="S224" s="61"/>
    </row>
    <row r="225" spans="2:19">
      <c r="B225" s="61"/>
      <c r="C225" s="67"/>
      <c r="D225" s="67"/>
      <c r="E225" s="67"/>
      <c r="F225" s="67"/>
      <c r="G225" s="67"/>
      <c r="H225" s="67"/>
      <c r="I225" s="61"/>
      <c r="J225" s="68"/>
      <c r="K225" s="69"/>
      <c r="L225" s="69"/>
      <c r="M225" s="69"/>
      <c r="N225" s="70"/>
      <c r="O225" s="70"/>
      <c r="P225" s="70"/>
      <c r="Q225" s="71"/>
      <c r="R225" s="71"/>
      <c r="S225" s="61"/>
    </row>
    <row r="226" spans="2:19">
      <c r="B226" s="61"/>
      <c r="C226" s="67"/>
      <c r="D226" s="67"/>
      <c r="E226" s="67"/>
      <c r="F226" s="67"/>
      <c r="G226" s="67"/>
      <c r="H226" s="67"/>
      <c r="I226" s="61"/>
      <c r="J226" s="68"/>
      <c r="K226" s="69"/>
      <c r="L226" s="69"/>
      <c r="M226" s="69"/>
      <c r="N226" s="70"/>
      <c r="O226" s="70"/>
      <c r="P226" s="70"/>
      <c r="Q226" s="71"/>
      <c r="R226" s="71"/>
      <c r="S226" s="61"/>
    </row>
    <row r="227" spans="2:19">
      <c r="B227" s="61"/>
      <c r="C227" s="67"/>
      <c r="D227" s="67"/>
      <c r="E227" s="67"/>
      <c r="F227" s="67"/>
      <c r="G227" s="67"/>
      <c r="H227" s="67"/>
      <c r="I227" s="61"/>
      <c r="J227" s="68"/>
      <c r="K227" s="69"/>
      <c r="L227" s="69"/>
      <c r="M227" s="69"/>
      <c r="N227" s="70"/>
      <c r="O227" s="70"/>
      <c r="P227" s="70"/>
      <c r="Q227" s="71"/>
      <c r="R227" s="71"/>
      <c r="S227" s="61"/>
    </row>
    <row r="228" spans="2:19">
      <c r="B228" s="61"/>
      <c r="C228" s="67"/>
      <c r="D228" s="67"/>
      <c r="E228" s="67"/>
      <c r="F228" s="67"/>
      <c r="G228" s="67"/>
      <c r="H228" s="67"/>
      <c r="I228" s="61"/>
      <c r="J228" s="68"/>
      <c r="K228" s="69"/>
      <c r="L228" s="69"/>
      <c r="M228" s="69"/>
      <c r="N228" s="70"/>
      <c r="O228" s="70"/>
      <c r="P228" s="70"/>
      <c r="Q228" s="71"/>
      <c r="R228" s="71"/>
      <c r="S228" s="61"/>
    </row>
    <row r="229" spans="2:19">
      <c r="B229" s="61"/>
      <c r="C229" s="67"/>
      <c r="D229" s="67"/>
      <c r="E229" s="67"/>
      <c r="F229" s="67"/>
      <c r="G229" s="67"/>
      <c r="H229" s="67"/>
      <c r="I229" s="61"/>
      <c r="J229" s="68"/>
      <c r="K229" s="69"/>
      <c r="L229" s="69"/>
      <c r="M229" s="69"/>
      <c r="N229" s="70"/>
      <c r="O229" s="70"/>
      <c r="P229" s="70"/>
      <c r="Q229" s="71"/>
      <c r="R229" s="71"/>
      <c r="S229" s="61"/>
    </row>
    <row r="230" spans="2:19">
      <c r="B230" s="61"/>
      <c r="C230" s="67"/>
      <c r="D230" s="67"/>
      <c r="E230" s="67"/>
      <c r="F230" s="67"/>
      <c r="G230" s="67"/>
      <c r="H230" s="67"/>
      <c r="I230" s="61"/>
      <c r="J230" s="68"/>
      <c r="K230" s="69"/>
      <c r="L230" s="69"/>
      <c r="M230" s="69"/>
      <c r="N230" s="70"/>
      <c r="O230" s="70"/>
      <c r="P230" s="70"/>
      <c r="Q230" s="71"/>
      <c r="R230" s="71"/>
      <c r="S230" s="61"/>
    </row>
    <row r="231" spans="2:19">
      <c r="B231" s="61"/>
      <c r="C231" s="67"/>
      <c r="D231" s="67"/>
      <c r="E231" s="67"/>
      <c r="F231" s="67"/>
      <c r="G231" s="67"/>
      <c r="H231" s="67"/>
      <c r="I231" s="61"/>
      <c r="J231" s="68"/>
      <c r="K231" s="69"/>
      <c r="L231" s="69"/>
      <c r="M231" s="69"/>
      <c r="N231" s="70"/>
      <c r="O231" s="70"/>
      <c r="P231" s="70"/>
      <c r="Q231" s="71"/>
      <c r="R231" s="71"/>
      <c r="S231" s="61"/>
    </row>
    <row r="232" spans="2:19">
      <c r="B232" s="61"/>
      <c r="C232" s="67"/>
      <c r="D232" s="67"/>
      <c r="E232" s="67"/>
      <c r="F232" s="67"/>
      <c r="G232" s="67"/>
      <c r="H232" s="67"/>
      <c r="I232" s="61"/>
      <c r="J232" s="68"/>
      <c r="K232" s="69"/>
      <c r="L232" s="69"/>
      <c r="M232" s="69"/>
      <c r="N232" s="70"/>
      <c r="O232" s="70"/>
      <c r="P232" s="70"/>
      <c r="Q232" s="71"/>
      <c r="R232" s="71"/>
      <c r="S232" s="61"/>
    </row>
    <row r="233" spans="2:19">
      <c r="B233" s="61"/>
      <c r="C233" s="67"/>
      <c r="D233" s="67"/>
      <c r="E233" s="67"/>
      <c r="F233" s="67"/>
      <c r="G233" s="67"/>
      <c r="H233" s="67"/>
      <c r="I233" s="61"/>
      <c r="J233" s="68"/>
      <c r="K233" s="69"/>
      <c r="L233" s="69"/>
      <c r="M233" s="69"/>
      <c r="N233" s="70"/>
      <c r="O233" s="70"/>
      <c r="P233" s="70"/>
      <c r="Q233" s="71"/>
      <c r="R233" s="71"/>
      <c r="S233" s="61"/>
    </row>
    <row r="234" spans="2:19">
      <c r="B234" s="61"/>
      <c r="C234" s="67"/>
      <c r="D234" s="67"/>
      <c r="E234" s="67"/>
      <c r="F234" s="67"/>
      <c r="G234" s="67"/>
      <c r="H234" s="67"/>
      <c r="I234" s="61"/>
      <c r="J234" s="68"/>
      <c r="K234" s="69"/>
      <c r="L234" s="69"/>
      <c r="M234" s="69"/>
      <c r="N234" s="70"/>
      <c r="O234" s="70"/>
      <c r="P234" s="70"/>
      <c r="Q234" s="71"/>
      <c r="R234" s="71"/>
      <c r="S234" s="61"/>
    </row>
    <row r="235" spans="2:19">
      <c r="B235" s="61"/>
      <c r="C235" s="67"/>
      <c r="D235" s="67"/>
      <c r="E235" s="67"/>
      <c r="F235" s="67"/>
      <c r="G235" s="67"/>
      <c r="H235" s="67"/>
      <c r="I235" s="61"/>
      <c r="J235" s="68"/>
      <c r="K235" s="69"/>
      <c r="L235" s="69"/>
      <c r="M235" s="69"/>
      <c r="N235" s="70"/>
      <c r="O235" s="70"/>
      <c r="P235" s="70"/>
      <c r="Q235" s="71"/>
      <c r="R235" s="71"/>
      <c r="S235" s="61"/>
    </row>
    <row r="236" spans="2:19">
      <c r="B236" s="61"/>
      <c r="C236" s="67"/>
      <c r="D236" s="67"/>
      <c r="E236" s="67"/>
      <c r="F236" s="67"/>
      <c r="G236" s="67"/>
      <c r="H236" s="67"/>
      <c r="I236" s="61"/>
      <c r="J236" s="68"/>
      <c r="K236" s="69"/>
      <c r="L236" s="69"/>
      <c r="M236" s="69"/>
      <c r="N236" s="70"/>
      <c r="O236" s="70"/>
      <c r="P236" s="70"/>
      <c r="Q236" s="71"/>
      <c r="R236" s="71"/>
      <c r="S236" s="61"/>
    </row>
    <row r="237" spans="2:19">
      <c r="B237" s="61"/>
      <c r="C237" s="67"/>
      <c r="D237" s="67"/>
      <c r="E237" s="67"/>
      <c r="F237" s="67"/>
      <c r="G237" s="67"/>
      <c r="H237" s="67"/>
      <c r="I237" s="61"/>
      <c r="J237" s="68"/>
      <c r="K237" s="69"/>
      <c r="L237" s="69"/>
      <c r="M237" s="69"/>
      <c r="N237" s="70"/>
      <c r="O237" s="70"/>
      <c r="P237" s="70"/>
      <c r="Q237" s="71"/>
      <c r="R237" s="71"/>
      <c r="S237" s="61"/>
    </row>
    <row r="238" spans="2:19">
      <c r="B238" s="61"/>
      <c r="C238" s="67"/>
      <c r="D238" s="67"/>
      <c r="E238" s="67"/>
      <c r="F238" s="67"/>
      <c r="G238" s="67"/>
      <c r="H238" s="67"/>
      <c r="I238" s="61"/>
      <c r="J238" s="68"/>
      <c r="K238" s="69"/>
      <c r="L238" s="69"/>
      <c r="M238" s="69"/>
      <c r="N238" s="70"/>
      <c r="O238" s="70"/>
      <c r="P238" s="70"/>
      <c r="Q238" s="71"/>
      <c r="R238" s="71"/>
      <c r="S238" s="61"/>
    </row>
    <row r="239" spans="2:19">
      <c r="B239" s="61"/>
      <c r="C239" s="67"/>
      <c r="D239" s="67"/>
      <c r="E239" s="67"/>
      <c r="F239" s="67"/>
      <c r="G239" s="67"/>
      <c r="H239" s="67"/>
      <c r="I239" s="61"/>
      <c r="J239" s="68"/>
      <c r="K239" s="69"/>
      <c r="L239" s="69"/>
      <c r="M239" s="69"/>
      <c r="N239" s="70"/>
      <c r="O239" s="70"/>
      <c r="P239" s="70"/>
      <c r="Q239" s="71"/>
      <c r="R239" s="71"/>
      <c r="S239" s="61"/>
    </row>
    <row r="240" spans="2:19">
      <c r="B240" s="61"/>
      <c r="C240" s="67"/>
      <c r="D240" s="67"/>
      <c r="E240" s="67"/>
      <c r="F240" s="67"/>
      <c r="G240" s="67"/>
      <c r="H240" s="67"/>
      <c r="I240" s="61"/>
      <c r="J240" s="68"/>
      <c r="K240" s="69"/>
      <c r="L240" s="69"/>
      <c r="M240" s="69"/>
      <c r="N240" s="70"/>
      <c r="O240" s="70"/>
      <c r="P240" s="70"/>
      <c r="Q240" s="71"/>
      <c r="R240" s="71"/>
      <c r="S240" s="61"/>
    </row>
    <row r="241" spans="2:19">
      <c r="B241" s="61"/>
      <c r="C241" s="67"/>
      <c r="D241" s="67"/>
      <c r="E241" s="67"/>
      <c r="F241" s="67"/>
      <c r="G241" s="67"/>
      <c r="H241" s="67"/>
      <c r="I241" s="61"/>
      <c r="J241" s="68"/>
      <c r="K241" s="69"/>
      <c r="L241" s="69"/>
      <c r="M241" s="69"/>
      <c r="N241" s="70"/>
      <c r="O241" s="70"/>
      <c r="P241" s="70"/>
      <c r="Q241" s="71"/>
      <c r="R241" s="71"/>
      <c r="S241" s="61"/>
    </row>
    <row r="242" spans="2:19">
      <c r="B242" s="61"/>
      <c r="C242" s="67"/>
      <c r="D242" s="67"/>
      <c r="E242" s="67"/>
      <c r="F242" s="67"/>
      <c r="G242" s="67"/>
      <c r="H242" s="67"/>
      <c r="I242" s="61"/>
      <c r="J242" s="68"/>
      <c r="K242" s="69"/>
      <c r="L242" s="69"/>
      <c r="M242" s="69"/>
      <c r="N242" s="70"/>
      <c r="O242" s="70"/>
      <c r="P242" s="70"/>
      <c r="Q242" s="71"/>
      <c r="R242" s="71"/>
      <c r="S242" s="61"/>
    </row>
    <row r="243" spans="2:19">
      <c r="B243" s="61"/>
      <c r="C243" s="67"/>
      <c r="D243" s="67"/>
      <c r="E243" s="67"/>
      <c r="F243" s="67"/>
      <c r="G243" s="67"/>
      <c r="H243" s="67"/>
      <c r="I243" s="61"/>
      <c r="J243" s="68"/>
      <c r="K243" s="69"/>
      <c r="L243" s="69"/>
      <c r="M243" s="69"/>
      <c r="N243" s="70"/>
      <c r="O243" s="70"/>
      <c r="P243" s="70"/>
      <c r="Q243" s="71"/>
      <c r="R243" s="71"/>
      <c r="S243" s="61"/>
    </row>
    <row r="244" spans="2:19">
      <c r="B244" s="61"/>
      <c r="C244" s="67"/>
      <c r="D244" s="67"/>
      <c r="E244" s="67"/>
      <c r="F244" s="67"/>
      <c r="G244" s="67"/>
      <c r="H244" s="67"/>
      <c r="I244" s="61"/>
      <c r="J244" s="68"/>
      <c r="K244" s="69"/>
      <c r="L244" s="69"/>
      <c r="M244" s="69"/>
      <c r="N244" s="70"/>
      <c r="O244" s="70"/>
      <c r="P244" s="70"/>
      <c r="Q244" s="71"/>
      <c r="R244" s="71"/>
      <c r="S244" s="61"/>
    </row>
    <row r="245" spans="2:19">
      <c r="B245" s="61"/>
      <c r="C245" s="67"/>
      <c r="D245" s="67"/>
      <c r="E245" s="67"/>
      <c r="F245" s="67"/>
      <c r="G245" s="67"/>
      <c r="H245" s="67"/>
      <c r="I245" s="61"/>
      <c r="J245" s="68"/>
      <c r="K245" s="69"/>
      <c r="L245" s="69"/>
      <c r="M245" s="69"/>
      <c r="N245" s="70"/>
      <c r="O245" s="70"/>
      <c r="P245" s="70"/>
      <c r="Q245" s="71"/>
      <c r="R245" s="71"/>
      <c r="S245" s="61"/>
    </row>
    <row r="246" spans="2:19">
      <c r="B246" s="61"/>
      <c r="C246" s="67"/>
      <c r="D246" s="67"/>
      <c r="E246" s="67"/>
      <c r="F246" s="67"/>
      <c r="G246" s="67"/>
      <c r="H246" s="67"/>
      <c r="I246" s="61"/>
      <c r="J246" s="68"/>
      <c r="K246" s="69"/>
      <c r="L246" s="69"/>
      <c r="M246" s="69"/>
      <c r="N246" s="70"/>
      <c r="O246" s="70"/>
      <c r="P246" s="70"/>
      <c r="Q246" s="71"/>
      <c r="R246" s="71"/>
      <c r="S246" s="61"/>
    </row>
    <row r="247" spans="2:19">
      <c r="B247" s="61"/>
      <c r="C247" s="67"/>
      <c r="D247" s="67"/>
      <c r="E247" s="67"/>
      <c r="F247" s="67"/>
      <c r="G247" s="67"/>
      <c r="H247" s="67"/>
      <c r="I247" s="61"/>
      <c r="J247" s="68"/>
      <c r="K247" s="69"/>
      <c r="L247" s="69"/>
      <c r="M247" s="69"/>
      <c r="N247" s="70"/>
      <c r="O247" s="70"/>
      <c r="P247" s="70"/>
      <c r="Q247" s="71"/>
      <c r="R247" s="71"/>
      <c r="S247" s="61"/>
    </row>
    <row r="248" spans="2:19">
      <c r="B248" s="61"/>
      <c r="C248" s="67"/>
      <c r="D248" s="67"/>
      <c r="E248" s="67"/>
      <c r="F248" s="67"/>
      <c r="G248" s="67"/>
      <c r="H248" s="67"/>
      <c r="I248" s="61"/>
      <c r="J248" s="68"/>
      <c r="K248" s="69"/>
      <c r="L248" s="69"/>
      <c r="M248" s="69"/>
      <c r="N248" s="70"/>
      <c r="O248" s="70"/>
      <c r="P248" s="70"/>
      <c r="Q248" s="71"/>
      <c r="R248" s="71"/>
      <c r="S248" s="61"/>
    </row>
    <row r="249" spans="2:19">
      <c r="B249" s="61"/>
      <c r="C249" s="67"/>
      <c r="D249" s="67"/>
      <c r="E249" s="67"/>
      <c r="F249" s="67"/>
      <c r="G249" s="67"/>
      <c r="H249" s="67"/>
      <c r="I249" s="61"/>
      <c r="J249" s="68"/>
      <c r="K249" s="69"/>
      <c r="L249" s="69"/>
      <c r="M249" s="69"/>
      <c r="N249" s="70"/>
      <c r="O249" s="70"/>
      <c r="P249" s="70"/>
      <c r="Q249" s="71"/>
      <c r="R249" s="71"/>
      <c r="S249" s="61"/>
    </row>
    <row r="250" spans="2:19">
      <c r="B250" s="61"/>
      <c r="C250" s="67"/>
      <c r="D250" s="67"/>
      <c r="E250" s="67"/>
      <c r="F250" s="67"/>
      <c r="G250" s="67"/>
      <c r="H250" s="67"/>
      <c r="I250" s="61"/>
      <c r="J250" s="68"/>
      <c r="K250" s="69"/>
      <c r="L250" s="69"/>
      <c r="M250" s="69"/>
      <c r="N250" s="70"/>
      <c r="O250" s="70"/>
      <c r="P250" s="70"/>
      <c r="Q250" s="71"/>
      <c r="R250" s="71"/>
      <c r="S250" s="61"/>
    </row>
    <row r="251" spans="2:19">
      <c r="B251" s="61"/>
      <c r="C251" s="67"/>
      <c r="D251" s="67"/>
      <c r="E251" s="67"/>
      <c r="F251" s="67"/>
      <c r="G251" s="67"/>
      <c r="H251" s="67"/>
      <c r="I251" s="61"/>
      <c r="J251" s="68"/>
      <c r="K251" s="69"/>
      <c r="L251" s="69"/>
      <c r="M251" s="69"/>
      <c r="N251" s="70"/>
      <c r="O251" s="70"/>
      <c r="P251" s="70"/>
      <c r="Q251" s="71"/>
      <c r="R251" s="71"/>
      <c r="S251" s="61"/>
    </row>
    <row r="252" spans="2:19">
      <c r="B252" s="61"/>
      <c r="C252" s="67"/>
      <c r="D252" s="67"/>
      <c r="E252" s="67"/>
      <c r="F252" s="67"/>
      <c r="G252" s="67"/>
      <c r="H252" s="67"/>
      <c r="I252" s="61"/>
      <c r="J252" s="68"/>
      <c r="K252" s="69"/>
      <c r="L252" s="69"/>
      <c r="M252" s="69"/>
      <c r="N252" s="70"/>
      <c r="O252" s="70"/>
      <c r="P252" s="70"/>
      <c r="Q252" s="71"/>
      <c r="R252" s="71"/>
      <c r="S252" s="61"/>
    </row>
    <row r="253" spans="2:19">
      <c r="B253" s="61"/>
      <c r="C253" s="67"/>
      <c r="D253" s="67"/>
      <c r="E253" s="67"/>
      <c r="F253" s="67"/>
      <c r="G253" s="67"/>
      <c r="H253" s="67"/>
      <c r="I253" s="61"/>
      <c r="J253" s="68"/>
      <c r="K253" s="69"/>
      <c r="L253" s="69"/>
      <c r="M253" s="69"/>
      <c r="N253" s="70"/>
      <c r="O253" s="70"/>
      <c r="P253" s="70"/>
      <c r="Q253" s="71"/>
      <c r="R253" s="71"/>
      <c r="S253" s="61"/>
    </row>
    <row r="254" spans="2:19">
      <c r="B254" s="61"/>
      <c r="C254" s="67"/>
      <c r="D254" s="67"/>
      <c r="E254" s="67"/>
      <c r="F254" s="67"/>
      <c r="G254" s="67"/>
      <c r="H254" s="67"/>
      <c r="I254" s="61"/>
      <c r="J254" s="68"/>
      <c r="K254" s="69"/>
      <c r="L254" s="69"/>
      <c r="M254" s="69"/>
      <c r="N254" s="70"/>
      <c r="O254" s="70"/>
      <c r="P254" s="70"/>
      <c r="Q254" s="71"/>
      <c r="R254" s="71"/>
      <c r="S254" s="61"/>
    </row>
    <row r="255" spans="2:19">
      <c r="B255" s="61"/>
      <c r="C255" s="67"/>
      <c r="D255" s="67"/>
      <c r="E255" s="67"/>
      <c r="F255" s="67"/>
      <c r="G255" s="67"/>
      <c r="H255" s="67"/>
      <c r="I255" s="61"/>
      <c r="J255" s="68"/>
      <c r="K255" s="69"/>
      <c r="L255" s="69"/>
      <c r="M255" s="69"/>
      <c r="N255" s="70"/>
      <c r="O255" s="70"/>
      <c r="P255" s="70"/>
      <c r="Q255" s="71"/>
      <c r="R255" s="71"/>
      <c r="S255" s="61"/>
    </row>
    <row r="256" spans="2:19">
      <c r="B256" s="61"/>
      <c r="C256" s="67"/>
      <c r="D256" s="67"/>
      <c r="E256" s="67"/>
      <c r="F256" s="67"/>
      <c r="G256" s="67"/>
      <c r="H256" s="67"/>
      <c r="I256" s="61"/>
      <c r="J256" s="68"/>
      <c r="K256" s="69"/>
      <c r="L256" s="69"/>
      <c r="M256" s="69"/>
      <c r="N256" s="70"/>
      <c r="O256" s="70"/>
      <c r="P256" s="70"/>
      <c r="Q256" s="71"/>
      <c r="R256" s="71"/>
      <c r="S256" s="61"/>
    </row>
    <row r="257" spans="2:19">
      <c r="B257" s="61"/>
      <c r="C257" s="67"/>
      <c r="D257" s="67"/>
      <c r="E257" s="67"/>
      <c r="F257" s="67"/>
      <c r="G257" s="67"/>
      <c r="H257" s="67"/>
      <c r="I257" s="61"/>
      <c r="J257" s="68"/>
      <c r="K257" s="69"/>
      <c r="L257" s="69"/>
      <c r="M257" s="69"/>
      <c r="N257" s="70"/>
      <c r="O257" s="70"/>
      <c r="P257" s="70"/>
      <c r="Q257" s="71"/>
      <c r="R257" s="71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8" sqref="I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145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1" t="s">
        <v>1</v>
      </c>
      <c r="D3" s="4" t="s">
        <v>7</v>
      </c>
      <c r="E3" s="11" t="s">
        <v>15</v>
      </c>
      <c r="F3" s="3"/>
    </row>
    <row r="4" spans="1:9" ht="15.75">
      <c r="A4" s="22" t="str">
        <f>'GPS точки Заріччя'!K39</f>
        <v>В13-32</v>
      </c>
      <c r="B4" s="23"/>
      <c r="C4" s="2" t="str">
        <f>'GPS точки Заріччя'!M39</f>
        <v>91-5(13)</v>
      </c>
      <c r="D4" s="13" t="str">
        <f>'GPS точки Заріччя'!L39</f>
        <v>178,89</v>
      </c>
      <c r="E4" s="72" t="str">
        <f>'GPS точки Заріччя'!R39</f>
        <v>176,80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6" t="s">
        <v>3</v>
      </c>
      <c r="E7" s="16"/>
      <c r="F7" s="3"/>
    </row>
    <row r="8" spans="1:9" ht="15">
      <c r="A8" s="12">
        <v>1</v>
      </c>
      <c r="B8" s="12">
        <v>1.7</v>
      </c>
      <c r="C8" s="12">
        <v>150</v>
      </c>
      <c r="D8" s="16" t="s">
        <v>146</v>
      </c>
      <c r="E8" s="16"/>
      <c r="F8" s="3"/>
    </row>
    <row r="9" spans="1:9" ht="15">
      <c r="A9" s="12">
        <v>2</v>
      </c>
      <c r="B9" s="12"/>
      <c r="C9" s="12"/>
      <c r="D9" s="18"/>
      <c r="E9" s="18"/>
      <c r="F9" s="3"/>
    </row>
    <row r="10" spans="1:9" ht="15">
      <c r="A10" s="12">
        <v>3</v>
      </c>
      <c r="B10" s="12"/>
      <c r="C10" s="12"/>
      <c r="D10" s="18"/>
      <c r="E10" s="18"/>
      <c r="F10" s="3"/>
    </row>
    <row r="11" spans="1:9" ht="15">
      <c r="A11" s="12">
        <v>4</v>
      </c>
      <c r="B11" s="12"/>
      <c r="C11" s="12"/>
      <c r="D11" s="18"/>
      <c r="E11" s="18"/>
      <c r="F11" s="3"/>
    </row>
    <row r="12" spans="1:9" ht="15">
      <c r="A12" s="12">
        <v>5</v>
      </c>
      <c r="B12" s="12"/>
      <c r="C12" s="12"/>
      <c r="D12" s="18"/>
      <c r="E12" s="18"/>
      <c r="F12" s="3"/>
    </row>
    <row r="13" spans="1:9" ht="15">
      <c r="A13" s="12">
        <v>6</v>
      </c>
      <c r="B13" s="12"/>
      <c r="C13" s="12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7" t="s">
        <v>3</v>
      </c>
      <c r="D17" s="17"/>
      <c r="E17" s="17"/>
      <c r="F17" s="3"/>
    </row>
    <row r="18" spans="1:6" ht="15">
      <c r="A18" s="14" t="s">
        <v>147</v>
      </c>
      <c r="B18" s="14" t="s">
        <v>148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7" t="s">
        <v>3</v>
      </c>
      <c r="D21" s="17"/>
      <c r="E21" s="17"/>
      <c r="F21" s="3"/>
    </row>
    <row r="22" spans="1:6" ht="15">
      <c r="A22" s="14" t="s">
        <v>149</v>
      </c>
      <c r="B22" s="12">
        <v>0.7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6" t="s">
        <v>3</v>
      </c>
      <c r="E25" s="16"/>
      <c r="F25" s="3"/>
    </row>
    <row r="26" spans="1:6" ht="15">
      <c r="A26" s="12">
        <v>1</v>
      </c>
      <c r="B26" s="12">
        <v>150</v>
      </c>
      <c r="C26" s="15" t="s">
        <v>150</v>
      </c>
      <c r="D26" s="16"/>
      <c r="E26" s="16"/>
      <c r="F26" s="3"/>
    </row>
    <row r="27" spans="1:6" ht="15">
      <c r="A27" s="12">
        <v>2</v>
      </c>
      <c r="B27" s="12"/>
      <c r="C27" s="11"/>
      <c r="D27" s="16"/>
      <c r="E27" s="16"/>
      <c r="F27" s="3"/>
    </row>
    <row r="28" spans="1:6" ht="15">
      <c r="A28" s="12">
        <v>3</v>
      </c>
      <c r="B28" s="12"/>
      <c r="C28" s="11"/>
      <c r="D28" s="16"/>
      <c r="E28" s="16"/>
      <c r="F28" s="3"/>
    </row>
    <row r="29" spans="1:6" ht="15">
      <c r="A29" s="12">
        <v>4</v>
      </c>
      <c r="B29" s="12"/>
      <c r="C29" s="11"/>
      <c r="D29" s="16"/>
      <c r="E29" s="16"/>
      <c r="F29" s="3"/>
    </row>
    <row r="30" spans="1:6" ht="15">
      <c r="A30" s="12">
        <v>5</v>
      </c>
      <c r="B30" s="12"/>
      <c r="C30" s="11"/>
      <c r="D30" s="16"/>
      <c r="E30" s="16"/>
      <c r="F30" s="3"/>
    </row>
    <row r="31" spans="1:6" ht="15">
      <c r="A31" s="12">
        <v>6</v>
      </c>
      <c r="B31" s="12"/>
      <c r="C31" s="11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151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Заріччя'!K41</f>
        <v>В13-34</v>
      </c>
      <c r="B4" s="23"/>
      <c r="C4" s="2" t="str">
        <f>'GPS точки Заріччя'!M39</f>
        <v>91-5(13)</v>
      </c>
      <c r="D4" s="15" t="str">
        <f>'GPS точки Заріччя'!L41</f>
        <v>179,60</v>
      </c>
      <c r="E4" s="72" t="str">
        <f>'GPS точки Заріччя'!R41</f>
        <v>177,86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150</v>
      </c>
      <c r="D8" s="16" t="s">
        <v>152</v>
      </c>
      <c r="E8" s="16"/>
      <c r="F8" s="3"/>
    </row>
    <row r="9" spans="1:9" ht="15">
      <c r="A9" s="14">
        <v>2</v>
      </c>
      <c r="B9" s="14"/>
      <c r="C9" s="14"/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147</v>
      </c>
      <c r="B18" s="73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149</v>
      </c>
      <c r="B22" s="14">
        <v>0.7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153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Заріччя'!K42</f>
        <v>В13-35</v>
      </c>
      <c r="B4" s="23"/>
      <c r="C4" s="2" t="str">
        <f>'GPS точки Заріччя'!M39</f>
        <v>91-5(13)</v>
      </c>
      <c r="D4" s="15" t="str">
        <f>'GPS точки Заріччя'!L42</f>
        <v>179,33</v>
      </c>
      <c r="E4" s="72" t="str">
        <f>'GPS точки Заріччя'!R42</f>
        <v>177,46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1.9</v>
      </c>
      <c r="C8" s="14">
        <v>150</v>
      </c>
      <c r="D8" s="16" t="s">
        <v>146</v>
      </c>
      <c r="E8" s="16"/>
      <c r="F8" s="3"/>
    </row>
    <row r="9" spans="1:9" ht="15">
      <c r="A9" s="14">
        <v>2</v>
      </c>
      <c r="B9" s="14"/>
      <c r="C9" s="14" t="s">
        <v>154</v>
      </c>
      <c r="D9" s="18" t="s">
        <v>155</v>
      </c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147</v>
      </c>
      <c r="B18" s="73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146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workbookViewId="0">
      <selection activeCell="H18" sqref="H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156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157</v>
      </c>
      <c r="B4" s="23"/>
      <c r="C4" s="2" t="str">
        <f>'GPS точки Заріччя'!M39</f>
        <v>91-5(13)</v>
      </c>
      <c r="D4" s="15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14">
        <v>1.8</v>
      </c>
      <c r="C8" s="14">
        <v>150</v>
      </c>
      <c r="D8" s="16" t="s">
        <v>146</v>
      </c>
      <c r="E8" s="16"/>
      <c r="F8" s="3"/>
    </row>
    <row r="9" spans="1:9" ht="15">
      <c r="A9" s="14">
        <v>2</v>
      </c>
      <c r="B9" s="14">
        <v>1.8</v>
      </c>
      <c r="C9" s="14">
        <v>100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147</v>
      </c>
      <c r="B18" s="73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146</v>
      </c>
      <c r="B22" s="14">
        <v>0.64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>
        <v>100</v>
      </c>
      <c r="C27" s="15" t="s">
        <v>150</v>
      </c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158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">
        <v>159</v>
      </c>
      <c r="B4" s="23"/>
      <c r="C4" s="2" t="str">
        <f>'GPS точки Заріччя'!M39</f>
        <v>91-5(13)</v>
      </c>
      <c r="D4" s="15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3">
        <v>2</v>
      </c>
      <c r="C8" s="14">
        <v>150</v>
      </c>
      <c r="D8" s="16" t="s">
        <v>146</v>
      </c>
      <c r="E8" s="16"/>
      <c r="F8" s="3"/>
    </row>
    <row r="9" spans="1:9" ht="15">
      <c r="A9" s="14">
        <v>2</v>
      </c>
      <c r="B9" s="14"/>
      <c r="C9" s="14" t="s">
        <v>154</v>
      </c>
      <c r="D9" s="18" t="s">
        <v>155</v>
      </c>
      <c r="E9" s="18"/>
      <c r="F9" s="3"/>
    </row>
    <row r="10" spans="1:9" ht="15">
      <c r="A10" s="14">
        <v>3</v>
      </c>
      <c r="B10" s="73">
        <v>2</v>
      </c>
      <c r="C10" s="14">
        <v>80</v>
      </c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147</v>
      </c>
      <c r="B18" s="73">
        <v>1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146</v>
      </c>
      <c r="B22" s="14">
        <v>0.6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>
        <v>100</v>
      </c>
      <c r="C28" s="15" t="s">
        <v>150</v>
      </c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F30" sqref="F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.75">
      <c r="A2" s="1" t="s">
        <v>160</v>
      </c>
      <c r="B2" s="1"/>
      <c r="C2" s="1"/>
      <c r="D2" s="1"/>
      <c r="E2" s="1"/>
      <c r="F2" s="3"/>
      <c r="I2" s="3" t="s">
        <v>25</v>
      </c>
    </row>
    <row r="3" spans="1:9" ht="60">
      <c r="A3" s="20" t="s">
        <v>0</v>
      </c>
      <c r="B3" s="21"/>
      <c r="C3" s="15" t="s">
        <v>1</v>
      </c>
      <c r="D3" s="4" t="s">
        <v>7</v>
      </c>
      <c r="E3" s="15" t="s">
        <v>15</v>
      </c>
      <c r="F3" s="3"/>
    </row>
    <row r="4" spans="1:9" ht="15.75">
      <c r="A4" s="22" t="str">
        <f>'GPS точки Заріччя'!K44</f>
        <v>В13-37</v>
      </c>
      <c r="B4" s="23"/>
      <c r="C4" s="2" t="str">
        <f>'GPS точки Заріччя'!M39</f>
        <v>91-5(13)</v>
      </c>
      <c r="D4" s="15" t="str">
        <f>'GPS точки Заріччя'!L44</f>
        <v>179,41</v>
      </c>
      <c r="E4" s="72" t="str">
        <f>'GPS точки Заріччя'!R44</f>
        <v>177,40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16" t="s">
        <v>3</v>
      </c>
      <c r="E7" s="16"/>
      <c r="F7" s="3"/>
    </row>
    <row r="8" spans="1:9" ht="15">
      <c r="A8" s="14">
        <v>1</v>
      </c>
      <c r="B8" s="73">
        <v>2</v>
      </c>
      <c r="C8" s="14">
        <v>150</v>
      </c>
      <c r="D8" s="16" t="s">
        <v>146</v>
      </c>
      <c r="E8" s="16"/>
      <c r="F8" s="3"/>
    </row>
    <row r="9" spans="1:9" ht="15">
      <c r="A9" s="14">
        <v>2</v>
      </c>
      <c r="B9" s="73">
        <v>2</v>
      </c>
      <c r="C9" s="14">
        <v>100</v>
      </c>
      <c r="D9" s="18"/>
      <c r="E9" s="18"/>
      <c r="F9" s="3"/>
    </row>
    <row r="10" spans="1:9" ht="15">
      <c r="A10" s="14">
        <v>3</v>
      </c>
      <c r="B10" s="14"/>
      <c r="C10" s="14"/>
      <c r="D10" s="18"/>
      <c r="E10" s="18"/>
      <c r="F10" s="3"/>
    </row>
    <row r="11" spans="1:9" ht="15">
      <c r="A11" s="14">
        <v>4</v>
      </c>
      <c r="B11" s="14"/>
      <c r="C11" s="14"/>
      <c r="D11" s="18"/>
      <c r="E11" s="18"/>
      <c r="F11" s="3"/>
    </row>
    <row r="12" spans="1:9" ht="15">
      <c r="A12" s="14">
        <v>5</v>
      </c>
      <c r="B12" s="14"/>
      <c r="C12" s="14"/>
      <c r="D12" s="18"/>
      <c r="E12" s="18"/>
      <c r="F12" s="3"/>
    </row>
    <row r="13" spans="1:9" ht="15">
      <c r="A13" s="14">
        <v>6</v>
      </c>
      <c r="B13" s="14"/>
      <c r="C13" s="14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17" t="s">
        <v>3</v>
      </c>
      <c r="D17" s="17"/>
      <c r="E17" s="17"/>
      <c r="F17" s="3"/>
    </row>
    <row r="18" spans="1:6" ht="15">
      <c r="A18" s="14" t="s">
        <v>147</v>
      </c>
      <c r="B18" s="73">
        <v>1.5</v>
      </c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17" t="s">
        <v>3</v>
      </c>
      <c r="D21" s="17"/>
      <c r="E21" s="17"/>
      <c r="F21" s="3"/>
    </row>
    <row r="22" spans="1:6" ht="15">
      <c r="A22" s="14" t="s">
        <v>146</v>
      </c>
      <c r="B22" s="14">
        <v>0.62</v>
      </c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16" t="s">
        <v>3</v>
      </c>
      <c r="E25" s="16"/>
      <c r="F25" s="3"/>
    </row>
    <row r="26" spans="1:6" ht="15">
      <c r="A26" s="14">
        <v>1</v>
      </c>
      <c r="B26" s="14"/>
      <c r="C26" s="15"/>
      <c r="D26" s="16"/>
      <c r="E26" s="16"/>
      <c r="F26" s="3"/>
    </row>
    <row r="27" spans="1:6" ht="15">
      <c r="A27" s="14">
        <v>2</v>
      </c>
      <c r="B27" s="14"/>
      <c r="C27" s="15"/>
      <c r="D27" s="16"/>
      <c r="E27" s="16"/>
      <c r="F27" s="3"/>
    </row>
    <row r="28" spans="1:6" ht="15">
      <c r="A28" s="14">
        <v>3</v>
      </c>
      <c r="B28" s="14"/>
      <c r="C28" s="15"/>
      <c r="D28" s="16"/>
      <c r="E28" s="16"/>
      <c r="F28" s="3"/>
    </row>
    <row r="29" spans="1:6" ht="15">
      <c r="A29" s="14">
        <v>4</v>
      </c>
      <c r="B29" s="14"/>
      <c r="C29" s="15"/>
      <c r="D29" s="16"/>
      <c r="E29" s="16"/>
      <c r="F29" s="3"/>
    </row>
    <row r="30" spans="1:6" ht="15">
      <c r="A30" s="14">
        <v>5</v>
      </c>
      <c r="B30" s="14"/>
      <c r="C30" s="15"/>
      <c r="D30" s="16"/>
      <c r="E30" s="16"/>
      <c r="F30" s="3"/>
    </row>
    <row r="31" spans="1:6" ht="15">
      <c r="A31" s="14">
        <v>6</v>
      </c>
      <c r="B31" s="14"/>
      <c r="C31" s="15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9" t="s">
        <v>6</v>
      </c>
      <c r="B1" s="19"/>
      <c r="C1" s="19"/>
      <c r="D1" s="19"/>
      <c r="E1" s="1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0" t="s">
        <v>0</v>
      </c>
      <c r="B3" s="21"/>
      <c r="C3" s="10" t="s">
        <v>1</v>
      </c>
      <c r="D3" s="24" t="s">
        <v>7</v>
      </c>
      <c r="E3" s="25"/>
      <c r="F3" s="3"/>
    </row>
    <row r="4" spans="1:9" ht="20.25" customHeight="1">
      <c r="A4" s="22"/>
      <c r="B4" s="23"/>
      <c r="C4" s="2"/>
      <c r="D4" s="20"/>
      <c r="E4" s="2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6" t="s">
        <v>3</v>
      </c>
      <c r="E7" s="16"/>
      <c r="F7" s="3"/>
    </row>
    <row r="8" spans="1:9" ht="15">
      <c r="A8" s="9">
        <v>1</v>
      </c>
      <c r="B8" s="9"/>
      <c r="C8" s="9"/>
      <c r="D8" s="16"/>
      <c r="E8" s="16"/>
      <c r="F8" s="3"/>
    </row>
    <row r="9" spans="1:9" ht="15">
      <c r="A9" s="9">
        <v>2</v>
      </c>
      <c r="B9" s="9"/>
      <c r="C9" s="9"/>
      <c r="D9" s="18"/>
      <c r="E9" s="18"/>
      <c r="F9" s="3"/>
    </row>
    <row r="10" spans="1:9" ht="15">
      <c r="A10" s="9">
        <v>3</v>
      </c>
      <c r="B10" s="9"/>
      <c r="C10" s="9"/>
      <c r="D10" s="18"/>
      <c r="E10" s="18"/>
      <c r="F10" s="3"/>
    </row>
    <row r="11" spans="1:9" ht="15">
      <c r="A11" s="9">
        <v>4</v>
      </c>
      <c r="B11" s="9"/>
      <c r="C11" s="9"/>
      <c r="D11" s="18"/>
      <c r="E11" s="18"/>
      <c r="F11" s="3"/>
    </row>
    <row r="12" spans="1:9" ht="15">
      <c r="A12" s="9">
        <v>5</v>
      </c>
      <c r="B12" s="9"/>
      <c r="C12" s="9"/>
      <c r="D12" s="18"/>
      <c r="E12" s="18"/>
      <c r="F12" s="3"/>
    </row>
    <row r="13" spans="1:9" ht="15">
      <c r="A13" s="9">
        <v>6</v>
      </c>
      <c r="B13" s="9"/>
      <c r="C13" s="9"/>
      <c r="D13" s="18"/>
      <c r="E13" s="1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7" t="s">
        <v>3</v>
      </c>
      <c r="D17" s="17"/>
      <c r="E17" s="17"/>
      <c r="F17" s="3"/>
    </row>
    <row r="18" spans="1:6" ht="15">
      <c r="A18" s="9"/>
      <c r="B18" s="9"/>
      <c r="C18" s="18"/>
      <c r="D18" s="18"/>
      <c r="E18" s="1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7" t="s">
        <v>3</v>
      </c>
      <c r="D21" s="17"/>
      <c r="E21" s="17"/>
      <c r="F21" s="3"/>
    </row>
    <row r="22" spans="1:6" ht="15">
      <c r="A22" s="9"/>
      <c r="B22" s="9"/>
      <c r="C22" s="18"/>
      <c r="D22" s="18"/>
      <c r="E22" s="1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6" t="s">
        <v>3</v>
      </c>
      <c r="E25" s="16"/>
      <c r="F25" s="3"/>
    </row>
    <row r="26" spans="1:6" ht="15">
      <c r="A26" s="9">
        <v>1</v>
      </c>
      <c r="B26" s="9"/>
      <c r="C26" s="10"/>
      <c r="D26" s="16"/>
      <c r="E26" s="16"/>
      <c r="F26" s="3"/>
    </row>
    <row r="27" spans="1:6" ht="15">
      <c r="A27" s="9">
        <v>2</v>
      </c>
      <c r="B27" s="9"/>
      <c r="C27" s="10"/>
      <c r="D27" s="16"/>
      <c r="E27" s="16"/>
      <c r="F27" s="3"/>
    </row>
    <row r="28" spans="1:6" ht="15">
      <c r="A28" s="9">
        <v>3</v>
      </c>
      <c r="B28" s="9"/>
      <c r="C28" s="10"/>
      <c r="D28" s="16"/>
      <c r="E28" s="16"/>
      <c r="F28" s="3"/>
    </row>
    <row r="29" spans="1:6" ht="15">
      <c r="A29" s="9">
        <v>4</v>
      </c>
      <c r="B29" s="9"/>
      <c r="C29" s="10"/>
      <c r="D29" s="16"/>
      <c r="E29" s="16"/>
      <c r="F29" s="3"/>
    </row>
    <row r="30" spans="1:6" ht="15">
      <c r="A30" s="9">
        <v>5</v>
      </c>
      <c r="B30" s="9"/>
      <c r="C30" s="10"/>
      <c r="D30" s="16"/>
      <c r="E30" s="16"/>
      <c r="F30" s="3"/>
    </row>
    <row r="31" spans="1:6" ht="15">
      <c r="A31" s="9">
        <v>6</v>
      </c>
      <c r="B31" s="9"/>
      <c r="C31" s="10"/>
      <c r="D31" s="16"/>
      <c r="E31" s="1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GPS точки Заріччя</vt:lpstr>
      <vt:lpstr>13-32</vt:lpstr>
      <vt:lpstr>13-34</vt:lpstr>
      <vt:lpstr>13-35</vt:lpstr>
      <vt:lpstr>13-35а</vt:lpstr>
      <vt:lpstr>13-36а</vt:lpstr>
      <vt:lpstr>13-37</vt:lpstr>
      <vt:lpstr>Лист3</vt:lpstr>
      <vt:lpstr>'13-32'!_GoBack</vt:lpstr>
      <vt:lpstr>'13-34'!_GoBack</vt:lpstr>
      <vt:lpstr>'13-35'!_GoBack</vt:lpstr>
      <vt:lpstr>'13-35а'!_GoBack</vt:lpstr>
      <vt:lpstr>'13-36а'!_GoBack</vt:lpstr>
      <vt:lpstr>'13-37'!_GoBack</vt:lpstr>
      <vt:lpstr>'13-32'!Область_печати</vt:lpstr>
      <vt:lpstr>'13-34'!Область_печати</vt:lpstr>
      <vt:lpstr>'13-35'!Область_печати</vt:lpstr>
      <vt:lpstr>'13-35а'!Область_печати</vt:lpstr>
      <vt:lpstr>'13-36а'!Область_печати</vt:lpstr>
      <vt:lpstr>'13-37'!Область_печати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2015-07-02T13:16:23Z</dcterms:modified>
</cp:coreProperties>
</file>