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225" yWindow="-15" windowWidth="9420" windowHeight="10230"/>
    <workbookView xWindow="-15" yWindow="-15" windowWidth="12690" windowHeight="10230" firstSheet="8" activeTab="16"/>
  </bookViews>
  <sheets>
    <sheet name="GPS точки Заріччя (3)" sheetId="34" r:id="rId1"/>
    <sheet name="GPS точки Заріччя (2)" sheetId="13" r:id="rId2"/>
    <sheet name="GPS точки Заріччя" sheetId="8" r:id="rId3"/>
    <sheet name="59-45-340" sheetId="26" r:id="rId4"/>
    <sheet name="59-45-341" sheetId="27" r:id="rId5"/>
    <sheet name="59-45-342" sheetId="28" r:id="rId6"/>
    <sheet name="59-45-343" sheetId="29" r:id="rId7"/>
    <sheet name="59-45-345" sheetId="30" r:id="rId8"/>
    <sheet name="59-45-346" sheetId="31" r:id="rId9"/>
    <sheet name="59-45-347" sheetId="32" r:id="rId10"/>
    <sheet name="59-45-348" sheetId="35" r:id="rId11"/>
    <sheet name="59-45-371" sheetId="7" r:id="rId12"/>
    <sheet name="59-45-374" sheetId="36" r:id="rId13"/>
    <sheet name="59-45-375" sheetId="37" r:id="rId14"/>
    <sheet name="59-45-376" sheetId="9" r:id="rId15"/>
    <sheet name="59-45-376а" sheetId="38" r:id="rId16"/>
    <sheet name="59-45-376в" sheetId="39" r:id="rId17"/>
    <sheet name="59-45-377" sheetId="10" r:id="rId18"/>
    <sheet name="59-45-380" sheetId="11" r:id="rId19"/>
    <sheet name="59-45-420" sheetId="12" r:id="rId20"/>
    <sheet name="59-45-421" sheetId="14" r:id="rId21"/>
    <sheet name="59-45-422" sheetId="15" r:id="rId22"/>
    <sheet name="59-45-422а" sheetId="16" r:id="rId23"/>
    <sheet name="59-45-422б" sheetId="17" r:id="rId24"/>
    <sheet name="59-45-422г" sheetId="18" r:id="rId25"/>
    <sheet name="59-45-422д" sheetId="19" r:id="rId26"/>
    <sheet name="59-45-422є" sheetId="20" r:id="rId27"/>
    <sheet name="59-45-422е" sheetId="21" r:id="rId28"/>
    <sheet name="59-45-434" sheetId="22" r:id="rId29"/>
    <sheet name="59-45-435" sheetId="23" r:id="rId30"/>
    <sheet name="59-45-436" sheetId="24" r:id="rId31"/>
    <sheet name="59-45-438" sheetId="25" r:id="rId32"/>
    <sheet name="60-45-75" sheetId="33" r:id="rId33"/>
    <sheet name="Лист3" sheetId="6" r:id="rId34"/>
  </sheets>
  <definedNames>
    <definedName name="_GoBack" localSheetId="3">'59-45-340'!$A$14</definedName>
    <definedName name="_GoBack" localSheetId="4">'59-45-341'!$A$14</definedName>
    <definedName name="_GoBack" localSheetId="5">'59-45-342'!$A$14</definedName>
    <definedName name="_GoBack" localSheetId="6">'59-45-343'!$A$14</definedName>
    <definedName name="_GoBack" localSheetId="7">'59-45-345'!$A$14</definedName>
    <definedName name="_GoBack" localSheetId="8">'59-45-346'!$A$14</definedName>
    <definedName name="_GoBack" localSheetId="9">'59-45-347'!$A$14</definedName>
    <definedName name="_GoBack" localSheetId="10">'59-45-348'!$A$14</definedName>
    <definedName name="_GoBack" localSheetId="11">'59-45-371'!$A$14</definedName>
    <definedName name="_GoBack" localSheetId="12">'59-45-374'!$A$14</definedName>
    <definedName name="_GoBack" localSheetId="13">'59-45-375'!$A$14</definedName>
    <definedName name="_GoBack" localSheetId="14">'59-45-376'!$A$14</definedName>
    <definedName name="_GoBack" localSheetId="15">'59-45-376а'!$A$14</definedName>
    <definedName name="_GoBack" localSheetId="16">'59-45-376в'!$A$14</definedName>
    <definedName name="_GoBack" localSheetId="17">'59-45-377'!$A$14</definedName>
    <definedName name="_GoBack" localSheetId="18">'59-45-380'!$A$14</definedName>
    <definedName name="_GoBack" localSheetId="19">'59-45-420'!$A$14</definedName>
    <definedName name="_GoBack" localSheetId="20">'59-45-421'!$A$14</definedName>
    <definedName name="_GoBack" localSheetId="21">'59-45-422'!$A$14</definedName>
    <definedName name="_GoBack" localSheetId="22">'59-45-422а'!$A$14</definedName>
    <definedName name="_GoBack" localSheetId="23">'59-45-422б'!$A$14</definedName>
    <definedName name="_GoBack" localSheetId="24">'59-45-422г'!$A$14</definedName>
    <definedName name="_GoBack" localSheetId="25">'59-45-422д'!$A$14</definedName>
    <definedName name="_GoBack" localSheetId="27">'59-45-422е'!$A$14</definedName>
    <definedName name="_GoBack" localSheetId="26">'59-45-422є'!$A$14</definedName>
    <definedName name="_GoBack" localSheetId="28">'59-45-434'!$A$14</definedName>
    <definedName name="_GoBack" localSheetId="29">'59-45-435'!$A$14</definedName>
    <definedName name="_GoBack" localSheetId="30">'59-45-436'!$A$14</definedName>
    <definedName name="_GoBack" localSheetId="31">'59-45-438'!$A$14</definedName>
    <definedName name="_GoBack" localSheetId="32">'60-45-75'!$A$14</definedName>
    <definedName name="_xlnm.Print_Area" localSheetId="3">'59-45-340'!$A$1:$O$96</definedName>
    <definedName name="_xlnm.Print_Area" localSheetId="4">'59-45-341'!$A$1:$O$96</definedName>
    <definedName name="_xlnm.Print_Area" localSheetId="5">'59-45-342'!$A$1:$O$96</definedName>
    <definedName name="_xlnm.Print_Area" localSheetId="6">'59-45-343'!$A$1:$O$96</definedName>
    <definedName name="_xlnm.Print_Area" localSheetId="7">'59-45-345'!$A$1:$O$96</definedName>
    <definedName name="_xlnm.Print_Area" localSheetId="8">'59-45-346'!$A$1:$O$96</definedName>
    <definedName name="_xlnm.Print_Area" localSheetId="9">'59-45-347'!$A$1:$O$96</definedName>
    <definedName name="_xlnm.Print_Area" localSheetId="10">'59-45-348'!$A$1:$O$96</definedName>
    <definedName name="_xlnm.Print_Area" localSheetId="11">'59-45-371'!$A$1:$O$96</definedName>
    <definedName name="_xlnm.Print_Area" localSheetId="12">'59-45-374'!$A$1:$O$96</definedName>
    <definedName name="_xlnm.Print_Area" localSheetId="13">'59-45-375'!$A$1:$O$96</definedName>
    <definedName name="_xlnm.Print_Area" localSheetId="14">'59-45-376'!$A$1:$O$96</definedName>
    <definedName name="_xlnm.Print_Area" localSheetId="15">'59-45-376а'!$A$1:$O$96</definedName>
    <definedName name="_xlnm.Print_Area" localSheetId="16">'59-45-376в'!$A$1:$O$96</definedName>
    <definedName name="_xlnm.Print_Area" localSheetId="17">'59-45-377'!$A$1:$O$96</definedName>
    <definedName name="_xlnm.Print_Area" localSheetId="18">'59-45-380'!$A$1:$O$96</definedName>
    <definedName name="_xlnm.Print_Area" localSheetId="19">'59-45-420'!$A$1:$O$96</definedName>
    <definedName name="_xlnm.Print_Area" localSheetId="20">'59-45-421'!$A$1:$O$96</definedName>
    <definedName name="_xlnm.Print_Area" localSheetId="21">'59-45-422'!$A$1:$O$96</definedName>
    <definedName name="_xlnm.Print_Area" localSheetId="22">'59-45-422а'!$A$1:$O$96</definedName>
    <definedName name="_xlnm.Print_Area" localSheetId="23">'59-45-422б'!$A$1:$O$96</definedName>
    <definedName name="_xlnm.Print_Area" localSheetId="24">'59-45-422г'!$A$1:$O$96</definedName>
    <definedName name="_xlnm.Print_Area" localSheetId="25">'59-45-422д'!$A$1:$O$96</definedName>
    <definedName name="_xlnm.Print_Area" localSheetId="27">'59-45-422е'!$A$1:$O$96</definedName>
    <definedName name="_xlnm.Print_Area" localSheetId="26">'59-45-422є'!$A$1:$O$96</definedName>
    <definedName name="_xlnm.Print_Area" localSheetId="28">'59-45-434'!$A$1:$O$96</definedName>
    <definedName name="_xlnm.Print_Area" localSheetId="29">'59-45-435'!$A$1:$O$96</definedName>
    <definedName name="_xlnm.Print_Area" localSheetId="30">'59-45-436'!$A$1:$O$96</definedName>
    <definedName name="_xlnm.Print_Area" localSheetId="31">'59-45-438'!$A$1:$O$96</definedName>
    <definedName name="_xlnm.Print_Area" localSheetId="32">'60-45-75'!$A$1:$O$96</definedName>
  </definedNames>
  <calcPr calcId="124519"/>
</workbook>
</file>

<file path=xl/calcChain.xml><?xml version="1.0" encoding="utf-8"?>
<calcChain xmlns="http://schemas.openxmlformats.org/spreadsheetml/2006/main">
  <c r="C4" i="39"/>
  <c r="C4" i="38"/>
  <c r="E4" i="37"/>
  <c r="D4"/>
  <c r="A4"/>
  <c r="C4"/>
  <c r="E4" i="36"/>
  <c r="D4"/>
  <c r="A4"/>
  <c r="C4"/>
  <c r="E4" i="35"/>
  <c r="D4"/>
  <c r="A4"/>
  <c r="C4"/>
  <c r="C4" i="33"/>
  <c r="E4"/>
  <c r="D4"/>
  <c r="A4"/>
  <c r="R207" i="34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32" l="1"/>
  <c r="D4"/>
  <c r="A4"/>
  <c r="C4"/>
  <c r="E4" i="31"/>
  <c r="D4"/>
  <c r="A4"/>
  <c r="C4"/>
  <c r="E4" i="30"/>
  <c r="D4"/>
  <c r="A4"/>
  <c r="C4"/>
  <c r="E4" i="29"/>
  <c r="D4"/>
  <c r="A4"/>
  <c r="C4"/>
  <c r="E4" i="28"/>
  <c r="D4"/>
  <c r="A4"/>
  <c r="C4"/>
  <c r="E4" i="27"/>
  <c r="D4"/>
  <c r="A4"/>
  <c r="C4"/>
  <c r="D4" i="26"/>
  <c r="A4"/>
  <c r="E4"/>
  <c r="C4"/>
  <c r="E4" i="25"/>
  <c r="D4"/>
  <c r="A4"/>
  <c r="C4"/>
  <c r="E4" i="24"/>
  <c r="D4"/>
  <c r="A4"/>
  <c r="C4"/>
  <c r="E4" i="23"/>
  <c r="D4"/>
  <c r="A4"/>
  <c r="C4"/>
  <c r="E4" i="22"/>
  <c r="D4"/>
  <c r="A4"/>
  <c r="C4"/>
  <c r="C4" i="21"/>
  <c r="C4" i="20"/>
  <c r="C4" i="19"/>
  <c r="C4" i="18"/>
  <c r="C4" i="17"/>
  <c r="C4" i="16"/>
  <c r="E4" i="15"/>
  <c r="D4"/>
  <c r="A4"/>
  <c r="C4"/>
  <c r="E4" i="14"/>
  <c r="D4"/>
  <c r="A4"/>
  <c r="C4"/>
  <c r="E4" i="12"/>
  <c r="D4"/>
  <c r="A4"/>
  <c r="R207" i="13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C4" i="12" l="1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<sst xmlns="http://schemas.openxmlformats.org/spreadsheetml/2006/main" count="2605" uniqueCount="1178">
  <si>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</si>
  <si>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</si>
  <si>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</si>
  <si>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</si>
  <si>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</si>
  <si>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</si>
  <si>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</si>
  <si>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</si>
  <si>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</si>
  <si>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</si>
  <si>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</si>
  <si>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</si>
  <si>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</si>
  <si>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</si>
  <si>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</si>
  <si>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</si>
  <si>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</si>
  <si>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</si>
  <si>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</si>
  <si>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</si>
  <si>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</si>
  <si>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</si>
  <si>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</si>
  <si>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</si>
  <si>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</si>
  <si>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</si>
  <si>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</si>
  <si>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87-8(59)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</si>
  <si>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</si>
  <si>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</si>
  <si>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</si>
  <si>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</si>
  <si>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</si>
  <si>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</si>
  <si>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</si>
  <si>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</si>
  <si>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</si>
  <si>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</si>
  <si>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</si>
  <si>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</si>
  <si>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В59-203</t>
  </si>
  <si>
    <t>152,28</t>
  </si>
  <si>
    <t>150,55</t>
  </si>
  <si>
    <t>В59-204</t>
  </si>
  <si>
    <t>151,61</t>
  </si>
  <si>
    <t>149,36</t>
  </si>
  <si>
    <t>В59-205</t>
  </si>
  <si>
    <t>151,43</t>
  </si>
  <si>
    <t>В59-206</t>
  </si>
  <si>
    <t>151,91</t>
  </si>
  <si>
    <t>В59-207</t>
  </si>
  <si>
    <t>152,35</t>
  </si>
  <si>
    <t>150,35</t>
  </si>
  <si>
    <t>В59-208</t>
  </si>
  <si>
    <t>152,85</t>
  </si>
  <si>
    <t>151,10</t>
  </si>
  <si>
    <t>В59-209</t>
  </si>
  <si>
    <t>153,07</t>
  </si>
  <si>
    <t>151,34</t>
  </si>
  <si>
    <t>В59-210</t>
  </si>
  <si>
    <t>152,43</t>
  </si>
  <si>
    <t>150,48</t>
  </si>
  <si>
    <t>В59-211</t>
  </si>
  <si>
    <t>152,41</t>
  </si>
  <si>
    <t>150,47</t>
  </si>
  <si>
    <t>В59-212</t>
  </si>
  <si>
    <t>152,45</t>
  </si>
  <si>
    <t>150,46</t>
  </si>
  <si>
    <t>В59-213</t>
  </si>
  <si>
    <t>150,19</t>
  </si>
  <si>
    <t>148,85</t>
  </si>
  <si>
    <t>В59-214</t>
  </si>
  <si>
    <t>152,18</t>
  </si>
  <si>
    <t>151,38</t>
  </si>
  <si>
    <t>В59-215</t>
  </si>
  <si>
    <t>151,79</t>
  </si>
  <si>
    <t>149,90</t>
  </si>
  <si>
    <t>В59-216</t>
  </si>
  <si>
    <t>151,75</t>
  </si>
  <si>
    <t>149,80</t>
  </si>
  <si>
    <t>В59-217</t>
  </si>
  <si>
    <t>151,60</t>
  </si>
  <si>
    <t>149,84</t>
  </si>
  <si>
    <t>В59-218</t>
  </si>
  <si>
    <t>151,70</t>
  </si>
  <si>
    <t>150,09</t>
  </si>
  <si>
    <t>В59-219</t>
  </si>
  <si>
    <t>150,17</t>
  </si>
  <si>
    <t>В59-220</t>
  </si>
  <si>
    <t>151,89</t>
  </si>
  <si>
    <t>В59-221</t>
  </si>
  <si>
    <t>151,53</t>
  </si>
  <si>
    <t>150,00</t>
  </si>
  <si>
    <t>В59-222</t>
  </si>
  <si>
    <t>150,75</t>
  </si>
  <si>
    <t>149,15</t>
  </si>
  <si>
    <t>В59-223</t>
  </si>
  <si>
    <t>150,49</t>
  </si>
  <si>
    <t>В59-224</t>
  </si>
  <si>
    <t>151,50</t>
  </si>
  <si>
    <t>149,67</t>
  </si>
  <si>
    <t>В59-225</t>
  </si>
  <si>
    <t>151,01</t>
  </si>
  <si>
    <t>149,23</t>
  </si>
  <si>
    <t>В59-226</t>
  </si>
  <si>
    <t>150,43</t>
  </si>
  <si>
    <t>148,75</t>
  </si>
  <si>
    <t>В59-227</t>
  </si>
  <si>
    <t>152,63</t>
  </si>
  <si>
    <t>150,56</t>
  </si>
  <si>
    <t>В59-228</t>
  </si>
  <si>
    <t>152,75</t>
  </si>
  <si>
    <t>150,77</t>
  </si>
  <si>
    <t>В59-229</t>
  </si>
  <si>
    <t>152,47</t>
  </si>
  <si>
    <t>150,32</t>
  </si>
  <si>
    <t>В59-230</t>
  </si>
  <si>
    <t>150,03</t>
  </si>
  <si>
    <t>В59-231</t>
  </si>
  <si>
    <t>150,11</t>
  </si>
  <si>
    <t>В59-232</t>
  </si>
  <si>
    <t>151,63</t>
  </si>
  <si>
    <t>В59-233</t>
  </si>
  <si>
    <t>152,15</t>
  </si>
  <si>
    <t>150,20</t>
  </si>
  <si>
    <t>В59-234</t>
  </si>
  <si>
    <t>153,47</t>
  </si>
  <si>
    <t>151,65</t>
  </si>
  <si>
    <t>В59-235</t>
  </si>
  <si>
    <t>153,53</t>
  </si>
  <si>
    <t>151,67</t>
  </si>
  <si>
    <t>В59-236</t>
  </si>
  <si>
    <t>151,99</t>
  </si>
  <si>
    <t>149,37</t>
  </si>
  <si>
    <t>В59-237</t>
  </si>
  <si>
    <t>149,35</t>
  </si>
  <si>
    <t>В59-238</t>
  </si>
  <si>
    <t>150,94</t>
  </si>
  <si>
    <t>149,33</t>
  </si>
  <si>
    <t>В59-239</t>
  </si>
  <si>
    <t>150,93</t>
  </si>
  <si>
    <t>В59-240</t>
  </si>
  <si>
    <t>151,24</t>
  </si>
  <si>
    <t>В59-241</t>
  </si>
  <si>
    <t>152,07</t>
  </si>
  <si>
    <t>150,21</t>
  </si>
  <si>
    <t>В59-242</t>
  </si>
  <si>
    <t>152,64</t>
  </si>
  <si>
    <t>150,39</t>
  </si>
  <si>
    <t>В59-243</t>
  </si>
  <si>
    <t>150,13</t>
  </si>
  <si>
    <t>В59-244</t>
  </si>
  <si>
    <t>152,23</t>
  </si>
  <si>
    <t>150,28</t>
  </si>
  <si>
    <t>В59-245</t>
  </si>
  <si>
    <t>151,30</t>
  </si>
  <si>
    <t>150,05</t>
  </si>
  <si>
    <t>В59-246</t>
  </si>
  <si>
    <t>153,35</t>
  </si>
  <si>
    <t>150,78</t>
  </si>
  <si>
    <t>В59-247</t>
  </si>
  <si>
    <t>153,34</t>
  </si>
  <si>
    <t>В59-248</t>
  </si>
  <si>
    <t>153,23</t>
  </si>
  <si>
    <t>151,47</t>
  </si>
  <si>
    <t>В59-249</t>
  </si>
  <si>
    <t>153,31</t>
  </si>
  <si>
    <t>151,41</t>
  </si>
  <si>
    <t>В59-250</t>
  </si>
  <si>
    <t>153,91</t>
  </si>
  <si>
    <t>151,51</t>
  </si>
  <si>
    <t>В59-251</t>
  </si>
  <si>
    <t>154,12</t>
  </si>
  <si>
    <t>152,22</t>
  </si>
  <si>
    <t>В59-252</t>
  </si>
  <si>
    <t>153,92</t>
  </si>
  <si>
    <t>152,42</t>
  </si>
  <si>
    <t>В59-253</t>
  </si>
  <si>
    <t>153,12</t>
  </si>
  <si>
    <t>151,62</t>
  </si>
  <si>
    <t>В59-254</t>
  </si>
  <si>
    <t>154,00</t>
  </si>
  <si>
    <t>152,30</t>
  </si>
  <si>
    <t>В59-255</t>
  </si>
  <si>
    <t>153,95</t>
  </si>
  <si>
    <t>В59-256</t>
  </si>
  <si>
    <t>153,52</t>
  </si>
  <si>
    <t>152,17</t>
  </si>
  <si>
    <t>В59-257</t>
  </si>
  <si>
    <t>В59-258</t>
  </si>
  <si>
    <t>154,34</t>
  </si>
  <si>
    <t>152,39</t>
  </si>
  <si>
    <t>В59-259</t>
  </si>
  <si>
    <t>154,78</t>
  </si>
  <si>
    <t>152,84</t>
  </si>
  <si>
    <t>В59-260</t>
  </si>
  <si>
    <t>154,65</t>
  </si>
  <si>
    <t>152,67</t>
  </si>
  <si>
    <t>В59-261</t>
  </si>
  <si>
    <t>154,77</t>
  </si>
  <si>
    <t>152,72</t>
  </si>
  <si>
    <t>В59-262</t>
  </si>
  <si>
    <t>154,92</t>
  </si>
  <si>
    <t>153,26</t>
  </si>
  <si>
    <t>В59-263</t>
  </si>
  <si>
    <t>154,53</t>
  </si>
  <si>
    <t>152,76</t>
  </si>
  <si>
    <t>В59-264</t>
  </si>
  <si>
    <t>155,41</t>
  </si>
  <si>
    <t>154,17</t>
  </si>
  <si>
    <t>В59-265</t>
  </si>
  <si>
    <t>154,49</t>
  </si>
  <si>
    <t>В59-266</t>
  </si>
  <si>
    <t>154,99</t>
  </si>
  <si>
    <t>153,28</t>
  </si>
  <si>
    <t>В59-267</t>
  </si>
  <si>
    <t>155,50</t>
  </si>
  <si>
    <t>153,37</t>
  </si>
  <si>
    <t>В59-268</t>
  </si>
  <si>
    <t>156,06</t>
  </si>
  <si>
    <t>154,46</t>
  </si>
  <si>
    <t>В59-269</t>
  </si>
  <si>
    <t>154,95</t>
  </si>
  <si>
    <t>В59-270</t>
  </si>
  <si>
    <t>155,15</t>
  </si>
  <si>
    <t>153,60</t>
  </si>
  <si>
    <t>В59-271</t>
  </si>
  <si>
    <t>154,25</t>
  </si>
  <si>
    <t>152,92</t>
  </si>
  <si>
    <t>В59-272</t>
  </si>
  <si>
    <t>154,91</t>
  </si>
  <si>
    <t>153,30</t>
  </si>
  <si>
    <t>В59-273</t>
  </si>
  <si>
    <t>154,66</t>
  </si>
  <si>
    <t>153,16</t>
  </si>
  <si>
    <t>В59-274</t>
  </si>
  <si>
    <t>160,49</t>
  </si>
  <si>
    <t>158,65</t>
  </si>
  <si>
    <t>В59-275</t>
  </si>
  <si>
    <t>157,11</t>
  </si>
  <si>
    <t>155,34</t>
  </si>
  <si>
    <t>В59-276</t>
  </si>
  <si>
    <t>156,75</t>
  </si>
  <si>
    <t>В59-277</t>
  </si>
  <si>
    <t>155,47</t>
  </si>
  <si>
    <t>В59-278</t>
  </si>
  <si>
    <t>156,99</t>
  </si>
  <si>
    <t>155,25</t>
  </si>
  <si>
    <t>В59-279</t>
  </si>
  <si>
    <t>156,07</t>
  </si>
  <si>
    <t>В59-280</t>
  </si>
  <si>
    <t>155,27</t>
  </si>
  <si>
    <t>В59-281</t>
  </si>
  <si>
    <t>146,30</t>
  </si>
  <si>
    <t>145,03</t>
  </si>
  <si>
    <t>В59-282</t>
  </si>
  <si>
    <t>147,26</t>
  </si>
  <si>
    <t>146,00</t>
  </si>
  <si>
    <t>В59-283</t>
  </si>
  <si>
    <t>147,90</t>
  </si>
  <si>
    <t>146,70</t>
  </si>
  <si>
    <t>В59-284</t>
  </si>
  <si>
    <t>В59-285</t>
  </si>
  <si>
    <t>148,81</t>
  </si>
  <si>
    <t>147,58</t>
  </si>
  <si>
    <t>В59-286</t>
  </si>
  <si>
    <t>148,80</t>
  </si>
  <si>
    <t>147,59</t>
  </si>
  <si>
    <t>В59-287</t>
  </si>
  <si>
    <t>149,91</t>
  </si>
  <si>
    <t>В59-288</t>
  </si>
  <si>
    <t>152,05</t>
  </si>
  <si>
    <t>150,34</t>
  </si>
  <si>
    <t>В59-289</t>
  </si>
  <si>
    <t>153,73</t>
  </si>
  <si>
    <t>152,61</t>
  </si>
  <si>
    <t>В59-290</t>
  </si>
  <si>
    <t>154,51</t>
  </si>
  <si>
    <t>152,12</t>
  </si>
  <si>
    <t>В59-291</t>
  </si>
  <si>
    <t>153,13</t>
  </si>
  <si>
    <t>150,63</t>
  </si>
  <si>
    <t>В59-292</t>
  </si>
  <si>
    <t>147,95</t>
  </si>
  <si>
    <t>147,00</t>
  </si>
  <si>
    <t>В59-293</t>
  </si>
  <si>
    <t>151,09</t>
  </si>
  <si>
    <t>150,24</t>
  </si>
  <si>
    <t>В59-294</t>
  </si>
  <si>
    <t>149,03</t>
  </si>
  <si>
    <t>147,04</t>
  </si>
  <si>
    <t>В59-295</t>
  </si>
  <si>
    <t>148,12</t>
  </si>
  <si>
    <t>146,10</t>
  </si>
  <si>
    <t>В59-296</t>
  </si>
  <si>
    <t>148,60</t>
  </si>
  <si>
    <t>146,82</t>
  </si>
  <si>
    <t>В59-297</t>
  </si>
  <si>
    <t>149,11</t>
  </si>
  <si>
    <t>147,29</t>
  </si>
  <si>
    <t>В59-298</t>
  </si>
  <si>
    <t>148,82</t>
  </si>
  <si>
    <t>147,17</t>
  </si>
  <si>
    <t>В59-299</t>
  </si>
  <si>
    <t>149,14</t>
  </si>
  <si>
    <t>147,18</t>
  </si>
  <si>
    <t>В59-300</t>
  </si>
  <si>
    <t>149,13</t>
  </si>
  <si>
    <t>В59-301</t>
  </si>
  <si>
    <t>147,56</t>
  </si>
  <si>
    <t>145,57</t>
  </si>
  <si>
    <t>В59-302</t>
  </si>
  <si>
    <t>147,54</t>
  </si>
  <si>
    <t>145,55</t>
  </si>
  <si>
    <t>В59-303</t>
  </si>
  <si>
    <t>149,92</t>
  </si>
  <si>
    <t>148,10</t>
  </si>
  <si>
    <t>В59-304</t>
  </si>
  <si>
    <t>В59-305</t>
  </si>
  <si>
    <t>150,37</t>
  </si>
  <si>
    <t>148,40</t>
  </si>
  <si>
    <t>В59-306</t>
  </si>
  <si>
    <t>150,33</t>
  </si>
  <si>
    <t>148,37</t>
  </si>
  <si>
    <t>В59-307</t>
  </si>
  <si>
    <t>151,06</t>
  </si>
  <si>
    <t>149,83</t>
  </si>
  <si>
    <t>В59-308</t>
  </si>
  <si>
    <t>151,05</t>
  </si>
  <si>
    <t>149,85</t>
  </si>
  <si>
    <t>В59-309</t>
  </si>
  <si>
    <t>149,62</t>
  </si>
  <si>
    <t>В59-310</t>
  </si>
  <si>
    <t>149,65</t>
  </si>
  <si>
    <t>В59-311</t>
  </si>
  <si>
    <t>149,63</t>
  </si>
  <si>
    <t>В59-312</t>
  </si>
  <si>
    <t>150,58</t>
  </si>
  <si>
    <t>149,71</t>
  </si>
  <si>
    <t>В59-313</t>
  </si>
  <si>
    <t>В59-314</t>
  </si>
  <si>
    <t>150,59</t>
  </si>
  <si>
    <t>148,92</t>
  </si>
  <si>
    <t>В59-315</t>
  </si>
  <si>
    <t>151,45</t>
  </si>
  <si>
    <t>149,45</t>
  </si>
  <si>
    <t>В59-316</t>
  </si>
  <si>
    <t>151,48</t>
  </si>
  <si>
    <t>В59-317</t>
  </si>
  <si>
    <t>150,95</t>
  </si>
  <si>
    <t>149,39</t>
  </si>
  <si>
    <t>В59-318</t>
  </si>
  <si>
    <t>149,31</t>
  </si>
  <si>
    <t>В59-319</t>
  </si>
  <si>
    <t>152,36</t>
  </si>
  <si>
    <t>151,95</t>
  </si>
  <si>
    <t>В59-320</t>
  </si>
  <si>
    <t>152,56</t>
  </si>
  <si>
    <t>151,96</t>
  </si>
  <si>
    <t>В59-321</t>
  </si>
  <si>
    <t>152,82</t>
  </si>
  <si>
    <t>В59-322</t>
  </si>
  <si>
    <t>152,95</t>
  </si>
  <si>
    <t>151,13</t>
  </si>
  <si>
    <t>В59-323</t>
  </si>
  <si>
    <t>153,56</t>
  </si>
  <si>
    <t>151,78</t>
  </si>
  <si>
    <t>В59-324</t>
  </si>
  <si>
    <t>153,63</t>
  </si>
  <si>
    <t>152,20</t>
  </si>
  <si>
    <t>В59-325</t>
  </si>
  <si>
    <t>152,89</t>
  </si>
  <si>
    <t>151,00</t>
  </si>
  <si>
    <t>В59-326</t>
  </si>
  <si>
    <t>152,71</t>
  </si>
  <si>
    <t>151,37</t>
  </si>
  <si>
    <t>В59-327</t>
  </si>
  <si>
    <t>151,15</t>
  </si>
  <si>
    <t>В59-328</t>
  </si>
  <si>
    <t>151,57</t>
  </si>
  <si>
    <t>В59-329</t>
  </si>
  <si>
    <t>153,87</t>
  </si>
  <si>
    <t>151,28</t>
  </si>
  <si>
    <t>В59-330</t>
  </si>
  <si>
    <t>151,54</t>
  </si>
  <si>
    <t>В59-331</t>
  </si>
  <si>
    <t>153,48</t>
  </si>
  <si>
    <t>В59-332</t>
  </si>
  <si>
    <t>153,72</t>
  </si>
  <si>
    <t>151,90</t>
  </si>
  <si>
    <t>В59-333</t>
  </si>
  <si>
    <t>153,65</t>
  </si>
  <si>
    <t>151,88</t>
  </si>
  <si>
    <t>В59-334</t>
  </si>
  <si>
    <t>153,78</t>
  </si>
  <si>
    <t>В59-335</t>
  </si>
  <si>
    <t>154,14</t>
  </si>
  <si>
    <t>В59-336</t>
  </si>
  <si>
    <t>154,21</t>
  </si>
  <si>
    <t>152,34</t>
  </si>
  <si>
    <t>В59-337</t>
  </si>
  <si>
    <t>154,30</t>
  </si>
  <si>
    <t>152,54</t>
  </si>
  <si>
    <t>В59-338</t>
  </si>
  <si>
    <t>154,26</t>
  </si>
  <si>
    <t>В59-339</t>
  </si>
  <si>
    <t>154,15</t>
  </si>
  <si>
    <t>152,49</t>
  </si>
  <si>
    <t>В59-340</t>
  </si>
  <si>
    <t>154,70</t>
  </si>
  <si>
    <t>152,73</t>
  </si>
  <si>
    <t>В59-341</t>
  </si>
  <si>
    <t>154,67</t>
  </si>
  <si>
    <t>152,66</t>
  </si>
  <si>
    <t>В59-342</t>
  </si>
  <si>
    <t>152,55</t>
  </si>
  <si>
    <t>В59-343</t>
  </si>
  <si>
    <t>152,51</t>
  </si>
  <si>
    <t>В59-344</t>
  </si>
  <si>
    <t>154,64</t>
  </si>
  <si>
    <t>В59-345</t>
  </si>
  <si>
    <t>152,53</t>
  </si>
  <si>
    <t>В59-346</t>
  </si>
  <si>
    <t>154,16</t>
  </si>
  <si>
    <t>152,25</t>
  </si>
  <si>
    <t>В59-347</t>
  </si>
  <si>
    <t>153,99</t>
  </si>
  <si>
    <t>152,87</t>
  </si>
  <si>
    <t>В59-348</t>
  </si>
  <si>
    <t>153,79</t>
  </si>
  <si>
    <t>151,71</t>
  </si>
  <si>
    <t>В59-349</t>
  </si>
  <si>
    <t>154,35</t>
  </si>
  <si>
    <t>152,57</t>
  </si>
  <si>
    <t>В59-350</t>
  </si>
  <si>
    <t>В59-351</t>
  </si>
  <si>
    <t>12,66</t>
  </si>
  <si>
    <t>В59-352</t>
  </si>
  <si>
    <t>153,06</t>
  </si>
  <si>
    <t>151,08</t>
  </si>
  <si>
    <t>В59-353</t>
  </si>
  <si>
    <t>153,32</t>
  </si>
  <si>
    <t>151,56</t>
  </si>
  <si>
    <t>В59-354</t>
  </si>
  <si>
    <t>153,33</t>
  </si>
  <si>
    <t>151,55</t>
  </si>
  <si>
    <t>В59-355</t>
  </si>
  <si>
    <t>153,46</t>
  </si>
  <si>
    <t>В59-356</t>
  </si>
  <si>
    <t>154,42</t>
  </si>
  <si>
    <t>В59-357</t>
  </si>
  <si>
    <t>153,54</t>
  </si>
  <si>
    <t>В59-358</t>
  </si>
  <si>
    <t>151,42</t>
  </si>
  <si>
    <t>В59-359</t>
  </si>
  <si>
    <t>153,25</t>
  </si>
  <si>
    <t>151,46</t>
  </si>
  <si>
    <t>В59-360</t>
  </si>
  <si>
    <t>153,45</t>
  </si>
  <si>
    <t>В59-361</t>
  </si>
  <si>
    <t>В59-362</t>
  </si>
  <si>
    <t>151,12</t>
  </si>
  <si>
    <t>149,75</t>
  </si>
  <si>
    <t>В59-363</t>
  </si>
  <si>
    <t>151,68</t>
  </si>
  <si>
    <t>В59-364</t>
  </si>
  <si>
    <t>В59-365</t>
  </si>
  <si>
    <t>151,64</t>
  </si>
  <si>
    <t>149,64</t>
  </si>
  <si>
    <t>В59-366</t>
  </si>
  <si>
    <t>149,70</t>
  </si>
  <si>
    <t>В59-367</t>
  </si>
  <si>
    <t>148,91</t>
  </si>
  <si>
    <t>В59-368</t>
  </si>
  <si>
    <t>151,23</t>
  </si>
  <si>
    <t>В59-369</t>
  </si>
  <si>
    <t>151,27</t>
  </si>
  <si>
    <t>149,34</t>
  </si>
  <si>
    <t>В59-370</t>
  </si>
  <si>
    <t>152,70</t>
  </si>
  <si>
    <t>151,25</t>
  </si>
  <si>
    <t>В59-371</t>
  </si>
  <si>
    <t>152,65</t>
  </si>
  <si>
    <t>В59-372</t>
  </si>
  <si>
    <t>153,41</t>
  </si>
  <si>
    <t>152,01</t>
  </si>
  <si>
    <t>В59-373</t>
  </si>
  <si>
    <t>151,76</t>
  </si>
  <si>
    <t>В59-374</t>
  </si>
  <si>
    <t>153,71</t>
  </si>
  <si>
    <t>В59-375</t>
  </si>
  <si>
    <t>153,66</t>
  </si>
  <si>
    <t>В59-376</t>
  </si>
  <si>
    <t>151,87</t>
  </si>
  <si>
    <t>В59-377</t>
  </si>
  <si>
    <t>153,58</t>
  </si>
  <si>
    <t>В59-378</t>
  </si>
  <si>
    <t>В59-379</t>
  </si>
  <si>
    <t>153,51</t>
  </si>
  <si>
    <t>152,33</t>
  </si>
  <si>
    <t>В59-380</t>
  </si>
  <si>
    <t>В59-381</t>
  </si>
  <si>
    <t>152,00</t>
  </si>
  <si>
    <t>В59-382</t>
  </si>
  <si>
    <t>151,17</t>
  </si>
  <si>
    <t>149,19</t>
  </si>
  <si>
    <t>В59-383</t>
  </si>
  <si>
    <t>149,01</t>
  </si>
  <si>
    <t>В59-384</t>
  </si>
  <si>
    <t>149,97</t>
  </si>
  <si>
    <t>В59-385</t>
  </si>
  <si>
    <t>В59-386</t>
  </si>
  <si>
    <t>150,86</t>
  </si>
  <si>
    <t>148,95</t>
  </si>
  <si>
    <t>В59-387</t>
  </si>
  <si>
    <t>150,73</t>
  </si>
  <si>
    <t>149,00</t>
  </si>
  <si>
    <t>В59-388</t>
  </si>
  <si>
    <t>В59-389</t>
  </si>
  <si>
    <t>148,50</t>
  </si>
  <si>
    <t>В59-390</t>
  </si>
  <si>
    <t>148,48</t>
  </si>
  <si>
    <t>В59-391</t>
  </si>
  <si>
    <t>149,88</t>
  </si>
  <si>
    <t>147,64</t>
  </si>
  <si>
    <t>В59-392</t>
  </si>
  <si>
    <t>149,78</t>
  </si>
  <si>
    <t>В59-393</t>
  </si>
  <si>
    <t>149,58</t>
  </si>
  <si>
    <t>147,65</t>
  </si>
  <si>
    <t>В59-394</t>
  </si>
  <si>
    <t>154,06</t>
  </si>
  <si>
    <t>152,06</t>
  </si>
  <si>
    <t>В59-395</t>
  </si>
  <si>
    <t>154,24</t>
  </si>
  <si>
    <t>152,11</t>
  </si>
  <si>
    <t>В59-396</t>
  </si>
  <si>
    <t>153,82</t>
  </si>
  <si>
    <t>152,10</t>
  </si>
  <si>
    <t>В59-397</t>
  </si>
  <si>
    <t>154,10</t>
  </si>
  <si>
    <t>В59-398</t>
  </si>
  <si>
    <t>153,85</t>
  </si>
  <si>
    <t>В59-399</t>
  </si>
  <si>
    <t>154,48</t>
  </si>
  <si>
    <t>153,18</t>
  </si>
  <si>
    <t>В59-400</t>
  </si>
  <si>
    <t>154,43</t>
  </si>
  <si>
    <t>В59-401</t>
  </si>
  <si>
    <t>149,32</t>
  </si>
  <si>
    <t>В59-402</t>
  </si>
  <si>
    <t>148,67</t>
  </si>
  <si>
    <t>147,15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</si>
  <si>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59-45-371</t>
    </r>
  </si>
  <si>
    <t>чавун</t>
  </si>
  <si>
    <t>сталь</t>
  </si>
  <si>
    <t>м/п</t>
  </si>
  <si>
    <t>цегла</t>
  </si>
  <si>
    <t>відкрит</t>
  </si>
  <si>
    <t>до №21 кв.1 по вул. Короленка</t>
  </si>
  <si>
    <t>до №18 кв.2 по вул. Короленка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</si>
  <si>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59-45-376</t>
    </r>
  </si>
  <si>
    <t>закрит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</si>
  <si>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59-45-377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</si>
  <si>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59-45-380</t>
    </r>
  </si>
  <si>
    <t>до №18 кв.1 по вул. Короленка</t>
  </si>
  <si>
    <t>В59-403</t>
  </si>
  <si>
    <t>148,68</t>
  </si>
  <si>
    <t>147,16</t>
  </si>
  <si>
    <t>В59-404</t>
  </si>
  <si>
    <t>148,70</t>
  </si>
  <si>
    <t>В59-405</t>
  </si>
  <si>
    <t>В59-406</t>
  </si>
  <si>
    <t>148,88</t>
  </si>
  <si>
    <t>146,89</t>
  </si>
  <si>
    <t>В59-407</t>
  </si>
  <si>
    <t>147,45</t>
  </si>
  <si>
    <t>145,47</t>
  </si>
  <si>
    <t>В59-408</t>
  </si>
  <si>
    <t>147,33</t>
  </si>
  <si>
    <t>145,20</t>
  </si>
  <si>
    <t>В59-409</t>
  </si>
  <si>
    <t>147,50</t>
  </si>
  <si>
    <t>145,81</t>
  </si>
  <si>
    <t>В59-410</t>
  </si>
  <si>
    <t>147,40</t>
  </si>
  <si>
    <t>145,10</t>
  </si>
  <si>
    <t>В59-411</t>
  </si>
  <si>
    <t>147,41</t>
  </si>
  <si>
    <t>145,12</t>
  </si>
  <si>
    <t>В59-412</t>
  </si>
  <si>
    <t>147,69</t>
  </si>
  <si>
    <t>145,97</t>
  </si>
  <si>
    <t>В59-413</t>
  </si>
  <si>
    <t>147,75</t>
  </si>
  <si>
    <t>145,93</t>
  </si>
  <si>
    <t>В59-414</t>
  </si>
  <si>
    <t>147,73</t>
  </si>
  <si>
    <t>145,99</t>
  </si>
  <si>
    <t>В59-415</t>
  </si>
  <si>
    <t>147,82</t>
  </si>
  <si>
    <t>146,08</t>
  </si>
  <si>
    <t>В59-416</t>
  </si>
  <si>
    <t>147,12</t>
  </si>
  <si>
    <t>В59-417</t>
  </si>
  <si>
    <t>148,18</t>
  </si>
  <si>
    <t>146,40</t>
  </si>
  <si>
    <t>В59-418</t>
  </si>
  <si>
    <t>148,06</t>
  </si>
  <si>
    <t>146,39</t>
  </si>
  <si>
    <t>В59-419</t>
  </si>
  <si>
    <t>146,75</t>
  </si>
  <si>
    <t>В59-420</t>
  </si>
  <si>
    <t>145,35</t>
  </si>
  <si>
    <t>143,80</t>
  </si>
  <si>
    <t>В59-421</t>
  </si>
  <si>
    <t>145,15</t>
  </si>
  <si>
    <t>143,18</t>
  </si>
  <si>
    <t>В59-422</t>
  </si>
  <si>
    <t>145,60</t>
  </si>
  <si>
    <t>143,90</t>
  </si>
  <si>
    <t>В59-423</t>
  </si>
  <si>
    <t>145,80</t>
  </si>
  <si>
    <t>143,92</t>
  </si>
  <si>
    <t>В59-424</t>
  </si>
  <si>
    <t>143,57</t>
  </si>
  <si>
    <t>141,09</t>
  </si>
  <si>
    <t>В59-425</t>
  </si>
  <si>
    <t>147,53</t>
  </si>
  <si>
    <t>В59-426</t>
  </si>
  <si>
    <t>145,40</t>
  </si>
  <si>
    <t>В59-427</t>
  </si>
  <si>
    <t>145,52</t>
  </si>
  <si>
    <t>В59-428</t>
  </si>
  <si>
    <t>147,62</t>
  </si>
  <si>
    <t>145,95</t>
  </si>
  <si>
    <t>В59-429</t>
  </si>
  <si>
    <t>147,57</t>
  </si>
  <si>
    <t>146,01</t>
  </si>
  <si>
    <t>В59-430</t>
  </si>
  <si>
    <t>147,87</t>
  </si>
  <si>
    <t>146,07</t>
  </si>
  <si>
    <t>В59-431</t>
  </si>
  <si>
    <t>147,91</t>
  </si>
  <si>
    <t>В59-432</t>
  </si>
  <si>
    <t>148,19</t>
  </si>
  <si>
    <t>146,41</t>
  </si>
  <si>
    <t>В59-433</t>
  </si>
  <si>
    <t>149,38</t>
  </si>
  <si>
    <t>147,37</t>
  </si>
  <si>
    <t>В59-434</t>
  </si>
  <si>
    <t>149,96</t>
  </si>
  <si>
    <t>147,99</t>
  </si>
  <si>
    <t>В59-435</t>
  </si>
  <si>
    <t>149,72</t>
  </si>
  <si>
    <t>148,20</t>
  </si>
  <si>
    <t>В59-436</t>
  </si>
  <si>
    <t>148,15</t>
  </si>
  <si>
    <t>В59-437</t>
  </si>
  <si>
    <t>150,54</t>
  </si>
  <si>
    <t>В59-438</t>
  </si>
  <si>
    <t>В59-439</t>
  </si>
  <si>
    <t>149,77</t>
  </si>
  <si>
    <t>В59-440</t>
  </si>
  <si>
    <t>151,72</t>
  </si>
  <si>
    <t>149,74</t>
  </si>
  <si>
    <t>В59-441</t>
  </si>
  <si>
    <t>151,85</t>
  </si>
  <si>
    <t>149,82</t>
  </si>
  <si>
    <t>В59-442</t>
  </si>
  <si>
    <t>В59-443</t>
  </si>
  <si>
    <t>149,02</t>
  </si>
  <si>
    <t>В59-444</t>
  </si>
  <si>
    <t>149,93</t>
  </si>
  <si>
    <t>В59-445</t>
  </si>
  <si>
    <t>150,25</t>
  </si>
  <si>
    <t>В59-446</t>
  </si>
  <si>
    <t>В59-447</t>
  </si>
  <si>
    <t>В59-448</t>
  </si>
  <si>
    <t>150,22</t>
  </si>
  <si>
    <t>В59-449</t>
  </si>
  <si>
    <t>151,20</t>
  </si>
  <si>
    <t>149,95</t>
  </si>
  <si>
    <t>В59-450</t>
  </si>
  <si>
    <t>149,43</t>
  </si>
  <si>
    <t>В59-451</t>
  </si>
  <si>
    <t>151,33</t>
  </si>
  <si>
    <t>В59-452</t>
  </si>
  <si>
    <t>152,96</t>
  </si>
  <si>
    <t>В59-453</t>
  </si>
  <si>
    <t>150,67</t>
  </si>
  <si>
    <t>В59-454</t>
  </si>
  <si>
    <t>145,87</t>
  </si>
  <si>
    <t>143,95</t>
  </si>
  <si>
    <t>В59-455</t>
  </si>
  <si>
    <t>В59-456</t>
  </si>
  <si>
    <t>146,58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</si>
  <si>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59-45-420</t>
    </r>
  </si>
  <si>
    <t>п/є</t>
  </si>
  <si>
    <t>випуск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</si>
  <si>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59-45-421</t>
    </r>
  </si>
  <si>
    <t>до №38а по вул. Короленка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</si>
  <si>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59-45-422</t>
    </r>
  </si>
  <si>
    <t>до №36 по вул. Короленка</t>
  </si>
  <si>
    <t>В59-422а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</si>
  <si>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59-45-422б</t>
    </r>
  </si>
  <si>
    <t>В59-422б</t>
  </si>
  <si>
    <t>до №39 кв.2 по вул. Короленка</t>
  </si>
  <si>
    <t>до №39 кв.1 по вул. Короленка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</si>
  <si>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59-45-422г</t>
    </r>
  </si>
  <si>
    <t>В59-422г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</si>
  <si>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59-45-422д</t>
    </r>
  </si>
  <si>
    <t>В59-422д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</si>
  <si>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59-45-422а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</si>
  <si>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59-45-422є</t>
    </r>
  </si>
  <si>
    <t>В59-422є</t>
  </si>
  <si>
    <t>до №42 по вул. Короленка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</si>
  <si>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59-45-422е</t>
    </r>
  </si>
  <si>
    <t>В59-422е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</si>
  <si>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59-45-434</t>
    </r>
  </si>
  <si>
    <t>до №28 по вул. Короленка</t>
  </si>
  <si>
    <t>на вул. Надрічну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</si>
  <si>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59-45-435</t>
    </r>
  </si>
  <si>
    <t>на В/К</t>
  </si>
  <si>
    <t>до №26 по вул. Короленка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</si>
  <si>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59-45-436</t>
    </r>
  </si>
  <si>
    <t>до №29 по вул. Короленка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</si>
  <si>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59-45-438</t>
    </r>
  </si>
  <si>
    <t>до №24 по вул. Короленка</t>
  </si>
  <si>
    <t>до №27 по вул. Короленка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</si>
  <si>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59-45-340</t>
    </r>
  </si>
  <si>
    <t>до №3 по вул. Короленка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</si>
  <si>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59-45-341</t>
    </r>
  </si>
  <si>
    <t>до №5 по вул. Короленка</t>
  </si>
  <si>
    <t>до №23 по вул. Садовій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</si>
  <si>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59-45-342</t>
    </r>
  </si>
  <si>
    <t>до №23 кв.? по вул. Садовій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</si>
  <si>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59-45-343</t>
    </r>
  </si>
  <si>
    <t>до №7 по вул. Короленка</t>
  </si>
  <si>
    <t>до №6 по вул. Короленка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</si>
  <si>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59-45-345</t>
    </r>
  </si>
  <si>
    <t>до №8 по вул. Короленка</t>
  </si>
  <si>
    <t>до №11 по вул. Короленка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</si>
  <si>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59-45-346</t>
    </r>
  </si>
  <si>
    <t>до №13 по вул. Короленка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</si>
  <si>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59-45-347</t>
    </r>
  </si>
  <si>
    <t>до №12 по вул. Короленка</t>
  </si>
  <si>
    <t>до №15 по вул. Короленка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</si>
  <si>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60-45-75</t>
    </r>
  </si>
  <si>
    <t>87-9(60)</t>
  </si>
  <si>
    <t>В60-1</t>
  </si>
  <si>
    <t>155,57</t>
  </si>
  <si>
    <t>В60-2</t>
  </si>
  <si>
    <t>155,51</t>
  </si>
  <si>
    <t>В60-3</t>
  </si>
  <si>
    <t>156,23</t>
  </si>
  <si>
    <t>В60-4</t>
  </si>
  <si>
    <t>154,40</t>
  </si>
  <si>
    <t>В60-5</t>
  </si>
  <si>
    <t>157,28</t>
  </si>
  <si>
    <t>155,63</t>
  </si>
  <si>
    <t>В60-6</t>
  </si>
  <si>
    <t>157,01</t>
  </si>
  <si>
    <t>В60-7</t>
  </si>
  <si>
    <t>155,85</t>
  </si>
  <si>
    <t>153,84</t>
  </si>
  <si>
    <t>В60-8</t>
  </si>
  <si>
    <t>156,14</t>
  </si>
  <si>
    <t>154,13</t>
  </si>
  <si>
    <t>В60-9</t>
  </si>
  <si>
    <t>158,63</t>
  </si>
  <si>
    <t>156,57</t>
  </si>
  <si>
    <t>В60-10</t>
  </si>
  <si>
    <t>156,95</t>
  </si>
  <si>
    <t>155,02</t>
  </si>
  <si>
    <t>В60-11</t>
  </si>
  <si>
    <t>156,94</t>
  </si>
  <si>
    <t>155,10</t>
  </si>
  <si>
    <t>В60-12</t>
  </si>
  <si>
    <t>155,70</t>
  </si>
  <si>
    <t>В60-13</t>
  </si>
  <si>
    <t>155,76</t>
  </si>
  <si>
    <t>В60-14</t>
  </si>
  <si>
    <t>155,75</t>
  </si>
  <si>
    <t>153,76</t>
  </si>
  <si>
    <t>В60-15</t>
  </si>
  <si>
    <t>В60-16</t>
  </si>
  <si>
    <t>156,17</t>
  </si>
  <si>
    <t>154,32</t>
  </si>
  <si>
    <t>В60-17</t>
  </si>
  <si>
    <t>156,21</t>
  </si>
  <si>
    <t>В60-18</t>
  </si>
  <si>
    <t>156,25</t>
  </si>
  <si>
    <t>В60-19</t>
  </si>
  <si>
    <t>155,39</t>
  </si>
  <si>
    <t>В60-20</t>
  </si>
  <si>
    <t>156,37</t>
  </si>
  <si>
    <t>154,02</t>
  </si>
  <si>
    <t>В60-21</t>
  </si>
  <si>
    <t>В60-22</t>
  </si>
  <si>
    <t>В60-23</t>
  </si>
  <si>
    <t>В60-24</t>
  </si>
  <si>
    <t>156,74</t>
  </si>
  <si>
    <t>В60-25</t>
  </si>
  <si>
    <t>157,18</t>
  </si>
  <si>
    <t>155,16</t>
  </si>
  <si>
    <t>В60-26</t>
  </si>
  <si>
    <t>157,10</t>
  </si>
  <si>
    <t>155,08</t>
  </si>
  <si>
    <t>В60-27</t>
  </si>
  <si>
    <t>156,68</t>
  </si>
  <si>
    <t>154,69</t>
  </si>
  <si>
    <t>В60-28</t>
  </si>
  <si>
    <t>157,08</t>
  </si>
  <si>
    <t>В60-29</t>
  </si>
  <si>
    <t>156,90</t>
  </si>
  <si>
    <t>155,01</t>
  </si>
  <si>
    <t>В60-30</t>
  </si>
  <si>
    <t>156,98</t>
  </si>
  <si>
    <t>155,07</t>
  </si>
  <si>
    <t>В60-31</t>
  </si>
  <si>
    <t>157,37</t>
  </si>
  <si>
    <t>В60-32</t>
  </si>
  <si>
    <t>157,41</t>
  </si>
  <si>
    <t>155,12</t>
  </si>
  <si>
    <t>В60-33</t>
  </si>
  <si>
    <t>157,60</t>
  </si>
  <si>
    <t>В60-34</t>
  </si>
  <si>
    <t>157,63</t>
  </si>
  <si>
    <t>155,17</t>
  </si>
  <si>
    <t>В60-35</t>
  </si>
  <si>
    <t>157,93</t>
  </si>
  <si>
    <t>156,34</t>
  </si>
  <si>
    <t>В60-36</t>
  </si>
  <si>
    <t>158,13</t>
  </si>
  <si>
    <t>155,98</t>
  </si>
  <si>
    <t>В60-37</t>
  </si>
  <si>
    <t>158,24</t>
  </si>
  <si>
    <t>156,66</t>
  </si>
  <si>
    <t>В60-38</t>
  </si>
  <si>
    <t>В60-39</t>
  </si>
  <si>
    <t>158,77</t>
  </si>
  <si>
    <t>156,80</t>
  </si>
  <si>
    <t>В60-40</t>
  </si>
  <si>
    <t>158,92</t>
  </si>
  <si>
    <t>В60-41</t>
  </si>
  <si>
    <t>157,15</t>
  </si>
  <si>
    <t>В60-42</t>
  </si>
  <si>
    <t>157,29</t>
  </si>
  <si>
    <t>В60-43</t>
  </si>
  <si>
    <t>157,20</t>
  </si>
  <si>
    <t>155,35</t>
  </si>
  <si>
    <t>В60-44</t>
  </si>
  <si>
    <t>155,58</t>
  </si>
  <si>
    <t>153,67</t>
  </si>
  <si>
    <t>В60-45</t>
  </si>
  <si>
    <t>В60-46</t>
  </si>
  <si>
    <t>157,79</t>
  </si>
  <si>
    <t>156,05</t>
  </si>
  <si>
    <t>В60-47</t>
  </si>
  <si>
    <t>157,51</t>
  </si>
  <si>
    <t>В60-48</t>
  </si>
  <si>
    <t>157,64</t>
  </si>
  <si>
    <t>155,84</t>
  </si>
  <si>
    <t>В60-49</t>
  </si>
  <si>
    <t>157,84</t>
  </si>
  <si>
    <t>155,65</t>
  </si>
  <si>
    <t>В60-50</t>
  </si>
  <si>
    <t>157,66</t>
  </si>
  <si>
    <t>155,95</t>
  </si>
  <si>
    <t>В60-51</t>
  </si>
  <si>
    <t>155,42</t>
  </si>
  <si>
    <t>В60-52</t>
  </si>
  <si>
    <t>157,35</t>
  </si>
  <si>
    <t>В60-53</t>
  </si>
  <si>
    <t>157,58</t>
  </si>
  <si>
    <t>155,36</t>
  </si>
  <si>
    <t>В60-54</t>
  </si>
  <si>
    <t>157,45</t>
  </si>
  <si>
    <t>155,60</t>
  </si>
  <si>
    <t>В60-55</t>
  </si>
  <si>
    <t>157,13</t>
  </si>
  <si>
    <t>В60-56</t>
  </si>
  <si>
    <t>157,26</t>
  </si>
  <si>
    <t>155,30</t>
  </si>
  <si>
    <t>В60-57</t>
  </si>
  <si>
    <t>В60-58</t>
  </si>
  <si>
    <t>157,36</t>
  </si>
  <si>
    <t>155,56</t>
  </si>
  <si>
    <t>В60-59</t>
  </si>
  <si>
    <t>157,42</t>
  </si>
  <si>
    <t>155,62</t>
  </si>
  <si>
    <t>В60-60</t>
  </si>
  <si>
    <t>157,09</t>
  </si>
  <si>
    <t>155,97</t>
  </si>
  <si>
    <t>В60-61</t>
  </si>
  <si>
    <t>157,23</t>
  </si>
  <si>
    <t>156,22</t>
  </si>
  <si>
    <t>В60-62</t>
  </si>
  <si>
    <t>155,87</t>
  </si>
  <si>
    <t>154,03</t>
  </si>
  <si>
    <t>В60-63</t>
  </si>
  <si>
    <t>В60-64</t>
  </si>
  <si>
    <t>154,74</t>
  </si>
  <si>
    <t>В60-65</t>
  </si>
  <si>
    <t>154,60</t>
  </si>
  <si>
    <t>В60-66</t>
  </si>
  <si>
    <t>В60-67</t>
  </si>
  <si>
    <t>155,69</t>
  </si>
  <si>
    <t>В60-68</t>
  </si>
  <si>
    <t>155,68</t>
  </si>
  <si>
    <t>В60-69</t>
  </si>
  <si>
    <t>156,85</t>
  </si>
  <si>
    <t>В60-70</t>
  </si>
  <si>
    <t>В60-71</t>
  </si>
  <si>
    <t>156,82</t>
  </si>
  <si>
    <t>155,04</t>
  </si>
  <si>
    <t>В60-72</t>
  </si>
  <si>
    <t>156,76</t>
  </si>
  <si>
    <t>В60-73</t>
  </si>
  <si>
    <t>154,90</t>
  </si>
  <si>
    <t>В60-74</t>
  </si>
  <si>
    <t>158,01</t>
  </si>
  <si>
    <t>В60-75</t>
  </si>
  <si>
    <t>154,63</t>
  </si>
  <si>
    <t>В60-76</t>
  </si>
  <si>
    <t>153,88</t>
  </si>
  <si>
    <t>151,92</t>
  </si>
  <si>
    <t>В60-77</t>
  </si>
  <si>
    <t>154,31</t>
  </si>
  <si>
    <t>В60-78</t>
  </si>
  <si>
    <t>153,14</t>
  </si>
  <si>
    <t>151,18</t>
  </si>
  <si>
    <t>В60-79</t>
  </si>
  <si>
    <t>В60-80</t>
  </si>
  <si>
    <t>В60-81</t>
  </si>
  <si>
    <t>153,44</t>
  </si>
  <si>
    <t>В60-82</t>
  </si>
  <si>
    <t>В60-83</t>
  </si>
  <si>
    <t>В60-84</t>
  </si>
  <si>
    <t>152,03</t>
  </si>
  <si>
    <t>В60-85</t>
  </si>
  <si>
    <t>В60-86</t>
  </si>
  <si>
    <t>154,11</t>
  </si>
  <si>
    <t>В60-87</t>
  </si>
  <si>
    <t>154,19</t>
  </si>
  <si>
    <t>В60-88</t>
  </si>
  <si>
    <t>153,09</t>
  </si>
  <si>
    <t>151,74</t>
  </si>
  <si>
    <t>В60-89</t>
  </si>
  <si>
    <t>153,03</t>
  </si>
  <si>
    <t>В60-90</t>
  </si>
  <si>
    <t>В60-91</t>
  </si>
  <si>
    <t>153,57</t>
  </si>
  <si>
    <t>В60-92</t>
  </si>
  <si>
    <t>154,45</t>
  </si>
  <si>
    <t>В60-93</t>
  </si>
  <si>
    <t>154,39</t>
  </si>
  <si>
    <t>152,44</t>
  </si>
  <si>
    <t>В60-94</t>
  </si>
  <si>
    <t>В60-95</t>
  </si>
  <si>
    <t>152,50</t>
  </si>
  <si>
    <t>В60-96</t>
  </si>
  <si>
    <t>154,20</t>
  </si>
  <si>
    <t>152,19</t>
  </si>
  <si>
    <t>В60-97</t>
  </si>
  <si>
    <t>154,52</t>
  </si>
  <si>
    <t>152,77</t>
  </si>
  <si>
    <t>В60-98</t>
  </si>
  <si>
    <t>153,40</t>
  </si>
  <si>
    <t>В60-99</t>
  </si>
  <si>
    <t>155,06</t>
  </si>
  <si>
    <t>В60-100</t>
  </si>
  <si>
    <t>153,89</t>
  </si>
  <si>
    <t>В60-101</t>
  </si>
  <si>
    <t>153,11</t>
  </si>
  <si>
    <t>В60-102</t>
  </si>
  <si>
    <t>В60-103</t>
  </si>
  <si>
    <t>154,75</t>
  </si>
  <si>
    <t>152,80</t>
  </si>
  <si>
    <t>В60-104</t>
  </si>
  <si>
    <t>153,10</t>
  </si>
  <si>
    <t>В60-105</t>
  </si>
  <si>
    <t>В60-106</t>
  </si>
  <si>
    <t>154,36</t>
  </si>
  <si>
    <t>В60-107</t>
  </si>
  <si>
    <t>152,16</t>
  </si>
  <si>
    <t>В60-108</t>
  </si>
  <si>
    <t>В60-109</t>
  </si>
  <si>
    <t>В60-110</t>
  </si>
  <si>
    <t>В60-111</t>
  </si>
  <si>
    <t>153,69</t>
  </si>
  <si>
    <t>В60-112</t>
  </si>
  <si>
    <t>153,68</t>
  </si>
  <si>
    <t>В60-113</t>
  </si>
  <si>
    <t>153,62</t>
  </si>
  <si>
    <t>151,66</t>
  </si>
  <si>
    <t>В60-114</t>
  </si>
  <si>
    <t>153,59</t>
  </si>
  <si>
    <t>В60-115</t>
  </si>
  <si>
    <t>В60-116</t>
  </si>
  <si>
    <t>В60-117</t>
  </si>
  <si>
    <t>В60-118</t>
  </si>
  <si>
    <t>В60-119</t>
  </si>
  <si>
    <t>155,31</t>
  </si>
  <si>
    <t>В60-120</t>
  </si>
  <si>
    <t>153,43</t>
  </si>
  <si>
    <t>В60-121</t>
  </si>
  <si>
    <t>156,53</t>
  </si>
  <si>
    <t>154,55</t>
  </si>
  <si>
    <t>В60-122</t>
  </si>
  <si>
    <t>156,65</t>
  </si>
  <si>
    <t>В60-123</t>
  </si>
  <si>
    <t>156,58</t>
  </si>
  <si>
    <t>154,68</t>
  </si>
  <si>
    <t>В60-124</t>
  </si>
  <si>
    <t>153,22</t>
  </si>
  <si>
    <t>В60-125</t>
  </si>
  <si>
    <t>153,21</t>
  </si>
  <si>
    <t>151,32</t>
  </si>
  <si>
    <t>В60-126</t>
  </si>
  <si>
    <t>154,96</t>
  </si>
  <si>
    <t>В60-127</t>
  </si>
  <si>
    <t>В60-128</t>
  </si>
  <si>
    <t>150,74</t>
  </si>
  <si>
    <t>В60-129</t>
  </si>
  <si>
    <t>150,45</t>
  </si>
  <si>
    <t>В60-130</t>
  </si>
  <si>
    <t>В60-131</t>
  </si>
  <si>
    <t>В60-132</t>
  </si>
  <si>
    <t>150,91</t>
  </si>
  <si>
    <t>В60-133</t>
  </si>
  <si>
    <t>В60-134</t>
  </si>
  <si>
    <t>151,11</t>
  </si>
  <si>
    <t>В60-135</t>
  </si>
  <si>
    <t>В60-136</t>
  </si>
  <si>
    <t>В60-137</t>
  </si>
  <si>
    <t>150,36</t>
  </si>
  <si>
    <t>148,36</t>
  </si>
  <si>
    <t>В60-138</t>
  </si>
  <si>
    <t>148,59</t>
  </si>
  <si>
    <t>В60-139</t>
  </si>
  <si>
    <t>В60-140</t>
  </si>
  <si>
    <t>В60-141</t>
  </si>
  <si>
    <t>149,87</t>
  </si>
  <si>
    <t>147,93</t>
  </si>
  <si>
    <t>В60-142</t>
  </si>
  <si>
    <t>В60-143</t>
  </si>
  <si>
    <t>150,69</t>
  </si>
  <si>
    <t>В60-144</t>
  </si>
  <si>
    <t>150,64</t>
  </si>
  <si>
    <t>В60-145</t>
  </si>
  <si>
    <t>150,29</t>
  </si>
  <si>
    <t>148,73</t>
  </si>
  <si>
    <t>В60-146</t>
  </si>
  <si>
    <t>151,22</t>
  </si>
  <si>
    <t>149,40</t>
  </si>
  <si>
    <t>В60-147</t>
  </si>
  <si>
    <t>151,77</t>
  </si>
  <si>
    <t>149,79</t>
  </si>
  <si>
    <t>В60-148</t>
  </si>
  <si>
    <t>150,99</t>
  </si>
  <si>
    <t>149,06</t>
  </si>
  <si>
    <t>В60-149</t>
  </si>
  <si>
    <t>В60-150</t>
  </si>
  <si>
    <t>В60-151</t>
  </si>
  <si>
    <t>149,69</t>
  </si>
  <si>
    <t>В60-152</t>
  </si>
  <si>
    <t>152,31</t>
  </si>
  <si>
    <t>150,41</t>
  </si>
  <si>
    <t>В60-153</t>
  </si>
  <si>
    <t>150,06</t>
  </si>
  <si>
    <t>В60-154</t>
  </si>
  <si>
    <t>В60-155</t>
  </si>
  <si>
    <t>152,60</t>
  </si>
  <si>
    <t>В60-156</t>
  </si>
  <si>
    <t>152,6</t>
  </si>
  <si>
    <t>150,84</t>
  </si>
  <si>
    <t>В60-157</t>
  </si>
  <si>
    <t>152,91</t>
  </si>
  <si>
    <t>150,90</t>
  </si>
  <si>
    <t>В60-158</t>
  </si>
  <si>
    <t>В60-159</t>
  </si>
  <si>
    <t>151,21</t>
  </si>
  <si>
    <t>В60-160</t>
  </si>
  <si>
    <t>В60-161</t>
  </si>
  <si>
    <t>152,14</t>
  </si>
  <si>
    <t>В60-162</t>
  </si>
  <si>
    <t>154,01</t>
  </si>
  <si>
    <t>В60-163</t>
  </si>
  <si>
    <t>В60-164</t>
  </si>
  <si>
    <t>В60-165</t>
  </si>
  <si>
    <t>В60-166</t>
  </si>
  <si>
    <t>153,00</t>
  </si>
  <si>
    <t>151,02</t>
  </si>
  <si>
    <t>В60-167</t>
  </si>
  <si>
    <t>150,82</t>
  </si>
  <si>
    <t>148,79</t>
  </si>
  <si>
    <t>В60-168</t>
  </si>
  <si>
    <t>148,76</t>
  </si>
  <si>
    <t>В60-169</t>
  </si>
  <si>
    <t>В60-170</t>
  </si>
  <si>
    <t>148,30</t>
  </si>
  <si>
    <t>В60-171</t>
  </si>
  <si>
    <t>В60-172</t>
  </si>
  <si>
    <t>148,55</t>
  </si>
  <si>
    <t>В60-173</t>
  </si>
  <si>
    <t>В60-174</t>
  </si>
  <si>
    <t>В60-175</t>
  </si>
  <si>
    <t>152,90</t>
  </si>
  <si>
    <t>В60-176</t>
  </si>
  <si>
    <t>В60-177</t>
  </si>
  <si>
    <t>151,81</t>
  </si>
  <si>
    <t>В60-178</t>
  </si>
  <si>
    <t>151,84</t>
  </si>
  <si>
    <t>В60-179</t>
  </si>
  <si>
    <t>151,93</t>
  </si>
  <si>
    <t>В60-180</t>
  </si>
  <si>
    <t>148,74</t>
  </si>
  <si>
    <t>В60-181</t>
  </si>
  <si>
    <t>149,24</t>
  </si>
  <si>
    <t>В60-182</t>
  </si>
  <si>
    <t>149,25</t>
  </si>
  <si>
    <t>В60-183</t>
  </si>
  <si>
    <t>149,27</t>
  </si>
  <si>
    <t>В60-184</t>
  </si>
  <si>
    <t>В60-185</t>
  </si>
  <si>
    <t>148,65</t>
  </si>
  <si>
    <t>В60-186</t>
  </si>
  <si>
    <t>В60-187</t>
  </si>
  <si>
    <t>152,02</t>
  </si>
  <si>
    <t>150,04</t>
  </si>
  <si>
    <t>В60-188</t>
  </si>
  <si>
    <t>В60-189</t>
  </si>
  <si>
    <t>150,12</t>
  </si>
  <si>
    <t>В60-190</t>
  </si>
  <si>
    <t>156,60</t>
  </si>
  <si>
    <t>В60-191</t>
  </si>
  <si>
    <t>В60-192</t>
  </si>
  <si>
    <t>143,50</t>
  </si>
  <si>
    <t>141,57</t>
  </si>
  <si>
    <t>В60-193</t>
  </si>
  <si>
    <t>146,12</t>
  </si>
  <si>
    <t>144,12</t>
  </si>
  <si>
    <t>В60-194</t>
  </si>
  <si>
    <t>146,14</t>
  </si>
  <si>
    <t>В60-195</t>
  </si>
  <si>
    <t>145,29</t>
  </si>
  <si>
    <t>143,70</t>
  </si>
  <si>
    <t>В60-196</t>
  </si>
  <si>
    <t>146,20</t>
  </si>
  <si>
    <t>144,00</t>
  </si>
  <si>
    <t>В60-197</t>
  </si>
  <si>
    <t>149,94</t>
  </si>
  <si>
    <t>В60-198</t>
  </si>
  <si>
    <t>В60-199</t>
  </si>
  <si>
    <t>149,49</t>
  </si>
  <si>
    <t>147,52</t>
  </si>
  <si>
    <t>В60-200</t>
  </si>
  <si>
    <t>149,68</t>
  </si>
  <si>
    <t>147,60</t>
  </si>
  <si>
    <t>до №10 по вул. Короленка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</si>
  <si>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59-45-348</t>
    </r>
  </si>
  <si>
    <t>нерж</t>
  </si>
  <si>
    <t>до №50 кв.? по вул. Мічуріна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</si>
  <si>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59-45-374</t>
    </r>
  </si>
  <si>
    <t>з/б</t>
  </si>
  <si>
    <t>до №14/46 по вул. Мічуріна (школа)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</si>
  <si>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59-45-375</t>
    </r>
  </si>
  <si>
    <t>цегл</t>
  </si>
  <si>
    <t>до №14/49 по вул. Мічуріна (школа)</t>
  </si>
  <si>
    <t xml:space="preserve">до №17 по вул. Мічуріна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</si>
  <si>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59-45-376а</t>
    </r>
  </si>
  <si>
    <t>В59-376а</t>
  </si>
  <si>
    <t>засувка</t>
  </si>
  <si>
    <t>вентиль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</si>
  <si>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59-45-376в</t>
    </r>
  </si>
  <si>
    <t>В59-376в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</si>
</sst>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14</xdr:row>
      <xdr:rowOff>28575</xdr:rowOff>
    </xdr:from>
    <xdr:to>
      <xdr:col>10</xdr:col>
      <xdr:colOff>323850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01040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5" name="TextBox 24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5</xdr:col>
      <xdr:colOff>1371600</xdr:colOff>
      <xdr:row>12</xdr:row>
      <xdr:rowOff>171450</xdr:rowOff>
    </xdr:from>
    <xdr:ext cx="495300" cy="264560"/>
    <xdr:sp macro="" textlink="">
      <xdr:nvSpPr>
        <xdr:cNvPr id="26" name="TextBox 25"/>
        <xdr:cNvSpPr txBox="1"/>
      </xdr:nvSpPr>
      <xdr:spPr>
        <a:xfrm>
          <a:off x="6934200" y="37052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27" name="TextBox 26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29" name="Прямая соединительная линия 28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110100</xdr:rowOff>
    </xdr:from>
    <xdr:to>
      <xdr:col>9</xdr:col>
      <xdr:colOff>592800</xdr:colOff>
      <xdr:row>14</xdr:row>
      <xdr:rowOff>135600</xdr:rowOff>
    </xdr:to>
    <xdr:grpSp>
      <xdr:nvGrpSpPr>
        <xdr:cNvPr id="33" name="Группа 32"/>
        <xdr:cNvGrpSpPr/>
      </xdr:nvGrpSpPr>
      <xdr:grpSpPr>
        <a:xfrm rot="16200000">
          <a:off x="8582025" y="37623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4" name="TextBox 23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7</xdr:col>
      <xdr:colOff>219075</xdr:colOff>
      <xdr:row>7</xdr:row>
      <xdr:rowOff>123826</xdr:rowOff>
    </xdr:from>
    <xdr:ext cx="495300" cy="264560"/>
    <xdr:sp macro="" textlink="">
      <xdr:nvSpPr>
        <xdr:cNvPr id="25" name="TextBox 24"/>
        <xdr:cNvSpPr txBox="1"/>
      </xdr:nvSpPr>
      <xdr:spPr>
        <a:xfrm rot="1200000">
          <a:off x="7277100" y="2705101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26" name="TextBox 25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27" name="TextBox 26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28" name="Прямая соединительная линия 27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581025</xdr:colOff>
      <xdr:row>19</xdr:row>
      <xdr:rowOff>0</xdr:rowOff>
    </xdr:from>
    <xdr:ext cx="495300" cy="264560"/>
    <xdr:sp macro="" textlink="">
      <xdr:nvSpPr>
        <xdr:cNvPr id="29" name="TextBox 28"/>
        <xdr:cNvSpPr txBox="1"/>
      </xdr:nvSpPr>
      <xdr:spPr>
        <a:xfrm rot="-9000000">
          <a:off x="10687050" y="48672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304801</xdr:colOff>
      <xdr:row>14</xdr:row>
      <xdr:rowOff>9524</xdr:rowOff>
    </xdr:from>
    <xdr:to>
      <xdr:col>14</xdr:col>
      <xdr:colOff>104776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rot="10800000" flipV="1">
          <a:off x="9191626" y="3924299"/>
          <a:ext cx="223837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47627</xdr:colOff>
      <xdr:row>13</xdr:row>
      <xdr:rowOff>85725</xdr:rowOff>
    </xdr:from>
    <xdr:to>
      <xdr:col>11</xdr:col>
      <xdr:colOff>407627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616052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142875</xdr:rowOff>
    </xdr:from>
    <xdr:ext cx="495300" cy="264560"/>
    <xdr:sp macro="" textlink="">
      <xdr:nvSpPr>
        <xdr:cNvPr id="34" name="TextBox 33"/>
        <xdr:cNvSpPr txBox="1"/>
      </xdr:nvSpPr>
      <xdr:spPr>
        <a:xfrm>
          <a:off x="11077575" y="3676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4" name="TextBox 23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7</xdr:col>
      <xdr:colOff>219075</xdr:colOff>
      <xdr:row>7</xdr:row>
      <xdr:rowOff>123826</xdr:rowOff>
    </xdr:from>
    <xdr:ext cx="495300" cy="264560"/>
    <xdr:sp macro="" textlink="">
      <xdr:nvSpPr>
        <xdr:cNvPr id="25" name="TextBox 24"/>
        <xdr:cNvSpPr txBox="1"/>
      </xdr:nvSpPr>
      <xdr:spPr>
        <a:xfrm rot="1200000">
          <a:off x="7277100" y="2705101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26" name="TextBox 25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27" name="TextBox 26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28" name="Прямая соединительная линия 27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581025</xdr:colOff>
      <xdr:row>19</xdr:row>
      <xdr:rowOff>0</xdr:rowOff>
    </xdr:from>
    <xdr:ext cx="495300" cy="264560"/>
    <xdr:sp macro="" textlink="">
      <xdr:nvSpPr>
        <xdr:cNvPr id="29" name="TextBox 28"/>
        <xdr:cNvSpPr txBox="1"/>
      </xdr:nvSpPr>
      <xdr:spPr>
        <a:xfrm rot="-9000000">
          <a:off x="10687050" y="48672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304801</xdr:colOff>
      <xdr:row>14</xdr:row>
      <xdr:rowOff>9524</xdr:rowOff>
    </xdr:from>
    <xdr:to>
      <xdr:col>14</xdr:col>
      <xdr:colOff>104776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rot="10800000" flipV="1">
          <a:off x="9191626" y="3924299"/>
          <a:ext cx="223837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47627</xdr:colOff>
      <xdr:row>13</xdr:row>
      <xdr:rowOff>85725</xdr:rowOff>
    </xdr:from>
    <xdr:to>
      <xdr:col>11</xdr:col>
      <xdr:colOff>407627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616052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142875</xdr:rowOff>
    </xdr:from>
    <xdr:ext cx="495300" cy="264560"/>
    <xdr:sp macro="" textlink="">
      <xdr:nvSpPr>
        <xdr:cNvPr id="34" name="TextBox 33"/>
        <xdr:cNvSpPr txBox="1"/>
      </xdr:nvSpPr>
      <xdr:spPr>
        <a:xfrm>
          <a:off x="11077575" y="3676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6</xdr:col>
      <xdr:colOff>104776</xdr:colOff>
      <xdr:row>16</xdr:row>
      <xdr:rowOff>9525</xdr:rowOff>
    </xdr:from>
    <xdr:to>
      <xdr:col>10</xdr:col>
      <xdr:colOff>314327</xdr:colOff>
      <xdr:row>16</xdr:row>
      <xdr:rowOff>11113</xdr:rowOff>
    </xdr:to>
    <xdr:cxnSp macro="">
      <xdr:nvCxnSpPr>
        <xdr:cNvPr id="35" name="Прямая соединительная линия 34"/>
        <xdr:cNvCxnSpPr/>
      </xdr:nvCxnSpPr>
      <xdr:spPr>
        <a:xfrm rot="10800000">
          <a:off x="7048501" y="4305300"/>
          <a:ext cx="2152651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15</xdr:row>
      <xdr:rowOff>95250</xdr:rowOff>
    </xdr:from>
    <xdr:to>
      <xdr:col>9</xdr:col>
      <xdr:colOff>598125</xdr:colOff>
      <xdr:row>16</xdr:row>
      <xdr:rowOff>120750</xdr:rowOff>
    </xdr:to>
    <xdr:grpSp>
      <xdr:nvGrpSpPr>
        <xdr:cNvPr id="36" name="Группа 35"/>
        <xdr:cNvGrpSpPr/>
      </xdr:nvGrpSpPr>
      <xdr:grpSpPr>
        <a:xfrm rot="16200000">
          <a:off x="8587350" y="412852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14</xdr:row>
      <xdr:rowOff>152400</xdr:rowOff>
    </xdr:from>
    <xdr:ext cx="495300" cy="264560"/>
    <xdr:sp macro="" textlink="">
      <xdr:nvSpPr>
        <xdr:cNvPr id="39" name="TextBox 38"/>
        <xdr:cNvSpPr txBox="1"/>
      </xdr:nvSpPr>
      <xdr:spPr>
        <a:xfrm>
          <a:off x="6972300" y="40671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5</xdr:row>
      <xdr:rowOff>0</xdr:rowOff>
    </xdr:from>
    <xdr:to>
      <xdr:col>10</xdr:col>
      <xdr:colOff>314325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11</xdr:row>
      <xdr:rowOff>57150</xdr:rowOff>
    </xdr:from>
    <xdr:to>
      <xdr:col>11</xdr:col>
      <xdr:colOff>381000</xdr:colOff>
      <xdr:row>11</xdr:row>
      <xdr:rowOff>57150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400425"/>
          <a:ext cx="676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366713</xdr:colOff>
      <xdr:row>15</xdr:row>
      <xdr:rowOff>46399</xdr:rowOff>
    </xdr:from>
    <xdr:to>
      <xdr:col>12</xdr:col>
      <xdr:colOff>590550</xdr:colOff>
      <xdr:row>22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>
          <a:off x="9863138" y="4151674"/>
          <a:ext cx="833437" cy="145855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590550</xdr:colOff>
      <xdr:row>13</xdr:row>
      <xdr:rowOff>123825</xdr:rowOff>
    </xdr:from>
    <xdr:to>
      <xdr:col>10</xdr:col>
      <xdr:colOff>323851</xdr:colOff>
      <xdr:row>13</xdr:row>
      <xdr:rowOff>123825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8258175" y="3848100"/>
          <a:ext cx="952501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77270</xdr:colOff>
      <xdr:row>4</xdr:row>
      <xdr:rowOff>27505</xdr:rowOff>
    </xdr:from>
    <xdr:ext cx="264560" cy="495300"/>
    <xdr:sp macro="" textlink="">
      <xdr:nvSpPr>
        <xdr:cNvPr id="30" name="TextBox 29"/>
        <xdr:cNvSpPr txBox="1"/>
      </xdr:nvSpPr>
      <xdr:spPr>
        <a:xfrm rot="16200000">
          <a:off x="8848725" y="1771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534468</xdr:colOff>
      <xdr:row>20</xdr:row>
      <xdr:rowOff>160856</xdr:rowOff>
    </xdr:from>
    <xdr:ext cx="264560" cy="495300"/>
    <xdr:sp macro="" textlink="">
      <xdr:nvSpPr>
        <xdr:cNvPr id="31" name="TextBox 30"/>
        <xdr:cNvSpPr txBox="1"/>
      </xdr:nvSpPr>
      <xdr:spPr>
        <a:xfrm rot="3600000">
          <a:off x="10525123" y="5334001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16</a:t>
          </a:r>
          <a:endParaRPr lang="ru-RU" sz="1100"/>
        </a:p>
      </xdr:txBody>
    </xdr:sp>
    <xdr:clientData/>
  </xdr:oneCellAnchor>
  <xdr:oneCellAnchor>
    <xdr:from>
      <xdr:col>10</xdr:col>
      <xdr:colOff>58220</xdr:colOff>
      <xdr:row>23</xdr:row>
      <xdr:rowOff>84653</xdr:rowOff>
    </xdr:from>
    <xdr:ext cx="264560" cy="495300"/>
    <xdr:sp macro="" textlink="">
      <xdr:nvSpPr>
        <xdr:cNvPr id="32" name="TextBox 31"/>
        <xdr:cNvSpPr txBox="1"/>
      </xdr:nvSpPr>
      <xdr:spPr>
        <a:xfrm rot="-5400000">
          <a:off x="8829675" y="5829298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80400</xdr:colOff>
      <xdr:row>20</xdr:row>
      <xdr:rowOff>167250</xdr:rowOff>
    </xdr:from>
    <xdr:to>
      <xdr:col>17</xdr:col>
      <xdr:colOff>440400</xdr:colOff>
      <xdr:row>22</xdr:row>
      <xdr:rowOff>2250</xdr:rowOff>
    </xdr:to>
    <xdr:grpSp>
      <xdr:nvGrpSpPr>
        <xdr:cNvPr id="33" name="Группа 32"/>
        <xdr:cNvGrpSpPr/>
      </xdr:nvGrpSpPr>
      <xdr:grpSpPr>
        <a:xfrm rot="16200000">
          <a:off x="13306425" y="51530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276225</xdr:rowOff>
    </xdr:to>
    <xdr:cxnSp macro="">
      <xdr:nvCxnSpPr>
        <xdr:cNvPr id="36" name="Прямая соединительная линия 35"/>
        <xdr:cNvCxnSpPr/>
      </xdr:nvCxnSpPr>
      <xdr:spPr>
        <a:xfrm>
          <a:off x="9201150" y="39147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585788</xdr:colOff>
      <xdr:row>13</xdr:row>
      <xdr:rowOff>109538</xdr:rowOff>
    </xdr:from>
    <xdr:to>
      <xdr:col>8</xdr:col>
      <xdr:colOff>585788</xdr:colOff>
      <xdr:row>19</xdr:row>
      <xdr:rowOff>100013</xdr:rowOff>
    </xdr:to>
    <xdr:cxnSp macro="">
      <xdr:nvCxnSpPr>
        <xdr:cNvPr id="37" name="Прямая соединительная линия 36"/>
        <xdr:cNvCxnSpPr/>
      </xdr:nvCxnSpPr>
      <xdr:spPr>
        <a:xfrm rot="16200000" flipH="1">
          <a:off x="7686675" y="4400551"/>
          <a:ext cx="1133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371475</xdr:colOff>
      <xdr:row>6</xdr:row>
      <xdr:rowOff>561975</xdr:rowOff>
    </xdr:from>
    <xdr:to>
      <xdr:col>11</xdr:col>
      <xdr:colOff>381000</xdr:colOff>
      <xdr:row>15</xdr:row>
      <xdr:rowOff>47626</xdr:rowOff>
    </xdr:to>
    <xdr:cxnSp macro="">
      <xdr:nvCxnSpPr>
        <xdr:cNvPr id="38" name="Прямая соединительная линия 37"/>
        <xdr:cNvCxnSpPr/>
      </xdr:nvCxnSpPr>
      <xdr:spPr>
        <a:xfrm flipV="1">
          <a:off x="9867900" y="2571750"/>
          <a:ext cx="9525" cy="158115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8</xdr:row>
      <xdr:rowOff>123825</xdr:rowOff>
    </xdr:from>
    <xdr:to>
      <xdr:col>11</xdr:col>
      <xdr:colOff>482700</xdr:colOff>
      <xdr:row>10</xdr:row>
      <xdr:rowOff>102825</xdr:rowOff>
    </xdr:to>
    <xdr:grpSp>
      <xdr:nvGrpSpPr>
        <xdr:cNvPr id="43" name="Группа 42"/>
        <xdr:cNvGrpSpPr/>
      </xdr:nvGrpSpPr>
      <xdr:grpSpPr>
        <a:xfrm>
          <a:off x="9763125" y="2895600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266700</xdr:colOff>
      <xdr:row>12</xdr:row>
      <xdr:rowOff>38100</xdr:rowOff>
    </xdr:from>
    <xdr:to>
      <xdr:col>11</xdr:col>
      <xdr:colOff>482700</xdr:colOff>
      <xdr:row>14</xdr:row>
      <xdr:rowOff>17100</xdr:rowOff>
    </xdr:to>
    <xdr:grpSp>
      <xdr:nvGrpSpPr>
        <xdr:cNvPr id="46" name="Группа 45"/>
        <xdr:cNvGrpSpPr/>
      </xdr:nvGrpSpPr>
      <xdr:grpSpPr>
        <a:xfrm>
          <a:off x="9763125" y="3571875"/>
          <a:ext cx="216000" cy="360000"/>
          <a:chOff x="10974857" y="1285875"/>
          <a:chExt cx="216000" cy="428688"/>
        </a:xfrm>
      </xdr:grpSpPr>
      <xdr:sp macro="" textlink="">
        <xdr:nvSpPr>
          <xdr:cNvPr id="47" name="Равнобедренный треугольник 4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8" name="Равнобедренный треугольник 4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466725</xdr:colOff>
      <xdr:row>14</xdr:row>
      <xdr:rowOff>161925</xdr:rowOff>
    </xdr:from>
    <xdr:to>
      <xdr:col>9</xdr:col>
      <xdr:colOff>73125</xdr:colOff>
      <xdr:row>16</xdr:row>
      <xdr:rowOff>140925</xdr:rowOff>
    </xdr:to>
    <xdr:grpSp>
      <xdr:nvGrpSpPr>
        <xdr:cNvPr id="49" name="Группа 48"/>
        <xdr:cNvGrpSpPr/>
      </xdr:nvGrpSpPr>
      <xdr:grpSpPr>
        <a:xfrm>
          <a:off x="8134350" y="4076700"/>
          <a:ext cx="216000" cy="360000"/>
          <a:chOff x="10974857" y="1285875"/>
          <a:chExt cx="216000" cy="428688"/>
        </a:xfrm>
      </xdr:grpSpPr>
      <xdr:sp macro="" textlink="">
        <xdr:nvSpPr>
          <xdr:cNvPr id="50" name="Равнобедренный треугольник 4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1" name="Равнобедренный треугольник 5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205350</xdr:colOff>
      <xdr:row>18</xdr:row>
      <xdr:rowOff>42300</xdr:rowOff>
    </xdr:from>
    <xdr:to>
      <xdr:col>10</xdr:col>
      <xdr:colOff>421350</xdr:colOff>
      <xdr:row>20</xdr:row>
      <xdr:rowOff>21300</xdr:rowOff>
    </xdr:to>
    <xdr:grpSp>
      <xdr:nvGrpSpPr>
        <xdr:cNvPr id="27" name="Группа 26"/>
        <xdr:cNvGrpSpPr/>
      </xdr:nvGrpSpPr>
      <xdr:grpSpPr>
        <a:xfrm>
          <a:off x="9092175" y="471907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295276</xdr:colOff>
      <xdr:row>7</xdr:row>
      <xdr:rowOff>0</xdr:rowOff>
    </xdr:from>
    <xdr:to>
      <xdr:col>11</xdr:col>
      <xdr:colOff>457200</xdr:colOff>
      <xdr:row>7</xdr:row>
      <xdr:rowOff>0</xdr:rowOff>
    </xdr:to>
    <xdr:cxnSp macro="">
      <xdr:nvCxnSpPr>
        <xdr:cNvPr id="54" name="Прямая соединительная линия 53"/>
        <xdr:cNvCxnSpPr/>
      </xdr:nvCxnSpPr>
      <xdr:spPr>
        <a:xfrm flipH="1">
          <a:off x="9791701" y="2581275"/>
          <a:ext cx="161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504825</xdr:colOff>
      <xdr:row>19</xdr:row>
      <xdr:rowOff>95250</xdr:rowOff>
    </xdr:from>
    <xdr:to>
      <xdr:col>9</xdr:col>
      <xdr:colOff>57149</xdr:colOff>
      <xdr:row>19</xdr:row>
      <xdr:rowOff>95250</xdr:rowOff>
    </xdr:to>
    <xdr:cxnSp macro="">
      <xdr:nvCxnSpPr>
        <xdr:cNvPr id="57" name="Прямая соединительная линия 56"/>
        <xdr:cNvCxnSpPr/>
      </xdr:nvCxnSpPr>
      <xdr:spPr>
        <a:xfrm flipH="1">
          <a:off x="8172450" y="4962525"/>
          <a:ext cx="161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4" name="TextBox 23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7</xdr:col>
      <xdr:colOff>219075</xdr:colOff>
      <xdr:row>7</xdr:row>
      <xdr:rowOff>123826</xdr:rowOff>
    </xdr:from>
    <xdr:ext cx="495300" cy="264560"/>
    <xdr:sp macro="" textlink="">
      <xdr:nvSpPr>
        <xdr:cNvPr id="25" name="TextBox 24"/>
        <xdr:cNvSpPr txBox="1"/>
      </xdr:nvSpPr>
      <xdr:spPr>
        <a:xfrm rot="1200000">
          <a:off x="7277100" y="2705101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26" name="TextBox 25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27" name="TextBox 26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28" name="Прямая соединительная линия 27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581025</xdr:colOff>
      <xdr:row>19</xdr:row>
      <xdr:rowOff>0</xdr:rowOff>
    </xdr:from>
    <xdr:ext cx="495300" cy="264560"/>
    <xdr:sp macro="" textlink="">
      <xdr:nvSpPr>
        <xdr:cNvPr id="29" name="TextBox 28"/>
        <xdr:cNvSpPr txBox="1"/>
      </xdr:nvSpPr>
      <xdr:spPr>
        <a:xfrm rot="-9000000">
          <a:off x="10687050" y="48672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304801</xdr:colOff>
      <xdr:row>14</xdr:row>
      <xdr:rowOff>9524</xdr:rowOff>
    </xdr:from>
    <xdr:to>
      <xdr:col>14</xdr:col>
      <xdr:colOff>104776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rot="10800000" flipV="1">
          <a:off x="9191626" y="3924299"/>
          <a:ext cx="223837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47627</xdr:colOff>
      <xdr:row>13</xdr:row>
      <xdr:rowOff>85725</xdr:rowOff>
    </xdr:from>
    <xdr:to>
      <xdr:col>11</xdr:col>
      <xdr:colOff>407627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616052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142875</xdr:rowOff>
    </xdr:from>
    <xdr:ext cx="495300" cy="264560"/>
    <xdr:sp macro="" textlink="">
      <xdr:nvSpPr>
        <xdr:cNvPr id="34" name="TextBox 33"/>
        <xdr:cNvSpPr txBox="1"/>
      </xdr:nvSpPr>
      <xdr:spPr>
        <a:xfrm>
          <a:off x="11077575" y="3676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205350</xdr:colOff>
      <xdr:row>9</xdr:row>
      <xdr:rowOff>166125</xdr:rowOff>
    </xdr:from>
    <xdr:to>
      <xdr:col>10</xdr:col>
      <xdr:colOff>421350</xdr:colOff>
      <xdr:row>11</xdr:row>
      <xdr:rowOff>145125</xdr:rowOff>
    </xdr:to>
    <xdr:grpSp>
      <xdr:nvGrpSpPr>
        <xdr:cNvPr id="35" name="Группа 34"/>
        <xdr:cNvGrpSpPr/>
      </xdr:nvGrpSpPr>
      <xdr:grpSpPr>
        <a:xfrm>
          <a:off x="9092175" y="31284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4" name="TextBox 23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7</xdr:col>
      <xdr:colOff>219075</xdr:colOff>
      <xdr:row>7</xdr:row>
      <xdr:rowOff>123826</xdr:rowOff>
    </xdr:from>
    <xdr:ext cx="495300" cy="264560"/>
    <xdr:sp macro="" textlink="">
      <xdr:nvSpPr>
        <xdr:cNvPr id="25" name="TextBox 24"/>
        <xdr:cNvSpPr txBox="1"/>
      </xdr:nvSpPr>
      <xdr:spPr>
        <a:xfrm rot="1200000">
          <a:off x="7277100" y="2705101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26" name="TextBox 25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27" name="TextBox 26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28" name="Прямая соединительная линия 27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581025</xdr:colOff>
      <xdr:row>19</xdr:row>
      <xdr:rowOff>0</xdr:rowOff>
    </xdr:from>
    <xdr:ext cx="495300" cy="264560"/>
    <xdr:sp macro="" textlink="">
      <xdr:nvSpPr>
        <xdr:cNvPr id="29" name="TextBox 28"/>
        <xdr:cNvSpPr txBox="1"/>
      </xdr:nvSpPr>
      <xdr:spPr>
        <a:xfrm rot="-9000000">
          <a:off x="10687050" y="48672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304801</xdr:colOff>
      <xdr:row>14</xdr:row>
      <xdr:rowOff>9524</xdr:rowOff>
    </xdr:from>
    <xdr:to>
      <xdr:col>14</xdr:col>
      <xdr:colOff>104776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rot="10800000" flipV="1">
          <a:off x="9191626" y="3924299"/>
          <a:ext cx="223837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47627</xdr:colOff>
      <xdr:row>13</xdr:row>
      <xdr:rowOff>85725</xdr:rowOff>
    </xdr:from>
    <xdr:to>
      <xdr:col>11</xdr:col>
      <xdr:colOff>407627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9616052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142875</xdr:rowOff>
    </xdr:from>
    <xdr:ext cx="495300" cy="264560"/>
    <xdr:sp macro="" textlink="">
      <xdr:nvSpPr>
        <xdr:cNvPr id="34" name="TextBox 33"/>
        <xdr:cNvSpPr txBox="1"/>
      </xdr:nvSpPr>
      <xdr:spPr>
        <a:xfrm>
          <a:off x="11077575" y="3676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123825</xdr:rowOff>
    </xdr:from>
    <xdr:to>
      <xdr:col>10</xdr:col>
      <xdr:colOff>314325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5260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14</xdr:row>
      <xdr:rowOff>19050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6953250" y="3933825"/>
          <a:ext cx="22383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419100</xdr:colOff>
      <xdr:row>14</xdr:row>
      <xdr:rowOff>28576</xdr:rowOff>
    </xdr:from>
    <xdr:to>
      <xdr:col>8</xdr:col>
      <xdr:colOff>419100</xdr:colOff>
      <xdr:row>23</xdr:row>
      <xdr:rowOff>152400</xdr:rowOff>
    </xdr:to>
    <xdr:cxnSp macro="">
      <xdr:nvCxnSpPr>
        <xdr:cNvPr id="25" name="Прямая соединительная линия 24"/>
        <xdr:cNvCxnSpPr/>
      </xdr:nvCxnSpPr>
      <xdr:spPr>
        <a:xfrm>
          <a:off x="8086725" y="3943351"/>
          <a:ext cx="0" cy="18383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310125</xdr:colOff>
      <xdr:row>15</xdr:row>
      <xdr:rowOff>185175</xdr:rowOff>
    </xdr:from>
    <xdr:to>
      <xdr:col>8</xdr:col>
      <xdr:colOff>526125</xdr:colOff>
      <xdr:row>17</xdr:row>
      <xdr:rowOff>164175</xdr:rowOff>
    </xdr:to>
    <xdr:grpSp>
      <xdr:nvGrpSpPr>
        <xdr:cNvPr id="27" name="Группа 26"/>
        <xdr:cNvGrpSpPr/>
      </xdr:nvGrpSpPr>
      <xdr:grpSpPr>
        <a:xfrm>
          <a:off x="7977750" y="429045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4</xdr:row>
      <xdr:rowOff>27505</xdr:rowOff>
    </xdr:from>
    <xdr:ext cx="264560" cy="495300"/>
    <xdr:sp macro="" textlink="">
      <xdr:nvSpPr>
        <xdr:cNvPr id="30" name="TextBox 29"/>
        <xdr:cNvSpPr txBox="1"/>
      </xdr:nvSpPr>
      <xdr:spPr>
        <a:xfrm rot="16200000">
          <a:off x="8848725" y="1771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161925</xdr:rowOff>
    </xdr:from>
    <xdr:ext cx="495300" cy="264560"/>
    <xdr:sp macro="" textlink="">
      <xdr:nvSpPr>
        <xdr:cNvPr id="31" name="TextBox 30"/>
        <xdr:cNvSpPr txBox="1"/>
      </xdr:nvSpPr>
      <xdr:spPr>
        <a:xfrm>
          <a:off x="6943725" y="3695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8</xdr:col>
      <xdr:colOff>182046</xdr:colOff>
      <xdr:row>21</xdr:row>
      <xdr:rowOff>46555</xdr:rowOff>
    </xdr:from>
    <xdr:ext cx="264560" cy="495300"/>
    <xdr:sp macro="" textlink="">
      <xdr:nvSpPr>
        <xdr:cNvPr id="32" name="TextBox 31"/>
        <xdr:cNvSpPr txBox="1"/>
      </xdr:nvSpPr>
      <xdr:spPr>
        <a:xfrm rot="-5400000">
          <a:off x="7734301" y="54102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9</xdr:col>
      <xdr:colOff>289950</xdr:colOff>
      <xdr:row>13</xdr:row>
      <xdr:rowOff>100575</xdr:rowOff>
    </xdr:from>
    <xdr:to>
      <xdr:col>10</xdr:col>
      <xdr:colOff>40350</xdr:colOff>
      <xdr:row>14</xdr:row>
      <xdr:rowOff>126075</xdr:rowOff>
    </xdr:to>
    <xdr:grpSp>
      <xdr:nvGrpSpPr>
        <xdr:cNvPr id="33" name="Группа 32"/>
        <xdr:cNvGrpSpPr/>
      </xdr:nvGrpSpPr>
      <xdr:grpSpPr>
        <a:xfrm rot="16200000">
          <a:off x="8639175" y="37528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314325</xdr:colOff>
      <xdr:row>14</xdr:row>
      <xdr:rowOff>9525</xdr:rowOff>
    </xdr:from>
    <xdr:to>
      <xdr:col>10</xdr:col>
      <xdr:colOff>314325</xdr:colOff>
      <xdr:row>24</xdr:row>
      <xdr:rowOff>295275</xdr:rowOff>
    </xdr:to>
    <xdr:cxnSp macro="">
      <xdr:nvCxnSpPr>
        <xdr:cNvPr id="36" name="Прямая соединительная линия 35"/>
        <xdr:cNvCxnSpPr/>
      </xdr:nvCxnSpPr>
      <xdr:spPr>
        <a:xfrm>
          <a:off x="9201150" y="39243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57150</xdr:colOff>
      <xdr:row>23</xdr:row>
      <xdr:rowOff>95250</xdr:rowOff>
    </xdr:from>
    <xdr:ext cx="264560" cy="495300"/>
    <xdr:sp macro="" textlink="">
      <xdr:nvSpPr>
        <xdr:cNvPr id="39" name="TextBox 38"/>
        <xdr:cNvSpPr txBox="1"/>
      </xdr:nvSpPr>
      <xdr:spPr>
        <a:xfrm rot="16200000">
          <a:off x="8828605" y="583989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123825</xdr:rowOff>
    </xdr:from>
    <xdr:to>
      <xdr:col>10</xdr:col>
      <xdr:colOff>314325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5260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17</xdr:row>
      <xdr:rowOff>57150</xdr:rowOff>
    </xdr:from>
    <xdr:to>
      <xdr:col>10</xdr:col>
      <xdr:colOff>514350</xdr:colOff>
      <xdr:row>17</xdr:row>
      <xdr:rowOff>57150</xdr:rowOff>
    </xdr:to>
    <xdr:cxnSp macro="">
      <xdr:nvCxnSpPr>
        <xdr:cNvPr id="24" name="Прямая соединительная линия 23"/>
        <xdr:cNvCxnSpPr/>
      </xdr:nvCxnSpPr>
      <xdr:spPr>
        <a:xfrm rot="-2100000" flipH="1">
          <a:off x="7162800" y="4543425"/>
          <a:ext cx="22383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77270</xdr:colOff>
      <xdr:row>4</xdr:row>
      <xdr:rowOff>27505</xdr:rowOff>
    </xdr:from>
    <xdr:ext cx="264560" cy="495300"/>
    <xdr:sp macro="" textlink="">
      <xdr:nvSpPr>
        <xdr:cNvPr id="29" name="TextBox 28"/>
        <xdr:cNvSpPr txBox="1"/>
      </xdr:nvSpPr>
      <xdr:spPr>
        <a:xfrm rot="16200000">
          <a:off x="8848725" y="1771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161925</xdr:rowOff>
    </xdr:from>
    <xdr:ext cx="495300" cy="264560"/>
    <xdr:sp macro="" textlink="">
      <xdr:nvSpPr>
        <xdr:cNvPr id="30" name="TextBox 29"/>
        <xdr:cNvSpPr txBox="1"/>
      </xdr:nvSpPr>
      <xdr:spPr>
        <a:xfrm>
          <a:off x="6943725" y="3695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142876</xdr:colOff>
      <xdr:row>18</xdr:row>
      <xdr:rowOff>152400</xdr:rowOff>
    </xdr:from>
    <xdr:ext cx="495300" cy="264560"/>
    <xdr:sp macro="" textlink="">
      <xdr:nvSpPr>
        <xdr:cNvPr id="31" name="TextBox 30"/>
        <xdr:cNvSpPr txBox="1"/>
      </xdr:nvSpPr>
      <xdr:spPr>
        <a:xfrm rot="-2100000">
          <a:off x="7200901" y="48291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9</xdr:col>
      <xdr:colOff>385200</xdr:colOff>
      <xdr:row>14</xdr:row>
      <xdr:rowOff>129150</xdr:rowOff>
    </xdr:from>
    <xdr:to>
      <xdr:col>10</xdr:col>
      <xdr:colOff>135600</xdr:colOff>
      <xdr:row>15</xdr:row>
      <xdr:rowOff>154650</xdr:rowOff>
    </xdr:to>
    <xdr:grpSp>
      <xdr:nvGrpSpPr>
        <xdr:cNvPr id="32" name="Группа 31"/>
        <xdr:cNvGrpSpPr/>
      </xdr:nvGrpSpPr>
      <xdr:grpSpPr>
        <a:xfrm rot="14100000">
          <a:off x="8734425" y="39719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314325</xdr:colOff>
      <xdr:row>14</xdr:row>
      <xdr:rowOff>9525</xdr:rowOff>
    </xdr:from>
    <xdr:to>
      <xdr:col>10</xdr:col>
      <xdr:colOff>314325</xdr:colOff>
      <xdr:row>24</xdr:row>
      <xdr:rowOff>295275</xdr:rowOff>
    </xdr:to>
    <xdr:cxnSp macro="">
      <xdr:nvCxnSpPr>
        <xdr:cNvPr id="35" name="Прямая соединительная линия 34"/>
        <xdr:cNvCxnSpPr/>
      </xdr:nvCxnSpPr>
      <xdr:spPr>
        <a:xfrm>
          <a:off x="9201150" y="392430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57150</xdr:colOff>
      <xdr:row>23</xdr:row>
      <xdr:rowOff>95250</xdr:rowOff>
    </xdr:from>
    <xdr:ext cx="264560" cy="495300"/>
    <xdr:sp macro="" textlink="">
      <xdr:nvSpPr>
        <xdr:cNvPr id="36" name="TextBox 35"/>
        <xdr:cNvSpPr txBox="1"/>
      </xdr:nvSpPr>
      <xdr:spPr>
        <a:xfrm rot="16200000">
          <a:off x="8828605" y="583989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123825</xdr:rowOff>
    </xdr:from>
    <xdr:to>
      <xdr:col>10</xdr:col>
      <xdr:colOff>314325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5260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390526</xdr:colOff>
      <xdr:row>14</xdr:row>
      <xdr:rowOff>28575</xdr:rowOff>
    </xdr:from>
    <xdr:to>
      <xdr:col>14</xdr:col>
      <xdr:colOff>76200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8667751" y="3943350"/>
          <a:ext cx="27336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205350</xdr:colOff>
      <xdr:row>10</xdr:row>
      <xdr:rowOff>185175</xdr:rowOff>
    </xdr:from>
    <xdr:to>
      <xdr:col>10</xdr:col>
      <xdr:colOff>421350</xdr:colOff>
      <xdr:row>12</xdr:row>
      <xdr:rowOff>164175</xdr:rowOff>
    </xdr:to>
    <xdr:grpSp>
      <xdr:nvGrpSpPr>
        <xdr:cNvPr id="26" name="Группа 25"/>
        <xdr:cNvGrpSpPr/>
      </xdr:nvGrpSpPr>
      <xdr:grpSpPr>
        <a:xfrm>
          <a:off x="9092175" y="33379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4</xdr:row>
      <xdr:rowOff>27505</xdr:rowOff>
    </xdr:from>
    <xdr:ext cx="264560" cy="495300"/>
    <xdr:sp macro="" textlink="">
      <xdr:nvSpPr>
        <xdr:cNvPr id="29" name="TextBox 28"/>
        <xdr:cNvSpPr txBox="1"/>
      </xdr:nvSpPr>
      <xdr:spPr>
        <a:xfrm rot="16200000">
          <a:off x="8848725" y="1771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171450</xdr:rowOff>
    </xdr:from>
    <xdr:ext cx="495300" cy="264560"/>
    <xdr:sp macro="" textlink="">
      <xdr:nvSpPr>
        <xdr:cNvPr id="30" name="TextBox 29"/>
        <xdr:cNvSpPr txBox="1"/>
      </xdr:nvSpPr>
      <xdr:spPr>
        <a:xfrm>
          <a:off x="11039475" y="37052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9</xdr:col>
      <xdr:colOff>143946</xdr:colOff>
      <xdr:row>22</xdr:row>
      <xdr:rowOff>113230</xdr:rowOff>
    </xdr:from>
    <xdr:ext cx="264560" cy="495300"/>
    <xdr:sp macro="" textlink="">
      <xdr:nvSpPr>
        <xdr:cNvPr id="31" name="TextBox 30"/>
        <xdr:cNvSpPr txBox="1"/>
      </xdr:nvSpPr>
      <xdr:spPr>
        <a:xfrm rot="-5400000">
          <a:off x="8305801" y="56673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  <xdr:twoCellAnchor>
    <xdr:from>
      <xdr:col>9</xdr:col>
      <xdr:colOff>390525</xdr:colOff>
      <xdr:row>14</xdr:row>
      <xdr:rowOff>19050</xdr:rowOff>
    </xdr:from>
    <xdr:to>
      <xdr:col>9</xdr:col>
      <xdr:colOff>390525</xdr:colOff>
      <xdr:row>24</xdr:row>
      <xdr:rowOff>219075</xdr:rowOff>
    </xdr:to>
    <xdr:cxnSp macro="">
      <xdr:nvCxnSpPr>
        <xdr:cNvPr id="35" name="Прямая соединительная линия 34"/>
        <xdr:cNvCxnSpPr/>
      </xdr:nvCxnSpPr>
      <xdr:spPr>
        <a:xfrm>
          <a:off x="8667750" y="3933825"/>
          <a:ext cx="0" cy="2105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57150</xdr:colOff>
      <xdr:row>23</xdr:row>
      <xdr:rowOff>95250</xdr:rowOff>
    </xdr:from>
    <xdr:ext cx="264560" cy="495300"/>
    <xdr:sp macro="" textlink="">
      <xdr:nvSpPr>
        <xdr:cNvPr id="36" name="TextBox 35"/>
        <xdr:cNvSpPr txBox="1"/>
      </xdr:nvSpPr>
      <xdr:spPr>
        <a:xfrm rot="16200000">
          <a:off x="8828605" y="583989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276225</xdr:colOff>
      <xdr:row>15</xdr:row>
      <xdr:rowOff>114300</xdr:rowOff>
    </xdr:from>
    <xdr:to>
      <xdr:col>9</xdr:col>
      <xdr:colOff>492225</xdr:colOff>
      <xdr:row>17</xdr:row>
      <xdr:rowOff>93300</xdr:rowOff>
    </xdr:to>
    <xdr:grpSp>
      <xdr:nvGrpSpPr>
        <xdr:cNvPr id="32" name="Группа 31"/>
        <xdr:cNvGrpSpPr/>
      </xdr:nvGrpSpPr>
      <xdr:grpSpPr>
        <a:xfrm>
          <a:off x="8553450" y="42195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123825</xdr:rowOff>
    </xdr:from>
    <xdr:to>
      <xdr:col>10</xdr:col>
      <xdr:colOff>314325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5260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28575</xdr:rowOff>
    </xdr:from>
    <xdr:to>
      <xdr:col>14</xdr:col>
      <xdr:colOff>76200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205350</xdr:colOff>
      <xdr:row>10</xdr:row>
      <xdr:rowOff>185175</xdr:rowOff>
    </xdr:from>
    <xdr:to>
      <xdr:col>10</xdr:col>
      <xdr:colOff>421350</xdr:colOff>
      <xdr:row>12</xdr:row>
      <xdr:rowOff>164175</xdr:rowOff>
    </xdr:to>
    <xdr:grpSp>
      <xdr:nvGrpSpPr>
        <xdr:cNvPr id="25" name="Группа 24"/>
        <xdr:cNvGrpSpPr/>
      </xdr:nvGrpSpPr>
      <xdr:grpSpPr>
        <a:xfrm>
          <a:off x="9092175" y="33379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4</xdr:row>
      <xdr:rowOff>27505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8848725" y="1771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171450</xdr:rowOff>
    </xdr:from>
    <xdr:ext cx="495300" cy="264560"/>
    <xdr:sp macro="" textlink="">
      <xdr:nvSpPr>
        <xdr:cNvPr id="29" name="TextBox 28"/>
        <xdr:cNvSpPr txBox="1"/>
      </xdr:nvSpPr>
      <xdr:spPr>
        <a:xfrm>
          <a:off x="11039475" y="37052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6</xdr:col>
      <xdr:colOff>19051</xdr:colOff>
      <xdr:row>12</xdr:row>
      <xdr:rowOff>161925</xdr:rowOff>
    </xdr:from>
    <xdr:ext cx="495300" cy="264560"/>
    <xdr:sp macro="" textlink="">
      <xdr:nvSpPr>
        <xdr:cNvPr id="30" name="TextBox 29"/>
        <xdr:cNvSpPr txBox="1"/>
      </xdr:nvSpPr>
      <xdr:spPr>
        <a:xfrm>
          <a:off x="6962776" y="3695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23</xdr:row>
      <xdr:rowOff>95250</xdr:rowOff>
    </xdr:from>
    <xdr:ext cx="264560" cy="495300"/>
    <xdr:sp macro="" textlink="">
      <xdr:nvSpPr>
        <xdr:cNvPr id="32" name="TextBox 31"/>
        <xdr:cNvSpPr txBox="1"/>
      </xdr:nvSpPr>
      <xdr:spPr>
        <a:xfrm rot="16200000">
          <a:off x="8828605" y="583989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66675</xdr:colOff>
      <xdr:row>14</xdr:row>
      <xdr:rowOff>28575</xdr:rowOff>
    </xdr:from>
    <xdr:to>
      <xdr:col>10</xdr:col>
      <xdr:colOff>323850</xdr:colOff>
      <xdr:row>14</xdr:row>
      <xdr:rowOff>28575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701040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123825</xdr:rowOff>
    </xdr:from>
    <xdr:to>
      <xdr:col>10</xdr:col>
      <xdr:colOff>314325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5260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28575</xdr:rowOff>
    </xdr:from>
    <xdr:to>
      <xdr:col>14</xdr:col>
      <xdr:colOff>76200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205350</xdr:colOff>
      <xdr:row>10</xdr:row>
      <xdr:rowOff>185175</xdr:rowOff>
    </xdr:from>
    <xdr:to>
      <xdr:col>10</xdr:col>
      <xdr:colOff>421350</xdr:colOff>
      <xdr:row>12</xdr:row>
      <xdr:rowOff>164175</xdr:rowOff>
    </xdr:to>
    <xdr:grpSp>
      <xdr:nvGrpSpPr>
        <xdr:cNvPr id="25" name="Группа 24"/>
        <xdr:cNvGrpSpPr/>
      </xdr:nvGrpSpPr>
      <xdr:grpSpPr>
        <a:xfrm>
          <a:off x="9092175" y="33379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4</xdr:row>
      <xdr:rowOff>27505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8848725" y="1771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171450</xdr:rowOff>
    </xdr:from>
    <xdr:ext cx="495300" cy="264560"/>
    <xdr:sp macro="" textlink="">
      <xdr:nvSpPr>
        <xdr:cNvPr id="29" name="TextBox 28"/>
        <xdr:cNvSpPr txBox="1"/>
      </xdr:nvSpPr>
      <xdr:spPr>
        <a:xfrm>
          <a:off x="11039475" y="37052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6</xdr:col>
      <xdr:colOff>19051</xdr:colOff>
      <xdr:row>12</xdr:row>
      <xdr:rowOff>161925</xdr:rowOff>
    </xdr:from>
    <xdr:ext cx="495300" cy="264560"/>
    <xdr:sp macro="" textlink="">
      <xdr:nvSpPr>
        <xdr:cNvPr id="30" name="TextBox 29"/>
        <xdr:cNvSpPr txBox="1"/>
      </xdr:nvSpPr>
      <xdr:spPr>
        <a:xfrm>
          <a:off x="6962776" y="3695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23</xdr:row>
      <xdr:rowOff>95250</xdr:rowOff>
    </xdr:from>
    <xdr:ext cx="264560" cy="495300"/>
    <xdr:sp macro="" textlink="">
      <xdr:nvSpPr>
        <xdr:cNvPr id="31" name="TextBox 30"/>
        <xdr:cNvSpPr txBox="1"/>
      </xdr:nvSpPr>
      <xdr:spPr>
        <a:xfrm rot="16200000">
          <a:off x="8828605" y="583989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66675</xdr:colOff>
      <xdr:row>14</xdr:row>
      <xdr:rowOff>28575</xdr:rowOff>
    </xdr:from>
    <xdr:to>
      <xdr:col>10</xdr:col>
      <xdr:colOff>323850</xdr:colOff>
      <xdr:row>14</xdr:row>
      <xdr:rowOff>28575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1040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14</xdr:row>
      <xdr:rowOff>19050</xdr:rowOff>
    </xdr:from>
    <xdr:to>
      <xdr:col>10</xdr:col>
      <xdr:colOff>323850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010400" y="3933825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5" name="TextBox 24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5</xdr:col>
      <xdr:colOff>1371600</xdr:colOff>
      <xdr:row>12</xdr:row>
      <xdr:rowOff>171450</xdr:rowOff>
    </xdr:from>
    <xdr:ext cx="495300" cy="264560"/>
    <xdr:sp macro="" textlink="">
      <xdr:nvSpPr>
        <xdr:cNvPr id="26" name="TextBox 25"/>
        <xdr:cNvSpPr txBox="1"/>
      </xdr:nvSpPr>
      <xdr:spPr>
        <a:xfrm>
          <a:off x="6934200" y="37052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27" name="TextBox 26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29" name="Прямая соединительная линия 28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100575</xdr:rowOff>
    </xdr:from>
    <xdr:to>
      <xdr:col>9</xdr:col>
      <xdr:colOff>592800</xdr:colOff>
      <xdr:row>14</xdr:row>
      <xdr:rowOff>126075</xdr:rowOff>
    </xdr:to>
    <xdr:grpSp>
      <xdr:nvGrpSpPr>
        <xdr:cNvPr id="30" name="Группа 29"/>
        <xdr:cNvGrpSpPr/>
      </xdr:nvGrpSpPr>
      <xdr:grpSpPr>
        <a:xfrm rot="16200000">
          <a:off x="8582025" y="375285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314325</xdr:colOff>
      <xdr:row>16</xdr:row>
      <xdr:rowOff>9525</xdr:rowOff>
    </xdr:from>
    <xdr:to>
      <xdr:col>14</xdr:col>
      <xdr:colOff>76200</xdr:colOff>
      <xdr:row>16</xdr:row>
      <xdr:rowOff>9525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9201150" y="43053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15</xdr:row>
      <xdr:rowOff>85725</xdr:rowOff>
    </xdr:from>
    <xdr:to>
      <xdr:col>11</xdr:col>
      <xdr:colOff>388575</xdr:colOff>
      <xdr:row>16</xdr:row>
      <xdr:rowOff>111225</xdr:rowOff>
    </xdr:to>
    <xdr:grpSp>
      <xdr:nvGrpSpPr>
        <xdr:cNvPr id="34" name="Группа 33"/>
        <xdr:cNvGrpSpPr/>
      </xdr:nvGrpSpPr>
      <xdr:grpSpPr>
        <a:xfrm rot="16200000">
          <a:off x="9597000" y="41190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14</xdr:row>
      <xdr:rowOff>152400</xdr:rowOff>
    </xdr:from>
    <xdr:ext cx="495300" cy="264560"/>
    <xdr:sp macro="" textlink="">
      <xdr:nvSpPr>
        <xdr:cNvPr id="37" name="TextBox 36"/>
        <xdr:cNvSpPr txBox="1"/>
      </xdr:nvSpPr>
      <xdr:spPr>
        <a:xfrm>
          <a:off x="11020425" y="40671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28575</xdr:rowOff>
    </xdr:from>
    <xdr:to>
      <xdr:col>14</xdr:col>
      <xdr:colOff>76200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76200</xdr:colOff>
      <xdr:row>13</xdr:row>
      <xdr:rowOff>104775</xdr:rowOff>
    </xdr:from>
    <xdr:to>
      <xdr:col>11</xdr:col>
      <xdr:colOff>436200</xdr:colOff>
      <xdr:row>14</xdr:row>
      <xdr:rowOff>130275</xdr:rowOff>
    </xdr:to>
    <xdr:grpSp>
      <xdr:nvGrpSpPr>
        <xdr:cNvPr id="25" name="Группа 24"/>
        <xdr:cNvGrpSpPr/>
      </xdr:nvGrpSpPr>
      <xdr:grpSpPr>
        <a:xfrm rot="5400000">
          <a:off x="9644625" y="37570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171450</xdr:rowOff>
    </xdr:from>
    <xdr:ext cx="495300" cy="264560"/>
    <xdr:sp macro="" textlink="">
      <xdr:nvSpPr>
        <xdr:cNvPr id="29" name="TextBox 28"/>
        <xdr:cNvSpPr txBox="1"/>
      </xdr:nvSpPr>
      <xdr:spPr>
        <a:xfrm>
          <a:off x="11039475" y="37052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6</xdr:col>
      <xdr:colOff>19051</xdr:colOff>
      <xdr:row>12</xdr:row>
      <xdr:rowOff>161925</xdr:rowOff>
    </xdr:from>
    <xdr:ext cx="495300" cy="264560"/>
    <xdr:sp macro="" textlink="">
      <xdr:nvSpPr>
        <xdr:cNvPr id="30" name="TextBox 29"/>
        <xdr:cNvSpPr txBox="1"/>
      </xdr:nvSpPr>
      <xdr:spPr>
        <a:xfrm>
          <a:off x="6962776" y="3695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31" name="TextBox 30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66675</xdr:colOff>
      <xdr:row>14</xdr:row>
      <xdr:rowOff>28575</xdr:rowOff>
    </xdr:from>
    <xdr:to>
      <xdr:col>10</xdr:col>
      <xdr:colOff>323850</xdr:colOff>
      <xdr:row>14</xdr:row>
      <xdr:rowOff>28575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1040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123825</xdr:rowOff>
    </xdr:from>
    <xdr:to>
      <xdr:col>10</xdr:col>
      <xdr:colOff>314325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5260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28575</xdr:rowOff>
    </xdr:from>
    <xdr:to>
      <xdr:col>14</xdr:col>
      <xdr:colOff>76200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205350</xdr:colOff>
      <xdr:row>10</xdr:row>
      <xdr:rowOff>185175</xdr:rowOff>
    </xdr:from>
    <xdr:to>
      <xdr:col>10</xdr:col>
      <xdr:colOff>421350</xdr:colOff>
      <xdr:row>12</xdr:row>
      <xdr:rowOff>164175</xdr:rowOff>
    </xdr:to>
    <xdr:grpSp>
      <xdr:nvGrpSpPr>
        <xdr:cNvPr id="25" name="Группа 24"/>
        <xdr:cNvGrpSpPr/>
      </xdr:nvGrpSpPr>
      <xdr:grpSpPr>
        <a:xfrm>
          <a:off x="9092175" y="33379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4</xdr:row>
      <xdr:rowOff>27505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8848725" y="1771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171450</xdr:rowOff>
    </xdr:from>
    <xdr:ext cx="495300" cy="264560"/>
    <xdr:sp macro="" textlink="">
      <xdr:nvSpPr>
        <xdr:cNvPr id="29" name="TextBox 28"/>
        <xdr:cNvSpPr txBox="1"/>
      </xdr:nvSpPr>
      <xdr:spPr>
        <a:xfrm>
          <a:off x="11039475" y="37052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19051</xdr:colOff>
      <xdr:row>12</xdr:row>
      <xdr:rowOff>161925</xdr:rowOff>
    </xdr:from>
    <xdr:ext cx="495300" cy="264560"/>
    <xdr:sp macro="" textlink="">
      <xdr:nvSpPr>
        <xdr:cNvPr id="30" name="TextBox 29"/>
        <xdr:cNvSpPr txBox="1"/>
      </xdr:nvSpPr>
      <xdr:spPr>
        <a:xfrm>
          <a:off x="6962776" y="3695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23</xdr:row>
      <xdr:rowOff>95250</xdr:rowOff>
    </xdr:from>
    <xdr:ext cx="264560" cy="495300"/>
    <xdr:sp macro="" textlink="">
      <xdr:nvSpPr>
        <xdr:cNvPr id="31" name="TextBox 30"/>
        <xdr:cNvSpPr txBox="1"/>
      </xdr:nvSpPr>
      <xdr:spPr>
        <a:xfrm rot="16200000">
          <a:off x="8828605" y="583989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66675</xdr:colOff>
      <xdr:row>14</xdr:row>
      <xdr:rowOff>28575</xdr:rowOff>
    </xdr:from>
    <xdr:to>
      <xdr:col>10</xdr:col>
      <xdr:colOff>323850</xdr:colOff>
      <xdr:row>14</xdr:row>
      <xdr:rowOff>28575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1040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428625</xdr:colOff>
      <xdr:row>18</xdr:row>
      <xdr:rowOff>123825</xdr:rowOff>
    </xdr:from>
    <xdr:to>
      <xdr:col>11</xdr:col>
      <xdr:colOff>314326</xdr:colOff>
      <xdr:row>18</xdr:row>
      <xdr:rowOff>123825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8096250" y="4800600"/>
          <a:ext cx="1714501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14</xdr:row>
      <xdr:rowOff>38100</xdr:rowOff>
    </xdr:from>
    <xdr:to>
      <xdr:col>11</xdr:col>
      <xdr:colOff>304800</xdr:colOff>
      <xdr:row>18</xdr:row>
      <xdr:rowOff>123825</xdr:rowOff>
    </xdr:to>
    <xdr:cxnSp macro="">
      <xdr:nvCxnSpPr>
        <xdr:cNvPr id="34" name="Прямая соединительная линия 33"/>
        <xdr:cNvCxnSpPr/>
      </xdr:nvCxnSpPr>
      <xdr:spPr>
        <a:xfrm>
          <a:off x="9801225" y="3952875"/>
          <a:ext cx="0" cy="8477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438150</xdr:colOff>
      <xdr:row>6</xdr:row>
      <xdr:rowOff>123825</xdr:rowOff>
    </xdr:from>
    <xdr:to>
      <xdr:col>8</xdr:col>
      <xdr:colOff>438150</xdr:colOff>
      <xdr:row>18</xdr:row>
      <xdr:rowOff>133350</xdr:rowOff>
    </xdr:to>
    <xdr:cxnSp macro="">
      <xdr:nvCxnSpPr>
        <xdr:cNvPr id="35" name="Прямая соединительная линия 34"/>
        <xdr:cNvCxnSpPr/>
      </xdr:nvCxnSpPr>
      <xdr:spPr>
        <a:xfrm>
          <a:off x="8105775" y="2133600"/>
          <a:ext cx="0" cy="2676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15</xdr:row>
      <xdr:rowOff>66675</xdr:rowOff>
    </xdr:from>
    <xdr:to>
      <xdr:col>11</xdr:col>
      <xdr:colOff>406500</xdr:colOff>
      <xdr:row>17</xdr:row>
      <xdr:rowOff>45675</xdr:rowOff>
    </xdr:to>
    <xdr:grpSp>
      <xdr:nvGrpSpPr>
        <xdr:cNvPr id="36" name="Группа 35"/>
        <xdr:cNvGrpSpPr/>
      </xdr:nvGrpSpPr>
      <xdr:grpSpPr>
        <a:xfrm>
          <a:off x="9686925" y="417195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190500</xdr:colOff>
      <xdr:row>6</xdr:row>
      <xdr:rowOff>9525</xdr:rowOff>
    </xdr:from>
    <xdr:ext cx="264560" cy="495300"/>
    <xdr:sp macro="" textlink="">
      <xdr:nvSpPr>
        <xdr:cNvPr id="39" name="TextBox 38"/>
        <xdr:cNvSpPr txBox="1"/>
      </xdr:nvSpPr>
      <xdr:spPr>
        <a:xfrm rot="16200000">
          <a:off x="7742755" y="213467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123825</xdr:rowOff>
    </xdr:from>
    <xdr:to>
      <xdr:col>10</xdr:col>
      <xdr:colOff>314325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5260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28575</xdr:rowOff>
    </xdr:from>
    <xdr:to>
      <xdr:col>14</xdr:col>
      <xdr:colOff>76200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205350</xdr:colOff>
      <xdr:row>10</xdr:row>
      <xdr:rowOff>185175</xdr:rowOff>
    </xdr:from>
    <xdr:to>
      <xdr:col>10</xdr:col>
      <xdr:colOff>421350</xdr:colOff>
      <xdr:row>12</xdr:row>
      <xdr:rowOff>164175</xdr:rowOff>
    </xdr:to>
    <xdr:grpSp>
      <xdr:nvGrpSpPr>
        <xdr:cNvPr id="25" name="Группа 24"/>
        <xdr:cNvGrpSpPr/>
      </xdr:nvGrpSpPr>
      <xdr:grpSpPr>
        <a:xfrm>
          <a:off x="9092175" y="33379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4</xdr:row>
      <xdr:rowOff>27505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8848725" y="1771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171450</xdr:rowOff>
    </xdr:from>
    <xdr:ext cx="495300" cy="264560"/>
    <xdr:sp macro="" textlink="">
      <xdr:nvSpPr>
        <xdr:cNvPr id="29" name="TextBox 28"/>
        <xdr:cNvSpPr txBox="1"/>
      </xdr:nvSpPr>
      <xdr:spPr>
        <a:xfrm>
          <a:off x="11039475" y="37052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19051</xdr:colOff>
      <xdr:row>12</xdr:row>
      <xdr:rowOff>161925</xdr:rowOff>
    </xdr:from>
    <xdr:ext cx="495300" cy="264560"/>
    <xdr:sp macro="" textlink="">
      <xdr:nvSpPr>
        <xdr:cNvPr id="30" name="TextBox 29"/>
        <xdr:cNvSpPr txBox="1"/>
      </xdr:nvSpPr>
      <xdr:spPr>
        <a:xfrm>
          <a:off x="6962776" y="3695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23</xdr:row>
      <xdr:rowOff>95250</xdr:rowOff>
    </xdr:from>
    <xdr:ext cx="264560" cy="495300"/>
    <xdr:sp macro="" textlink="">
      <xdr:nvSpPr>
        <xdr:cNvPr id="31" name="TextBox 30"/>
        <xdr:cNvSpPr txBox="1"/>
      </xdr:nvSpPr>
      <xdr:spPr>
        <a:xfrm rot="16200000">
          <a:off x="8828605" y="583989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66675</xdr:colOff>
      <xdr:row>14</xdr:row>
      <xdr:rowOff>28575</xdr:rowOff>
    </xdr:from>
    <xdr:to>
      <xdr:col>10</xdr:col>
      <xdr:colOff>323850</xdr:colOff>
      <xdr:row>14</xdr:row>
      <xdr:rowOff>28575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1040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123825</xdr:rowOff>
    </xdr:from>
    <xdr:to>
      <xdr:col>10</xdr:col>
      <xdr:colOff>314325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5260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28575</xdr:rowOff>
    </xdr:from>
    <xdr:to>
      <xdr:col>14</xdr:col>
      <xdr:colOff>76200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205350</xdr:colOff>
      <xdr:row>10</xdr:row>
      <xdr:rowOff>185175</xdr:rowOff>
    </xdr:from>
    <xdr:to>
      <xdr:col>10</xdr:col>
      <xdr:colOff>421350</xdr:colOff>
      <xdr:row>12</xdr:row>
      <xdr:rowOff>164175</xdr:rowOff>
    </xdr:to>
    <xdr:grpSp>
      <xdr:nvGrpSpPr>
        <xdr:cNvPr id="25" name="Группа 24"/>
        <xdr:cNvGrpSpPr/>
      </xdr:nvGrpSpPr>
      <xdr:grpSpPr>
        <a:xfrm>
          <a:off x="9092175" y="33379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4</xdr:row>
      <xdr:rowOff>27505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8848725" y="1771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171450</xdr:rowOff>
    </xdr:from>
    <xdr:ext cx="495300" cy="264560"/>
    <xdr:sp macro="" textlink="">
      <xdr:nvSpPr>
        <xdr:cNvPr id="29" name="TextBox 28"/>
        <xdr:cNvSpPr txBox="1"/>
      </xdr:nvSpPr>
      <xdr:spPr>
        <a:xfrm>
          <a:off x="11039475" y="37052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19051</xdr:colOff>
      <xdr:row>12</xdr:row>
      <xdr:rowOff>161925</xdr:rowOff>
    </xdr:from>
    <xdr:ext cx="495300" cy="264560"/>
    <xdr:sp macro="" textlink="">
      <xdr:nvSpPr>
        <xdr:cNvPr id="30" name="TextBox 29"/>
        <xdr:cNvSpPr txBox="1"/>
      </xdr:nvSpPr>
      <xdr:spPr>
        <a:xfrm>
          <a:off x="6962776" y="3695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23</xdr:row>
      <xdr:rowOff>95250</xdr:rowOff>
    </xdr:from>
    <xdr:ext cx="264560" cy="495300"/>
    <xdr:sp macro="" textlink="">
      <xdr:nvSpPr>
        <xdr:cNvPr id="31" name="TextBox 30"/>
        <xdr:cNvSpPr txBox="1"/>
      </xdr:nvSpPr>
      <xdr:spPr>
        <a:xfrm rot="16200000">
          <a:off x="8828605" y="583989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66675</xdr:colOff>
      <xdr:row>14</xdr:row>
      <xdr:rowOff>28575</xdr:rowOff>
    </xdr:from>
    <xdr:to>
      <xdr:col>10</xdr:col>
      <xdr:colOff>323850</xdr:colOff>
      <xdr:row>14</xdr:row>
      <xdr:rowOff>28575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1040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14</xdr:row>
      <xdr:rowOff>19050</xdr:rowOff>
    </xdr:from>
    <xdr:to>
      <xdr:col>9</xdr:col>
      <xdr:colOff>314325</xdr:colOff>
      <xdr:row>24</xdr:row>
      <xdr:rowOff>295275</xdr:rowOff>
    </xdr:to>
    <xdr:cxnSp macro="">
      <xdr:nvCxnSpPr>
        <xdr:cNvPr id="33" name="Прямая соединительная линия 32"/>
        <xdr:cNvCxnSpPr/>
      </xdr:nvCxnSpPr>
      <xdr:spPr>
        <a:xfrm>
          <a:off x="8591550" y="393382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314325</xdr:colOff>
      <xdr:row>14</xdr:row>
      <xdr:rowOff>38100</xdr:rowOff>
    </xdr:from>
    <xdr:to>
      <xdr:col>11</xdr:col>
      <xdr:colOff>314325</xdr:colOff>
      <xdr:row>24</xdr:row>
      <xdr:rowOff>314325</xdr:rowOff>
    </xdr:to>
    <xdr:cxnSp macro="">
      <xdr:nvCxnSpPr>
        <xdr:cNvPr id="34" name="Прямая соединительная линия 33"/>
        <xdr:cNvCxnSpPr/>
      </xdr:nvCxnSpPr>
      <xdr:spPr>
        <a:xfrm>
          <a:off x="98107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15</xdr:row>
      <xdr:rowOff>95250</xdr:rowOff>
    </xdr:from>
    <xdr:to>
      <xdr:col>9</xdr:col>
      <xdr:colOff>416025</xdr:colOff>
      <xdr:row>17</xdr:row>
      <xdr:rowOff>74250</xdr:rowOff>
    </xdr:to>
    <xdr:grpSp>
      <xdr:nvGrpSpPr>
        <xdr:cNvPr id="35" name="Группа 34"/>
        <xdr:cNvGrpSpPr/>
      </xdr:nvGrpSpPr>
      <xdr:grpSpPr>
        <a:xfrm>
          <a:off x="8477250" y="42005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200025</xdr:colOff>
      <xdr:row>15</xdr:row>
      <xdr:rowOff>95250</xdr:rowOff>
    </xdr:from>
    <xdr:to>
      <xdr:col>11</xdr:col>
      <xdr:colOff>416025</xdr:colOff>
      <xdr:row>17</xdr:row>
      <xdr:rowOff>74250</xdr:rowOff>
    </xdr:to>
    <xdr:grpSp>
      <xdr:nvGrpSpPr>
        <xdr:cNvPr id="38" name="Группа 37"/>
        <xdr:cNvGrpSpPr/>
      </xdr:nvGrpSpPr>
      <xdr:grpSpPr>
        <a:xfrm>
          <a:off x="9696450" y="420052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76200</xdr:colOff>
      <xdr:row>23</xdr:row>
      <xdr:rowOff>9525</xdr:rowOff>
    </xdr:from>
    <xdr:ext cx="264560" cy="495300"/>
    <xdr:sp macro="" textlink="">
      <xdr:nvSpPr>
        <xdr:cNvPr id="41" name="TextBox 40"/>
        <xdr:cNvSpPr txBox="1"/>
      </xdr:nvSpPr>
      <xdr:spPr>
        <a:xfrm rot="16200000">
          <a:off x="8238055" y="575417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11</xdr:col>
      <xdr:colOff>76200</xdr:colOff>
      <xdr:row>23</xdr:row>
      <xdr:rowOff>66675</xdr:rowOff>
    </xdr:from>
    <xdr:ext cx="264560" cy="495300"/>
    <xdr:sp macro="" textlink="">
      <xdr:nvSpPr>
        <xdr:cNvPr id="42" name="TextBox 41"/>
        <xdr:cNvSpPr txBox="1"/>
      </xdr:nvSpPr>
      <xdr:spPr>
        <a:xfrm rot="16200000">
          <a:off x="9457255" y="5811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28575</xdr:rowOff>
    </xdr:from>
    <xdr:to>
      <xdr:col>14</xdr:col>
      <xdr:colOff>76200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195825</xdr:colOff>
      <xdr:row>15</xdr:row>
      <xdr:rowOff>108975</xdr:rowOff>
    </xdr:from>
    <xdr:to>
      <xdr:col>10</xdr:col>
      <xdr:colOff>411825</xdr:colOff>
      <xdr:row>17</xdr:row>
      <xdr:rowOff>87975</xdr:rowOff>
    </xdr:to>
    <xdr:grpSp>
      <xdr:nvGrpSpPr>
        <xdr:cNvPr id="25" name="Группа 24"/>
        <xdr:cNvGrpSpPr/>
      </xdr:nvGrpSpPr>
      <xdr:grpSpPr>
        <a:xfrm rot="10800000">
          <a:off x="9082650" y="42142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171450</xdr:rowOff>
    </xdr:from>
    <xdr:ext cx="495300" cy="264560"/>
    <xdr:sp macro="" textlink="">
      <xdr:nvSpPr>
        <xdr:cNvPr id="29" name="TextBox 28"/>
        <xdr:cNvSpPr txBox="1"/>
      </xdr:nvSpPr>
      <xdr:spPr>
        <a:xfrm>
          <a:off x="11039475" y="37052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19051</xdr:colOff>
      <xdr:row>12</xdr:row>
      <xdr:rowOff>161925</xdr:rowOff>
    </xdr:from>
    <xdr:ext cx="495300" cy="264560"/>
    <xdr:sp macro="" textlink="">
      <xdr:nvSpPr>
        <xdr:cNvPr id="30" name="TextBox 29"/>
        <xdr:cNvSpPr txBox="1"/>
      </xdr:nvSpPr>
      <xdr:spPr>
        <a:xfrm>
          <a:off x="6962776" y="3695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31" name="TextBox 30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66675</xdr:colOff>
      <xdr:row>14</xdr:row>
      <xdr:rowOff>28575</xdr:rowOff>
    </xdr:from>
    <xdr:to>
      <xdr:col>10</xdr:col>
      <xdr:colOff>323850</xdr:colOff>
      <xdr:row>14</xdr:row>
      <xdr:rowOff>28575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1040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387349</xdr:colOff>
      <xdr:row>6</xdr:row>
      <xdr:rowOff>47623</xdr:rowOff>
    </xdr:from>
    <xdr:to>
      <xdr:col>13</xdr:col>
      <xdr:colOff>356643</xdr:colOff>
      <xdr:row>23</xdr:row>
      <xdr:rowOff>28123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45374" y="20573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9</xdr:row>
      <xdr:rowOff>142875</xdr:rowOff>
    </xdr:from>
    <xdr:to>
      <xdr:col>10</xdr:col>
      <xdr:colOff>314325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105150"/>
          <a:ext cx="0" cy="8286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28575</xdr:rowOff>
    </xdr:from>
    <xdr:to>
      <xdr:col>14</xdr:col>
      <xdr:colOff>76200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205350</xdr:colOff>
      <xdr:row>10</xdr:row>
      <xdr:rowOff>185175</xdr:rowOff>
    </xdr:from>
    <xdr:to>
      <xdr:col>10</xdr:col>
      <xdr:colOff>421350</xdr:colOff>
      <xdr:row>12</xdr:row>
      <xdr:rowOff>164175</xdr:rowOff>
    </xdr:to>
    <xdr:grpSp>
      <xdr:nvGrpSpPr>
        <xdr:cNvPr id="25" name="Группа 24"/>
        <xdr:cNvGrpSpPr/>
      </xdr:nvGrpSpPr>
      <xdr:grpSpPr>
        <a:xfrm>
          <a:off x="9092175" y="33379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86795</xdr:colOff>
      <xdr:row>4</xdr:row>
      <xdr:rowOff>151330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8248650" y="18954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171450</xdr:rowOff>
    </xdr:from>
    <xdr:ext cx="495300" cy="264560"/>
    <xdr:sp macro="" textlink="">
      <xdr:nvSpPr>
        <xdr:cNvPr id="29" name="TextBox 28"/>
        <xdr:cNvSpPr txBox="1"/>
      </xdr:nvSpPr>
      <xdr:spPr>
        <a:xfrm>
          <a:off x="11039475" y="37052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19051</xdr:colOff>
      <xdr:row>12</xdr:row>
      <xdr:rowOff>161925</xdr:rowOff>
    </xdr:from>
    <xdr:ext cx="495300" cy="264560"/>
    <xdr:sp macro="" textlink="">
      <xdr:nvSpPr>
        <xdr:cNvPr id="30" name="TextBox 29"/>
        <xdr:cNvSpPr txBox="1"/>
      </xdr:nvSpPr>
      <xdr:spPr>
        <a:xfrm>
          <a:off x="6962776" y="3695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23</xdr:row>
      <xdr:rowOff>95250</xdr:rowOff>
    </xdr:from>
    <xdr:ext cx="264560" cy="495300"/>
    <xdr:sp macro="" textlink="">
      <xdr:nvSpPr>
        <xdr:cNvPr id="31" name="TextBox 30"/>
        <xdr:cNvSpPr txBox="1"/>
      </xdr:nvSpPr>
      <xdr:spPr>
        <a:xfrm rot="16200000">
          <a:off x="8828605" y="583989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66675</xdr:colOff>
      <xdr:row>14</xdr:row>
      <xdr:rowOff>28575</xdr:rowOff>
    </xdr:from>
    <xdr:to>
      <xdr:col>10</xdr:col>
      <xdr:colOff>323850</xdr:colOff>
      <xdr:row>14</xdr:row>
      <xdr:rowOff>28575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1040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5</xdr:row>
      <xdr:rowOff>123825</xdr:rowOff>
    </xdr:from>
    <xdr:to>
      <xdr:col>9</xdr:col>
      <xdr:colOff>314325</xdr:colOff>
      <xdr:row>14</xdr:row>
      <xdr:rowOff>19050</xdr:rowOff>
    </xdr:to>
    <xdr:cxnSp macro="">
      <xdr:nvCxnSpPr>
        <xdr:cNvPr id="33" name="Прямая соединительная линия 32"/>
        <xdr:cNvCxnSpPr/>
      </xdr:nvCxnSpPr>
      <xdr:spPr>
        <a:xfrm>
          <a:off x="8591550" y="1943100"/>
          <a:ext cx="0" cy="19907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14</xdr:row>
      <xdr:rowOff>0</xdr:rowOff>
    </xdr:from>
    <xdr:to>
      <xdr:col>9</xdr:col>
      <xdr:colOff>314325</xdr:colOff>
      <xdr:row>15</xdr:row>
      <xdr:rowOff>180975</xdr:rowOff>
    </xdr:to>
    <xdr:cxnSp macro="">
      <xdr:nvCxnSpPr>
        <xdr:cNvPr id="34" name="Прямая соединительная линия 33"/>
        <xdr:cNvCxnSpPr/>
      </xdr:nvCxnSpPr>
      <xdr:spPr>
        <a:xfrm>
          <a:off x="8591550" y="3914775"/>
          <a:ext cx="0" cy="371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11</xdr:row>
      <xdr:rowOff>0</xdr:rowOff>
    </xdr:from>
    <xdr:to>
      <xdr:col>9</xdr:col>
      <xdr:colOff>416025</xdr:colOff>
      <xdr:row>12</xdr:row>
      <xdr:rowOff>169500</xdr:rowOff>
    </xdr:to>
    <xdr:grpSp>
      <xdr:nvGrpSpPr>
        <xdr:cNvPr id="35" name="Группа 34"/>
        <xdr:cNvGrpSpPr/>
      </xdr:nvGrpSpPr>
      <xdr:grpSpPr>
        <a:xfrm>
          <a:off x="8477250" y="33432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332305</xdr:colOff>
      <xdr:row>14</xdr:row>
      <xdr:rowOff>115370</xdr:rowOff>
    </xdr:from>
    <xdr:ext cx="495300" cy="264560"/>
    <xdr:sp macro="" textlink="">
      <xdr:nvSpPr>
        <xdr:cNvPr id="41" name="TextBox 40"/>
        <xdr:cNvSpPr txBox="1"/>
      </xdr:nvSpPr>
      <xdr:spPr>
        <a:xfrm>
          <a:off x="11047930" y="403014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11</xdr:col>
      <xdr:colOff>76200</xdr:colOff>
      <xdr:row>23</xdr:row>
      <xdr:rowOff>66675</xdr:rowOff>
    </xdr:from>
    <xdr:ext cx="264560" cy="495300"/>
    <xdr:sp macro="" textlink="">
      <xdr:nvSpPr>
        <xdr:cNvPr id="42" name="TextBox 41"/>
        <xdr:cNvSpPr txBox="1"/>
      </xdr:nvSpPr>
      <xdr:spPr>
        <a:xfrm rot="16200000">
          <a:off x="9457255" y="5811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304802</xdr:colOff>
      <xdr:row>9</xdr:row>
      <xdr:rowOff>152400</xdr:rowOff>
    </xdr:from>
    <xdr:to>
      <xdr:col>13</xdr:col>
      <xdr:colOff>523875</xdr:colOff>
      <xdr:row>9</xdr:row>
      <xdr:rowOff>152400</xdr:rowOff>
    </xdr:to>
    <xdr:cxnSp macro="">
      <xdr:nvCxnSpPr>
        <xdr:cNvPr id="43" name="Прямая соединительная линия 42"/>
        <xdr:cNvCxnSpPr/>
      </xdr:nvCxnSpPr>
      <xdr:spPr>
        <a:xfrm flipH="1">
          <a:off x="9191627" y="3114675"/>
          <a:ext cx="2047873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142875</xdr:colOff>
      <xdr:row>8</xdr:row>
      <xdr:rowOff>95250</xdr:rowOff>
    </xdr:from>
    <xdr:ext cx="495300" cy="264560"/>
    <xdr:sp macro="" textlink="">
      <xdr:nvSpPr>
        <xdr:cNvPr id="45" name="TextBox 44"/>
        <xdr:cNvSpPr txBox="1"/>
      </xdr:nvSpPr>
      <xdr:spPr>
        <a:xfrm>
          <a:off x="10858500" y="28670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304801</xdr:colOff>
      <xdr:row>15</xdr:row>
      <xdr:rowOff>171450</xdr:rowOff>
    </xdr:from>
    <xdr:to>
      <xdr:col>14</xdr:col>
      <xdr:colOff>95250</xdr:colOff>
      <xdr:row>15</xdr:row>
      <xdr:rowOff>171451</xdr:rowOff>
    </xdr:to>
    <xdr:cxnSp macro="">
      <xdr:nvCxnSpPr>
        <xdr:cNvPr id="50" name="Прямая соединительная линия 49"/>
        <xdr:cNvCxnSpPr/>
      </xdr:nvCxnSpPr>
      <xdr:spPr>
        <a:xfrm flipH="1">
          <a:off x="8582026" y="4276725"/>
          <a:ext cx="283844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518550</xdr:colOff>
      <xdr:row>15</xdr:row>
      <xdr:rowOff>62475</xdr:rowOff>
    </xdr:from>
    <xdr:to>
      <xdr:col>10</xdr:col>
      <xdr:colOff>268950</xdr:colOff>
      <xdr:row>16</xdr:row>
      <xdr:rowOff>87975</xdr:rowOff>
    </xdr:to>
    <xdr:grpSp>
      <xdr:nvGrpSpPr>
        <xdr:cNvPr id="38" name="Группа 37"/>
        <xdr:cNvGrpSpPr/>
      </xdr:nvGrpSpPr>
      <xdr:grpSpPr>
        <a:xfrm rot="5400000">
          <a:off x="8867775" y="409575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28575</xdr:rowOff>
    </xdr:from>
    <xdr:to>
      <xdr:col>14</xdr:col>
      <xdr:colOff>76200</xdr:colOff>
      <xdr:row>14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4335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171450</xdr:rowOff>
    </xdr:from>
    <xdr:ext cx="495300" cy="264560"/>
    <xdr:sp macro="" textlink="">
      <xdr:nvSpPr>
        <xdr:cNvPr id="29" name="TextBox 28"/>
        <xdr:cNvSpPr txBox="1"/>
      </xdr:nvSpPr>
      <xdr:spPr>
        <a:xfrm>
          <a:off x="11039475" y="37052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30" name="TextBox 29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31" name="TextBox 30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32" name="Прямая соединительная линия 31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205350</xdr:colOff>
      <xdr:row>11</xdr:row>
      <xdr:rowOff>4200</xdr:rowOff>
    </xdr:from>
    <xdr:to>
      <xdr:col>10</xdr:col>
      <xdr:colOff>421350</xdr:colOff>
      <xdr:row>12</xdr:row>
      <xdr:rowOff>173700</xdr:rowOff>
    </xdr:to>
    <xdr:grpSp>
      <xdr:nvGrpSpPr>
        <xdr:cNvPr id="25" name="Группа 24"/>
        <xdr:cNvGrpSpPr/>
      </xdr:nvGrpSpPr>
      <xdr:grpSpPr>
        <a:xfrm rot="10800000">
          <a:off x="9092175" y="33474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108975</xdr:colOff>
      <xdr:row>13</xdr:row>
      <xdr:rowOff>100575</xdr:rowOff>
    </xdr:from>
    <xdr:to>
      <xdr:col>11</xdr:col>
      <xdr:colOff>468975</xdr:colOff>
      <xdr:row>14</xdr:row>
      <xdr:rowOff>126075</xdr:rowOff>
    </xdr:to>
    <xdr:grpSp>
      <xdr:nvGrpSpPr>
        <xdr:cNvPr id="33" name="Группа 32"/>
        <xdr:cNvGrpSpPr/>
      </xdr:nvGrpSpPr>
      <xdr:grpSpPr>
        <a:xfrm rot="16200000">
          <a:off x="9677400" y="37528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10</xdr:row>
      <xdr:rowOff>152400</xdr:rowOff>
    </xdr:from>
    <xdr:to>
      <xdr:col>14</xdr:col>
      <xdr:colOff>66675</xdr:colOff>
      <xdr:row>10</xdr:row>
      <xdr:rowOff>152400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91625" y="3305175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5" name="TextBox 24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266700</xdr:colOff>
      <xdr:row>9</xdr:row>
      <xdr:rowOff>95250</xdr:rowOff>
    </xdr:from>
    <xdr:ext cx="495300" cy="264560"/>
    <xdr:sp macro="" textlink="">
      <xdr:nvSpPr>
        <xdr:cNvPr id="26" name="TextBox 25"/>
        <xdr:cNvSpPr txBox="1"/>
      </xdr:nvSpPr>
      <xdr:spPr>
        <a:xfrm>
          <a:off x="10982325" y="30575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27" name="TextBox 26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29" name="Прямая соединительная линия 28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89925</xdr:colOff>
      <xdr:row>10</xdr:row>
      <xdr:rowOff>33900</xdr:rowOff>
    </xdr:from>
    <xdr:to>
      <xdr:col>11</xdr:col>
      <xdr:colOff>449925</xdr:colOff>
      <xdr:row>11</xdr:row>
      <xdr:rowOff>59400</xdr:rowOff>
    </xdr:to>
    <xdr:grpSp>
      <xdr:nvGrpSpPr>
        <xdr:cNvPr id="33" name="Группа 32"/>
        <xdr:cNvGrpSpPr/>
      </xdr:nvGrpSpPr>
      <xdr:grpSpPr>
        <a:xfrm rot="16200000">
          <a:off x="9658350" y="31146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47625</xdr:colOff>
      <xdr:row>15</xdr:row>
      <xdr:rowOff>9525</xdr:rowOff>
    </xdr:from>
    <xdr:to>
      <xdr:col>10</xdr:col>
      <xdr:colOff>304800</xdr:colOff>
      <xdr:row>15</xdr:row>
      <xdr:rowOff>9525</xdr:rowOff>
    </xdr:to>
    <xdr:cxnSp macro="">
      <xdr:nvCxnSpPr>
        <xdr:cNvPr id="36" name="Прямая соединительная линия 35"/>
        <xdr:cNvCxnSpPr/>
      </xdr:nvCxnSpPr>
      <xdr:spPr>
        <a:xfrm flipH="1">
          <a:off x="6991350" y="41148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14</xdr:row>
      <xdr:rowOff>85725</xdr:rowOff>
    </xdr:from>
    <xdr:to>
      <xdr:col>9</xdr:col>
      <xdr:colOff>560025</xdr:colOff>
      <xdr:row>15</xdr:row>
      <xdr:rowOff>111225</xdr:rowOff>
    </xdr:to>
    <xdr:grpSp>
      <xdr:nvGrpSpPr>
        <xdr:cNvPr id="30" name="Группа 29"/>
        <xdr:cNvGrpSpPr/>
      </xdr:nvGrpSpPr>
      <xdr:grpSpPr>
        <a:xfrm rot="16200000">
          <a:off x="8549250" y="39285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85725</xdr:colOff>
      <xdr:row>13</xdr:row>
      <xdr:rowOff>152400</xdr:rowOff>
    </xdr:from>
    <xdr:ext cx="495300" cy="264560"/>
    <xdr:sp macro="" textlink="">
      <xdr:nvSpPr>
        <xdr:cNvPr id="37" name="TextBox 36"/>
        <xdr:cNvSpPr txBox="1"/>
      </xdr:nvSpPr>
      <xdr:spPr>
        <a:xfrm>
          <a:off x="7029450" y="38766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5" name="TextBox 24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266700</xdr:colOff>
      <xdr:row>9</xdr:row>
      <xdr:rowOff>95250</xdr:rowOff>
    </xdr:from>
    <xdr:ext cx="495300" cy="264560"/>
    <xdr:sp macro="" textlink="">
      <xdr:nvSpPr>
        <xdr:cNvPr id="26" name="TextBox 25"/>
        <xdr:cNvSpPr txBox="1"/>
      </xdr:nvSpPr>
      <xdr:spPr>
        <a:xfrm>
          <a:off x="10982325" y="30575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27" name="TextBox 26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29" name="Прямая соединительная линия 28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15</xdr:row>
      <xdr:rowOff>9525</xdr:rowOff>
    </xdr:from>
    <xdr:to>
      <xdr:col>10</xdr:col>
      <xdr:colOff>304800</xdr:colOff>
      <xdr:row>15</xdr:row>
      <xdr:rowOff>9525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6991350" y="41148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14</xdr:row>
      <xdr:rowOff>85725</xdr:rowOff>
    </xdr:from>
    <xdr:to>
      <xdr:col>9</xdr:col>
      <xdr:colOff>560025</xdr:colOff>
      <xdr:row>15</xdr:row>
      <xdr:rowOff>111225</xdr:rowOff>
    </xdr:to>
    <xdr:grpSp>
      <xdr:nvGrpSpPr>
        <xdr:cNvPr id="34" name="Группа 33"/>
        <xdr:cNvGrpSpPr/>
      </xdr:nvGrpSpPr>
      <xdr:grpSpPr>
        <a:xfrm rot="16200000">
          <a:off x="8549250" y="39285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85725</xdr:colOff>
      <xdr:row>13</xdr:row>
      <xdr:rowOff>152400</xdr:rowOff>
    </xdr:from>
    <xdr:ext cx="495300" cy="264560"/>
    <xdr:sp macro="" textlink="">
      <xdr:nvSpPr>
        <xdr:cNvPr id="37" name="TextBox 36"/>
        <xdr:cNvSpPr txBox="1"/>
      </xdr:nvSpPr>
      <xdr:spPr>
        <a:xfrm>
          <a:off x="7029450" y="38766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18</xdr:row>
      <xdr:rowOff>0</xdr:rowOff>
    </xdr:from>
    <xdr:to>
      <xdr:col>14</xdr:col>
      <xdr:colOff>66675</xdr:colOff>
      <xdr:row>18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91625" y="4676775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5" name="TextBox 24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266700</xdr:colOff>
      <xdr:row>16</xdr:row>
      <xdr:rowOff>133350</xdr:rowOff>
    </xdr:from>
    <xdr:ext cx="495300" cy="264560"/>
    <xdr:sp macro="" textlink="">
      <xdr:nvSpPr>
        <xdr:cNvPr id="26" name="TextBox 25"/>
        <xdr:cNvSpPr txBox="1"/>
      </xdr:nvSpPr>
      <xdr:spPr>
        <a:xfrm>
          <a:off x="10982325" y="44291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27" name="TextBox 26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29" name="Прямая соединительная линия 28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51825</xdr:colOff>
      <xdr:row>17</xdr:row>
      <xdr:rowOff>72000</xdr:rowOff>
    </xdr:from>
    <xdr:to>
      <xdr:col>11</xdr:col>
      <xdr:colOff>411825</xdr:colOff>
      <xdr:row>18</xdr:row>
      <xdr:rowOff>97500</xdr:rowOff>
    </xdr:to>
    <xdr:grpSp>
      <xdr:nvGrpSpPr>
        <xdr:cNvPr id="30" name="Группа 29"/>
        <xdr:cNvGrpSpPr/>
      </xdr:nvGrpSpPr>
      <xdr:grpSpPr>
        <a:xfrm rot="16200000">
          <a:off x="9620250" y="44862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47625</xdr:colOff>
      <xdr:row>15</xdr:row>
      <xdr:rowOff>9525</xdr:rowOff>
    </xdr:from>
    <xdr:to>
      <xdr:col>10</xdr:col>
      <xdr:colOff>304801</xdr:colOff>
      <xdr:row>15</xdr:row>
      <xdr:rowOff>9525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105650" y="4114800"/>
          <a:ext cx="208597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14</xdr:row>
      <xdr:rowOff>85725</xdr:rowOff>
    </xdr:from>
    <xdr:to>
      <xdr:col>9</xdr:col>
      <xdr:colOff>560025</xdr:colOff>
      <xdr:row>15</xdr:row>
      <xdr:rowOff>111225</xdr:rowOff>
    </xdr:to>
    <xdr:grpSp>
      <xdr:nvGrpSpPr>
        <xdr:cNvPr id="34" name="Группа 33"/>
        <xdr:cNvGrpSpPr/>
      </xdr:nvGrpSpPr>
      <xdr:grpSpPr>
        <a:xfrm rot="16200000">
          <a:off x="8549250" y="39285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85725</xdr:colOff>
      <xdr:row>13</xdr:row>
      <xdr:rowOff>152400</xdr:rowOff>
    </xdr:from>
    <xdr:ext cx="495300" cy="264560"/>
    <xdr:sp macro="" textlink="">
      <xdr:nvSpPr>
        <xdr:cNvPr id="37" name="TextBox 36"/>
        <xdr:cNvSpPr txBox="1"/>
      </xdr:nvSpPr>
      <xdr:spPr>
        <a:xfrm>
          <a:off x="7029450" y="38766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7</xdr:col>
      <xdr:colOff>38100</xdr:colOff>
      <xdr:row>11</xdr:row>
      <xdr:rowOff>19050</xdr:rowOff>
    </xdr:from>
    <xdr:to>
      <xdr:col>10</xdr:col>
      <xdr:colOff>314326</xdr:colOff>
      <xdr:row>11</xdr:row>
      <xdr:rowOff>19050</xdr:rowOff>
    </xdr:to>
    <xdr:cxnSp macro="">
      <xdr:nvCxnSpPr>
        <xdr:cNvPr id="38" name="Прямая соединительная линия 37"/>
        <xdr:cNvCxnSpPr/>
      </xdr:nvCxnSpPr>
      <xdr:spPr>
        <a:xfrm flipH="1">
          <a:off x="7096125" y="3362325"/>
          <a:ext cx="21050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10</xdr:row>
      <xdr:rowOff>95250</xdr:rowOff>
    </xdr:from>
    <xdr:to>
      <xdr:col>9</xdr:col>
      <xdr:colOff>569550</xdr:colOff>
      <xdr:row>11</xdr:row>
      <xdr:rowOff>120750</xdr:rowOff>
    </xdr:to>
    <xdr:grpSp>
      <xdr:nvGrpSpPr>
        <xdr:cNvPr id="40" name="Группа 39"/>
        <xdr:cNvGrpSpPr/>
      </xdr:nvGrpSpPr>
      <xdr:grpSpPr>
        <a:xfrm rot="16200000">
          <a:off x="8558775" y="317602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0</xdr:colOff>
      <xdr:row>9</xdr:row>
      <xdr:rowOff>152400</xdr:rowOff>
    </xdr:from>
    <xdr:ext cx="495300" cy="264560"/>
    <xdr:sp macro="" textlink="">
      <xdr:nvSpPr>
        <xdr:cNvPr id="43" name="TextBox 42"/>
        <xdr:cNvSpPr txBox="1"/>
      </xdr:nvSpPr>
      <xdr:spPr>
        <a:xfrm>
          <a:off x="7058025" y="31146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14</xdr:row>
      <xdr:rowOff>19050</xdr:rowOff>
    </xdr:from>
    <xdr:to>
      <xdr:col>10</xdr:col>
      <xdr:colOff>323850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010400" y="3933825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5" name="TextBox 24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5</xdr:col>
      <xdr:colOff>1371600</xdr:colOff>
      <xdr:row>12</xdr:row>
      <xdr:rowOff>171450</xdr:rowOff>
    </xdr:from>
    <xdr:ext cx="495300" cy="264560"/>
    <xdr:sp macro="" textlink="">
      <xdr:nvSpPr>
        <xdr:cNvPr id="26" name="TextBox 25"/>
        <xdr:cNvSpPr txBox="1"/>
      </xdr:nvSpPr>
      <xdr:spPr>
        <a:xfrm>
          <a:off x="6934200" y="37052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27" name="TextBox 26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29" name="Прямая соединительная линия 28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100575</xdr:rowOff>
    </xdr:from>
    <xdr:to>
      <xdr:col>9</xdr:col>
      <xdr:colOff>592800</xdr:colOff>
      <xdr:row>14</xdr:row>
      <xdr:rowOff>126075</xdr:rowOff>
    </xdr:to>
    <xdr:grpSp>
      <xdr:nvGrpSpPr>
        <xdr:cNvPr id="30" name="Группа 29"/>
        <xdr:cNvGrpSpPr/>
      </xdr:nvGrpSpPr>
      <xdr:grpSpPr>
        <a:xfrm rot="16200000">
          <a:off x="8582025" y="375285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309317</xdr:colOff>
      <xdr:row>16</xdr:row>
      <xdr:rowOff>135733</xdr:rowOff>
    </xdr:from>
    <xdr:to>
      <xdr:col>13</xdr:col>
      <xdr:colOff>104775</xdr:colOff>
      <xdr:row>21</xdr:row>
      <xdr:rowOff>142876</xdr:rowOff>
    </xdr:to>
    <xdr:cxnSp macro="">
      <xdr:nvCxnSpPr>
        <xdr:cNvPr id="33" name="Прямая соединительная линия 32"/>
        <xdr:cNvCxnSpPr/>
      </xdr:nvCxnSpPr>
      <xdr:spPr>
        <a:xfrm rot="10800000">
          <a:off x="9196142" y="4431508"/>
          <a:ext cx="1624258" cy="95964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514350</xdr:colOff>
      <xdr:row>17</xdr:row>
      <xdr:rowOff>57150</xdr:rowOff>
    </xdr:from>
    <xdr:to>
      <xdr:col>11</xdr:col>
      <xdr:colOff>264750</xdr:colOff>
      <xdr:row>18</xdr:row>
      <xdr:rowOff>82650</xdr:rowOff>
    </xdr:to>
    <xdr:grpSp>
      <xdr:nvGrpSpPr>
        <xdr:cNvPr id="34" name="Группа 33"/>
        <xdr:cNvGrpSpPr/>
      </xdr:nvGrpSpPr>
      <xdr:grpSpPr>
        <a:xfrm rot="18000000">
          <a:off x="9473175" y="44714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266700</xdr:colOff>
      <xdr:row>21</xdr:row>
      <xdr:rowOff>9525</xdr:rowOff>
    </xdr:from>
    <xdr:ext cx="495300" cy="264560"/>
    <xdr:sp macro="" textlink="">
      <xdr:nvSpPr>
        <xdr:cNvPr id="37" name="TextBox 36"/>
        <xdr:cNvSpPr txBox="1"/>
      </xdr:nvSpPr>
      <xdr:spPr>
        <a:xfrm rot="-9000000">
          <a:off x="10372725" y="52578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322589</xdr:colOff>
      <xdr:row>7</xdr:row>
      <xdr:rowOff>180974</xdr:rowOff>
    </xdr:from>
    <xdr:to>
      <xdr:col>13</xdr:col>
      <xdr:colOff>352426</xdr:colOff>
      <xdr:row>11</xdr:row>
      <xdr:rowOff>98201</xdr:rowOff>
    </xdr:to>
    <xdr:cxnSp macro="">
      <xdr:nvCxnSpPr>
        <xdr:cNvPr id="40" name="Прямая соединительная линия 39"/>
        <xdr:cNvCxnSpPr/>
      </xdr:nvCxnSpPr>
      <xdr:spPr>
        <a:xfrm rot="10800000" flipV="1">
          <a:off x="9209414" y="2762249"/>
          <a:ext cx="1858637" cy="67922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571500</xdr:colOff>
      <xdr:row>10</xdr:row>
      <xdr:rowOff>38099</xdr:rowOff>
    </xdr:from>
    <xdr:to>
      <xdr:col>11</xdr:col>
      <xdr:colOff>321900</xdr:colOff>
      <xdr:row>11</xdr:row>
      <xdr:rowOff>63599</xdr:rowOff>
    </xdr:to>
    <xdr:grpSp>
      <xdr:nvGrpSpPr>
        <xdr:cNvPr id="42" name="Группа 41"/>
        <xdr:cNvGrpSpPr/>
      </xdr:nvGrpSpPr>
      <xdr:grpSpPr>
        <a:xfrm rot="15000000">
          <a:off x="9530325" y="3118874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542925</xdr:colOff>
      <xdr:row>6</xdr:row>
      <xdr:rowOff>571499</xdr:rowOff>
    </xdr:from>
    <xdr:ext cx="495300" cy="264560"/>
    <xdr:sp macro="" textlink="">
      <xdr:nvSpPr>
        <xdr:cNvPr id="45" name="TextBox 44"/>
        <xdr:cNvSpPr txBox="1"/>
      </xdr:nvSpPr>
      <xdr:spPr>
        <a:xfrm rot="-1200000">
          <a:off x="10648950" y="2581274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4" name="TextBox 23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7</xdr:col>
      <xdr:colOff>219075</xdr:colOff>
      <xdr:row>7</xdr:row>
      <xdr:rowOff>123826</xdr:rowOff>
    </xdr:from>
    <xdr:ext cx="495300" cy="264560"/>
    <xdr:sp macro="" textlink="">
      <xdr:nvSpPr>
        <xdr:cNvPr id="25" name="TextBox 24"/>
        <xdr:cNvSpPr txBox="1"/>
      </xdr:nvSpPr>
      <xdr:spPr>
        <a:xfrm rot="1200000">
          <a:off x="7277100" y="2705101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26" name="TextBox 25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27" name="TextBox 26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28" name="Прямая соединительная линия 27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581025</xdr:colOff>
      <xdr:row>19</xdr:row>
      <xdr:rowOff>0</xdr:rowOff>
    </xdr:from>
    <xdr:ext cx="495300" cy="264560"/>
    <xdr:sp macro="" textlink="">
      <xdr:nvSpPr>
        <xdr:cNvPr id="29" name="TextBox 28"/>
        <xdr:cNvSpPr txBox="1"/>
      </xdr:nvSpPr>
      <xdr:spPr>
        <a:xfrm rot="-9000000">
          <a:off x="10687050" y="48672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19051</xdr:colOff>
      <xdr:row>14</xdr:row>
      <xdr:rowOff>9524</xdr:rowOff>
    </xdr:from>
    <xdr:to>
      <xdr:col>10</xdr:col>
      <xdr:colOff>314326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 rot="10800000" flipV="1">
          <a:off x="6962776" y="3924299"/>
          <a:ext cx="223837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257177</xdr:colOff>
      <xdr:row>13</xdr:row>
      <xdr:rowOff>85725</xdr:rowOff>
    </xdr:from>
    <xdr:to>
      <xdr:col>10</xdr:col>
      <xdr:colOff>7577</xdr:colOff>
      <xdr:row>14</xdr:row>
      <xdr:rowOff>111225</xdr:rowOff>
    </xdr:to>
    <xdr:grpSp>
      <xdr:nvGrpSpPr>
        <xdr:cNvPr id="31" name="Группа 30"/>
        <xdr:cNvGrpSpPr/>
      </xdr:nvGrpSpPr>
      <xdr:grpSpPr>
        <a:xfrm rot="16200000">
          <a:off x="8606402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152400</xdr:rowOff>
    </xdr:from>
    <xdr:ext cx="495300" cy="264560"/>
    <xdr:sp macro="" textlink="">
      <xdr:nvSpPr>
        <xdr:cNvPr id="34" name="TextBox 33"/>
        <xdr:cNvSpPr txBox="1"/>
      </xdr:nvSpPr>
      <xdr:spPr>
        <a:xfrm>
          <a:off x="6915150" y="36861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9</xdr:row>
      <xdr:rowOff>104776</xdr:rowOff>
    </xdr:from>
    <xdr:to>
      <xdr:col>10</xdr:col>
      <xdr:colOff>316663</xdr:colOff>
      <xdr:row>11</xdr:row>
      <xdr:rowOff>86263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7200900" y="3067051"/>
          <a:ext cx="2002588" cy="3624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5" name="TextBox 24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7</xdr:col>
      <xdr:colOff>123825</xdr:colOff>
      <xdr:row>8</xdr:row>
      <xdr:rowOff>76201</xdr:rowOff>
    </xdr:from>
    <xdr:ext cx="495300" cy="264560"/>
    <xdr:sp macro="" textlink="">
      <xdr:nvSpPr>
        <xdr:cNvPr id="26" name="TextBox 25"/>
        <xdr:cNvSpPr txBox="1"/>
      </xdr:nvSpPr>
      <xdr:spPr>
        <a:xfrm rot="600000">
          <a:off x="7181850" y="2847976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27" name="TextBox 26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29" name="Прямая соединительная линия 28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251850</xdr:colOff>
      <xdr:row>10</xdr:row>
      <xdr:rowOff>81525</xdr:rowOff>
    </xdr:from>
    <xdr:to>
      <xdr:col>10</xdr:col>
      <xdr:colOff>2250</xdr:colOff>
      <xdr:row>11</xdr:row>
      <xdr:rowOff>107025</xdr:rowOff>
    </xdr:to>
    <xdr:grpSp>
      <xdr:nvGrpSpPr>
        <xdr:cNvPr id="30" name="Группа 29"/>
        <xdr:cNvGrpSpPr/>
      </xdr:nvGrpSpPr>
      <xdr:grpSpPr>
        <a:xfrm rot="16800000">
          <a:off x="8601075" y="31623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318843</xdr:colOff>
      <xdr:row>13</xdr:row>
      <xdr:rowOff>135735</xdr:rowOff>
    </xdr:from>
    <xdr:to>
      <xdr:col>13</xdr:col>
      <xdr:colOff>428626</xdr:colOff>
      <xdr:row>19</xdr:row>
      <xdr:rowOff>142876</xdr:rowOff>
    </xdr:to>
    <xdr:cxnSp macro="">
      <xdr:nvCxnSpPr>
        <xdr:cNvPr id="33" name="Прямая соединительная линия 32"/>
        <xdr:cNvCxnSpPr/>
      </xdr:nvCxnSpPr>
      <xdr:spPr>
        <a:xfrm rot="10800000">
          <a:off x="9205668" y="3860010"/>
          <a:ext cx="1938583" cy="115014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590549</xdr:colOff>
      <xdr:row>14</xdr:row>
      <xdr:rowOff>104775</xdr:rowOff>
    </xdr:from>
    <xdr:to>
      <xdr:col>11</xdr:col>
      <xdr:colOff>340949</xdr:colOff>
      <xdr:row>15</xdr:row>
      <xdr:rowOff>130275</xdr:rowOff>
    </xdr:to>
    <xdr:grpSp>
      <xdr:nvGrpSpPr>
        <xdr:cNvPr id="34" name="Группа 33"/>
        <xdr:cNvGrpSpPr/>
      </xdr:nvGrpSpPr>
      <xdr:grpSpPr>
        <a:xfrm rot="18000000">
          <a:off x="9549374" y="39475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581025</xdr:colOff>
      <xdr:row>19</xdr:row>
      <xdr:rowOff>0</xdr:rowOff>
    </xdr:from>
    <xdr:ext cx="495300" cy="264560"/>
    <xdr:sp macro="" textlink="">
      <xdr:nvSpPr>
        <xdr:cNvPr id="37" name="TextBox 36"/>
        <xdr:cNvSpPr txBox="1"/>
      </xdr:nvSpPr>
      <xdr:spPr>
        <a:xfrm rot="-9000000">
          <a:off x="10687050" y="48672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315836</xdr:colOff>
      <xdr:row>10</xdr:row>
      <xdr:rowOff>66675</xdr:rowOff>
    </xdr:from>
    <xdr:to>
      <xdr:col>13</xdr:col>
      <xdr:colOff>571501</xdr:colOff>
      <xdr:row>12</xdr:row>
      <xdr:rowOff>65017</xdr:rowOff>
    </xdr:to>
    <xdr:cxnSp macro="">
      <xdr:nvCxnSpPr>
        <xdr:cNvPr id="38" name="Прямая соединительная линия 37"/>
        <xdr:cNvCxnSpPr/>
      </xdr:nvCxnSpPr>
      <xdr:spPr>
        <a:xfrm rot="10800000" flipV="1">
          <a:off x="9202661" y="3219450"/>
          <a:ext cx="2084465" cy="37934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600076</xdr:colOff>
      <xdr:row>11</xdr:row>
      <xdr:rowOff>66674</xdr:rowOff>
    </xdr:from>
    <xdr:to>
      <xdr:col>11</xdr:col>
      <xdr:colOff>350476</xdr:colOff>
      <xdr:row>12</xdr:row>
      <xdr:rowOff>92174</xdr:rowOff>
    </xdr:to>
    <xdr:grpSp>
      <xdr:nvGrpSpPr>
        <xdr:cNvPr id="39" name="Группа 38"/>
        <xdr:cNvGrpSpPr/>
      </xdr:nvGrpSpPr>
      <xdr:grpSpPr>
        <a:xfrm rot="15600000">
          <a:off x="9558901" y="3337949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171450</xdr:colOff>
      <xdr:row>9</xdr:row>
      <xdr:rowOff>38099</xdr:rowOff>
    </xdr:from>
    <xdr:ext cx="495300" cy="264560"/>
    <xdr:sp macro="" textlink="">
      <xdr:nvSpPr>
        <xdr:cNvPr id="42" name="TextBox 41"/>
        <xdr:cNvSpPr txBox="1"/>
      </xdr:nvSpPr>
      <xdr:spPr>
        <a:xfrm rot="-600000">
          <a:off x="10887075" y="3000374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200025</xdr:colOff>
      <xdr:row>9</xdr:row>
      <xdr:rowOff>104776</xdr:rowOff>
    </xdr:from>
    <xdr:to>
      <xdr:col>10</xdr:col>
      <xdr:colOff>373813</xdr:colOff>
      <xdr:row>11</xdr:row>
      <xdr:rowOff>86263</xdr:rowOff>
    </xdr:to>
    <xdr:cxnSp macro="">
      <xdr:nvCxnSpPr>
        <xdr:cNvPr id="24" name="Прямая соединительная линия 23"/>
        <xdr:cNvCxnSpPr/>
      </xdr:nvCxnSpPr>
      <xdr:spPr>
        <a:xfrm rot="11400000">
          <a:off x="7258050" y="3067051"/>
          <a:ext cx="2002588" cy="3624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5" name="TextBox 24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7</xdr:col>
      <xdr:colOff>219075</xdr:colOff>
      <xdr:row>7</xdr:row>
      <xdr:rowOff>123826</xdr:rowOff>
    </xdr:from>
    <xdr:ext cx="495300" cy="264560"/>
    <xdr:sp macro="" textlink="">
      <xdr:nvSpPr>
        <xdr:cNvPr id="26" name="TextBox 25"/>
        <xdr:cNvSpPr txBox="1"/>
      </xdr:nvSpPr>
      <xdr:spPr>
        <a:xfrm rot="1200000">
          <a:off x="7277100" y="2705101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27" name="TextBox 26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29" name="Прямая соединительная линия 28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10</xdr:row>
      <xdr:rowOff>148200</xdr:rowOff>
    </xdr:from>
    <xdr:to>
      <xdr:col>9</xdr:col>
      <xdr:colOff>602325</xdr:colOff>
      <xdr:row>11</xdr:row>
      <xdr:rowOff>173700</xdr:rowOff>
    </xdr:to>
    <xdr:grpSp>
      <xdr:nvGrpSpPr>
        <xdr:cNvPr id="30" name="Группа 29"/>
        <xdr:cNvGrpSpPr/>
      </xdr:nvGrpSpPr>
      <xdr:grpSpPr>
        <a:xfrm rot="17400000">
          <a:off x="8591550" y="32289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581025</xdr:colOff>
      <xdr:row>19</xdr:row>
      <xdr:rowOff>0</xdr:rowOff>
    </xdr:from>
    <xdr:ext cx="495300" cy="264560"/>
    <xdr:sp macro="" textlink="">
      <xdr:nvSpPr>
        <xdr:cNvPr id="37" name="TextBox 36"/>
        <xdr:cNvSpPr txBox="1"/>
      </xdr:nvSpPr>
      <xdr:spPr>
        <a:xfrm rot="-9000000">
          <a:off x="10687050" y="48672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304801</xdr:colOff>
      <xdr:row>14</xdr:row>
      <xdr:rowOff>9524</xdr:rowOff>
    </xdr:from>
    <xdr:to>
      <xdr:col>14</xdr:col>
      <xdr:colOff>104776</xdr:colOff>
      <xdr:row>14</xdr:row>
      <xdr:rowOff>9525</xdr:rowOff>
    </xdr:to>
    <xdr:cxnSp macro="">
      <xdr:nvCxnSpPr>
        <xdr:cNvPr id="38" name="Прямая соединительная линия 37"/>
        <xdr:cNvCxnSpPr/>
      </xdr:nvCxnSpPr>
      <xdr:spPr>
        <a:xfrm rot="10800000" flipV="1">
          <a:off x="9191626" y="3924299"/>
          <a:ext cx="223837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47627</xdr:colOff>
      <xdr:row>13</xdr:row>
      <xdr:rowOff>85725</xdr:rowOff>
    </xdr:from>
    <xdr:to>
      <xdr:col>11</xdr:col>
      <xdr:colOff>407627</xdr:colOff>
      <xdr:row>14</xdr:row>
      <xdr:rowOff>111225</xdr:rowOff>
    </xdr:to>
    <xdr:grpSp>
      <xdr:nvGrpSpPr>
        <xdr:cNvPr id="39" name="Группа 38"/>
        <xdr:cNvGrpSpPr/>
      </xdr:nvGrpSpPr>
      <xdr:grpSpPr>
        <a:xfrm rot="16200000">
          <a:off x="9616052" y="37380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142875</xdr:rowOff>
    </xdr:from>
    <xdr:ext cx="495300" cy="264560"/>
    <xdr:sp macro="" textlink="">
      <xdr:nvSpPr>
        <xdr:cNvPr id="42" name="TextBox 41"/>
        <xdr:cNvSpPr txBox="1"/>
      </xdr:nvSpPr>
      <xdr:spPr>
        <a:xfrm>
          <a:off x="11077575" y="3676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5" name="TextBox 24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7</xdr:col>
      <xdr:colOff>219075</xdr:colOff>
      <xdr:row>7</xdr:row>
      <xdr:rowOff>123826</xdr:rowOff>
    </xdr:from>
    <xdr:ext cx="495300" cy="264560"/>
    <xdr:sp macro="" textlink="">
      <xdr:nvSpPr>
        <xdr:cNvPr id="26" name="TextBox 25"/>
        <xdr:cNvSpPr txBox="1"/>
      </xdr:nvSpPr>
      <xdr:spPr>
        <a:xfrm rot="1200000">
          <a:off x="7277100" y="2705101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27" name="TextBox 26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29" name="Прямая соединительная линия 28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581025</xdr:colOff>
      <xdr:row>19</xdr:row>
      <xdr:rowOff>0</xdr:rowOff>
    </xdr:from>
    <xdr:ext cx="495300" cy="264560"/>
    <xdr:sp macro="" textlink="">
      <xdr:nvSpPr>
        <xdr:cNvPr id="33" name="TextBox 32"/>
        <xdr:cNvSpPr txBox="1"/>
      </xdr:nvSpPr>
      <xdr:spPr>
        <a:xfrm rot="-9000000">
          <a:off x="10687050" y="48672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304801</xdr:colOff>
      <xdr:row>14</xdr:row>
      <xdr:rowOff>9524</xdr:rowOff>
    </xdr:from>
    <xdr:to>
      <xdr:col>14</xdr:col>
      <xdr:colOff>104776</xdr:colOff>
      <xdr:row>14</xdr:row>
      <xdr:rowOff>9525</xdr:rowOff>
    </xdr:to>
    <xdr:cxnSp macro="">
      <xdr:nvCxnSpPr>
        <xdr:cNvPr id="34" name="Прямая соединительная линия 33"/>
        <xdr:cNvCxnSpPr/>
      </xdr:nvCxnSpPr>
      <xdr:spPr>
        <a:xfrm rot="10800000" flipV="1">
          <a:off x="9191626" y="3924299"/>
          <a:ext cx="223837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47627</xdr:colOff>
      <xdr:row>13</xdr:row>
      <xdr:rowOff>85725</xdr:rowOff>
    </xdr:from>
    <xdr:to>
      <xdr:col>11</xdr:col>
      <xdr:colOff>407627</xdr:colOff>
      <xdr:row>14</xdr:row>
      <xdr:rowOff>111225</xdr:rowOff>
    </xdr:to>
    <xdr:grpSp>
      <xdr:nvGrpSpPr>
        <xdr:cNvPr id="35" name="Группа 34"/>
        <xdr:cNvGrpSpPr/>
      </xdr:nvGrpSpPr>
      <xdr:grpSpPr>
        <a:xfrm rot="16200000">
          <a:off x="9616052" y="37380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142875</xdr:rowOff>
    </xdr:from>
    <xdr:ext cx="495300" cy="264560"/>
    <xdr:sp macro="" textlink="">
      <xdr:nvSpPr>
        <xdr:cNvPr id="38" name="TextBox 37"/>
        <xdr:cNvSpPr txBox="1"/>
      </xdr:nvSpPr>
      <xdr:spPr>
        <a:xfrm>
          <a:off x="11077575" y="3676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266699</xdr:colOff>
      <xdr:row>17</xdr:row>
      <xdr:rowOff>85726</xdr:rowOff>
    </xdr:from>
    <xdr:to>
      <xdr:col>10</xdr:col>
      <xdr:colOff>440487</xdr:colOff>
      <xdr:row>19</xdr:row>
      <xdr:rowOff>67213</xdr:rowOff>
    </xdr:to>
    <xdr:cxnSp macro="">
      <xdr:nvCxnSpPr>
        <xdr:cNvPr id="24" name="Прямая соединительная линия 23"/>
        <xdr:cNvCxnSpPr/>
      </xdr:nvCxnSpPr>
      <xdr:spPr>
        <a:xfrm rot="8400000">
          <a:off x="7324724" y="4572001"/>
          <a:ext cx="2002588" cy="3624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5" name="TextBox 24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7</xdr:col>
      <xdr:colOff>238125</xdr:colOff>
      <xdr:row>19</xdr:row>
      <xdr:rowOff>85724</xdr:rowOff>
    </xdr:from>
    <xdr:ext cx="495300" cy="264560"/>
    <xdr:sp macro="" textlink="">
      <xdr:nvSpPr>
        <xdr:cNvPr id="26" name="TextBox 25"/>
        <xdr:cNvSpPr txBox="1"/>
      </xdr:nvSpPr>
      <xdr:spPr>
        <a:xfrm rot="-1800000">
          <a:off x="7296150" y="4952999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27" name="TextBox 26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29" name="Прямая соединительная линия 28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356625</xdr:colOff>
      <xdr:row>16</xdr:row>
      <xdr:rowOff>72000</xdr:rowOff>
    </xdr:from>
    <xdr:to>
      <xdr:col>10</xdr:col>
      <xdr:colOff>107025</xdr:colOff>
      <xdr:row>17</xdr:row>
      <xdr:rowOff>97500</xdr:rowOff>
    </xdr:to>
    <xdr:grpSp>
      <xdr:nvGrpSpPr>
        <xdr:cNvPr id="30" name="Группа 29"/>
        <xdr:cNvGrpSpPr/>
      </xdr:nvGrpSpPr>
      <xdr:grpSpPr>
        <a:xfrm rot="14400000">
          <a:off x="8705850" y="42957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581025</xdr:colOff>
      <xdr:row>19</xdr:row>
      <xdr:rowOff>0</xdr:rowOff>
    </xdr:from>
    <xdr:ext cx="495300" cy="264560"/>
    <xdr:sp macro="" textlink="">
      <xdr:nvSpPr>
        <xdr:cNvPr id="33" name="TextBox 32"/>
        <xdr:cNvSpPr txBox="1"/>
      </xdr:nvSpPr>
      <xdr:spPr>
        <a:xfrm rot="-9000000">
          <a:off x="10687050" y="48672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304801</xdr:colOff>
      <xdr:row>14</xdr:row>
      <xdr:rowOff>9524</xdr:rowOff>
    </xdr:from>
    <xdr:to>
      <xdr:col>14</xdr:col>
      <xdr:colOff>104776</xdr:colOff>
      <xdr:row>14</xdr:row>
      <xdr:rowOff>9525</xdr:rowOff>
    </xdr:to>
    <xdr:cxnSp macro="">
      <xdr:nvCxnSpPr>
        <xdr:cNvPr id="34" name="Прямая соединительная линия 33"/>
        <xdr:cNvCxnSpPr/>
      </xdr:nvCxnSpPr>
      <xdr:spPr>
        <a:xfrm rot="10800000" flipV="1">
          <a:off x="9191626" y="3924299"/>
          <a:ext cx="223837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47627</xdr:colOff>
      <xdr:row>13</xdr:row>
      <xdr:rowOff>85725</xdr:rowOff>
    </xdr:from>
    <xdr:to>
      <xdr:col>11</xdr:col>
      <xdr:colOff>407627</xdr:colOff>
      <xdr:row>14</xdr:row>
      <xdr:rowOff>111225</xdr:rowOff>
    </xdr:to>
    <xdr:grpSp>
      <xdr:nvGrpSpPr>
        <xdr:cNvPr id="35" name="Группа 34"/>
        <xdr:cNvGrpSpPr/>
      </xdr:nvGrpSpPr>
      <xdr:grpSpPr>
        <a:xfrm rot="16200000">
          <a:off x="9616052" y="37380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142875</xdr:rowOff>
    </xdr:from>
    <xdr:ext cx="495300" cy="264560"/>
    <xdr:sp macro="" textlink="">
      <xdr:nvSpPr>
        <xdr:cNvPr id="38" name="TextBox 37"/>
        <xdr:cNvSpPr txBox="1"/>
      </xdr:nvSpPr>
      <xdr:spPr>
        <a:xfrm>
          <a:off x="11077575" y="3676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38100</xdr:rowOff>
    </xdr:from>
    <xdr:to>
      <xdr:col>10</xdr:col>
      <xdr:colOff>314325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528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580084</xdr:colOff>
      <xdr:row>14</xdr:row>
      <xdr:rowOff>9859</xdr:rowOff>
    </xdr:from>
    <xdr:to>
      <xdr:col>14</xdr:col>
      <xdr:colOff>57150</xdr:colOff>
      <xdr:row>16</xdr:row>
      <xdr:rowOff>104775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10076509" y="3924634"/>
          <a:ext cx="1305866" cy="47591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23</xdr:row>
      <xdr:rowOff>56080</xdr:rowOff>
    </xdr:from>
    <xdr:ext cx="264560" cy="495300"/>
    <xdr:sp macro="" textlink="">
      <xdr:nvSpPr>
        <xdr:cNvPr id="25" name="TextBox 24"/>
        <xdr:cNvSpPr txBox="1"/>
      </xdr:nvSpPr>
      <xdr:spPr>
        <a:xfrm rot="16200000">
          <a:off x="883920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333376</xdr:colOff>
      <xdr:row>15</xdr:row>
      <xdr:rowOff>19051</xdr:rowOff>
    </xdr:from>
    <xdr:ext cx="495300" cy="264560"/>
    <xdr:sp macro="" textlink="">
      <xdr:nvSpPr>
        <xdr:cNvPr id="26" name="TextBox 25"/>
        <xdr:cNvSpPr txBox="1"/>
      </xdr:nvSpPr>
      <xdr:spPr>
        <a:xfrm rot="1200000">
          <a:off x="11049001" y="4124326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10</xdr:col>
      <xdr:colOff>58221</xdr:colOff>
      <xdr:row>4</xdr:row>
      <xdr:rowOff>46555</xdr:rowOff>
    </xdr:from>
    <xdr:ext cx="264560" cy="495300"/>
    <xdr:sp macro="" textlink="">
      <xdr:nvSpPr>
        <xdr:cNvPr id="27" name="TextBox 26"/>
        <xdr:cNvSpPr txBox="1"/>
      </xdr:nvSpPr>
      <xdr:spPr>
        <a:xfrm rot="16200000" flipH="1">
          <a:off x="8829676" y="179070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12</xdr:col>
      <xdr:colOff>19050</xdr:colOff>
      <xdr:row>25</xdr:row>
      <xdr:rowOff>66675</xdr:rowOff>
    </xdr:from>
    <xdr:ext cx="264560" cy="495300"/>
    <xdr:sp macro="" textlink="">
      <xdr:nvSpPr>
        <xdr:cNvPr id="28" name="TextBox 27"/>
        <xdr:cNvSpPr txBox="1"/>
      </xdr:nvSpPr>
      <xdr:spPr>
        <a:xfrm rot="16200000">
          <a:off x="10009705" y="657332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319088</xdr:colOff>
      <xdr:row>4</xdr:row>
      <xdr:rowOff>128587</xdr:rowOff>
    </xdr:from>
    <xdr:to>
      <xdr:col>10</xdr:col>
      <xdr:colOff>319088</xdr:colOff>
      <xdr:row>14</xdr:row>
      <xdr:rowOff>42862</xdr:rowOff>
    </xdr:to>
    <xdr:cxnSp macro="">
      <xdr:nvCxnSpPr>
        <xdr:cNvPr id="29" name="Прямая соединительная линия 28"/>
        <xdr:cNvCxnSpPr/>
      </xdr:nvCxnSpPr>
      <xdr:spPr>
        <a:xfrm rot="5400000" flipH="1">
          <a:off x="8105775" y="2857500"/>
          <a:ext cx="22002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581025</xdr:colOff>
      <xdr:row>19</xdr:row>
      <xdr:rowOff>0</xdr:rowOff>
    </xdr:from>
    <xdr:ext cx="495300" cy="264560"/>
    <xdr:sp macro="" textlink="">
      <xdr:nvSpPr>
        <xdr:cNvPr id="33" name="TextBox 32"/>
        <xdr:cNvSpPr txBox="1"/>
      </xdr:nvSpPr>
      <xdr:spPr>
        <a:xfrm rot="-9000000">
          <a:off x="10687050" y="48672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304805</xdr:colOff>
      <xdr:row>14</xdr:row>
      <xdr:rowOff>9525</xdr:rowOff>
    </xdr:from>
    <xdr:to>
      <xdr:col>11</xdr:col>
      <xdr:colOff>600076</xdr:colOff>
      <xdr:row>14</xdr:row>
      <xdr:rowOff>11113</xdr:rowOff>
    </xdr:to>
    <xdr:cxnSp macro="">
      <xdr:nvCxnSpPr>
        <xdr:cNvPr id="34" name="Прямая соединительная линия 33"/>
        <xdr:cNvCxnSpPr/>
      </xdr:nvCxnSpPr>
      <xdr:spPr>
        <a:xfrm rot="10800000">
          <a:off x="9191630" y="3924300"/>
          <a:ext cx="904871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47627</xdr:colOff>
      <xdr:row>13</xdr:row>
      <xdr:rowOff>85725</xdr:rowOff>
    </xdr:from>
    <xdr:to>
      <xdr:col>11</xdr:col>
      <xdr:colOff>407627</xdr:colOff>
      <xdr:row>14</xdr:row>
      <xdr:rowOff>111225</xdr:rowOff>
    </xdr:to>
    <xdr:grpSp>
      <xdr:nvGrpSpPr>
        <xdr:cNvPr id="35" name="Группа 34"/>
        <xdr:cNvGrpSpPr/>
      </xdr:nvGrpSpPr>
      <xdr:grpSpPr>
        <a:xfrm rot="16200000">
          <a:off x="9616052" y="37380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142875</xdr:rowOff>
    </xdr:from>
    <xdr:ext cx="495300" cy="264560"/>
    <xdr:sp macro="" textlink="">
      <xdr:nvSpPr>
        <xdr:cNvPr id="38" name="TextBox 37"/>
        <xdr:cNvSpPr txBox="1"/>
      </xdr:nvSpPr>
      <xdr:spPr>
        <a:xfrm>
          <a:off x="11077575" y="3676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5</xdr:row>
      <xdr:rowOff>0</xdr:rowOff>
    </xdr:from>
    <xdr:to>
      <xdr:col>10</xdr:col>
      <xdr:colOff>314325</xdr:colOff>
      <xdr:row>14</xdr:row>
      <xdr:rowOff>19050</xdr:rowOff>
    </xdr:to>
    <xdr:cxnSp macro="">
      <xdr:nvCxnSpPr>
        <xdr:cNvPr id="27" name="Прямая соединительная линия 26"/>
        <xdr:cNvCxnSpPr/>
      </xdr:nvCxnSpPr>
      <xdr:spPr>
        <a:xfrm>
          <a:off x="9201150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14</xdr:col>
      <xdr:colOff>104775</xdr:colOff>
      <xdr:row>14</xdr:row>
      <xdr:rowOff>9525</xdr:rowOff>
    </xdr:to>
    <xdr:cxnSp macro="">
      <xdr:nvCxnSpPr>
        <xdr:cNvPr id="28" name="Прямая соединительная линия 27"/>
        <xdr:cNvCxnSpPr/>
      </xdr:nvCxnSpPr>
      <xdr:spPr>
        <a:xfrm flipH="1">
          <a:off x="9191625" y="3924300"/>
          <a:ext cx="22383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</xdr:colOff>
      <xdr:row>9</xdr:row>
      <xdr:rowOff>38101</xdr:rowOff>
    </xdr:from>
    <xdr:to>
      <xdr:col>8</xdr:col>
      <xdr:colOff>66675</xdr:colOff>
      <xdr:row>20</xdr:row>
      <xdr:rowOff>57151</xdr:rowOff>
    </xdr:to>
    <xdr:cxnSp macro="">
      <xdr:nvCxnSpPr>
        <xdr:cNvPr id="29" name="Прямая соединительная линия 28"/>
        <xdr:cNvCxnSpPr/>
      </xdr:nvCxnSpPr>
      <xdr:spPr>
        <a:xfrm rot="1200000">
          <a:off x="7734300" y="3000376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409575</xdr:colOff>
      <xdr:row>9</xdr:row>
      <xdr:rowOff>104775</xdr:rowOff>
    </xdr:from>
    <xdr:to>
      <xdr:col>10</xdr:col>
      <xdr:colOff>323850</xdr:colOff>
      <xdr:row>9</xdr:row>
      <xdr:rowOff>104775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8077200" y="3067050"/>
          <a:ext cx="1133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8</xdr:row>
      <xdr:rowOff>180975</xdr:rowOff>
    </xdr:from>
    <xdr:to>
      <xdr:col>9</xdr:col>
      <xdr:colOff>598125</xdr:colOff>
      <xdr:row>10</xdr:row>
      <xdr:rowOff>15975</xdr:rowOff>
    </xdr:to>
    <xdr:grpSp>
      <xdr:nvGrpSpPr>
        <xdr:cNvPr id="31" name="Группа 30"/>
        <xdr:cNvGrpSpPr/>
      </xdr:nvGrpSpPr>
      <xdr:grpSpPr>
        <a:xfrm rot="16200000">
          <a:off x="8587350" y="28807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77270</xdr:colOff>
      <xdr:row>4</xdr:row>
      <xdr:rowOff>27505</xdr:rowOff>
    </xdr:from>
    <xdr:ext cx="264560" cy="495300"/>
    <xdr:sp macro="" textlink="">
      <xdr:nvSpPr>
        <xdr:cNvPr id="34" name="TextBox 33"/>
        <xdr:cNvSpPr txBox="1"/>
      </xdr:nvSpPr>
      <xdr:spPr>
        <a:xfrm rot="16200000">
          <a:off x="8848725" y="1771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152400</xdr:rowOff>
    </xdr:from>
    <xdr:ext cx="495300" cy="264560"/>
    <xdr:sp macro="" textlink="">
      <xdr:nvSpPr>
        <xdr:cNvPr id="35" name="TextBox 34"/>
        <xdr:cNvSpPr txBox="1"/>
      </xdr:nvSpPr>
      <xdr:spPr>
        <a:xfrm>
          <a:off x="11049000" y="36861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16</a:t>
          </a:r>
          <a:endParaRPr lang="ru-RU" sz="1100"/>
        </a:p>
      </xdr:txBody>
    </xdr:sp>
    <xdr:clientData/>
  </xdr:oneCellAnchor>
  <xdr:oneCellAnchor>
    <xdr:from>
      <xdr:col>7</xdr:col>
      <xdr:colOff>143945</xdr:colOff>
      <xdr:row>17</xdr:row>
      <xdr:rowOff>27505</xdr:rowOff>
    </xdr:from>
    <xdr:ext cx="264560" cy="495300"/>
    <xdr:sp macro="" textlink="">
      <xdr:nvSpPr>
        <xdr:cNvPr id="36" name="TextBox 35"/>
        <xdr:cNvSpPr txBox="1"/>
      </xdr:nvSpPr>
      <xdr:spPr>
        <a:xfrm rot="-4200000">
          <a:off x="7086600" y="46291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11</xdr:col>
      <xdr:colOff>61350</xdr:colOff>
      <xdr:row>13</xdr:row>
      <xdr:rowOff>81525</xdr:rowOff>
    </xdr:from>
    <xdr:to>
      <xdr:col>11</xdr:col>
      <xdr:colOff>421350</xdr:colOff>
      <xdr:row>14</xdr:row>
      <xdr:rowOff>107025</xdr:rowOff>
    </xdr:to>
    <xdr:grpSp>
      <xdr:nvGrpSpPr>
        <xdr:cNvPr id="3" name="Группа 2"/>
        <xdr:cNvGrpSpPr/>
      </xdr:nvGrpSpPr>
      <xdr:grpSpPr>
        <a:xfrm rot="16200000">
          <a:off x="9629775" y="37338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abSelected="1" topLeftCell="K48" zoomScale="80" zoomScaleNormal="80" workbookViewId="0">
      <selection activeCell="G211" sqref="G211"/>
    </sheetView>
    <sheetView topLeftCell="A34"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749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60" t="s">
        <v>28</v>
      </c>
      <c r="C6" s="61"/>
      <c r="D6" s="61"/>
      <c r="E6" s="61"/>
      <c r="F6" s="61"/>
      <c r="G6" s="61"/>
      <c r="H6" s="62"/>
      <c r="J6" s="63" t="s">
        <v>29</v>
      </c>
      <c r="K6" s="58" t="s">
        <v>0</v>
      </c>
      <c r="L6" s="65" t="s">
        <v>30</v>
      </c>
      <c r="M6" s="58" t="s">
        <v>26</v>
      </c>
      <c r="N6" s="67" t="s">
        <v>31</v>
      </c>
      <c r="O6" s="68"/>
      <c r="P6" s="58" t="s">
        <v>32</v>
      </c>
      <c r="Q6" s="58" t="s">
        <v>33</v>
      </c>
      <c r="R6" s="58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4"/>
      <c r="K7" s="59"/>
      <c r="L7" s="66"/>
      <c r="M7" s="59"/>
      <c r="N7" s="31" t="s">
        <v>35</v>
      </c>
      <c r="O7" s="52" t="s">
        <v>36</v>
      </c>
      <c r="P7" s="59"/>
      <c r="Q7" s="59"/>
      <c r="R7" s="59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750</v>
      </c>
      <c r="G8" t="s">
        <v>751</v>
      </c>
      <c r="H8" t="s">
        <v>175</v>
      </c>
      <c r="J8" s="36">
        <v>1</v>
      </c>
      <c r="K8" s="36" t="str">
        <f t="shared" ref="K8:L47" si="0">F8</f>
        <v>В60-1</v>
      </c>
      <c r="L8" s="36" t="str">
        <f>G8</f>
        <v>155,57</v>
      </c>
      <c r="M8" s="36" t="str">
        <f>$L$2</f>
        <v>87-9(60)</v>
      </c>
      <c r="N8" s="37">
        <f t="shared" ref="N8:O47" si="1">C8</f>
        <v>0</v>
      </c>
      <c r="O8" s="37">
        <f t="shared" si="1"/>
        <v>0</v>
      </c>
      <c r="P8" s="37" t="str">
        <f>L8</f>
        <v>155,57</v>
      </c>
      <c r="Q8" s="38">
        <f>P8-R8</f>
        <v>1.6500000000000057</v>
      </c>
      <c r="R8" s="38" t="str">
        <f>H8</f>
        <v>153,92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752</v>
      </c>
      <c r="G9" t="s">
        <v>753</v>
      </c>
      <c r="H9" t="s">
        <v>489</v>
      </c>
      <c r="J9" s="36">
        <v>2</v>
      </c>
      <c r="K9" s="36" t="str">
        <f t="shared" si="0"/>
        <v>В60-2</v>
      </c>
      <c r="L9" s="36" t="str">
        <f t="shared" si="0"/>
        <v>155,51</v>
      </c>
      <c r="M9" s="36" t="str">
        <f t="shared" ref="M9:M72" si="2">$L$2</f>
        <v>87-9(60)</v>
      </c>
      <c r="N9" s="37">
        <f t="shared" si="1"/>
        <v>0</v>
      </c>
      <c r="O9" s="37">
        <f t="shared" si="1"/>
        <v>0</v>
      </c>
      <c r="P9" s="37" t="str">
        <f t="shared" ref="P9:P72" si="3">L9</f>
        <v>155,51</v>
      </c>
      <c r="Q9" s="38">
        <f t="shared" ref="Q9:Q72" si="4">P9-R9</f>
        <v>1.7999999999999829</v>
      </c>
      <c r="R9" s="38" t="str">
        <f t="shared" ref="R9:R72" si="5">H9</f>
        <v>153,71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754</v>
      </c>
      <c r="G10" t="s">
        <v>755</v>
      </c>
      <c r="H10" t="s">
        <v>227</v>
      </c>
      <c r="J10" s="42">
        <v>3</v>
      </c>
      <c r="K10" s="42" t="str">
        <f t="shared" si="0"/>
        <v>В60-3</v>
      </c>
      <c r="L10" s="36" t="str">
        <f t="shared" si="0"/>
        <v>156,23</v>
      </c>
      <c r="M10" s="36" t="str">
        <f t="shared" si="2"/>
        <v>87-9(60)</v>
      </c>
      <c r="N10" s="43">
        <f t="shared" si="1"/>
        <v>0</v>
      </c>
      <c r="O10" s="43">
        <f t="shared" si="1"/>
        <v>0</v>
      </c>
      <c r="P10" s="37" t="str">
        <f t="shared" si="3"/>
        <v>156,23</v>
      </c>
      <c r="Q10" s="38">
        <f t="shared" si="4"/>
        <v>1.9799999999999898</v>
      </c>
      <c r="R10" s="38" t="str">
        <f t="shared" si="5"/>
        <v>154,25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756</v>
      </c>
      <c r="G11" t="s">
        <v>242</v>
      </c>
      <c r="H11" t="s">
        <v>757</v>
      </c>
      <c r="J11" s="42">
        <v>4</v>
      </c>
      <c r="K11" s="42" t="str">
        <f t="shared" si="0"/>
        <v>В60-4</v>
      </c>
      <c r="L11" s="36" t="str">
        <f t="shared" si="0"/>
        <v>156,75</v>
      </c>
      <c r="M11" s="36" t="str">
        <f t="shared" si="2"/>
        <v>87-9(60)</v>
      </c>
      <c r="N11" s="43">
        <f t="shared" si="1"/>
        <v>0</v>
      </c>
      <c r="O11" s="43">
        <f t="shared" si="1"/>
        <v>0</v>
      </c>
      <c r="P11" s="37" t="str">
        <f t="shared" si="3"/>
        <v>156,75</v>
      </c>
      <c r="Q11" s="38">
        <f t="shared" si="4"/>
        <v>2.3499999999999943</v>
      </c>
      <c r="R11" s="38" t="str">
        <f t="shared" si="5"/>
        <v>154,40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758</v>
      </c>
      <c r="G12" t="s">
        <v>759</v>
      </c>
      <c r="H12" t="s">
        <v>760</v>
      </c>
      <c r="J12" s="42">
        <v>5</v>
      </c>
      <c r="K12" s="42" t="str">
        <f t="shared" si="0"/>
        <v>В60-5</v>
      </c>
      <c r="L12" s="36" t="str">
        <f t="shared" si="0"/>
        <v>157,28</v>
      </c>
      <c r="M12" s="36" t="str">
        <f t="shared" si="2"/>
        <v>87-9(60)</v>
      </c>
      <c r="N12" s="43">
        <f t="shared" si="1"/>
        <v>0</v>
      </c>
      <c r="O12" s="43">
        <f t="shared" si="1"/>
        <v>0</v>
      </c>
      <c r="P12" s="37" t="str">
        <f t="shared" si="3"/>
        <v>157,28</v>
      </c>
      <c r="Q12" s="38">
        <f t="shared" si="4"/>
        <v>1.6500000000000057</v>
      </c>
      <c r="R12" s="38" t="str">
        <f t="shared" si="5"/>
        <v>155,63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761</v>
      </c>
      <c r="G13" t="s">
        <v>762</v>
      </c>
      <c r="H13" t="s">
        <v>222</v>
      </c>
      <c r="J13" s="42">
        <v>6</v>
      </c>
      <c r="K13" s="42" t="str">
        <f t="shared" si="0"/>
        <v>В60-6</v>
      </c>
      <c r="L13" s="36" t="str">
        <f t="shared" si="0"/>
        <v>157,01</v>
      </c>
      <c r="M13" s="36" t="str">
        <f t="shared" si="2"/>
        <v>87-9(60)</v>
      </c>
      <c r="N13" s="43">
        <f t="shared" si="1"/>
        <v>0</v>
      </c>
      <c r="O13" s="43">
        <f t="shared" si="1"/>
        <v>0</v>
      </c>
      <c r="P13" s="37" t="str">
        <f t="shared" si="3"/>
        <v>157,01</v>
      </c>
      <c r="Q13" s="38">
        <f t="shared" si="4"/>
        <v>2.0600000000000023</v>
      </c>
      <c r="R13" s="38" t="str">
        <f t="shared" si="5"/>
        <v>154,95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763</v>
      </c>
      <c r="G14" t="s">
        <v>764</v>
      </c>
      <c r="H14" t="s">
        <v>765</v>
      </c>
      <c r="J14" s="42">
        <v>7</v>
      </c>
      <c r="K14" s="42" t="str">
        <f t="shared" si="0"/>
        <v>В60-7</v>
      </c>
      <c r="L14" s="36" t="str">
        <f t="shared" si="0"/>
        <v>155,85</v>
      </c>
      <c r="M14" s="36" t="str">
        <f t="shared" si="2"/>
        <v>87-9(60)</v>
      </c>
      <c r="N14" s="43">
        <f t="shared" si="1"/>
        <v>0</v>
      </c>
      <c r="O14" s="43">
        <f t="shared" si="1"/>
        <v>0</v>
      </c>
      <c r="P14" s="37" t="str">
        <f t="shared" si="3"/>
        <v>155,85</v>
      </c>
      <c r="Q14" s="38">
        <f t="shared" si="4"/>
        <v>2.0099999999999909</v>
      </c>
      <c r="R14" s="38" t="str">
        <f t="shared" si="5"/>
        <v>153,84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766</v>
      </c>
      <c r="G15" t="s">
        <v>767</v>
      </c>
      <c r="H15" t="s">
        <v>768</v>
      </c>
      <c r="J15" s="36">
        <v>8</v>
      </c>
      <c r="K15" s="36" t="str">
        <f t="shared" si="0"/>
        <v>В60-8</v>
      </c>
      <c r="L15" s="36" t="str">
        <f t="shared" si="0"/>
        <v>156,14</v>
      </c>
      <c r="M15" s="36" t="str">
        <f t="shared" si="2"/>
        <v>87-9(60)</v>
      </c>
      <c r="N15" s="37">
        <f t="shared" si="1"/>
        <v>0</v>
      </c>
      <c r="O15" s="37">
        <f t="shared" si="1"/>
        <v>0</v>
      </c>
      <c r="P15" s="37" t="str">
        <f t="shared" si="3"/>
        <v>156,14</v>
      </c>
      <c r="Q15" s="38">
        <f t="shared" si="4"/>
        <v>2.0099999999999909</v>
      </c>
      <c r="R15" s="38" t="str">
        <f t="shared" si="5"/>
        <v>154,13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769</v>
      </c>
      <c r="G16" t="s">
        <v>770</v>
      </c>
      <c r="H16" t="s">
        <v>771</v>
      </c>
      <c r="J16" s="42">
        <v>9</v>
      </c>
      <c r="K16" s="42" t="str">
        <f t="shared" si="0"/>
        <v>В60-9</v>
      </c>
      <c r="L16" s="36" t="str">
        <f t="shared" si="0"/>
        <v>158,63</v>
      </c>
      <c r="M16" s="36" t="str">
        <f t="shared" si="2"/>
        <v>87-9(60)</v>
      </c>
      <c r="N16" s="43">
        <f t="shared" si="1"/>
        <v>0</v>
      </c>
      <c r="O16" s="43">
        <f t="shared" si="1"/>
        <v>0</v>
      </c>
      <c r="P16" s="37" t="str">
        <f t="shared" si="3"/>
        <v>158,63</v>
      </c>
      <c r="Q16" s="38">
        <f t="shared" si="4"/>
        <v>2.0600000000000023</v>
      </c>
      <c r="R16" s="38" t="str">
        <f t="shared" si="5"/>
        <v>156,57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772</v>
      </c>
      <c r="G17" t="s">
        <v>773</v>
      </c>
      <c r="H17" t="s">
        <v>774</v>
      </c>
      <c r="J17" s="42">
        <v>10</v>
      </c>
      <c r="K17" s="42" t="str">
        <f t="shared" si="0"/>
        <v>В60-10</v>
      </c>
      <c r="L17" s="36" t="str">
        <f t="shared" si="0"/>
        <v>156,95</v>
      </c>
      <c r="M17" s="36" t="str">
        <f t="shared" si="2"/>
        <v>87-9(60)</v>
      </c>
      <c r="N17" s="43">
        <f t="shared" si="1"/>
        <v>0</v>
      </c>
      <c r="O17" s="43">
        <f t="shared" si="1"/>
        <v>0</v>
      </c>
      <c r="P17" s="37" t="str">
        <f t="shared" si="3"/>
        <v>156,95</v>
      </c>
      <c r="Q17" s="38">
        <f t="shared" si="4"/>
        <v>1.9299999999999784</v>
      </c>
      <c r="R17" s="38" t="str">
        <f t="shared" si="5"/>
        <v>155,02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775</v>
      </c>
      <c r="G18" t="s">
        <v>776</v>
      </c>
      <c r="H18" t="s">
        <v>777</v>
      </c>
      <c r="J18" s="42">
        <v>11</v>
      </c>
      <c r="K18" s="42" t="str">
        <f t="shared" si="0"/>
        <v>В60-11</v>
      </c>
      <c r="L18" s="36" t="str">
        <f t="shared" si="0"/>
        <v>156,94</v>
      </c>
      <c r="M18" s="36" t="str">
        <f t="shared" si="2"/>
        <v>87-9(60)</v>
      </c>
      <c r="N18" s="43">
        <f t="shared" si="1"/>
        <v>0</v>
      </c>
      <c r="O18" s="43">
        <f t="shared" si="1"/>
        <v>0</v>
      </c>
      <c r="P18" s="37" t="str">
        <f t="shared" si="3"/>
        <v>156,94</v>
      </c>
      <c r="Q18" s="38">
        <f t="shared" si="4"/>
        <v>1.8400000000000034</v>
      </c>
      <c r="R18" s="38" t="str">
        <f t="shared" si="5"/>
        <v>155,10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778</v>
      </c>
      <c r="G19" t="s">
        <v>779</v>
      </c>
      <c r="H19" t="s">
        <v>441</v>
      </c>
      <c r="J19" s="42">
        <v>12</v>
      </c>
      <c r="K19" s="42" t="str">
        <f t="shared" si="0"/>
        <v>В60-12</v>
      </c>
      <c r="L19" s="36" t="str">
        <f t="shared" si="0"/>
        <v>155,70</v>
      </c>
      <c r="M19" s="36" t="str">
        <f t="shared" si="2"/>
        <v>87-9(60)</v>
      </c>
      <c r="N19" s="43">
        <f t="shared" si="1"/>
        <v>0</v>
      </c>
      <c r="O19" s="43">
        <f t="shared" si="1"/>
        <v>0</v>
      </c>
      <c r="P19" s="37" t="str">
        <f t="shared" si="3"/>
        <v>155,70</v>
      </c>
      <c r="Q19" s="38">
        <f t="shared" si="4"/>
        <v>2.3799999999999955</v>
      </c>
      <c r="R19" s="38" t="str">
        <f t="shared" si="5"/>
        <v>153,32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780</v>
      </c>
      <c r="G20" t="s">
        <v>781</v>
      </c>
      <c r="H20" t="s">
        <v>388</v>
      </c>
      <c r="J20" s="42">
        <v>13</v>
      </c>
      <c r="K20" s="42" t="str">
        <f t="shared" si="0"/>
        <v>В60-13</v>
      </c>
      <c r="L20" s="36" t="str">
        <f t="shared" si="0"/>
        <v>155,76</v>
      </c>
      <c r="M20" s="36" t="str">
        <f t="shared" si="2"/>
        <v>87-9(60)</v>
      </c>
      <c r="N20" s="43">
        <f t="shared" si="1"/>
        <v>0</v>
      </c>
      <c r="O20" s="43">
        <f t="shared" si="1"/>
        <v>0</v>
      </c>
      <c r="P20" s="37" t="str">
        <f t="shared" si="3"/>
        <v>155,76</v>
      </c>
      <c r="Q20" s="38">
        <f t="shared" si="4"/>
        <v>2.039999999999992</v>
      </c>
      <c r="R20" s="38" t="str">
        <f t="shared" si="5"/>
        <v>153,72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782</v>
      </c>
      <c r="G21" t="s">
        <v>783</v>
      </c>
      <c r="H21" t="s">
        <v>784</v>
      </c>
      <c r="J21" s="42">
        <v>14</v>
      </c>
      <c r="K21" s="42" t="str">
        <f t="shared" si="0"/>
        <v>В60-14</v>
      </c>
      <c r="L21" s="36" t="str">
        <f t="shared" si="0"/>
        <v>155,75</v>
      </c>
      <c r="M21" s="36" t="str">
        <f t="shared" si="2"/>
        <v>87-9(60)</v>
      </c>
      <c r="N21" s="43">
        <f t="shared" si="1"/>
        <v>0</v>
      </c>
      <c r="O21" s="43">
        <f t="shared" si="1"/>
        <v>0</v>
      </c>
      <c r="P21" s="37" t="str">
        <f t="shared" si="3"/>
        <v>155,75</v>
      </c>
      <c r="Q21" s="38">
        <f t="shared" si="4"/>
        <v>1.9900000000000091</v>
      </c>
      <c r="R21" s="38" t="str">
        <f t="shared" si="5"/>
        <v>153,76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785</v>
      </c>
      <c r="G22" t="s">
        <v>767</v>
      </c>
      <c r="H22" t="s">
        <v>401</v>
      </c>
      <c r="J22" s="42">
        <v>15</v>
      </c>
      <c r="K22" s="42" t="str">
        <f t="shared" si="0"/>
        <v>В60-15</v>
      </c>
      <c r="L22" s="36" t="str">
        <f t="shared" si="0"/>
        <v>156,14</v>
      </c>
      <c r="M22" s="36" t="str">
        <f t="shared" si="2"/>
        <v>87-9(60)</v>
      </c>
      <c r="N22" s="43">
        <f t="shared" si="1"/>
        <v>0</v>
      </c>
      <c r="O22" s="43">
        <f t="shared" si="1"/>
        <v>0</v>
      </c>
      <c r="P22" s="37" t="str">
        <f t="shared" si="3"/>
        <v>156,14</v>
      </c>
      <c r="Q22" s="38">
        <f t="shared" si="4"/>
        <v>1.839999999999975</v>
      </c>
      <c r="R22" s="38" t="str">
        <f t="shared" si="5"/>
        <v>154,30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786</v>
      </c>
      <c r="G23" t="s">
        <v>787</v>
      </c>
      <c r="H23" t="s">
        <v>788</v>
      </c>
      <c r="J23" s="42">
        <v>16</v>
      </c>
      <c r="K23" s="42" t="str">
        <f t="shared" si="0"/>
        <v>В60-16</v>
      </c>
      <c r="L23" s="36" t="str">
        <f t="shared" si="0"/>
        <v>156,17</v>
      </c>
      <c r="M23" s="36" t="str">
        <f t="shared" si="2"/>
        <v>87-9(60)</v>
      </c>
      <c r="N23" s="43">
        <f t="shared" si="1"/>
        <v>0</v>
      </c>
      <c r="O23" s="43">
        <f t="shared" si="1"/>
        <v>0</v>
      </c>
      <c r="P23" s="37" t="str">
        <f t="shared" si="3"/>
        <v>156,17</v>
      </c>
      <c r="Q23" s="38">
        <f t="shared" si="4"/>
        <v>1.8499999999999943</v>
      </c>
      <c r="R23" s="38" t="str">
        <f t="shared" si="5"/>
        <v>154,32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789</v>
      </c>
      <c r="G24" t="s">
        <v>790</v>
      </c>
      <c r="H24" t="s">
        <v>227</v>
      </c>
      <c r="J24" s="42">
        <v>17</v>
      </c>
      <c r="K24" s="42" t="str">
        <f t="shared" si="0"/>
        <v>В60-17</v>
      </c>
      <c r="L24" s="36" t="str">
        <f t="shared" si="0"/>
        <v>156,21</v>
      </c>
      <c r="M24" s="36" t="str">
        <f t="shared" si="2"/>
        <v>87-9(60)</v>
      </c>
      <c r="N24" s="43">
        <f t="shared" si="1"/>
        <v>0</v>
      </c>
      <c r="O24" s="43">
        <f t="shared" si="1"/>
        <v>0</v>
      </c>
      <c r="P24" s="37" t="str">
        <f t="shared" si="3"/>
        <v>156,21</v>
      </c>
      <c r="Q24" s="38">
        <f t="shared" si="4"/>
        <v>1.960000000000008</v>
      </c>
      <c r="R24" s="38" t="str">
        <f t="shared" si="5"/>
        <v>154,25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791</v>
      </c>
      <c r="G25" t="s">
        <v>767</v>
      </c>
      <c r="H25" t="s">
        <v>792</v>
      </c>
      <c r="J25" s="42">
        <v>18</v>
      </c>
      <c r="K25" s="42" t="str">
        <f t="shared" si="0"/>
        <v>В60-18</v>
      </c>
      <c r="L25" s="36" t="str">
        <f t="shared" si="0"/>
        <v>156,14</v>
      </c>
      <c r="M25" s="36" t="str">
        <f t="shared" si="2"/>
        <v>87-9(60)</v>
      </c>
      <c r="N25" s="43">
        <f t="shared" si="1"/>
        <v>0</v>
      </c>
      <c r="O25" s="43">
        <f t="shared" si="1"/>
        <v>0</v>
      </c>
      <c r="P25" s="37" t="str">
        <f t="shared" si="3"/>
        <v>156,14</v>
      </c>
      <c r="Q25" s="38">
        <f t="shared" si="4"/>
        <v>-0.11000000000001364</v>
      </c>
      <c r="R25" s="38" t="str">
        <f t="shared" si="5"/>
        <v>156,25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793</v>
      </c>
      <c r="G26" t="s">
        <v>794</v>
      </c>
      <c r="H26" t="s">
        <v>181</v>
      </c>
      <c r="J26" s="42">
        <v>19</v>
      </c>
      <c r="K26" s="42" t="str">
        <f t="shared" si="0"/>
        <v>В60-19</v>
      </c>
      <c r="L26" s="36" t="str">
        <f t="shared" si="0"/>
        <v>155,39</v>
      </c>
      <c r="M26" s="42" t="str">
        <f t="shared" si="2"/>
        <v>87-9(60)</v>
      </c>
      <c r="N26" s="43">
        <f t="shared" si="1"/>
        <v>0</v>
      </c>
      <c r="O26" s="43">
        <f t="shared" si="1"/>
        <v>0</v>
      </c>
      <c r="P26" s="37" t="str">
        <f t="shared" si="3"/>
        <v>155,39</v>
      </c>
      <c r="Q26" s="38">
        <f t="shared" si="4"/>
        <v>1.3899999999999864</v>
      </c>
      <c r="R26" s="38" t="str">
        <f t="shared" si="5"/>
        <v>154,00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795</v>
      </c>
      <c r="G27" t="s">
        <v>796</v>
      </c>
      <c r="H27" t="s">
        <v>797</v>
      </c>
      <c r="J27" s="42">
        <v>20</v>
      </c>
      <c r="K27" s="36" t="str">
        <f t="shared" si="0"/>
        <v>В60-20</v>
      </c>
      <c r="L27" s="36" t="str">
        <f t="shared" si="0"/>
        <v>156,37</v>
      </c>
      <c r="M27" s="36" t="str">
        <f t="shared" si="2"/>
        <v>87-9(60)</v>
      </c>
      <c r="N27" s="37">
        <f t="shared" si="1"/>
        <v>0</v>
      </c>
      <c r="O27" s="37">
        <f t="shared" si="1"/>
        <v>0</v>
      </c>
      <c r="P27" s="37" t="str">
        <f t="shared" si="3"/>
        <v>156,37</v>
      </c>
      <c r="Q27" s="38">
        <f t="shared" si="4"/>
        <v>2.3499999999999943</v>
      </c>
      <c r="R27" s="38" t="str">
        <f t="shared" si="5"/>
        <v>154,02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798</v>
      </c>
      <c r="G28" t="s">
        <v>767</v>
      </c>
      <c r="H28" t="s">
        <v>406</v>
      </c>
      <c r="I28" s="41"/>
      <c r="J28" s="42">
        <v>21</v>
      </c>
      <c r="K28" s="36" t="str">
        <f t="shared" si="0"/>
        <v>В60-21</v>
      </c>
      <c r="L28" s="36" t="str">
        <f t="shared" si="0"/>
        <v>156,14</v>
      </c>
      <c r="M28" s="36" t="str">
        <f t="shared" si="2"/>
        <v>87-9(60)</v>
      </c>
      <c r="N28" s="37">
        <f t="shared" si="1"/>
        <v>0</v>
      </c>
      <c r="O28" s="37">
        <f t="shared" si="1"/>
        <v>0</v>
      </c>
      <c r="P28" s="37" t="str">
        <f t="shared" si="3"/>
        <v>156,14</v>
      </c>
      <c r="Q28" s="38">
        <f t="shared" si="4"/>
        <v>1.9899999999999807</v>
      </c>
      <c r="R28" s="38" t="str">
        <f t="shared" si="5"/>
        <v>154,15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799</v>
      </c>
      <c r="G29" t="s">
        <v>767</v>
      </c>
      <c r="H29" t="s">
        <v>181</v>
      </c>
      <c r="I29" s="41"/>
      <c r="J29" s="42">
        <v>22</v>
      </c>
      <c r="K29" s="36" t="str">
        <f t="shared" si="0"/>
        <v>В60-22</v>
      </c>
      <c r="L29" s="36" t="str">
        <f t="shared" si="0"/>
        <v>156,14</v>
      </c>
      <c r="M29" s="36" t="str">
        <f t="shared" si="2"/>
        <v>87-9(60)</v>
      </c>
      <c r="N29" s="37">
        <f t="shared" si="1"/>
        <v>0</v>
      </c>
      <c r="O29" s="37">
        <f t="shared" si="1"/>
        <v>0</v>
      </c>
      <c r="P29" s="37" t="str">
        <f t="shared" si="3"/>
        <v>156,14</v>
      </c>
      <c r="Q29" s="38">
        <f t="shared" si="4"/>
        <v>2.1399999999999864</v>
      </c>
      <c r="R29" s="38" t="str">
        <f t="shared" si="5"/>
        <v>154,00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800</v>
      </c>
      <c r="G30" t="s">
        <v>242</v>
      </c>
      <c r="H30" t="s">
        <v>788</v>
      </c>
      <c r="I30" s="41"/>
      <c r="J30" s="42">
        <v>23</v>
      </c>
      <c r="K30" s="36" t="str">
        <f t="shared" si="0"/>
        <v>В60-23</v>
      </c>
      <c r="L30" s="36" t="str">
        <f t="shared" si="0"/>
        <v>156,75</v>
      </c>
      <c r="M30" s="36" t="str">
        <f t="shared" si="2"/>
        <v>87-9(60)</v>
      </c>
      <c r="N30" s="37">
        <f t="shared" si="1"/>
        <v>0</v>
      </c>
      <c r="O30" s="37">
        <f t="shared" si="1"/>
        <v>0</v>
      </c>
      <c r="P30" s="37" t="str">
        <f t="shared" si="3"/>
        <v>156,75</v>
      </c>
      <c r="Q30" s="38">
        <f t="shared" si="4"/>
        <v>2.4300000000000068</v>
      </c>
      <c r="R30" s="38" t="str">
        <f t="shared" si="5"/>
        <v>154,32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801</v>
      </c>
      <c r="G31" t="s">
        <v>802</v>
      </c>
      <c r="H31" t="s">
        <v>788</v>
      </c>
      <c r="I31" s="41"/>
      <c r="J31" s="42">
        <v>24</v>
      </c>
      <c r="K31" s="36" t="str">
        <f t="shared" si="0"/>
        <v>В60-24</v>
      </c>
      <c r="L31" s="36" t="str">
        <f t="shared" si="0"/>
        <v>156,74</v>
      </c>
      <c r="M31" s="36" t="str">
        <f t="shared" si="2"/>
        <v>87-9(60)</v>
      </c>
      <c r="N31" s="37">
        <f t="shared" si="1"/>
        <v>0</v>
      </c>
      <c r="O31" s="37">
        <f t="shared" si="1"/>
        <v>0</v>
      </c>
      <c r="P31" s="37" t="str">
        <f t="shared" si="3"/>
        <v>156,74</v>
      </c>
      <c r="Q31" s="38">
        <f t="shared" si="4"/>
        <v>2.4200000000000159</v>
      </c>
      <c r="R31" s="38" t="str">
        <f t="shared" si="5"/>
        <v>154,32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803</v>
      </c>
      <c r="G32" t="s">
        <v>804</v>
      </c>
      <c r="H32" t="s">
        <v>805</v>
      </c>
      <c r="I32" s="41"/>
      <c r="J32" s="42">
        <v>25</v>
      </c>
      <c r="K32" s="36" t="str">
        <f t="shared" si="0"/>
        <v>В60-25</v>
      </c>
      <c r="L32" s="36" t="str">
        <f t="shared" si="0"/>
        <v>157,18</v>
      </c>
      <c r="M32" s="36" t="str">
        <f t="shared" si="2"/>
        <v>87-9(60)</v>
      </c>
      <c r="N32" s="37">
        <f t="shared" si="1"/>
        <v>0</v>
      </c>
      <c r="O32" s="37">
        <f t="shared" si="1"/>
        <v>0</v>
      </c>
      <c r="P32" s="37" t="str">
        <f t="shared" si="3"/>
        <v>157,18</v>
      </c>
      <c r="Q32" s="38">
        <f t="shared" si="4"/>
        <v>2.0200000000000102</v>
      </c>
      <c r="R32" s="38" t="str">
        <f t="shared" si="5"/>
        <v>155,16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806</v>
      </c>
      <c r="G33" t="s">
        <v>807</v>
      </c>
      <c r="H33" t="s">
        <v>808</v>
      </c>
      <c r="I33" s="41"/>
      <c r="J33" s="42">
        <v>26</v>
      </c>
      <c r="K33" s="36" t="str">
        <f t="shared" si="0"/>
        <v>В60-26</v>
      </c>
      <c r="L33" s="36" t="str">
        <f t="shared" si="0"/>
        <v>157,10</v>
      </c>
      <c r="M33" s="36" t="str">
        <f t="shared" si="2"/>
        <v>87-9(60)</v>
      </c>
      <c r="N33" s="37">
        <f t="shared" si="1"/>
        <v>0</v>
      </c>
      <c r="O33" s="37">
        <f t="shared" si="1"/>
        <v>0</v>
      </c>
      <c r="P33" s="37" t="str">
        <f t="shared" si="3"/>
        <v>157,10</v>
      </c>
      <c r="Q33" s="38">
        <f t="shared" si="4"/>
        <v>2.0199999999999818</v>
      </c>
      <c r="R33" s="38" t="str">
        <f t="shared" si="5"/>
        <v>155,08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809</v>
      </c>
      <c r="G34" t="s">
        <v>810</v>
      </c>
      <c r="H34" t="s">
        <v>811</v>
      </c>
      <c r="I34" s="41"/>
      <c r="J34" s="42">
        <v>27</v>
      </c>
      <c r="K34" s="36" t="str">
        <f t="shared" si="0"/>
        <v>В60-27</v>
      </c>
      <c r="L34" s="36" t="str">
        <f t="shared" si="0"/>
        <v>156,68</v>
      </c>
      <c r="M34" s="36" t="str">
        <f t="shared" si="2"/>
        <v>87-9(60)</v>
      </c>
      <c r="N34" s="37">
        <f t="shared" si="1"/>
        <v>0</v>
      </c>
      <c r="O34" s="37">
        <f t="shared" si="1"/>
        <v>0</v>
      </c>
      <c r="P34" s="37" t="str">
        <f t="shared" si="3"/>
        <v>156,68</v>
      </c>
      <c r="Q34" s="38">
        <f t="shared" si="4"/>
        <v>1.9900000000000091</v>
      </c>
      <c r="R34" s="38" t="str">
        <f t="shared" si="5"/>
        <v>154,69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812</v>
      </c>
      <c r="G35" t="s">
        <v>813</v>
      </c>
      <c r="H35" t="s">
        <v>222</v>
      </c>
      <c r="I35" s="41"/>
      <c r="J35" s="42">
        <v>28</v>
      </c>
      <c r="K35" s="36" t="str">
        <f t="shared" si="0"/>
        <v>В60-28</v>
      </c>
      <c r="L35" s="36" t="str">
        <f t="shared" si="0"/>
        <v>157,08</v>
      </c>
      <c r="M35" s="36" t="str">
        <f t="shared" si="2"/>
        <v>87-9(60)</v>
      </c>
      <c r="N35" s="37">
        <f t="shared" si="1"/>
        <v>0</v>
      </c>
      <c r="O35" s="37">
        <f t="shared" si="1"/>
        <v>0</v>
      </c>
      <c r="P35" s="37" t="str">
        <f t="shared" si="3"/>
        <v>157,08</v>
      </c>
      <c r="Q35" s="38">
        <f t="shared" si="4"/>
        <v>2.1300000000000239</v>
      </c>
      <c r="R35" s="38" t="str">
        <f t="shared" si="5"/>
        <v>154,95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814</v>
      </c>
      <c r="G36" t="s">
        <v>815</v>
      </c>
      <c r="H36" t="s">
        <v>816</v>
      </c>
      <c r="I36" s="41"/>
      <c r="J36" s="42">
        <v>29</v>
      </c>
      <c r="K36" s="36" t="str">
        <f t="shared" si="0"/>
        <v>В60-29</v>
      </c>
      <c r="L36" s="36" t="str">
        <f t="shared" si="0"/>
        <v>156,90</v>
      </c>
      <c r="M36" s="36" t="str">
        <f t="shared" si="2"/>
        <v>87-9(60)</v>
      </c>
      <c r="N36" s="37">
        <f t="shared" si="1"/>
        <v>0</v>
      </c>
      <c r="O36" s="37">
        <f t="shared" si="1"/>
        <v>0</v>
      </c>
      <c r="P36" s="37" t="str">
        <f t="shared" si="3"/>
        <v>156,90</v>
      </c>
      <c r="Q36" s="38">
        <f t="shared" si="4"/>
        <v>1.8900000000000148</v>
      </c>
      <c r="R36" s="38" t="str">
        <f t="shared" si="5"/>
        <v>155,01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817</v>
      </c>
      <c r="G37" t="s">
        <v>818</v>
      </c>
      <c r="H37" t="s">
        <v>819</v>
      </c>
      <c r="I37" s="41"/>
      <c r="J37" s="42">
        <v>30</v>
      </c>
      <c r="K37" s="36" t="str">
        <f t="shared" si="0"/>
        <v>В60-30</v>
      </c>
      <c r="L37" s="36" t="str">
        <f t="shared" si="0"/>
        <v>156,98</v>
      </c>
      <c r="M37" s="36" t="str">
        <f t="shared" si="2"/>
        <v>87-9(60)</v>
      </c>
      <c r="N37" s="37">
        <f t="shared" si="1"/>
        <v>0</v>
      </c>
      <c r="O37" s="37">
        <f t="shared" si="1"/>
        <v>0</v>
      </c>
      <c r="P37" s="37" t="str">
        <f t="shared" si="3"/>
        <v>156,98</v>
      </c>
      <c r="Q37" s="38">
        <f t="shared" si="4"/>
        <v>1.9099999999999966</v>
      </c>
      <c r="R37" s="38" t="str">
        <f t="shared" si="5"/>
        <v>155,07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820</v>
      </c>
      <c r="G38" t="s">
        <v>821</v>
      </c>
      <c r="H38" t="s">
        <v>224</v>
      </c>
      <c r="I38" s="41"/>
      <c r="J38" s="42">
        <v>31</v>
      </c>
      <c r="K38" s="36" t="str">
        <f t="shared" si="0"/>
        <v>В60-31</v>
      </c>
      <c r="L38" s="36" t="str">
        <f t="shared" si="0"/>
        <v>157,37</v>
      </c>
      <c r="M38" s="36" t="str">
        <f t="shared" si="2"/>
        <v>87-9(60)</v>
      </c>
      <c r="N38" s="37">
        <f t="shared" si="1"/>
        <v>0</v>
      </c>
      <c r="O38" s="37">
        <f t="shared" si="1"/>
        <v>0</v>
      </c>
      <c r="P38" s="37" t="str">
        <f t="shared" si="3"/>
        <v>157,37</v>
      </c>
      <c r="Q38" s="38">
        <f t="shared" si="4"/>
        <v>2.2199999999999989</v>
      </c>
      <c r="R38" s="38" t="str">
        <f t="shared" si="5"/>
        <v>155,15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822</v>
      </c>
      <c r="G39" t="s">
        <v>823</v>
      </c>
      <c r="H39" t="s">
        <v>824</v>
      </c>
      <c r="I39" s="41"/>
      <c r="J39" s="42">
        <v>32</v>
      </c>
      <c r="K39" s="36" t="str">
        <f t="shared" si="0"/>
        <v>В60-32</v>
      </c>
      <c r="L39" s="36" t="str">
        <f t="shared" si="0"/>
        <v>157,41</v>
      </c>
      <c r="M39" s="36" t="str">
        <f t="shared" si="2"/>
        <v>87-9(60)</v>
      </c>
      <c r="N39" s="37">
        <f t="shared" si="1"/>
        <v>0</v>
      </c>
      <c r="O39" s="37">
        <f t="shared" si="1"/>
        <v>0</v>
      </c>
      <c r="P39" s="37" t="str">
        <f t="shared" si="3"/>
        <v>157,41</v>
      </c>
      <c r="Q39" s="38">
        <f t="shared" si="4"/>
        <v>2.289999999999992</v>
      </c>
      <c r="R39" s="38" t="str">
        <f t="shared" si="5"/>
        <v>155,12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825</v>
      </c>
      <c r="G40" t="s">
        <v>826</v>
      </c>
      <c r="H40" t="s">
        <v>224</v>
      </c>
      <c r="I40" s="41"/>
      <c r="J40" s="42">
        <v>33</v>
      </c>
      <c r="K40" s="36" t="str">
        <f t="shared" si="0"/>
        <v>В60-33</v>
      </c>
      <c r="L40" s="36" t="str">
        <f t="shared" si="0"/>
        <v>157,60</v>
      </c>
      <c r="M40" s="36" t="str">
        <f t="shared" si="2"/>
        <v>87-9(60)</v>
      </c>
      <c r="N40" s="37">
        <f t="shared" si="1"/>
        <v>0</v>
      </c>
      <c r="O40" s="37">
        <f t="shared" si="1"/>
        <v>0</v>
      </c>
      <c r="P40" s="37" t="str">
        <f t="shared" si="3"/>
        <v>157,60</v>
      </c>
      <c r="Q40" s="38">
        <f t="shared" si="4"/>
        <v>2.4499999999999886</v>
      </c>
      <c r="R40" s="38" t="str">
        <f t="shared" si="5"/>
        <v>155,15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827</v>
      </c>
      <c r="G41" t="s">
        <v>828</v>
      </c>
      <c r="H41" t="s">
        <v>829</v>
      </c>
      <c r="I41" s="41"/>
      <c r="J41" s="42">
        <v>34</v>
      </c>
      <c r="K41" s="36" t="str">
        <f t="shared" si="0"/>
        <v>В60-34</v>
      </c>
      <c r="L41" s="36" t="str">
        <f t="shared" si="0"/>
        <v>157,63</v>
      </c>
      <c r="M41" s="36" t="str">
        <f t="shared" si="2"/>
        <v>87-9(60)</v>
      </c>
      <c r="N41" s="37">
        <f t="shared" si="1"/>
        <v>0</v>
      </c>
      <c r="O41" s="37">
        <f t="shared" si="1"/>
        <v>0</v>
      </c>
      <c r="P41" s="37" t="str">
        <f t="shared" si="3"/>
        <v>157,63</v>
      </c>
      <c r="Q41" s="38">
        <f t="shared" si="4"/>
        <v>2.460000000000008</v>
      </c>
      <c r="R41" s="38" t="str">
        <f t="shared" si="5"/>
        <v>155,17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830</v>
      </c>
      <c r="G42" t="s">
        <v>831</v>
      </c>
      <c r="H42" t="s">
        <v>832</v>
      </c>
      <c r="I42" s="41"/>
      <c r="J42" s="42">
        <v>35</v>
      </c>
      <c r="K42" s="36" t="str">
        <f t="shared" si="0"/>
        <v>В60-35</v>
      </c>
      <c r="L42" s="36" t="str">
        <f t="shared" si="0"/>
        <v>157,93</v>
      </c>
      <c r="M42" s="36" t="str">
        <f t="shared" si="2"/>
        <v>87-9(60)</v>
      </c>
      <c r="N42" s="37">
        <f t="shared" si="1"/>
        <v>0</v>
      </c>
      <c r="O42" s="37">
        <f t="shared" si="1"/>
        <v>0</v>
      </c>
      <c r="P42" s="37" t="str">
        <f t="shared" si="3"/>
        <v>157,93</v>
      </c>
      <c r="Q42" s="38">
        <f t="shared" si="4"/>
        <v>1.5900000000000034</v>
      </c>
      <c r="R42" s="38" t="str">
        <f t="shared" si="5"/>
        <v>156,34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833</v>
      </c>
      <c r="G43" t="s">
        <v>834</v>
      </c>
      <c r="H43" t="s">
        <v>835</v>
      </c>
      <c r="I43" s="41"/>
      <c r="J43" s="42">
        <v>36</v>
      </c>
      <c r="K43" s="36" t="str">
        <f t="shared" si="0"/>
        <v>В60-36</v>
      </c>
      <c r="L43" s="36" t="str">
        <f t="shared" si="0"/>
        <v>158,13</v>
      </c>
      <c r="M43" s="36" t="str">
        <f t="shared" si="2"/>
        <v>87-9(60)</v>
      </c>
      <c r="N43" s="37">
        <f t="shared" si="1"/>
        <v>0</v>
      </c>
      <c r="O43" s="37">
        <f t="shared" si="1"/>
        <v>0</v>
      </c>
      <c r="P43" s="37" t="str">
        <f t="shared" si="3"/>
        <v>158,13</v>
      </c>
      <c r="Q43" s="38">
        <f t="shared" si="4"/>
        <v>2.1500000000000057</v>
      </c>
      <c r="R43" s="38" t="str">
        <f t="shared" si="5"/>
        <v>155,98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836</v>
      </c>
      <c r="G44" t="s">
        <v>837</v>
      </c>
      <c r="H44" t="s">
        <v>838</v>
      </c>
      <c r="I44" s="41"/>
      <c r="J44" s="42">
        <v>37</v>
      </c>
      <c r="K44" s="36" t="str">
        <f t="shared" si="0"/>
        <v>В60-37</v>
      </c>
      <c r="L44" s="36" t="str">
        <f t="shared" si="0"/>
        <v>158,24</v>
      </c>
      <c r="M44" s="36" t="str">
        <f t="shared" si="2"/>
        <v>87-9(60)</v>
      </c>
      <c r="N44" s="37">
        <f t="shared" si="1"/>
        <v>0</v>
      </c>
      <c r="O44" s="37">
        <f t="shared" si="1"/>
        <v>0</v>
      </c>
      <c r="P44" s="37" t="str">
        <f t="shared" si="3"/>
        <v>158,24</v>
      </c>
      <c r="Q44" s="38">
        <f t="shared" si="4"/>
        <v>1.5800000000000125</v>
      </c>
      <c r="R44" s="38" t="str">
        <f t="shared" si="5"/>
        <v>156,66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839</v>
      </c>
      <c r="G45" t="s">
        <v>837</v>
      </c>
      <c r="H45" t="s">
        <v>810</v>
      </c>
      <c r="I45" s="41"/>
      <c r="J45" s="42">
        <v>38</v>
      </c>
      <c r="K45" s="36" t="str">
        <f t="shared" si="0"/>
        <v>В60-38</v>
      </c>
      <c r="L45" s="36" t="str">
        <f t="shared" si="0"/>
        <v>158,24</v>
      </c>
      <c r="M45" s="36" t="str">
        <f t="shared" si="2"/>
        <v>87-9(60)</v>
      </c>
      <c r="N45" s="37">
        <f t="shared" si="1"/>
        <v>0</v>
      </c>
      <c r="O45" s="37">
        <f t="shared" si="1"/>
        <v>0</v>
      </c>
      <c r="P45" s="37" t="str">
        <f t="shared" si="3"/>
        <v>158,24</v>
      </c>
      <c r="Q45" s="38">
        <f t="shared" si="4"/>
        <v>1.5600000000000023</v>
      </c>
      <c r="R45" s="38" t="str">
        <f t="shared" si="5"/>
        <v>156,68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840</v>
      </c>
      <c r="G46" t="s">
        <v>841</v>
      </c>
      <c r="H46" t="s">
        <v>842</v>
      </c>
      <c r="I46" s="41"/>
      <c r="J46" s="42">
        <v>39</v>
      </c>
      <c r="K46" s="36" t="str">
        <f t="shared" si="0"/>
        <v>В60-39</v>
      </c>
      <c r="L46" s="36" t="str">
        <f t="shared" si="0"/>
        <v>158,77</v>
      </c>
      <c r="M46" s="36" t="str">
        <f t="shared" si="2"/>
        <v>87-9(60)</v>
      </c>
      <c r="N46" s="37">
        <f t="shared" si="1"/>
        <v>0</v>
      </c>
      <c r="O46" s="37">
        <f t="shared" si="1"/>
        <v>0</v>
      </c>
      <c r="P46" s="37" t="str">
        <f t="shared" si="3"/>
        <v>158,77</v>
      </c>
      <c r="Q46" s="38">
        <f t="shared" si="4"/>
        <v>1.9699999999999989</v>
      </c>
      <c r="R46" s="38" t="str">
        <f t="shared" si="5"/>
        <v>156,80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843</v>
      </c>
      <c r="G47" t="s">
        <v>844</v>
      </c>
      <c r="H47" t="s">
        <v>818</v>
      </c>
      <c r="I47" s="41"/>
      <c r="J47" s="42">
        <v>40</v>
      </c>
      <c r="K47" s="36" t="str">
        <f t="shared" si="0"/>
        <v>В60-40</v>
      </c>
      <c r="L47" s="36" t="str">
        <f t="shared" si="0"/>
        <v>158,92</v>
      </c>
      <c r="M47" s="36" t="str">
        <f t="shared" si="2"/>
        <v>87-9(60)</v>
      </c>
      <c r="N47" s="37">
        <f t="shared" si="1"/>
        <v>0</v>
      </c>
      <c r="O47" s="37">
        <f t="shared" si="1"/>
        <v>0</v>
      </c>
      <c r="P47" s="37" t="str">
        <f t="shared" si="3"/>
        <v>158,92</v>
      </c>
      <c r="Q47" s="38">
        <f t="shared" si="4"/>
        <v>1.9399999999999977</v>
      </c>
      <c r="R47" s="38" t="str">
        <f t="shared" si="5"/>
        <v>156,98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845</v>
      </c>
      <c r="G48" t="s">
        <v>846</v>
      </c>
      <c r="H48" t="s">
        <v>247</v>
      </c>
      <c r="I48" s="41"/>
      <c r="J48" s="42">
        <v>41</v>
      </c>
      <c r="K48" s="36" t="str">
        <f t="shared" ref="K48:L63" si="6">F48</f>
        <v>В60-41</v>
      </c>
      <c r="L48" s="36" t="str">
        <f t="shared" si="6"/>
        <v>157,15</v>
      </c>
      <c r="M48" s="36" t="str">
        <f t="shared" si="2"/>
        <v>87-9(60)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157,15</v>
      </c>
      <c r="Q48" s="38">
        <f t="shared" si="4"/>
        <v>1.9000000000000057</v>
      </c>
      <c r="R48" s="38" t="str">
        <f t="shared" si="5"/>
        <v>155,25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847</v>
      </c>
      <c r="G49" t="s">
        <v>848</v>
      </c>
      <c r="H49" t="s">
        <v>794</v>
      </c>
      <c r="I49" s="41"/>
      <c r="J49" s="42">
        <v>42</v>
      </c>
      <c r="K49" s="36" t="str">
        <f t="shared" si="6"/>
        <v>В60-42</v>
      </c>
      <c r="L49" s="36" t="str">
        <f t="shared" si="6"/>
        <v>157,29</v>
      </c>
      <c r="M49" s="36" t="str">
        <f t="shared" si="2"/>
        <v>87-9(60)</v>
      </c>
      <c r="N49" s="37">
        <f t="shared" si="7"/>
        <v>0</v>
      </c>
      <c r="O49" s="37">
        <f t="shared" si="7"/>
        <v>0</v>
      </c>
      <c r="P49" s="37" t="str">
        <f t="shared" si="3"/>
        <v>157,29</v>
      </c>
      <c r="Q49" s="38">
        <f t="shared" si="4"/>
        <v>1.9000000000000057</v>
      </c>
      <c r="R49" s="38" t="str">
        <f t="shared" si="5"/>
        <v>155,39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849</v>
      </c>
      <c r="G50" t="s">
        <v>850</v>
      </c>
      <c r="H50" t="s">
        <v>851</v>
      </c>
      <c r="I50" s="41"/>
      <c r="J50" s="42">
        <v>43</v>
      </c>
      <c r="K50" s="36" t="str">
        <f t="shared" si="6"/>
        <v>В60-43</v>
      </c>
      <c r="L50" s="36" t="str">
        <f t="shared" si="6"/>
        <v>157,20</v>
      </c>
      <c r="M50" s="36" t="str">
        <f t="shared" si="2"/>
        <v>87-9(60)</v>
      </c>
      <c r="N50" s="37">
        <f t="shared" si="7"/>
        <v>0</v>
      </c>
      <c r="O50" s="37">
        <f t="shared" si="7"/>
        <v>0</v>
      </c>
      <c r="P50" s="37" t="str">
        <f t="shared" si="3"/>
        <v>157,20</v>
      </c>
      <c r="Q50" s="38">
        <f t="shared" si="4"/>
        <v>1.8499999999999943</v>
      </c>
      <c r="R50" s="38" t="str">
        <f t="shared" si="5"/>
        <v>155,35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852</v>
      </c>
      <c r="G51" t="s">
        <v>853</v>
      </c>
      <c r="H51" t="s">
        <v>854</v>
      </c>
      <c r="I51" s="41"/>
      <c r="J51" s="42">
        <v>44</v>
      </c>
      <c r="K51" s="36" t="str">
        <f t="shared" si="6"/>
        <v>В60-44</v>
      </c>
      <c r="L51" s="36" t="str">
        <f t="shared" si="6"/>
        <v>155,58</v>
      </c>
      <c r="M51" s="36" t="str">
        <f t="shared" si="2"/>
        <v>87-9(60)</v>
      </c>
      <c r="N51" s="37">
        <f t="shared" si="7"/>
        <v>0</v>
      </c>
      <c r="O51" s="37">
        <f t="shared" si="7"/>
        <v>0</v>
      </c>
      <c r="P51" s="37" t="str">
        <f t="shared" si="3"/>
        <v>155,58</v>
      </c>
      <c r="Q51" s="38">
        <f t="shared" si="4"/>
        <v>1.910000000000025</v>
      </c>
      <c r="R51" s="38" t="str">
        <f t="shared" si="5"/>
        <v>153,67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855</v>
      </c>
      <c r="G52" t="s">
        <v>787</v>
      </c>
      <c r="H52" t="s">
        <v>406</v>
      </c>
      <c r="I52" s="41"/>
      <c r="J52" s="42">
        <v>45</v>
      </c>
      <c r="K52" s="36" t="str">
        <f t="shared" si="6"/>
        <v>В60-45</v>
      </c>
      <c r="L52" s="36" t="str">
        <f t="shared" si="6"/>
        <v>156,17</v>
      </c>
      <c r="M52" s="36" t="str">
        <f t="shared" si="2"/>
        <v>87-9(60)</v>
      </c>
      <c r="N52" s="37">
        <f t="shared" si="7"/>
        <v>0</v>
      </c>
      <c r="O52" s="37">
        <f t="shared" si="7"/>
        <v>0</v>
      </c>
      <c r="P52" s="37" t="str">
        <f t="shared" si="3"/>
        <v>156,17</v>
      </c>
      <c r="Q52" s="38">
        <f t="shared" si="4"/>
        <v>2.0199999999999818</v>
      </c>
      <c r="R52" s="38" t="str">
        <f t="shared" si="5"/>
        <v>154,15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856</v>
      </c>
      <c r="G53" t="s">
        <v>857</v>
      </c>
      <c r="H53" t="s">
        <v>858</v>
      </c>
      <c r="I53" s="41"/>
      <c r="J53" s="42">
        <v>46</v>
      </c>
      <c r="K53" s="36" t="str">
        <f t="shared" si="6"/>
        <v>В60-46</v>
      </c>
      <c r="L53" s="36" t="str">
        <f t="shared" si="6"/>
        <v>157,79</v>
      </c>
      <c r="M53" s="36" t="str">
        <f t="shared" si="2"/>
        <v>87-9(60)</v>
      </c>
      <c r="N53" s="37">
        <f t="shared" si="7"/>
        <v>0</v>
      </c>
      <c r="O53" s="37">
        <f t="shared" si="7"/>
        <v>0</v>
      </c>
      <c r="P53" s="37" t="str">
        <f t="shared" si="3"/>
        <v>157,79</v>
      </c>
      <c r="Q53" s="38">
        <f t="shared" si="4"/>
        <v>1.7399999999999807</v>
      </c>
      <c r="R53" s="38" t="str">
        <f t="shared" si="5"/>
        <v>156,05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859</v>
      </c>
      <c r="G54" t="s">
        <v>860</v>
      </c>
      <c r="H54" t="s">
        <v>753</v>
      </c>
      <c r="I54" s="41"/>
      <c r="J54" s="42">
        <v>47</v>
      </c>
      <c r="K54" s="36" t="str">
        <f t="shared" si="6"/>
        <v>В60-47</v>
      </c>
      <c r="L54" s="36" t="str">
        <f t="shared" si="6"/>
        <v>157,51</v>
      </c>
      <c r="M54" s="36" t="str">
        <f t="shared" si="2"/>
        <v>87-9(60)</v>
      </c>
      <c r="N54" s="37">
        <f t="shared" si="7"/>
        <v>0</v>
      </c>
      <c r="O54" s="37">
        <f t="shared" si="7"/>
        <v>0</v>
      </c>
      <c r="P54" s="37" t="str">
        <f t="shared" si="3"/>
        <v>157,51</v>
      </c>
      <c r="Q54" s="38">
        <f t="shared" si="4"/>
        <v>2</v>
      </c>
      <c r="R54" s="38" t="str">
        <f t="shared" si="5"/>
        <v>155,51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861</v>
      </c>
      <c r="G55" t="s">
        <v>862</v>
      </c>
      <c r="H55" t="s">
        <v>863</v>
      </c>
      <c r="I55" s="41"/>
      <c r="J55" s="42">
        <v>48</v>
      </c>
      <c r="K55" s="36" t="str">
        <f t="shared" si="6"/>
        <v>В60-48</v>
      </c>
      <c r="L55" s="36" t="str">
        <f t="shared" si="6"/>
        <v>157,64</v>
      </c>
      <c r="M55" s="36" t="str">
        <f t="shared" si="2"/>
        <v>87-9(60)</v>
      </c>
      <c r="N55" s="37">
        <f t="shared" si="7"/>
        <v>0</v>
      </c>
      <c r="O55" s="37">
        <f t="shared" si="7"/>
        <v>0</v>
      </c>
      <c r="P55" s="37" t="str">
        <f t="shared" si="3"/>
        <v>157,64</v>
      </c>
      <c r="Q55" s="38">
        <f t="shared" si="4"/>
        <v>1.7999999999999829</v>
      </c>
      <c r="R55" s="38" t="str">
        <f t="shared" si="5"/>
        <v>155,84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864</v>
      </c>
      <c r="G56" t="s">
        <v>865</v>
      </c>
      <c r="H56" t="s">
        <v>866</v>
      </c>
      <c r="I56" s="41"/>
      <c r="J56" s="42">
        <v>49</v>
      </c>
      <c r="K56" s="36" t="str">
        <f t="shared" si="6"/>
        <v>В60-49</v>
      </c>
      <c r="L56" s="36" t="str">
        <f t="shared" si="6"/>
        <v>157,84</v>
      </c>
      <c r="M56" s="36" t="str">
        <f t="shared" si="2"/>
        <v>87-9(60)</v>
      </c>
      <c r="N56" s="37">
        <f t="shared" si="7"/>
        <v>0</v>
      </c>
      <c r="O56" s="37">
        <f t="shared" si="7"/>
        <v>0</v>
      </c>
      <c r="P56" s="37" t="str">
        <f t="shared" si="3"/>
        <v>157,84</v>
      </c>
      <c r="Q56" s="38">
        <f t="shared" si="4"/>
        <v>2.1899999999999977</v>
      </c>
      <c r="R56" s="38" t="str">
        <f t="shared" si="5"/>
        <v>155,65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867</v>
      </c>
      <c r="G57" t="s">
        <v>868</v>
      </c>
      <c r="H57" t="s">
        <v>869</v>
      </c>
      <c r="I57" s="41"/>
      <c r="J57" s="42">
        <v>50</v>
      </c>
      <c r="K57" s="36" t="str">
        <f t="shared" si="6"/>
        <v>В60-50</v>
      </c>
      <c r="L57" s="36" t="str">
        <f t="shared" si="6"/>
        <v>157,66</v>
      </c>
      <c r="M57" s="36" t="str">
        <f t="shared" si="2"/>
        <v>87-9(60)</v>
      </c>
      <c r="N57" s="37">
        <f t="shared" si="7"/>
        <v>0</v>
      </c>
      <c r="O57" s="37">
        <f t="shared" si="7"/>
        <v>0</v>
      </c>
      <c r="P57" s="37" t="str">
        <f t="shared" si="3"/>
        <v>157,66</v>
      </c>
      <c r="Q57" s="38">
        <f t="shared" si="4"/>
        <v>1.710000000000008</v>
      </c>
      <c r="R57" s="38" t="str">
        <f t="shared" si="5"/>
        <v>155,95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870</v>
      </c>
      <c r="G58" t="s">
        <v>821</v>
      </c>
      <c r="H58" t="s">
        <v>871</v>
      </c>
      <c r="I58" s="41"/>
      <c r="J58" s="42">
        <v>51</v>
      </c>
      <c r="K58" s="36" t="str">
        <f t="shared" si="6"/>
        <v>В60-51</v>
      </c>
      <c r="L58" s="36" t="str">
        <f t="shared" si="6"/>
        <v>157,37</v>
      </c>
      <c r="M58" s="36" t="str">
        <f t="shared" si="2"/>
        <v>87-9(60)</v>
      </c>
      <c r="N58" s="37">
        <f t="shared" si="7"/>
        <v>0</v>
      </c>
      <c r="O58" s="37">
        <f t="shared" si="7"/>
        <v>0</v>
      </c>
      <c r="P58" s="37" t="str">
        <f t="shared" si="3"/>
        <v>157,37</v>
      </c>
      <c r="Q58" s="38">
        <f t="shared" si="4"/>
        <v>1.9500000000000171</v>
      </c>
      <c r="R58" s="38" t="str">
        <f t="shared" si="5"/>
        <v>155,42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872</v>
      </c>
      <c r="G59" t="s">
        <v>873</v>
      </c>
      <c r="H59" t="s">
        <v>871</v>
      </c>
      <c r="I59" s="41"/>
      <c r="J59" s="42">
        <v>52</v>
      </c>
      <c r="K59" s="36" t="str">
        <f t="shared" si="6"/>
        <v>В60-52</v>
      </c>
      <c r="L59" s="36" t="str">
        <f t="shared" si="6"/>
        <v>157,35</v>
      </c>
      <c r="M59" s="36" t="str">
        <f t="shared" si="2"/>
        <v>87-9(60)</v>
      </c>
      <c r="N59" s="37">
        <f t="shared" si="7"/>
        <v>0</v>
      </c>
      <c r="O59" s="37">
        <f t="shared" si="7"/>
        <v>0</v>
      </c>
      <c r="P59" s="37" t="str">
        <f t="shared" si="3"/>
        <v>157,35</v>
      </c>
      <c r="Q59" s="38">
        <f t="shared" si="4"/>
        <v>1.9300000000000068</v>
      </c>
      <c r="R59" s="38" t="str">
        <f t="shared" si="5"/>
        <v>155,42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874</v>
      </c>
      <c r="G60" t="s">
        <v>875</v>
      </c>
      <c r="H60" t="s">
        <v>876</v>
      </c>
      <c r="I60" s="41"/>
      <c r="J60" s="42">
        <v>53</v>
      </c>
      <c r="K60" s="36" t="str">
        <f t="shared" si="6"/>
        <v>В60-53</v>
      </c>
      <c r="L60" s="36" t="str">
        <f t="shared" si="6"/>
        <v>157,58</v>
      </c>
      <c r="M60" s="36" t="str">
        <f t="shared" si="2"/>
        <v>87-9(60)</v>
      </c>
      <c r="N60" s="37">
        <f t="shared" si="7"/>
        <v>0</v>
      </c>
      <c r="O60" s="37">
        <f t="shared" si="7"/>
        <v>0</v>
      </c>
      <c r="P60" s="37" t="str">
        <f t="shared" si="3"/>
        <v>157,58</v>
      </c>
      <c r="Q60" s="38">
        <f t="shared" si="4"/>
        <v>2.2199999999999989</v>
      </c>
      <c r="R60" s="38" t="str">
        <f t="shared" si="5"/>
        <v>155,36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877</v>
      </c>
      <c r="G61" t="s">
        <v>878</v>
      </c>
      <c r="H61" t="s">
        <v>879</v>
      </c>
      <c r="I61" s="41"/>
      <c r="J61" s="42">
        <v>54</v>
      </c>
      <c r="K61" s="36" t="str">
        <f t="shared" si="6"/>
        <v>В60-54</v>
      </c>
      <c r="L61" s="36" t="str">
        <f t="shared" si="6"/>
        <v>157,45</v>
      </c>
      <c r="M61" s="36" t="str">
        <f t="shared" si="2"/>
        <v>87-9(60)</v>
      </c>
      <c r="N61" s="37">
        <f t="shared" si="7"/>
        <v>0</v>
      </c>
      <c r="O61" s="37">
        <f t="shared" si="7"/>
        <v>0</v>
      </c>
      <c r="P61" s="37" t="str">
        <f t="shared" si="3"/>
        <v>157,45</v>
      </c>
      <c r="Q61" s="38">
        <f t="shared" si="4"/>
        <v>1.8499999999999943</v>
      </c>
      <c r="R61" s="38" t="str">
        <f t="shared" si="5"/>
        <v>155,60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880</v>
      </c>
      <c r="G62" t="s">
        <v>881</v>
      </c>
      <c r="H62" t="s">
        <v>805</v>
      </c>
      <c r="I62" s="41"/>
      <c r="J62" s="42">
        <v>55</v>
      </c>
      <c r="K62" s="36" t="str">
        <f t="shared" si="6"/>
        <v>В60-55</v>
      </c>
      <c r="L62" s="36" t="str">
        <f t="shared" si="6"/>
        <v>157,13</v>
      </c>
      <c r="M62" s="36" t="str">
        <f t="shared" si="2"/>
        <v>87-9(60)</v>
      </c>
      <c r="N62" s="37">
        <f t="shared" si="7"/>
        <v>0</v>
      </c>
      <c r="O62" s="37">
        <f t="shared" si="7"/>
        <v>0</v>
      </c>
      <c r="P62" s="37" t="str">
        <f t="shared" si="3"/>
        <v>157,13</v>
      </c>
      <c r="Q62" s="38">
        <f t="shared" si="4"/>
        <v>1.9699999999999989</v>
      </c>
      <c r="R62" s="38" t="str">
        <f t="shared" si="5"/>
        <v>155,16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882</v>
      </c>
      <c r="G63" t="s">
        <v>883</v>
      </c>
      <c r="H63" t="s">
        <v>884</v>
      </c>
      <c r="I63" s="41"/>
      <c r="J63" s="42">
        <v>56</v>
      </c>
      <c r="K63" s="36" t="str">
        <f t="shared" si="6"/>
        <v>В60-56</v>
      </c>
      <c r="L63" s="36" t="str">
        <f t="shared" si="6"/>
        <v>157,26</v>
      </c>
      <c r="M63" s="36" t="str">
        <f t="shared" si="2"/>
        <v>87-9(60)</v>
      </c>
      <c r="N63" s="37">
        <f t="shared" si="7"/>
        <v>0</v>
      </c>
      <c r="O63" s="37">
        <f t="shared" si="7"/>
        <v>0</v>
      </c>
      <c r="P63" s="37" t="str">
        <f t="shared" si="3"/>
        <v>157,26</v>
      </c>
      <c r="Q63" s="38">
        <f t="shared" si="4"/>
        <v>1.9599999999999795</v>
      </c>
      <c r="R63" s="38" t="str">
        <f t="shared" si="5"/>
        <v>155,30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885</v>
      </c>
      <c r="G64" t="s">
        <v>759</v>
      </c>
      <c r="H64" t="s">
        <v>851</v>
      </c>
      <c r="I64" s="41"/>
      <c r="J64" s="42">
        <v>57</v>
      </c>
      <c r="K64" s="36" t="str">
        <f t="shared" ref="K64:L127" si="8">F64</f>
        <v>В60-57</v>
      </c>
      <c r="L64" s="36" t="str">
        <f t="shared" si="8"/>
        <v>157,28</v>
      </c>
      <c r="M64" s="36" t="str">
        <f t="shared" si="2"/>
        <v>87-9(60)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157,28</v>
      </c>
      <c r="Q64" s="38">
        <f t="shared" si="4"/>
        <v>1.9300000000000068</v>
      </c>
      <c r="R64" s="38" t="str">
        <f t="shared" si="5"/>
        <v>155,35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886</v>
      </c>
      <c r="G65" t="s">
        <v>887</v>
      </c>
      <c r="H65" t="s">
        <v>888</v>
      </c>
      <c r="I65" s="41"/>
      <c r="J65" s="42">
        <v>58</v>
      </c>
      <c r="K65" s="36" t="str">
        <f t="shared" si="8"/>
        <v>В60-58</v>
      </c>
      <c r="L65" s="36" t="str">
        <f t="shared" si="8"/>
        <v>157,36</v>
      </c>
      <c r="M65" s="36" t="str">
        <f t="shared" si="2"/>
        <v>87-9(60)</v>
      </c>
      <c r="N65" s="37">
        <f t="shared" si="9"/>
        <v>0</v>
      </c>
      <c r="O65" s="37">
        <f t="shared" si="9"/>
        <v>0</v>
      </c>
      <c r="P65" s="37" t="str">
        <f t="shared" si="3"/>
        <v>157,36</v>
      </c>
      <c r="Q65" s="38">
        <f t="shared" si="4"/>
        <v>1.8000000000000114</v>
      </c>
      <c r="R65" s="38" t="str">
        <f t="shared" si="5"/>
        <v>155,56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889</v>
      </c>
      <c r="G66" t="s">
        <v>890</v>
      </c>
      <c r="H66" t="s">
        <v>891</v>
      </c>
      <c r="I66" s="41"/>
      <c r="J66" s="42">
        <v>59</v>
      </c>
      <c r="K66" s="36" t="str">
        <f t="shared" si="8"/>
        <v>В60-59</v>
      </c>
      <c r="L66" s="36" t="str">
        <f t="shared" si="8"/>
        <v>157,42</v>
      </c>
      <c r="M66" s="36" t="str">
        <f t="shared" si="2"/>
        <v>87-9(60)</v>
      </c>
      <c r="N66" s="37">
        <f t="shared" si="9"/>
        <v>0</v>
      </c>
      <c r="O66" s="37">
        <f t="shared" si="9"/>
        <v>0</v>
      </c>
      <c r="P66" s="37" t="str">
        <f t="shared" si="3"/>
        <v>157,42</v>
      </c>
      <c r="Q66" s="38">
        <f t="shared" si="4"/>
        <v>1.7999999999999829</v>
      </c>
      <c r="R66" s="38" t="str">
        <f t="shared" si="5"/>
        <v>155,62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892</v>
      </c>
      <c r="G67" t="s">
        <v>893</v>
      </c>
      <c r="H67" t="s">
        <v>894</v>
      </c>
      <c r="I67" s="41"/>
      <c r="J67" s="42">
        <v>60</v>
      </c>
      <c r="K67" s="36" t="str">
        <f t="shared" si="8"/>
        <v>В60-60</v>
      </c>
      <c r="L67" s="36" t="str">
        <f t="shared" si="8"/>
        <v>157,09</v>
      </c>
      <c r="M67" s="36" t="str">
        <f t="shared" si="2"/>
        <v>87-9(60)</v>
      </c>
      <c r="N67" s="37">
        <f t="shared" si="9"/>
        <v>0</v>
      </c>
      <c r="O67" s="37">
        <f t="shared" si="9"/>
        <v>0</v>
      </c>
      <c r="P67" s="37" t="str">
        <f t="shared" si="3"/>
        <v>157,09</v>
      </c>
      <c r="Q67" s="38">
        <f t="shared" si="4"/>
        <v>1.1200000000000045</v>
      </c>
      <c r="R67" s="38" t="str">
        <f t="shared" si="5"/>
        <v>155,97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895</v>
      </c>
      <c r="G68" t="s">
        <v>896</v>
      </c>
      <c r="H68" t="s">
        <v>897</v>
      </c>
      <c r="I68" s="41"/>
      <c r="J68" s="42">
        <v>61</v>
      </c>
      <c r="K68" s="36" t="str">
        <f t="shared" si="8"/>
        <v>В60-61</v>
      </c>
      <c r="L68" s="36" t="str">
        <f t="shared" si="8"/>
        <v>157,23</v>
      </c>
      <c r="M68" s="36" t="str">
        <f t="shared" si="2"/>
        <v>87-9(60)</v>
      </c>
      <c r="N68" s="37">
        <f t="shared" si="9"/>
        <v>0</v>
      </c>
      <c r="O68" s="37">
        <f t="shared" si="9"/>
        <v>0</v>
      </c>
      <c r="P68" s="37" t="str">
        <f t="shared" si="3"/>
        <v>157,23</v>
      </c>
      <c r="Q68" s="38">
        <f t="shared" si="4"/>
        <v>1.0099999999999909</v>
      </c>
      <c r="R68" s="38" t="str">
        <f t="shared" si="5"/>
        <v>156,22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898</v>
      </c>
      <c r="G69" t="s">
        <v>899</v>
      </c>
      <c r="H69" t="s">
        <v>900</v>
      </c>
      <c r="I69" s="41"/>
      <c r="J69" s="42">
        <v>62</v>
      </c>
      <c r="K69" s="36" t="str">
        <f t="shared" si="8"/>
        <v>В60-62</v>
      </c>
      <c r="L69" s="36" t="str">
        <f t="shared" si="8"/>
        <v>155,87</v>
      </c>
      <c r="M69" s="36" t="str">
        <f t="shared" si="2"/>
        <v>87-9(60)</v>
      </c>
      <c r="N69" s="37">
        <f t="shared" si="9"/>
        <v>0</v>
      </c>
      <c r="O69" s="37">
        <f t="shared" si="9"/>
        <v>0</v>
      </c>
      <c r="P69" s="37" t="str">
        <f t="shared" si="3"/>
        <v>155,87</v>
      </c>
      <c r="Q69" s="38">
        <f t="shared" si="4"/>
        <v>1.8400000000000034</v>
      </c>
      <c r="R69" s="38" t="str">
        <f t="shared" si="5"/>
        <v>154,03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901</v>
      </c>
      <c r="G70" t="s">
        <v>771</v>
      </c>
      <c r="H70" t="s">
        <v>409</v>
      </c>
      <c r="I70" s="41"/>
      <c r="J70" s="42">
        <v>63</v>
      </c>
      <c r="K70" s="36" t="str">
        <f t="shared" si="8"/>
        <v>В60-63</v>
      </c>
      <c r="L70" s="36" t="str">
        <f t="shared" si="8"/>
        <v>156,57</v>
      </c>
      <c r="M70" s="36" t="str">
        <f t="shared" si="2"/>
        <v>87-9(60)</v>
      </c>
      <c r="N70" s="37">
        <f t="shared" si="9"/>
        <v>0</v>
      </c>
      <c r="O70" s="37">
        <f t="shared" si="9"/>
        <v>0</v>
      </c>
      <c r="P70" s="37" t="str">
        <f t="shared" si="3"/>
        <v>156,57</v>
      </c>
      <c r="Q70" s="38">
        <f t="shared" si="4"/>
        <v>1.8700000000000045</v>
      </c>
      <c r="R70" s="38" t="str">
        <f t="shared" si="5"/>
        <v>154,70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902</v>
      </c>
      <c r="G71" t="s">
        <v>903</v>
      </c>
      <c r="H71" t="s">
        <v>234</v>
      </c>
      <c r="I71" s="41"/>
      <c r="J71" s="42">
        <v>64</v>
      </c>
      <c r="K71" s="36" t="str">
        <f t="shared" si="8"/>
        <v>В60-64</v>
      </c>
      <c r="L71" s="36" t="str">
        <f t="shared" si="8"/>
        <v>154,74</v>
      </c>
      <c r="M71" s="36" t="str">
        <f t="shared" si="2"/>
        <v>87-9(60)</v>
      </c>
      <c r="N71" s="37">
        <f t="shared" si="9"/>
        <v>0</v>
      </c>
      <c r="O71" s="37">
        <f t="shared" si="9"/>
        <v>0</v>
      </c>
      <c r="P71" s="37" t="str">
        <f t="shared" si="3"/>
        <v>154,74</v>
      </c>
      <c r="Q71" s="38">
        <f t="shared" si="4"/>
        <v>1.5800000000000125</v>
      </c>
      <c r="R71" s="38" t="str">
        <f t="shared" si="5"/>
        <v>153,16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904</v>
      </c>
      <c r="G72" t="s">
        <v>905</v>
      </c>
      <c r="H72" t="s">
        <v>438</v>
      </c>
      <c r="I72" s="41"/>
      <c r="J72" s="42">
        <v>65</v>
      </c>
      <c r="K72" s="36" t="str">
        <f t="shared" si="8"/>
        <v>В60-65</v>
      </c>
      <c r="L72" s="36" t="str">
        <f t="shared" si="8"/>
        <v>154,60</v>
      </c>
      <c r="M72" s="36" t="str">
        <f t="shared" si="2"/>
        <v>87-9(60)</v>
      </c>
      <c r="N72" s="37">
        <f t="shared" si="9"/>
        <v>0</v>
      </c>
      <c r="O72" s="37">
        <f t="shared" si="9"/>
        <v>0</v>
      </c>
      <c r="P72" s="37" t="str">
        <f t="shared" si="3"/>
        <v>154,60</v>
      </c>
      <c r="Q72" s="38">
        <f t="shared" si="4"/>
        <v>1.539999999999992</v>
      </c>
      <c r="R72" s="38" t="str">
        <f t="shared" si="5"/>
        <v>153,06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906</v>
      </c>
      <c r="G73" t="s">
        <v>764</v>
      </c>
      <c r="H73" t="s">
        <v>231</v>
      </c>
      <c r="I73" s="41"/>
      <c r="J73" s="42">
        <v>66</v>
      </c>
      <c r="K73" s="36" t="str">
        <f t="shared" si="8"/>
        <v>В60-66</v>
      </c>
      <c r="L73" s="36" t="str">
        <f t="shared" si="8"/>
        <v>155,85</v>
      </c>
      <c r="M73" s="36" t="str">
        <f t="shared" ref="M73:M136" si="10">$L$2</f>
        <v>87-9(60)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155,85</v>
      </c>
      <c r="Q73" s="38">
        <f t="shared" ref="Q73:Q136" si="12">P73-R73</f>
        <v>2.5499999999999829</v>
      </c>
      <c r="R73" s="38" t="str">
        <f t="shared" ref="R73:R136" si="13">H73</f>
        <v>153,30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907</v>
      </c>
      <c r="G74" t="s">
        <v>908</v>
      </c>
      <c r="H74" t="s">
        <v>429</v>
      </c>
      <c r="I74" s="41"/>
      <c r="J74" s="42">
        <v>67</v>
      </c>
      <c r="K74" s="36" t="str">
        <f t="shared" si="8"/>
        <v>В60-67</v>
      </c>
      <c r="L74" s="36" t="str">
        <f t="shared" si="8"/>
        <v>155,69</v>
      </c>
      <c r="M74" s="36" t="str">
        <f t="shared" si="10"/>
        <v>87-9(60)</v>
      </c>
      <c r="N74" s="37">
        <f t="shared" si="9"/>
        <v>0</v>
      </c>
      <c r="O74" s="37">
        <f t="shared" si="9"/>
        <v>0</v>
      </c>
      <c r="P74" s="37" t="str">
        <f t="shared" si="11"/>
        <v>155,69</v>
      </c>
      <c r="Q74" s="38">
        <f t="shared" si="12"/>
        <v>1.9000000000000057</v>
      </c>
      <c r="R74" s="38" t="str">
        <f t="shared" si="13"/>
        <v>153,79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909</v>
      </c>
      <c r="G75" t="s">
        <v>910</v>
      </c>
      <c r="H75" t="s">
        <v>429</v>
      </c>
      <c r="I75" s="41"/>
      <c r="J75" s="42">
        <v>68</v>
      </c>
      <c r="K75" s="36" t="str">
        <f t="shared" si="8"/>
        <v>В60-68</v>
      </c>
      <c r="L75" s="36" t="str">
        <f t="shared" si="8"/>
        <v>155,68</v>
      </c>
      <c r="M75" s="36" t="str">
        <f t="shared" si="10"/>
        <v>87-9(60)</v>
      </c>
      <c r="N75" s="37">
        <f t="shared" si="9"/>
        <v>0</v>
      </c>
      <c r="O75" s="37">
        <f t="shared" si="9"/>
        <v>0</v>
      </c>
      <c r="P75" s="37" t="str">
        <f t="shared" si="11"/>
        <v>155,68</v>
      </c>
      <c r="Q75" s="38">
        <f t="shared" si="12"/>
        <v>1.8900000000000148</v>
      </c>
      <c r="R75" s="38" t="str">
        <f t="shared" si="13"/>
        <v>153,79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911</v>
      </c>
      <c r="G76" t="s">
        <v>912</v>
      </c>
      <c r="H76" t="s">
        <v>224</v>
      </c>
      <c r="I76" s="41"/>
      <c r="J76" s="42">
        <v>69</v>
      </c>
      <c r="K76" s="36" t="str">
        <f t="shared" si="8"/>
        <v>В60-69</v>
      </c>
      <c r="L76" s="36" t="str">
        <f t="shared" si="8"/>
        <v>156,85</v>
      </c>
      <c r="M76" s="36" t="str">
        <f t="shared" si="10"/>
        <v>87-9(60)</v>
      </c>
      <c r="N76" s="37">
        <f t="shared" si="9"/>
        <v>0</v>
      </c>
      <c r="O76" s="37">
        <f t="shared" si="9"/>
        <v>0</v>
      </c>
      <c r="P76" s="37" t="str">
        <f t="shared" si="11"/>
        <v>156,85</v>
      </c>
      <c r="Q76" s="38">
        <f t="shared" si="12"/>
        <v>1.6999999999999886</v>
      </c>
      <c r="R76" s="38" t="str">
        <f t="shared" si="13"/>
        <v>155,15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913</v>
      </c>
      <c r="G77" t="s">
        <v>815</v>
      </c>
      <c r="H77" t="s">
        <v>216</v>
      </c>
      <c r="I77" s="41"/>
      <c r="J77" s="42">
        <v>70</v>
      </c>
      <c r="K77" s="36" t="str">
        <f t="shared" si="8"/>
        <v>В60-70</v>
      </c>
      <c r="L77" s="36" t="str">
        <f t="shared" si="8"/>
        <v>156,90</v>
      </c>
      <c r="M77" s="36" t="str">
        <f t="shared" si="10"/>
        <v>87-9(60)</v>
      </c>
      <c r="N77" s="37">
        <f t="shared" si="9"/>
        <v>0</v>
      </c>
      <c r="O77" s="37">
        <f t="shared" si="9"/>
        <v>0</v>
      </c>
      <c r="P77" s="37" t="str">
        <f t="shared" si="11"/>
        <v>156,90</v>
      </c>
      <c r="Q77" s="38">
        <f t="shared" si="12"/>
        <v>1.4000000000000057</v>
      </c>
      <c r="R77" s="38" t="str">
        <f t="shared" si="13"/>
        <v>155,50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914</v>
      </c>
      <c r="G78" t="s">
        <v>915</v>
      </c>
      <c r="H78" t="s">
        <v>916</v>
      </c>
      <c r="I78" s="41"/>
      <c r="J78" s="42">
        <v>71</v>
      </c>
      <c r="K78" s="36" t="str">
        <f t="shared" si="8"/>
        <v>В60-71</v>
      </c>
      <c r="L78" s="36" t="str">
        <f t="shared" si="8"/>
        <v>156,82</v>
      </c>
      <c r="M78" s="36" t="str">
        <f t="shared" si="10"/>
        <v>87-9(60)</v>
      </c>
      <c r="N78" s="37">
        <f t="shared" si="9"/>
        <v>0</v>
      </c>
      <c r="O78" s="37">
        <f t="shared" si="9"/>
        <v>0</v>
      </c>
      <c r="P78" s="37" t="str">
        <f t="shared" si="11"/>
        <v>156,82</v>
      </c>
      <c r="Q78" s="38">
        <f t="shared" si="12"/>
        <v>1.7800000000000011</v>
      </c>
      <c r="R78" s="38" t="str">
        <f t="shared" si="13"/>
        <v>155,04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917</v>
      </c>
      <c r="G79" t="s">
        <v>918</v>
      </c>
      <c r="H79" t="s">
        <v>866</v>
      </c>
      <c r="I79" s="41"/>
      <c r="J79" s="42">
        <v>72</v>
      </c>
      <c r="K79" s="36" t="str">
        <f t="shared" si="8"/>
        <v>В60-72</v>
      </c>
      <c r="L79" s="36" t="str">
        <f t="shared" si="8"/>
        <v>156,76</v>
      </c>
      <c r="M79" s="36" t="str">
        <f t="shared" si="10"/>
        <v>87-9(60)</v>
      </c>
      <c r="N79" s="37">
        <f t="shared" si="9"/>
        <v>0</v>
      </c>
      <c r="O79" s="37">
        <f t="shared" si="9"/>
        <v>0</v>
      </c>
      <c r="P79" s="37" t="str">
        <f t="shared" si="11"/>
        <v>156,76</v>
      </c>
      <c r="Q79" s="38">
        <f t="shared" si="12"/>
        <v>1.1099999999999852</v>
      </c>
      <c r="R79" s="38" t="str">
        <f t="shared" si="13"/>
        <v>155,65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919</v>
      </c>
      <c r="G80" t="s">
        <v>860</v>
      </c>
      <c r="H80" t="s">
        <v>920</v>
      </c>
      <c r="I80" s="41"/>
      <c r="J80" s="42">
        <v>73</v>
      </c>
      <c r="K80" s="36" t="str">
        <f t="shared" si="8"/>
        <v>В60-73</v>
      </c>
      <c r="L80" s="36" t="str">
        <f t="shared" si="8"/>
        <v>157,51</v>
      </c>
      <c r="M80" s="36" t="str">
        <f t="shared" si="10"/>
        <v>87-9(60)</v>
      </c>
      <c r="N80" s="37">
        <f t="shared" si="9"/>
        <v>0</v>
      </c>
      <c r="O80" s="37">
        <f t="shared" si="9"/>
        <v>0</v>
      </c>
      <c r="P80" s="37" t="str">
        <f t="shared" si="11"/>
        <v>157,51</v>
      </c>
      <c r="Q80" s="38">
        <f t="shared" si="12"/>
        <v>2.6099999999999852</v>
      </c>
      <c r="R80" s="38" t="str">
        <f t="shared" si="13"/>
        <v>154,90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921</v>
      </c>
      <c r="G81" t="s">
        <v>922</v>
      </c>
      <c r="H81" t="s">
        <v>790</v>
      </c>
      <c r="I81" s="41"/>
      <c r="J81" s="42">
        <v>74</v>
      </c>
      <c r="K81" s="36" t="str">
        <f t="shared" si="8"/>
        <v>В60-74</v>
      </c>
      <c r="L81" s="36" t="str">
        <f t="shared" si="8"/>
        <v>158,01</v>
      </c>
      <c r="M81" s="36" t="str">
        <f t="shared" si="10"/>
        <v>87-9(60)</v>
      </c>
      <c r="N81" s="37">
        <f t="shared" si="9"/>
        <v>0</v>
      </c>
      <c r="O81" s="37">
        <f t="shared" si="9"/>
        <v>0</v>
      </c>
      <c r="P81" s="37" t="str">
        <f t="shared" si="11"/>
        <v>158,01</v>
      </c>
      <c r="Q81" s="38">
        <f t="shared" si="12"/>
        <v>1.7999999999999829</v>
      </c>
      <c r="R81" s="38" t="str">
        <f t="shared" si="13"/>
        <v>156,21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923</v>
      </c>
      <c r="G82" t="s">
        <v>924</v>
      </c>
      <c r="H82" t="s">
        <v>60</v>
      </c>
      <c r="I82" s="41"/>
      <c r="J82" s="42">
        <v>75</v>
      </c>
      <c r="K82" s="36" t="str">
        <f t="shared" si="8"/>
        <v>В60-75</v>
      </c>
      <c r="L82" s="36" t="str">
        <f t="shared" si="8"/>
        <v>154,63</v>
      </c>
      <c r="M82" s="36" t="str">
        <f t="shared" si="10"/>
        <v>87-9(60)</v>
      </c>
      <c r="N82" s="37">
        <f t="shared" si="9"/>
        <v>0</v>
      </c>
      <c r="O82" s="37">
        <f t="shared" si="9"/>
        <v>0</v>
      </c>
      <c r="P82" s="37" t="str">
        <f t="shared" si="11"/>
        <v>154,63</v>
      </c>
      <c r="Q82" s="38">
        <f t="shared" si="12"/>
        <v>2.1999999999999886</v>
      </c>
      <c r="R82" s="38" t="str">
        <f t="shared" si="13"/>
        <v>152,43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925</v>
      </c>
      <c r="G83" t="s">
        <v>926</v>
      </c>
      <c r="H83" t="s">
        <v>927</v>
      </c>
      <c r="I83" s="41"/>
      <c r="J83" s="42">
        <v>76</v>
      </c>
      <c r="K83" s="36" t="str">
        <f t="shared" si="8"/>
        <v>В60-76</v>
      </c>
      <c r="L83" s="36" t="str">
        <f t="shared" si="8"/>
        <v>153,88</v>
      </c>
      <c r="M83" s="36" t="str">
        <f t="shared" si="10"/>
        <v>87-9(60)</v>
      </c>
      <c r="N83" s="37">
        <f t="shared" si="9"/>
        <v>0</v>
      </c>
      <c r="O83" s="37">
        <f t="shared" si="9"/>
        <v>0</v>
      </c>
      <c r="P83" s="37" t="str">
        <f t="shared" si="11"/>
        <v>153,88</v>
      </c>
      <c r="Q83" s="38">
        <f t="shared" si="12"/>
        <v>1.960000000000008</v>
      </c>
      <c r="R83" s="38" t="str">
        <f t="shared" si="13"/>
        <v>151,92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928</v>
      </c>
      <c r="G84" t="s">
        <v>929</v>
      </c>
      <c r="H84" t="s">
        <v>275</v>
      </c>
      <c r="I84" s="41"/>
      <c r="J84" s="42">
        <v>77</v>
      </c>
      <c r="K84" s="36" t="str">
        <f t="shared" si="8"/>
        <v>В60-77</v>
      </c>
      <c r="L84" s="36" t="str">
        <f t="shared" si="8"/>
        <v>154,31</v>
      </c>
      <c r="M84" s="36" t="str">
        <f t="shared" si="10"/>
        <v>87-9(60)</v>
      </c>
      <c r="N84" s="37">
        <f t="shared" si="9"/>
        <v>0</v>
      </c>
      <c r="O84" s="37">
        <f t="shared" si="9"/>
        <v>0</v>
      </c>
      <c r="P84" s="37" t="str">
        <f t="shared" si="11"/>
        <v>154,31</v>
      </c>
      <c r="Q84" s="38">
        <f t="shared" si="12"/>
        <v>1.6999999999999886</v>
      </c>
      <c r="R84" s="38" t="str">
        <f t="shared" si="13"/>
        <v>152,61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930</v>
      </c>
      <c r="G85" t="s">
        <v>931</v>
      </c>
      <c r="H85" t="s">
        <v>932</v>
      </c>
      <c r="I85" s="41"/>
      <c r="J85" s="42">
        <v>78</v>
      </c>
      <c r="K85" s="36" t="str">
        <f t="shared" si="8"/>
        <v>В60-78</v>
      </c>
      <c r="L85" s="36" t="str">
        <f t="shared" si="8"/>
        <v>153,14</v>
      </c>
      <c r="M85" s="36" t="str">
        <f t="shared" si="10"/>
        <v>87-9(60)</v>
      </c>
      <c r="N85" s="37">
        <f t="shared" si="9"/>
        <v>0</v>
      </c>
      <c r="O85" s="37">
        <f t="shared" si="9"/>
        <v>0</v>
      </c>
      <c r="P85" s="37" t="str">
        <f t="shared" si="11"/>
        <v>153,14</v>
      </c>
      <c r="Q85" s="38">
        <f t="shared" si="12"/>
        <v>1.9599999999999795</v>
      </c>
      <c r="R85" s="38" t="str">
        <f t="shared" si="13"/>
        <v>151,18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933</v>
      </c>
      <c r="G86" t="s">
        <v>166</v>
      </c>
      <c r="H86" t="s">
        <v>155</v>
      </c>
      <c r="I86" s="41"/>
      <c r="J86" s="42">
        <v>79</v>
      </c>
      <c r="K86" s="36" t="str">
        <f t="shared" si="8"/>
        <v>В60-79</v>
      </c>
      <c r="L86" s="36" t="str">
        <f t="shared" si="8"/>
        <v>153,31</v>
      </c>
      <c r="M86" s="36" t="str">
        <f t="shared" si="10"/>
        <v>87-9(60)</v>
      </c>
      <c r="N86" s="37">
        <f t="shared" si="9"/>
        <v>0</v>
      </c>
      <c r="O86" s="37">
        <f t="shared" si="9"/>
        <v>0</v>
      </c>
      <c r="P86" s="37" t="str">
        <f t="shared" si="11"/>
        <v>153,31</v>
      </c>
      <c r="Q86" s="38">
        <f t="shared" si="12"/>
        <v>2.0099999999999909</v>
      </c>
      <c r="R86" s="38" t="str">
        <f t="shared" si="13"/>
        <v>151,30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934</v>
      </c>
      <c r="G87" t="s">
        <v>444</v>
      </c>
      <c r="H87" t="s">
        <v>91</v>
      </c>
      <c r="I87" s="41"/>
      <c r="J87" s="42">
        <v>80</v>
      </c>
      <c r="K87" s="36" t="str">
        <f t="shared" si="8"/>
        <v>В60-80</v>
      </c>
      <c r="L87" s="36" t="str">
        <f t="shared" si="8"/>
        <v>153,33</v>
      </c>
      <c r="M87" s="36" t="str">
        <f t="shared" si="10"/>
        <v>87-9(60)</v>
      </c>
      <c r="N87" s="37">
        <f t="shared" si="9"/>
        <v>0</v>
      </c>
      <c r="O87" s="37">
        <f t="shared" si="9"/>
        <v>0</v>
      </c>
      <c r="P87" s="37" t="str">
        <f t="shared" si="11"/>
        <v>153,33</v>
      </c>
      <c r="Q87" s="38">
        <f t="shared" si="12"/>
        <v>1.8000000000000114</v>
      </c>
      <c r="R87" s="38" t="str">
        <f t="shared" si="13"/>
        <v>151,53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935</v>
      </c>
      <c r="G88" t="s">
        <v>936</v>
      </c>
      <c r="H88" t="s">
        <v>384</v>
      </c>
      <c r="I88" s="41"/>
      <c r="J88" s="42">
        <v>81</v>
      </c>
      <c r="K88" s="36" t="str">
        <f t="shared" si="8"/>
        <v>В60-81</v>
      </c>
      <c r="L88" s="36" t="str">
        <f t="shared" si="8"/>
        <v>153,44</v>
      </c>
      <c r="M88" s="36" t="str">
        <f t="shared" si="10"/>
        <v>87-9(60)</v>
      </c>
      <c r="N88" s="37">
        <f t="shared" si="9"/>
        <v>0</v>
      </c>
      <c r="O88" s="37">
        <f t="shared" si="9"/>
        <v>0</v>
      </c>
      <c r="P88" s="37" t="str">
        <f t="shared" si="11"/>
        <v>153,44</v>
      </c>
      <c r="Q88" s="38">
        <f t="shared" si="12"/>
        <v>1.9000000000000057</v>
      </c>
      <c r="R88" s="38" t="str">
        <f t="shared" si="13"/>
        <v>151,54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937</v>
      </c>
      <c r="G89" t="s">
        <v>365</v>
      </c>
      <c r="H89" t="s">
        <v>78</v>
      </c>
      <c r="I89" s="41"/>
      <c r="J89" s="42">
        <v>82</v>
      </c>
      <c r="K89" s="36" t="str">
        <f t="shared" si="8"/>
        <v>В60-82</v>
      </c>
      <c r="L89" s="36" t="str">
        <f t="shared" si="8"/>
        <v>153,56</v>
      </c>
      <c r="M89" s="36" t="str">
        <f t="shared" si="10"/>
        <v>87-9(60)</v>
      </c>
      <c r="N89" s="37">
        <f t="shared" si="9"/>
        <v>0</v>
      </c>
      <c r="O89" s="37">
        <f t="shared" si="9"/>
        <v>0</v>
      </c>
      <c r="P89" s="37" t="str">
        <f t="shared" si="11"/>
        <v>153,56</v>
      </c>
      <c r="Q89" s="38">
        <f t="shared" si="12"/>
        <v>1.8100000000000023</v>
      </c>
      <c r="R89" s="38" t="str">
        <f t="shared" si="13"/>
        <v>151,75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938</v>
      </c>
      <c r="G90" t="s">
        <v>765</v>
      </c>
      <c r="H90" t="s">
        <v>485</v>
      </c>
      <c r="I90" s="41"/>
      <c r="J90" s="42">
        <v>83</v>
      </c>
      <c r="K90" s="36" t="str">
        <f t="shared" si="8"/>
        <v>В60-83</v>
      </c>
      <c r="L90" s="36" t="str">
        <f t="shared" si="8"/>
        <v>153,84</v>
      </c>
      <c r="M90" s="36" t="str">
        <f t="shared" si="10"/>
        <v>87-9(60)</v>
      </c>
      <c r="N90" s="37">
        <f t="shared" si="9"/>
        <v>0</v>
      </c>
      <c r="O90" s="37">
        <f t="shared" si="9"/>
        <v>0</v>
      </c>
      <c r="P90" s="37" t="str">
        <f t="shared" si="11"/>
        <v>153,84</v>
      </c>
      <c r="Q90" s="38">
        <f t="shared" si="12"/>
        <v>1.8300000000000125</v>
      </c>
      <c r="R90" s="38" t="str">
        <f t="shared" si="13"/>
        <v>152,01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939</v>
      </c>
      <c r="G91" t="s">
        <v>926</v>
      </c>
      <c r="H91" t="s">
        <v>940</v>
      </c>
      <c r="I91" s="41"/>
      <c r="J91" s="42">
        <v>84</v>
      </c>
      <c r="K91" s="36" t="str">
        <f t="shared" si="8"/>
        <v>В60-84</v>
      </c>
      <c r="L91" s="36" t="str">
        <f t="shared" si="8"/>
        <v>153,88</v>
      </c>
      <c r="M91" s="36" t="str">
        <f t="shared" si="10"/>
        <v>87-9(60)</v>
      </c>
      <c r="N91" s="37">
        <f t="shared" si="9"/>
        <v>0</v>
      </c>
      <c r="O91" s="37">
        <f t="shared" si="9"/>
        <v>0</v>
      </c>
      <c r="P91" s="37" t="str">
        <f t="shared" si="11"/>
        <v>153,88</v>
      </c>
      <c r="Q91" s="38">
        <f t="shared" si="12"/>
        <v>1.8499999999999943</v>
      </c>
      <c r="R91" s="38" t="str">
        <f t="shared" si="13"/>
        <v>152,03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941</v>
      </c>
      <c r="G92" t="s">
        <v>169</v>
      </c>
      <c r="H92" t="s">
        <v>485</v>
      </c>
      <c r="I92" s="41"/>
      <c r="J92" s="42">
        <v>85</v>
      </c>
      <c r="K92" s="36" t="str">
        <f t="shared" si="8"/>
        <v>В60-85</v>
      </c>
      <c r="L92" s="36" t="str">
        <f t="shared" si="8"/>
        <v>153,91</v>
      </c>
      <c r="M92" s="36" t="str">
        <f t="shared" si="10"/>
        <v>87-9(60)</v>
      </c>
      <c r="N92" s="37">
        <f t="shared" si="9"/>
        <v>0</v>
      </c>
      <c r="O92" s="37">
        <f t="shared" si="9"/>
        <v>0</v>
      </c>
      <c r="P92" s="37" t="str">
        <f t="shared" si="11"/>
        <v>153,91</v>
      </c>
      <c r="Q92" s="38">
        <f t="shared" si="12"/>
        <v>1.9000000000000057</v>
      </c>
      <c r="R92" s="38" t="str">
        <f t="shared" si="13"/>
        <v>152,01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942</v>
      </c>
      <c r="G93" t="s">
        <v>943</v>
      </c>
      <c r="H93" t="s">
        <v>369</v>
      </c>
      <c r="I93" s="41"/>
      <c r="J93" s="42">
        <v>86</v>
      </c>
      <c r="K93" s="36" t="str">
        <f t="shared" si="8"/>
        <v>В60-86</v>
      </c>
      <c r="L93" s="36" t="str">
        <f t="shared" si="8"/>
        <v>154,11</v>
      </c>
      <c r="M93" s="36" t="str">
        <f t="shared" si="10"/>
        <v>87-9(60)</v>
      </c>
      <c r="N93" s="37">
        <f t="shared" si="9"/>
        <v>0</v>
      </c>
      <c r="O93" s="37">
        <f t="shared" si="9"/>
        <v>0</v>
      </c>
      <c r="P93" s="37" t="str">
        <f t="shared" si="11"/>
        <v>154,11</v>
      </c>
      <c r="Q93" s="38">
        <f t="shared" si="12"/>
        <v>1.910000000000025</v>
      </c>
      <c r="R93" s="38" t="str">
        <f t="shared" si="13"/>
        <v>152,20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944</v>
      </c>
      <c r="G94" t="s">
        <v>945</v>
      </c>
      <c r="H94" t="s">
        <v>424</v>
      </c>
      <c r="I94" s="41"/>
      <c r="J94" s="42">
        <v>87</v>
      </c>
      <c r="K94" s="36" t="str">
        <f t="shared" si="8"/>
        <v>В60-87</v>
      </c>
      <c r="L94" s="36" t="str">
        <f t="shared" si="8"/>
        <v>154,19</v>
      </c>
      <c r="M94" s="36" t="str">
        <f t="shared" si="10"/>
        <v>87-9(60)</v>
      </c>
      <c r="N94" s="37">
        <f t="shared" si="9"/>
        <v>0</v>
      </c>
      <c r="O94" s="37">
        <f t="shared" si="9"/>
        <v>0</v>
      </c>
      <c r="P94" s="37" t="str">
        <f t="shared" si="11"/>
        <v>154,19</v>
      </c>
      <c r="Q94" s="38">
        <f t="shared" si="12"/>
        <v>1.9399999999999977</v>
      </c>
      <c r="R94" s="38" t="str">
        <f t="shared" si="13"/>
        <v>152,25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946</v>
      </c>
      <c r="G95" t="s">
        <v>947</v>
      </c>
      <c r="H95" t="s">
        <v>948</v>
      </c>
      <c r="I95" s="41"/>
      <c r="J95" s="42">
        <v>88</v>
      </c>
      <c r="K95" s="36" t="str">
        <f t="shared" si="8"/>
        <v>В60-88</v>
      </c>
      <c r="L95" s="36" t="str">
        <f t="shared" si="8"/>
        <v>153,09</v>
      </c>
      <c r="M95" s="36" t="str">
        <f t="shared" si="10"/>
        <v>87-9(60)</v>
      </c>
      <c r="N95" s="37">
        <f t="shared" si="9"/>
        <v>0</v>
      </c>
      <c r="O95" s="37">
        <f t="shared" si="9"/>
        <v>0</v>
      </c>
      <c r="P95" s="37" t="str">
        <f t="shared" si="11"/>
        <v>153,09</v>
      </c>
      <c r="Q95" s="38">
        <f t="shared" si="12"/>
        <v>1.3499999999999943</v>
      </c>
      <c r="R95" s="38" t="str">
        <f t="shared" si="13"/>
        <v>151,74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949</v>
      </c>
      <c r="G96" t="s">
        <v>950</v>
      </c>
      <c r="H96" t="s">
        <v>123</v>
      </c>
      <c r="I96" s="41"/>
      <c r="J96" s="42">
        <v>89</v>
      </c>
      <c r="K96" s="36" t="str">
        <f t="shared" si="8"/>
        <v>В60-89</v>
      </c>
      <c r="L96" s="36" t="str">
        <f t="shared" si="8"/>
        <v>153,03</v>
      </c>
      <c r="M96" s="36" t="str">
        <f t="shared" si="10"/>
        <v>87-9(60)</v>
      </c>
      <c r="N96" s="37">
        <f t="shared" si="9"/>
        <v>0</v>
      </c>
      <c r="O96" s="37">
        <f t="shared" si="9"/>
        <v>0</v>
      </c>
      <c r="P96" s="37" t="str">
        <f t="shared" si="11"/>
        <v>153,03</v>
      </c>
      <c r="Q96" s="38">
        <f t="shared" si="12"/>
        <v>0.87999999999999545</v>
      </c>
      <c r="R96" s="38" t="str">
        <f t="shared" si="13"/>
        <v>152,15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951</v>
      </c>
      <c r="G97" t="s">
        <v>900</v>
      </c>
      <c r="H97" t="s">
        <v>60</v>
      </c>
      <c r="I97" s="41"/>
      <c r="J97" s="42">
        <v>90</v>
      </c>
      <c r="K97" s="36" t="str">
        <f t="shared" si="8"/>
        <v>В60-90</v>
      </c>
      <c r="L97" s="36" t="str">
        <f t="shared" si="8"/>
        <v>154,03</v>
      </c>
      <c r="M97" s="36" t="str">
        <f t="shared" si="10"/>
        <v>87-9(60)</v>
      </c>
      <c r="N97" s="37">
        <f t="shared" si="9"/>
        <v>0</v>
      </c>
      <c r="O97" s="37">
        <f t="shared" si="9"/>
        <v>0</v>
      </c>
      <c r="P97" s="37" t="str">
        <f t="shared" si="11"/>
        <v>154,03</v>
      </c>
      <c r="Q97" s="38">
        <f t="shared" si="12"/>
        <v>1.5999999999999943</v>
      </c>
      <c r="R97" s="38" t="str">
        <f t="shared" si="13"/>
        <v>152,43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952</v>
      </c>
      <c r="G98" t="s">
        <v>953</v>
      </c>
      <c r="H98" t="s">
        <v>389</v>
      </c>
      <c r="I98" s="41"/>
      <c r="J98" s="42">
        <v>91</v>
      </c>
      <c r="K98" s="36" t="str">
        <f t="shared" si="8"/>
        <v>В60-91</v>
      </c>
      <c r="L98" s="36" t="str">
        <f t="shared" si="8"/>
        <v>153,57</v>
      </c>
      <c r="M98" s="36" t="str">
        <f t="shared" si="10"/>
        <v>87-9(60)</v>
      </c>
      <c r="N98" s="37">
        <f t="shared" si="9"/>
        <v>0</v>
      </c>
      <c r="O98" s="37">
        <f t="shared" si="9"/>
        <v>0</v>
      </c>
      <c r="P98" s="37" t="str">
        <f t="shared" si="11"/>
        <v>153,57</v>
      </c>
      <c r="Q98" s="38">
        <f t="shared" si="12"/>
        <v>1.6699999999999875</v>
      </c>
      <c r="R98" s="38" t="str">
        <f t="shared" si="13"/>
        <v>151,90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954</v>
      </c>
      <c r="G99" t="s">
        <v>955</v>
      </c>
      <c r="H99" t="s">
        <v>410</v>
      </c>
      <c r="I99" s="41"/>
      <c r="J99" s="42">
        <v>92</v>
      </c>
      <c r="K99" s="36" t="str">
        <f t="shared" si="8"/>
        <v>В60-92</v>
      </c>
      <c r="L99" s="36" t="str">
        <f t="shared" si="8"/>
        <v>154,45</v>
      </c>
      <c r="M99" s="36" t="str">
        <f t="shared" si="10"/>
        <v>87-9(60)</v>
      </c>
      <c r="N99" s="37">
        <f t="shared" si="9"/>
        <v>0</v>
      </c>
      <c r="O99" s="37">
        <f t="shared" si="9"/>
        <v>0</v>
      </c>
      <c r="P99" s="37" t="str">
        <f t="shared" si="11"/>
        <v>154,45</v>
      </c>
      <c r="Q99" s="38">
        <f t="shared" si="12"/>
        <v>1.7199999999999989</v>
      </c>
      <c r="R99" s="38" t="str">
        <f t="shared" si="13"/>
        <v>152,73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956</v>
      </c>
      <c r="G100" t="s">
        <v>957</v>
      </c>
      <c r="H100" t="s">
        <v>958</v>
      </c>
      <c r="I100" s="41"/>
      <c r="J100" s="42">
        <v>93</v>
      </c>
      <c r="K100" s="36" t="str">
        <f t="shared" si="8"/>
        <v>В60-93</v>
      </c>
      <c r="L100" s="36" t="str">
        <f t="shared" si="8"/>
        <v>154,39</v>
      </c>
      <c r="M100" s="36" t="str">
        <f t="shared" si="10"/>
        <v>87-9(60)</v>
      </c>
      <c r="N100" s="37">
        <f t="shared" si="9"/>
        <v>0</v>
      </c>
      <c r="O100" s="37">
        <f t="shared" si="9"/>
        <v>0</v>
      </c>
      <c r="P100" s="37" t="str">
        <f t="shared" si="11"/>
        <v>154,39</v>
      </c>
      <c r="Q100" s="38">
        <f t="shared" si="12"/>
        <v>1.9499999999999886</v>
      </c>
      <c r="R100" s="38" t="str">
        <f t="shared" si="13"/>
        <v>152,44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959</v>
      </c>
      <c r="G101" t="s">
        <v>432</v>
      </c>
      <c r="H101" t="s">
        <v>66</v>
      </c>
      <c r="I101" s="41"/>
      <c r="J101" s="42">
        <v>94</v>
      </c>
      <c r="K101" s="36" t="str">
        <f t="shared" si="8"/>
        <v>В60-94</v>
      </c>
      <c r="L101" s="36" t="str">
        <f t="shared" si="8"/>
        <v>154,35</v>
      </c>
      <c r="M101" s="36" t="str">
        <f t="shared" si="10"/>
        <v>87-9(60)</v>
      </c>
      <c r="N101" s="37">
        <f t="shared" si="9"/>
        <v>0</v>
      </c>
      <c r="O101" s="37">
        <f t="shared" si="9"/>
        <v>0</v>
      </c>
      <c r="P101" s="37" t="str">
        <f t="shared" si="11"/>
        <v>154,35</v>
      </c>
      <c r="Q101" s="38">
        <f t="shared" si="12"/>
        <v>1.9000000000000057</v>
      </c>
      <c r="R101" s="38" t="str">
        <f t="shared" si="13"/>
        <v>152,45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960</v>
      </c>
      <c r="G102" t="s">
        <v>797</v>
      </c>
      <c r="H102" t="s">
        <v>961</v>
      </c>
      <c r="I102" s="41"/>
      <c r="J102" s="42">
        <v>95</v>
      </c>
      <c r="K102" s="36" t="str">
        <f t="shared" si="8"/>
        <v>В60-95</v>
      </c>
      <c r="L102" s="36" t="str">
        <f t="shared" si="8"/>
        <v>154,02</v>
      </c>
      <c r="M102" s="36" t="str">
        <f t="shared" si="10"/>
        <v>87-9(60)</v>
      </c>
      <c r="N102" s="37">
        <f t="shared" si="9"/>
        <v>0</v>
      </c>
      <c r="O102" s="37">
        <f t="shared" si="9"/>
        <v>0</v>
      </c>
      <c r="P102" s="37" t="str">
        <f t="shared" si="11"/>
        <v>154,02</v>
      </c>
      <c r="Q102" s="38">
        <f t="shared" si="12"/>
        <v>1.5200000000000102</v>
      </c>
      <c r="R102" s="38" t="str">
        <f t="shared" si="13"/>
        <v>152,50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962</v>
      </c>
      <c r="G103" t="s">
        <v>963</v>
      </c>
      <c r="H103" t="s">
        <v>964</v>
      </c>
      <c r="I103" s="41"/>
      <c r="J103" s="42">
        <v>96</v>
      </c>
      <c r="K103" s="36" t="str">
        <f t="shared" si="8"/>
        <v>В60-96</v>
      </c>
      <c r="L103" s="36" t="str">
        <f t="shared" si="8"/>
        <v>154,20</v>
      </c>
      <c r="M103" s="36" t="str">
        <f t="shared" si="10"/>
        <v>87-9(60)</v>
      </c>
      <c r="N103" s="37">
        <f t="shared" si="9"/>
        <v>0</v>
      </c>
      <c r="O103" s="37">
        <f t="shared" si="9"/>
        <v>0</v>
      </c>
      <c r="P103" s="37" t="str">
        <f t="shared" si="11"/>
        <v>154,20</v>
      </c>
      <c r="Q103" s="38">
        <f t="shared" si="12"/>
        <v>2.0099999999999909</v>
      </c>
      <c r="R103" s="38" t="str">
        <f t="shared" si="13"/>
        <v>152,19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965</v>
      </c>
      <c r="G104" t="s">
        <v>966</v>
      </c>
      <c r="H104" t="s">
        <v>967</v>
      </c>
      <c r="I104" s="41"/>
      <c r="J104" s="42">
        <v>97</v>
      </c>
      <c r="K104" s="36" t="str">
        <f t="shared" si="8"/>
        <v>В60-97</v>
      </c>
      <c r="L104" s="36" t="str">
        <f t="shared" si="8"/>
        <v>154,52</v>
      </c>
      <c r="M104" s="36" t="str">
        <f t="shared" si="10"/>
        <v>87-9(60)</v>
      </c>
      <c r="N104" s="37">
        <f t="shared" si="9"/>
        <v>0</v>
      </c>
      <c r="O104" s="37">
        <f t="shared" si="9"/>
        <v>0</v>
      </c>
      <c r="P104" s="37" t="str">
        <f t="shared" si="11"/>
        <v>154,52</v>
      </c>
      <c r="Q104" s="38">
        <f t="shared" si="12"/>
        <v>1.75</v>
      </c>
      <c r="R104" s="38" t="str">
        <f t="shared" si="13"/>
        <v>152,77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968</v>
      </c>
      <c r="G105" t="s">
        <v>794</v>
      </c>
      <c r="H105" t="s">
        <v>969</v>
      </c>
      <c r="I105" s="41"/>
      <c r="J105" s="42">
        <v>98</v>
      </c>
      <c r="K105" s="36" t="str">
        <f t="shared" si="8"/>
        <v>В60-98</v>
      </c>
      <c r="L105" s="36" t="str">
        <f t="shared" si="8"/>
        <v>155,39</v>
      </c>
      <c r="M105" s="36" t="str">
        <f t="shared" si="10"/>
        <v>87-9(60)</v>
      </c>
      <c r="N105" s="37">
        <f t="shared" si="9"/>
        <v>0</v>
      </c>
      <c r="O105" s="37">
        <f t="shared" si="9"/>
        <v>0</v>
      </c>
      <c r="P105" s="37" t="str">
        <f t="shared" si="11"/>
        <v>155,39</v>
      </c>
      <c r="Q105" s="38">
        <f t="shared" si="12"/>
        <v>1.9899999999999807</v>
      </c>
      <c r="R105" s="38" t="str">
        <f t="shared" si="13"/>
        <v>153,40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970</v>
      </c>
      <c r="G106" t="s">
        <v>971</v>
      </c>
      <c r="I106" s="41"/>
      <c r="J106" s="42">
        <v>99</v>
      </c>
      <c r="K106" s="36" t="str">
        <f t="shared" si="8"/>
        <v>В60-99</v>
      </c>
      <c r="L106" s="36" t="str">
        <f t="shared" si="8"/>
        <v>155,06</v>
      </c>
      <c r="M106" s="36" t="str">
        <f t="shared" si="10"/>
        <v>87-9(60)</v>
      </c>
      <c r="N106" s="37">
        <f t="shared" si="9"/>
        <v>0</v>
      </c>
      <c r="O106" s="37">
        <f t="shared" si="9"/>
        <v>0</v>
      </c>
      <c r="P106" s="37" t="str">
        <f t="shared" si="11"/>
        <v>155,06</v>
      </c>
      <c r="Q106" s="38">
        <f t="shared" si="12"/>
        <v>155.06</v>
      </c>
      <c r="R106" s="38">
        <f t="shared" si="13"/>
        <v>0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972</v>
      </c>
      <c r="G107" t="s">
        <v>863</v>
      </c>
      <c r="H107" t="s">
        <v>973</v>
      </c>
      <c r="I107" s="41"/>
      <c r="J107" s="42">
        <v>100</v>
      </c>
      <c r="K107" s="36" t="str">
        <f t="shared" si="8"/>
        <v>В60-100</v>
      </c>
      <c r="L107" s="36" t="str">
        <f t="shared" si="8"/>
        <v>155,84</v>
      </c>
      <c r="M107" s="36" t="str">
        <f t="shared" si="10"/>
        <v>87-9(60)</v>
      </c>
      <c r="N107" s="37">
        <f t="shared" si="9"/>
        <v>0</v>
      </c>
      <c r="O107" s="37">
        <f t="shared" si="9"/>
        <v>0</v>
      </c>
      <c r="P107" s="37" t="str">
        <f t="shared" si="11"/>
        <v>155,84</v>
      </c>
      <c r="Q107" s="38">
        <f t="shared" si="12"/>
        <v>1.9500000000000171</v>
      </c>
      <c r="R107" s="38" t="str">
        <f t="shared" si="13"/>
        <v>153,89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974</v>
      </c>
      <c r="G108" t="s">
        <v>547</v>
      </c>
      <c r="H108" t="s">
        <v>975</v>
      </c>
      <c r="I108" s="41"/>
      <c r="J108" s="42">
        <v>101</v>
      </c>
      <c r="K108" s="36" t="str">
        <f t="shared" si="8"/>
        <v>В60-101</v>
      </c>
      <c r="L108" s="36" t="str">
        <f t="shared" si="8"/>
        <v>154,43</v>
      </c>
      <c r="M108" s="36" t="str">
        <f t="shared" si="10"/>
        <v>87-9(60)</v>
      </c>
      <c r="N108" s="37">
        <f t="shared" si="9"/>
        <v>0</v>
      </c>
      <c r="O108" s="37">
        <f t="shared" si="9"/>
        <v>0</v>
      </c>
      <c r="P108" s="37" t="str">
        <f t="shared" si="11"/>
        <v>154,43</v>
      </c>
      <c r="Q108" s="38">
        <f t="shared" si="12"/>
        <v>1.3199999999999932</v>
      </c>
      <c r="R108" s="38" t="str">
        <f t="shared" si="13"/>
        <v>153,11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976</v>
      </c>
      <c r="G109" t="s">
        <v>884</v>
      </c>
      <c r="H109" t="s">
        <v>495</v>
      </c>
      <c r="I109" s="41"/>
      <c r="J109" s="42">
        <v>102</v>
      </c>
      <c r="K109" s="36" t="str">
        <f t="shared" si="8"/>
        <v>В60-102</v>
      </c>
      <c r="L109" s="36" t="str">
        <f t="shared" si="8"/>
        <v>155,30</v>
      </c>
      <c r="M109" s="36" t="str">
        <f t="shared" si="10"/>
        <v>87-9(60)</v>
      </c>
      <c r="N109" s="37">
        <f t="shared" si="9"/>
        <v>0</v>
      </c>
      <c r="O109" s="37">
        <f t="shared" si="9"/>
        <v>0</v>
      </c>
      <c r="P109" s="37" t="str">
        <f t="shared" si="11"/>
        <v>155,30</v>
      </c>
      <c r="Q109" s="38">
        <f t="shared" si="12"/>
        <v>1.7199999999999989</v>
      </c>
      <c r="R109" s="38" t="str">
        <f t="shared" si="13"/>
        <v>153,58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977</v>
      </c>
      <c r="G110" t="s">
        <v>978</v>
      </c>
      <c r="H110" t="s">
        <v>979</v>
      </c>
      <c r="I110" s="41"/>
      <c r="J110" s="42">
        <v>103</v>
      </c>
      <c r="K110" s="36" t="str">
        <f t="shared" si="8"/>
        <v>В60-103</v>
      </c>
      <c r="L110" s="36" t="str">
        <f t="shared" si="8"/>
        <v>154,75</v>
      </c>
      <c r="M110" s="36" t="str">
        <f t="shared" si="10"/>
        <v>87-9(60)</v>
      </c>
      <c r="N110" s="37">
        <f t="shared" si="9"/>
        <v>0</v>
      </c>
      <c r="O110" s="37">
        <f t="shared" si="9"/>
        <v>0</v>
      </c>
      <c r="P110" s="37" t="str">
        <f t="shared" si="11"/>
        <v>154,75</v>
      </c>
      <c r="Q110" s="38">
        <f t="shared" si="12"/>
        <v>1.9499999999999886</v>
      </c>
      <c r="R110" s="38" t="str">
        <f t="shared" si="13"/>
        <v>152,80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980</v>
      </c>
      <c r="G111" t="s">
        <v>409</v>
      </c>
      <c r="H111" t="s">
        <v>981</v>
      </c>
      <c r="I111" s="41"/>
      <c r="J111" s="42">
        <v>104</v>
      </c>
      <c r="K111" s="36" t="str">
        <f t="shared" si="8"/>
        <v>В60-104</v>
      </c>
      <c r="L111" s="36" t="str">
        <f t="shared" si="8"/>
        <v>154,70</v>
      </c>
      <c r="M111" s="36" t="str">
        <f t="shared" si="10"/>
        <v>87-9(60)</v>
      </c>
      <c r="N111" s="37">
        <f t="shared" si="9"/>
        <v>0</v>
      </c>
      <c r="O111" s="37">
        <f t="shared" si="9"/>
        <v>0</v>
      </c>
      <c r="P111" s="37" t="str">
        <f t="shared" si="11"/>
        <v>154,70</v>
      </c>
      <c r="Q111" s="38">
        <f t="shared" si="12"/>
        <v>1.5999999999999943</v>
      </c>
      <c r="R111" s="38" t="str">
        <f t="shared" si="13"/>
        <v>153,10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982</v>
      </c>
      <c r="G112" t="s">
        <v>963</v>
      </c>
      <c r="H112" t="s">
        <v>66</v>
      </c>
      <c r="I112" s="41"/>
      <c r="J112" s="42">
        <v>105</v>
      </c>
      <c r="K112" s="36" t="str">
        <f t="shared" si="8"/>
        <v>В60-105</v>
      </c>
      <c r="L112" s="36" t="str">
        <f t="shared" si="8"/>
        <v>154,20</v>
      </c>
      <c r="M112" s="36" t="str">
        <f t="shared" si="10"/>
        <v>87-9(60)</v>
      </c>
      <c r="N112" s="37">
        <f t="shared" si="9"/>
        <v>0</v>
      </c>
      <c r="O112" s="37">
        <f t="shared" si="9"/>
        <v>0</v>
      </c>
      <c r="P112" s="37" t="str">
        <f t="shared" si="11"/>
        <v>154,20</v>
      </c>
      <c r="Q112" s="38">
        <f t="shared" si="12"/>
        <v>1.75</v>
      </c>
      <c r="R112" s="38" t="str">
        <f t="shared" si="13"/>
        <v>152,45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983</v>
      </c>
      <c r="G113" t="s">
        <v>984</v>
      </c>
      <c r="H113" t="s">
        <v>433</v>
      </c>
      <c r="I113" s="41"/>
      <c r="J113" s="42">
        <v>106</v>
      </c>
      <c r="K113" s="36" t="str">
        <f t="shared" si="8"/>
        <v>В60-106</v>
      </c>
      <c r="L113" s="36" t="str">
        <f t="shared" si="8"/>
        <v>154,36</v>
      </c>
      <c r="M113" s="36" t="str">
        <f t="shared" si="10"/>
        <v>87-9(60)</v>
      </c>
      <c r="N113" s="37">
        <f t="shared" si="9"/>
        <v>0</v>
      </c>
      <c r="O113" s="37">
        <f t="shared" si="9"/>
        <v>0</v>
      </c>
      <c r="P113" s="37" t="str">
        <f t="shared" si="11"/>
        <v>154,36</v>
      </c>
      <c r="Q113" s="38">
        <f t="shared" si="12"/>
        <v>1.7900000000000205</v>
      </c>
      <c r="R113" s="38" t="str">
        <f t="shared" si="13"/>
        <v>152,57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985</v>
      </c>
      <c r="G114" t="s">
        <v>943</v>
      </c>
      <c r="H114" t="s">
        <v>986</v>
      </c>
      <c r="I114" s="41"/>
      <c r="J114" s="42">
        <v>107</v>
      </c>
      <c r="K114" s="36" t="str">
        <f t="shared" si="8"/>
        <v>В60-107</v>
      </c>
      <c r="L114" s="36" t="str">
        <f t="shared" si="8"/>
        <v>154,11</v>
      </c>
      <c r="M114" s="36" t="str">
        <f t="shared" si="10"/>
        <v>87-9(60)</v>
      </c>
      <c r="N114" s="37">
        <f t="shared" si="9"/>
        <v>0</v>
      </c>
      <c r="O114" s="37">
        <f t="shared" si="9"/>
        <v>0</v>
      </c>
      <c r="P114" s="37" t="str">
        <f t="shared" si="11"/>
        <v>154,11</v>
      </c>
      <c r="Q114" s="38">
        <f t="shared" si="12"/>
        <v>1.9500000000000171</v>
      </c>
      <c r="R114" s="38" t="str">
        <f t="shared" si="13"/>
        <v>152,16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987</v>
      </c>
      <c r="G115" t="s">
        <v>184</v>
      </c>
      <c r="H115" t="s">
        <v>532</v>
      </c>
      <c r="I115" s="41"/>
      <c r="J115" s="42">
        <v>108</v>
      </c>
      <c r="K115" s="36" t="str">
        <f t="shared" si="8"/>
        <v>В60-108</v>
      </c>
      <c r="L115" s="36" t="str">
        <f t="shared" si="8"/>
        <v>153,95</v>
      </c>
      <c r="M115" s="36" t="str">
        <f t="shared" si="10"/>
        <v>87-9(60)</v>
      </c>
      <c r="N115" s="37">
        <f t="shared" si="9"/>
        <v>0</v>
      </c>
      <c r="O115" s="37">
        <f t="shared" si="9"/>
        <v>0</v>
      </c>
      <c r="P115" s="37" t="str">
        <f t="shared" si="11"/>
        <v>153,95</v>
      </c>
      <c r="Q115" s="38">
        <f t="shared" si="12"/>
        <v>1.8899999999999864</v>
      </c>
      <c r="R115" s="38" t="str">
        <f t="shared" si="13"/>
        <v>152,06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988</v>
      </c>
      <c r="G116" t="s">
        <v>929</v>
      </c>
      <c r="H116" t="s">
        <v>78</v>
      </c>
      <c r="I116" s="41"/>
      <c r="J116" s="42">
        <v>109</v>
      </c>
      <c r="K116" s="36" t="str">
        <f t="shared" si="8"/>
        <v>В60-109</v>
      </c>
      <c r="L116" s="36" t="str">
        <f t="shared" si="8"/>
        <v>154,31</v>
      </c>
      <c r="M116" s="36" t="str">
        <f t="shared" si="10"/>
        <v>87-9(60)</v>
      </c>
      <c r="N116" s="37">
        <f t="shared" si="9"/>
        <v>0</v>
      </c>
      <c r="O116" s="37">
        <f t="shared" si="9"/>
        <v>0</v>
      </c>
      <c r="P116" s="37" t="str">
        <f t="shared" si="11"/>
        <v>154,31</v>
      </c>
      <c r="Q116" s="38">
        <f t="shared" si="12"/>
        <v>2.5600000000000023</v>
      </c>
      <c r="R116" s="38" t="str">
        <f t="shared" si="13"/>
        <v>151,75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989</v>
      </c>
      <c r="G117" t="s">
        <v>406</v>
      </c>
      <c r="H117" t="s">
        <v>369</v>
      </c>
      <c r="I117" s="41"/>
      <c r="J117" s="42">
        <v>110</v>
      </c>
      <c r="K117" s="36" t="str">
        <f t="shared" si="8"/>
        <v>В60-110</v>
      </c>
      <c r="L117" s="36" t="str">
        <f t="shared" si="8"/>
        <v>154,15</v>
      </c>
      <c r="M117" s="36" t="str">
        <f t="shared" si="10"/>
        <v>87-9(60)</v>
      </c>
      <c r="N117" s="37">
        <f t="shared" si="9"/>
        <v>0</v>
      </c>
      <c r="O117" s="37">
        <f t="shared" si="9"/>
        <v>0</v>
      </c>
      <c r="P117" s="37" t="str">
        <f t="shared" si="11"/>
        <v>154,15</v>
      </c>
      <c r="Q117" s="38">
        <f t="shared" si="12"/>
        <v>1.9500000000000171</v>
      </c>
      <c r="R117" s="38" t="str">
        <f t="shared" si="13"/>
        <v>152,20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990</v>
      </c>
      <c r="G118" t="s">
        <v>991</v>
      </c>
      <c r="H118" t="s">
        <v>89</v>
      </c>
      <c r="I118" s="41"/>
      <c r="J118" s="42">
        <v>111</v>
      </c>
      <c r="K118" s="36" t="str">
        <f t="shared" si="8"/>
        <v>В60-111</v>
      </c>
      <c r="L118" s="36" t="str">
        <f t="shared" si="8"/>
        <v>153,69</v>
      </c>
      <c r="M118" s="36" t="str">
        <f t="shared" si="10"/>
        <v>87-9(60)</v>
      </c>
      <c r="N118" s="37">
        <f t="shared" si="9"/>
        <v>0</v>
      </c>
      <c r="O118" s="37">
        <f t="shared" si="9"/>
        <v>0</v>
      </c>
      <c r="P118" s="37" t="str">
        <f t="shared" si="11"/>
        <v>153,69</v>
      </c>
      <c r="Q118" s="38">
        <f t="shared" si="12"/>
        <v>1.8000000000000114</v>
      </c>
      <c r="R118" s="38" t="str">
        <f t="shared" si="13"/>
        <v>151,89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992</v>
      </c>
      <c r="G119" t="s">
        <v>993</v>
      </c>
      <c r="H119" t="s">
        <v>464</v>
      </c>
      <c r="I119" s="41"/>
      <c r="J119" s="42">
        <v>112</v>
      </c>
      <c r="K119" s="36" t="str">
        <f t="shared" si="8"/>
        <v>В60-112</v>
      </c>
      <c r="L119" s="36" t="str">
        <f t="shared" si="8"/>
        <v>153,68</v>
      </c>
      <c r="M119" s="36" t="str">
        <f t="shared" si="10"/>
        <v>87-9(60)</v>
      </c>
      <c r="N119" s="37">
        <f t="shared" si="9"/>
        <v>0</v>
      </c>
      <c r="O119" s="37">
        <f t="shared" si="9"/>
        <v>0</v>
      </c>
      <c r="P119" s="37" t="str">
        <f t="shared" si="11"/>
        <v>153,68</v>
      </c>
      <c r="Q119" s="38">
        <f t="shared" si="12"/>
        <v>2</v>
      </c>
      <c r="R119" s="38" t="str">
        <f t="shared" si="13"/>
        <v>151,68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994</v>
      </c>
      <c r="G120" t="s">
        <v>995</v>
      </c>
      <c r="H120" t="s">
        <v>996</v>
      </c>
      <c r="I120" s="41"/>
      <c r="J120" s="42">
        <v>113</v>
      </c>
      <c r="K120" s="36" t="str">
        <f t="shared" si="8"/>
        <v>В60-113</v>
      </c>
      <c r="L120" s="36" t="str">
        <f t="shared" si="8"/>
        <v>153,62</v>
      </c>
      <c r="M120" s="36" t="str">
        <f t="shared" si="10"/>
        <v>87-9(60)</v>
      </c>
      <c r="N120" s="37">
        <f t="shared" si="9"/>
        <v>0</v>
      </c>
      <c r="O120" s="37">
        <f t="shared" si="9"/>
        <v>0</v>
      </c>
      <c r="P120" s="37" t="str">
        <f t="shared" si="11"/>
        <v>153,62</v>
      </c>
      <c r="Q120" s="38">
        <f t="shared" si="12"/>
        <v>1.960000000000008</v>
      </c>
      <c r="R120" s="38" t="str">
        <f t="shared" si="13"/>
        <v>151,66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997</v>
      </c>
      <c r="G121" t="s">
        <v>998</v>
      </c>
      <c r="H121" t="s">
        <v>127</v>
      </c>
      <c r="I121" s="41"/>
      <c r="J121" s="42">
        <v>114</v>
      </c>
      <c r="K121" s="36" t="str">
        <f t="shared" si="8"/>
        <v>В60-114</v>
      </c>
      <c r="L121" s="36" t="str">
        <f t="shared" si="8"/>
        <v>153,59</v>
      </c>
      <c r="M121" s="36" t="str">
        <f t="shared" si="10"/>
        <v>87-9(60)</v>
      </c>
      <c r="N121" s="37">
        <f t="shared" si="9"/>
        <v>0</v>
      </c>
      <c r="O121" s="37">
        <f t="shared" si="9"/>
        <v>0</v>
      </c>
      <c r="P121" s="37" t="str">
        <f t="shared" si="11"/>
        <v>153,59</v>
      </c>
      <c r="Q121" s="38">
        <f t="shared" si="12"/>
        <v>1.9399999999999977</v>
      </c>
      <c r="R121" s="38" t="str">
        <f t="shared" si="13"/>
        <v>151,65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999</v>
      </c>
      <c r="G122" t="s">
        <v>447</v>
      </c>
      <c r="H122" t="s">
        <v>445</v>
      </c>
      <c r="I122" s="41"/>
      <c r="J122" s="42">
        <v>115</v>
      </c>
      <c r="K122" s="36" t="str">
        <f t="shared" si="8"/>
        <v>В60-115</v>
      </c>
      <c r="L122" s="36" t="str">
        <f t="shared" si="8"/>
        <v>153,46</v>
      </c>
      <c r="M122" s="36" t="str">
        <f t="shared" si="10"/>
        <v>87-9(60)</v>
      </c>
      <c r="N122" s="37">
        <f t="shared" si="9"/>
        <v>0</v>
      </c>
      <c r="O122" s="37">
        <f t="shared" si="9"/>
        <v>0</v>
      </c>
      <c r="P122" s="37" t="str">
        <f t="shared" si="11"/>
        <v>153,46</v>
      </c>
      <c r="Q122" s="38">
        <f t="shared" si="12"/>
        <v>1.9099999999999966</v>
      </c>
      <c r="R122" s="38" t="str">
        <f t="shared" si="13"/>
        <v>151,55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1000</v>
      </c>
      <c r="G123" t="s">
        <v>495</v>
      </c>
      <c r="H123" t="s">
        <v>81</v>
      </c>
      <c r="I123" s="41"/>
      <c r="J123" s="42">
        <v>116</v>
      </c>
      <c r="K123" s="36" t="str">
        <f t="shared" si="8"/>
        <v>В60-116</v>
      </c>
      <c r="L123" s="36" t="str">
        <f t="shared" si="8"/>
        <v>153,58</v>
      </c>
      <c r="M123" s="36" t="str">
        <f t="shared" si="10"/>
        <v>87-9(60)</v>
      </c>
      <c r="N123" s="37">
        <f t="shared" si="9"/>
        <v>0</v>
      </c>
      <c r="O123" s="37">
        <f t="shared" si="9"/>
        <v>0</v>
      </c>
      <c r="P123" s="37" t="str">
        <f t="shared" si="11"/>
        <v>153,58</v>
      </c>
      <c r="Q123" s="38">
        <f t="shared" si="12"/>
        <v>1.9800000000000182</v>
      </c>
      <c r="R123" s="38" t="str">
        <f t="shared" si="13"/>
        <v>151,60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1001</v>
      </c>
      <c r="G124" t="s">
        <v>129</v>
      </c>
      <c r="H124" t="s">
        <v>384</v>
      </c>
      <c r="I124" s="41"/>
      <c r="J124" s="42">
        <v>117</v>
      </c>
      <c r="K124" s="36" t="str">
        <f t="shared" si="8"/>
        <v>В60-117</v>
      </c>
      <c r="L124" s="36" t="str">
        <f t="shared" si="8"/>
        <v>153,53</v>
      </c>
      <c r="M124" s="36" t="str">
        <f t="shared" si="10"/>
        <v>87-9(60)</v>
      </c>
      <c r="N124" s="37">
        <f t="shared" si="9"/>
        <v>0</v>
      </c>
      <c r="O124" s="37">
        <f t="shared" si="9"/>
        <v>0</v>
      </c>
      <c r="P124" s="37" t="str">
        <f t="shared" si="11"/>
        <v>153,53</v>
      </c>
      <c r="Q124" s="38">
        <f t="shared" si="12"/>
        <v>1.9900000000000091</v>
      </c>
      <c r="R124" s="38" t="str">
        <f t="shared" si="13"/>
        <v>151,54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1002</v>
      </c>
      <c r="G125" t="s">
        <v>444</v>
      </c>
      <c r="H125" t="s">
        <v>58</v>
      </c>
      <c r="I125" s="41"/>
      <c r="J125" s="42">
        <v>118</v>
      </c>
      <c r="K125" s="36" t="str">
        <f t="shared" si="8"/>
        <v>В60-118</v>
      </c>
      <c r="L125" s="36" t="str">
        <f t="shared" si="8"/>
        <v>153,33</v>
      </c>
      <c r="M125" s="36" t="str">
        <f t="shared" si="10"/>
        <v>87-9(60)</v>
      </c>
      <c r="N125" s="37">
        <f t="shared" si="9"/>
        <v>0</v>
      </c>
      <c r="O125" s="37">
        <f t="shared" si="9"/>
        <v>0</v>
      </c>
      <c r="P125" s="37" t="str">
        <f t="shared" si="11"/>
        <v>153,33</v>
      </c>
      <c r="Q125" s="38">
        <f t="shared" si="12"/>
        <v>1.9900000000000091</v>
      </c>
      <c r="R125" s="38" t="str">
        <f t="shared" si="13"/>
        <v>151,34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1003</v>
      </c>
      <c r="G126" t="s">
        <v>1004</v>
      </c>
      <c r="H126" t="s">
        <v>444</v>
      </c>
      <c r="I126" s="41"/>
      <c r="J126" s="42">
        <v>119</v>
      </c>
      <c r="K126" s="36" t="str">
        <f t="shared" si="8"/>
        <v>В60-119</v>
      </c>
      <c r="L126" s="36" t="str">
        <f t="shared" si="8"/>
        <v>155,31</v>
      </c>
      <c r="M126" s="36" t="str">
        <f t="shared" si="10"/>
        <v>87-9(60)</v>
      </c>
      <c r="N126" s="37">
        <f t="shared" si="9"/>
        <v>0</v>
      </c>
      <c r="O126" s="37">
        <f t="shared" si="9"/>
        <v>0</v>
      </c>
      <c r="P126" s="37" t="str">
        <f t="shared" si="11"/>
        <v>155,31</v>
      </c>
      <c r="Q126" s="38">
        <f t="shared" si="12"/>
        <v>1.9799999999999898</v>
      </c>
      <c r="R126" s="38" t="str">
        <f t="shared" si="13"/>
        <v>153,33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1005</v>
      </c>
      <c r="G127" t="s">
        <v>851</v>
      </c>
      <c r="H127" t="s">
        <v>1006</v>
      </c>
      <c r="I127" s="41"/>
      <c r="J127" s="42">
        <v>120</v>
      </c>
      <c r="K127" s="36" t="str">
        <f t="shared" si="8"/>
        <v>В60-120</v>
      </c>
      <c r="L127" s="36" t="str">
        <f t="shared" si="8"/>
        <v>155,35</v>
      </c>
      <c r="M127" s="36" t="str">
        <f t="shared" si="10"/>
        <v>87-9(60)</v>
      </c>
      <c r="N127" s="37">
        <f t="shared" si="9"/>
        <v>0</v>
      </c>
      <c r="O127" s="37">
        <f t="shared" si="9"/>
        <v>0</v>
      </c>
      <c r="P127" s="37" t="str">
        <f t="shared" si="11"/>
        <v>155,35</v>
      </c>
      <c r="Q127" s="38">
        <f t="shared" si="12"/>
        <v>1.9199999999999875</v>
      </c>
      <c r="R127" s="38" t="str">
        <f t="shared" si="13"/>
        <v>153,43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1007</v>
      </c>
      <c r="G128" t="s">
        <v>1008</v>
      </c>
      <c r="H128" t="s">
        <v>1009</v>
      </c>
      <c r="I128" s="41"/>
      <c r="J128" s="42">
        <v>121</v>
      </c>
      <c r="K128" s="36" t="str">
        <f t="shared" ref="K128:L191" si="14">F128</f>
        <v>В60-121</v>
      </c>
      <c r="L128" s="36" t="str">
        <f t="shared" si="14"/>
        <v>156,53</v>
      </c>
      <c r="M128" s="36" t="str">
        <f t="shared" si="10"/>
        <v>87-9(60)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156,53</v>
      </c>
      <c r="Q128" s="38">
        <f t="shared" si="12"/>
        <v>1.9799999999999898</v>
      </c>
      <c r="R128" s="38" t="str">
        <f t="shared" si="13"/>
        <v>154,55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1010</v>
      </c>
      <c r="G129" t="s">
        <v>1011</v>
      </c>
      <c r="H129" t="s">
        <v>233</v>
      </c>
      <c r="I129" s="41"/>
      <c r="J129" s="42">
        <v>122</v>
      </c>
      <c r="K129" s="36" t="str">
        <f t="shared" si="14"/>
        <v>В60-122</v>
      </c>
      <c r="L129" s="36" t="str">
        <f t="shared" si="14"/>
        <v>156,65</v>
      </c>
      <c r="M129" s="36" t="str">
        <f t="shared" si="10"/>
        <v>87-9(60)</v>
      </c>
      <c r="N129" s="37">
        <f t="shared" si="15"/>
        <v>0</v>
      </c>
      <c r="O129" s="37">
        <f t="shared" si="15"/>
        <v>0</v>
      </c>
      <c r="P129" s="37" t="str">
        <f t="shared" si="11"/>
        <v>156,65</v>
      </c>
      <c r="Q129" s="38">
        <f t="shared" si="12"/>
        <v>1.9900000000000091</v>
      </c>
      <c r="R129" s="38" t="str">
        <f t="shared" si="13"/>
        <v>154,66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1012</v>
      </c>
      <c r="G130" t="s">
        <v>1013</v>
      </c>
      <c r="H130" t="s">
        <v>1014</v>
      </c>
      <c r="I130" s="41"/>
      <c r="J130" s="42">
        <v>123</v>
      </c>
      <c r="K130" s="36" t="str">
        <f t="shared" si="14"/>
        <v>В60-123</v>
      </c>
      <c r="L130" s="36" t="str">
        <f t="shared" si="14"/>
        <v>156,58</v>
      </c>
      <c r="M130" s="36" t="str">
        <f t="shared" si="10"/>
        <v>87-9(60)</v>
      </c>
      <c r="N130" s="37">
        <f t="shared" si="15"/>
        <v>0</v>
      </c>
      <c r="O130" s="37">
        <f t="shared" si="15"/>
        <v>0</v>
      </c>
      <c r="P130" s="37" t="str">
        <f t="shared" si="11"/>
        <v>156,58</v>
      </c>
      <c r="Q130" s="38">
        <f t="shared" si="12"/>
        <v>1.9000000000000057</v>
      </c>
      <c r="R130" s="38" t="str">
        <f t="shared" si="13"/>
        <v>154,68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1015</v>
      </c>
      <c r="G131" t="s">
        <v>1016</v>
      </c>
      <c r="H131" t="s">
        <v>155</v>
      </c>
      <c r="I131" s="41"/>
      <c r="J131" s="42">
        <v>124</v>
      </c>
      <c r="K131" s="36" t="str">
        <f t="shared" si="14"/>
        <v>В60-124</v>
      </c>
      <c r="L131" s="36" t="str">
        <f t="shared" si="14"/>
        <v>153,22</v>
      </c>
      <c r="M131" s="36" t="str">
        <f t="shared" si="10"/>
        <v>87-9(60)</v>
      </c>
      <c r="N131" s="37">
        <f t="shared" si="15"/>
        <v>0</v>
      </c>
      <c r="O131" s="37">
        <f t="shared" si="15"/>
        <v>0</v>
      </c>
      <c r="P131" s="37" t="str">
        <f t="shared" si="11"/>
        <v>153,22</v>
      </c>
      <c r="Q131" s="38">
        <f t="shared" si="12"/>
        <v>1.9199999999999875</v>
      </c>
      <c r="R131" s="38" t="str">
        <f t="shared" si="13"/>
        <v>151,30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1017</v>
      </c>
      <c r="G132" t="s">
        <v>1018</v>
      </c>
      <c r="H132" t="s">
        <v>1019</v>
      </c>
      <c r="I132" s="41"/>
      <c r="J132" s="42">
        <v>125</v>
      </c>
      <c r="K132" s="36" t="str">
        <f t="shared" si="14"/>
        <v>В60-125</v>
      </c>
      <c r="L132" s="36" t="str">
        <f t="shared" si="14"/>
        <v>153,21</v>
      </c>
      <c r="M132" s="36" t="str">
        <f t="shared" si="10"/>
        <v>87-9(60)</v>
      </c>
      <c r="N132" s="37">
        <f t="shared" si="15"/>
        <v>0</v>
      </c>
      <c r="O132" s="37">
        <f t="shared" si="15"/>
        <v>0</v>
      </c>
      <c r="P132" s="37" t="str">
        <f t="shared" si="11"/>
        <v>153,21</v>
      </c>
      <c r="Q132" s="38">
        <f t="shared" si="12"/>
        <v>1.8900000000000148</v>
      </c>
      <c r="R132" s="38" t="str">
        <f t="shared" si="13"/>
        <v>151,32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1020</v>
      </c>
      <c r="G133" t="s">
        <v>1021</v>
      </c>
      <c r="I133" s="41"/>
      <c r="J133" s="42">
        <v>126</v>
      </c>
      <c r="K133" s="36" t="str">
        <f t="shared" si="14"/>
        <v>В60-126</v>
      </c>
      <c r="L133" s="36" t="str">
        <f t="shared" si="14"/>
        <v>154,96</v>
      </c>
      <c r="M133" s="36" t="str">
        <f t="shared" si="10"/>
        <v>87-9(60)</v>
      </c>
      <c r="N133" s="37">
        <f t="shared" si="15"/>
        <v>0</v>
      </c>
      <c r="O133" s="37">
        <f t="shared" si="15"/>
        <v>0</v>
      </c>
      <c r="P133" s="37" t="str">
        <f t="shared" si="11"/>
        <v>154,96</v>
      </c>
      <c r="Q133" s="38">
        <f t="shared" si="12"/>
        <v>154.96</v>
      </c>
      <c r="R133" s="38">
        <f t="shared" si="13"/>
        <v>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1022</v>
      </c>
      <c r="G134" t="s">
        <v>438</v>
      </c>
      <c r="H134" t="s">
        <v>55</v>
      </c>
      <c r="I134" s="41"/>
      <c r="J134" s="42">
        <v>127</v>
      </c>
      <c r="K134" s="36" t="str">
        <f t="shared" si="14"/>
        <v>В60-127</v>
      </c>
      <c r="L134" s="36" t="str">
        <f t="shared" si="14"/>
        <v>153,06</v>
      </c>
      <c r="M134" s="36" t="str">
        <f t="shared" si="10"/>
        <v>87-9(60)</v>
      </c>
      <c r="N134" s="37">
        <f t="shared" si="15"/>
        <v>0</v>
      </c>
      <c r="O134" s="37">
        <f t="shared" si="15"/>
        <v>0</v>
      </c>
      <c r="P134" s="37" t="str">
        <f t="shared" si="11"/>
        <v>153,06</v>
      </c>
      <c r="Q134" s="38">
        <f t="shared" si="12"/>
        <v>1.960000000000008</v>
      </c>
      <c r="R134" s="38" t="str">
        <f t="shared" si="13"/>
        <v>151,10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1023</v>
      </c>
      <c r="G135" t="s">
        <v>360</v>
      </c>
      <c r="H135" t="s">
        <v>1024</v>
      </c>
      <c r="I135" s="41"/>
      <c r="J135" s="42">
        <v>128</v>
      </c>
      <c r="K135" s="36" t="str">
        <f t="shared" si="14"/>
        <v>В60-128</v>
      </c>
      <c r="L135" s="36" t="str">
        <f t="shared" si="14"/>
        <v>152,82</v>
      </c>
      <c r="M135" s="36" t="str">
        <f t="shared" si="10"/>
        <v>87-9(60)</v>
      </c>
      <c r="N135" s="37">
        <f t="shared" si="15"/>
        <v>0</v>
      </c>
      <c r="O135" s="37">
        <f t="shared" si="15"/>
        <v>0</v>
      </c>
      <c r="P135" s="37" t="str">
        <f t="shared" si="11"/>
        <v>152,82</v>
      </c>
      <c r="Q135" s="38">
        <f t="shared" si="12"/>
        <v>2.0799999999999841</v>
      </c>
      <c r="R135" s="38" t="str">
        <f t="shared" si="13"/>
        <v>150,74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1025</v>
      </c>
      <c r="G136" t="s">
        <v>958</v>
      </c>
      <c r="H136" t="s">
        <v>1026</v>
      </c>
      <c r="I136" s="41"/>
      <c r="J136" s="42">
        <v>129</v>
      </c>
      <c r="K136" s="36" t="str">
        <f t="shared" si="14"/>
        <v>В60-129</v>
      </c>
      <c r="L136" s="36" t="str">
        <f t="shared" si="14"/>
        <v>152,44</v>
      </c>
      <c r="M136" s="36" t="str">
        <f t="shared" si="10"/>
        <v>87-9(60)</v>
      </c>
      <c r="N136" s="37">
        <f t="shared" si="15"/>
        <v>0</v>
      </c>
      <c r="O136" s="37">
        <f t="shared" si="15"/>
        <v>0</v>
      </c>
      <c r="P136" s="37" t="str">
        <f t="shared" si="11"/>
        <v>152,44</v>
      </c>
      <c r="Q136" s="38">
        <f t="shared" si="12"/>
        <v>1.9900000000000091</v>
      </c>
      <c r="R136" s="38" t="str">
        <f t="shared" si="13"/>
        <v>150,45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1027</v>
      </c>
      <c r="G137" t="s">
        <v>854</v>
      </c>
      <c r="H137" t="s">
        <v>54</v>
      </c>
      <c r="I137" s="41"/>
      <c r="J137" s="42">
        <v>130</v>
      </c>
      <c r="K137" s="36" t="str">
        <f t="shared" si="14"/>
        <v>В60-130</v>
      </c>
      <c r="L137" s="36" t="str">
        <f t="shared" si="14"/>
        <v>153,67</v>
      </c>
      <c r="M137" s="36" t="str">
        <f t="shared" ref="M137:M200" si="16">$L$2</f>
        <v>87-9(60)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153,67</v>
      </c>
      <c r="Q137" s="38">
        <f t="shared" ref="Q137:Q200" si="18">P137-R137</f>
        <v>0.81999999999999318</v>
      </c>
      <c r="R137" s="38" t="str">
        <f t="shared" ref="R137:R200" si="19">H137</f>
        <v>152,85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1028</v>
      </c>
      <c r="G138" t="s">
        <v>402</v>
      </c>
      <c r="H138" t="s">
        <v>341</v>
      </c>
      <c r="I138" s="41"/>
      <c r="J138" s="42">
        <v>131</v>
      </c>
      <c r="K138" s="36" t="str">
        <f t="shared" si="14"/>
        <v>В60-131</v>
      </c>
      <c r="L138" s="36" t="str">
        <f t="shared" si="14"/>
        <v>152,54</v>
      </c>
      <c r="M138" s="36" t="str">
        <f t="shared" si="16"/>
        <v>87-9(60)</v>
      </c>
      <c r="N138" s="37">
        <f t="shared" si="15"/>
        <v>0</v>
      </c>
      <c r="O138" s="37">
        <f t="shared" si="15"/>
        <v>0</v>
      </c>
      <c r="P138" s="37" t="str">
        <f t="shared" si="17"/>
        <v>152,54</v>
      </c>
      <c r="Q138" s="38">
        <f t="shared" si="18"/>
        <v>1.9499999999999886</v>
      </c>
      <c r="R138" s="38" t="str">
        <f t="shared" si="19"/>
        <v>150,59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1029</v>
      </c>
      <c r="G139" t="s">
        <v>371</v>
      </c>
      <c r="H139" t="s">
        <v>1030</v>
      </c>
      <c r="I139" s="41"/>
      <c r="J139" s="42">
        <v>132</v>
      </c>
      <c r="K139" s="36" t="str">
        <f t="shared" si="14"/>
        <v>В60-132</v>
      </c>
      <c r="L139" s="36" t="str">
        <f t="shared" si="14"/>
        <v>152,89</v>
      </c>
      <c r="M139" s="36" t="str">
        <f t="shared" si="16"/>
        <v>87-9(60)</v>
      </c>
      <c r="N139" s="37">
        <f t="shared" si="15"/>
        <v>0</v>
      </c>
      <c r="O139" s="37">
        <f t="shared" si="15"/>
        <v>0</v>
      </c>
      <c r="P139" s="37" t="str">
        <f t="shared" si="17"/>
        <v>152,89</v>
      </c>
      <c r="Q139" s="38">
        <f t="shared" si="18"/>
        <v>1.9799999999999898</v>
      </c>
      <c r="R139" s="38" t="str">
        <f t="shared" si="19"/>
        <v>150,91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1031</v>
      </c>
      <c r="G140" t="s">
        <v>961</v>
      </c>
      <c r="H140" t="s">
        <v>97</v>
      </c>
      <c r="I140" s="41"/>
      <c r="J140" s="42">
        <v>133</v>
      </c>
      <c r="K140" s="36" t="str">
        <f t="shared" si="14"/>
        <v>В60-133</v>
      </c>
      <c r="L140" s="36" t="str">
        <f t="shared" si="14"/>
        <v>152,50</v>
      </c>
      <c r="M140" s="36" t="str">
        <f t="shared" si="16"/>
        <v>87-9(60)</v>
      </c>
      <c r="N140" s="37">
        <f t="shared" si="15"/>
        <v>0</v>
      </c>
      <c r="O140" s="37">
        <f t="shared" si="15"/>
        <v>0</v>
      </c>
      <c r="P140" s="37" t="str">
        <f t="shared" si="17"/>
        <v>152,50</v>
      </c>
      <c r="Q140" s="38">
        <f t="shared" si="18"/>
        <v>2.0099999999999909</v>
      </c>
      <c r="R140" s="38" t="str">
        <f t="shared" si="19"/>
        <v>150,49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1032</v>
      </c>
      <c r="G141" t="s">
        <v>438</v>
      </c>
      <c r="H141" t="s">
        <v>1033</v>
      </c>
      <c r="I141" s="41"/>
      <c r="J141" s="42">
        <v>134</v>
      </c>
      <c r="K141" s="36" t="str">
        <f t="shared" si="14"/>
        <v>В60-134</v>
      </c>
      <c r="L141" s="36" t="str">
        <f t="shared" si="14"/>
        <v>153,06</v>
      </c>
      <c r="M141" s="36" t="str">
        <f t="shared" si="16"/>
        <v>87-9(60)</v>
      </c>
      <c r="N141" s="37">
        <f t="shared" si="15"/>
        <v>0</v>
      </c>
      <c r="O141" s="37">
        <f t="shared" si="15"/>
        <v>0</v>
      </c>
      <c r="P141" s="37" t="str">
        <f t="shared" si="17"/>
        <v>153,06</v>
      </c>
      <c r="Q141" s="38">
        <f t="shared" si="18"/>
        <v>1.9499999999999886</v>
      </c>
      <c r="R141" s="38" t="str">
        <f t="shared" si="19"/>
        <v>151,11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1034</v>
      </c>
      <c r="G142" t="s">
        <v>127</v>
      </c>
      <c r="H142" t="s">
        <v>100</v>
      </c>
      <c r="J142" s="42">
        <v>135</v>
      </c>
      <c r="K142" s="36" t="str">
        <f t="shared" si="14"/>
        <v>В60-135</v>
      </c>
      <c r="L142" s="36" t="str">
        <f t="shared" si="14"/>
        <v>151,65</v>
      </c>
      <c r="M142" s="36" t="str">
        <f t="shared" si="16"/>
        <v>87-9(60)</v>
      </c>
      <c r="N142" s="37">
        <f t="shared" si="15"/>
        <v>0</v>
      </c>
      <c r="O142" s="37">
        <f t="shared" si="15"/>
        <v>0</v>
      </c>
      <c r="P142" s="37" t="str">
        <f t="shared" si="17"/>
        <v>151,65</v>
      </c>
      <c r="Q142" s="38">
        <f t="shared" si="18"/>
        <v>1.9800000000000182</v>
      </c>
      <c r="R142" s="38" t="str">
        <f t="shared" si="19"/>
        <v>149,67</v>
      </c>
      <c r="S142" s="44"/>
    </row>
    <row r="143" spans="2:26">
      <c r="B143" s="34">
        <v>136</v>
      </c>
      <c r="C143" s="35"/>
      <c r="D143" s="35"/>
      <c r="E143" s="35"/>
      <c r="F143" t="s">
        <v>1035</v>
      </c>
      <c r="G143" t="s">
        <v>159</v>
      </c>
      <c r="H143" t="s">
        <v>266</v>
      </c>
      <c r="J143" s="42">
        <v>136</v>
      </c>
      <c r="K143" s="36" t="str">
        <f t="shared" si="14"/>
        <v>В60-136</v>
      </c>
      <c r="L143" s="36" t="str">
        <f t="shared" si="14"/>
        <v>150,78</v>
      </c>
      <c r="M143" s="36" t="str">
        <f t="shared" si="16"/>
        <v>87-9(60)</v>
      </c>
      <c r="N143" s="37">
        <f t="shared" si="15"/>
        <v>0</v>
      </c>
      <c r="O143" s="37">
        <f t="shared" si="15"/>
        <v>0</v>
      </c>
      <c r="P143" s="37" t="str">
        <f t="shared" si="17"/>
        <v>150,78</v>
      </c>
      <c r="Q143" s="38">
        <f t="shared" si="18"/>
        <v>1.9799999999999898</v>
      </c>
      <c r="R143" s="38" t="str">
        <f t="shared" si="19"/>
        <v>148,80</v>
      </c>
      <c r="S143" s="44"/>
    </row>
    <row r="144" spans="2:26">
      <c r="B144" s="34">
        <v>137</v>
      </c>
      <c r="C144" s="35"/>
      <c r="D144" s="35"/>
      <c r="E144" s="35"/>
      <c r="F144" t="s">
        <v>1036</v>
      </c>
      <c r="G144" t="s">
        <v>1037</v>
      </c>
      <c r="H144" t="s">
        <v>1038</v>
      </c>
      <c r="J144" s="42">
        <v>137</v>
      </c>
      <c r="K144" s="36" t="str">
        <f t="shared" si="14"/>
        <v>В60-137</v>
      </c>
      <c r="L144" s="36" t="str">
        <f t="shared" si="14"/>
        <v>150,36</v>
      </c>
      <c r="M144" s="36" t="str">
        <f t="shared" si="16"/>
        <v>87-9(60)</v>
      </c>
      <c r="N144" s="37">
        <f t="shared" si="15"/>
        <v>0</v>
      </c>
      <c r="O144" s="37">
        <f t="shared" si="15"/>
        <v>0</v>
      </c>
      <c r="P144" s="37" t="str">
        <f t="shared" si="17"/>
        <v>150,36</v>
      </c>
      <c r="Q144" s="38">
        <f t="shared" si="18"/>
        <v>2</v>
      </c>
      <c r="R144" s="38" t="str">
        <f t="shared" si="19"/>
        <v>148,36</v>
      </c>
      <c r="S144" s="44"/>
    </row>
    <row r="145" spans="2:19">
      <c r="B145" s="34">
        <v>138</v>
      </c>
      <c r="C145" s="35"/>
      <c r="D145" s="35"/>
      <c r="E145" s="35"/>
      <c r="F145" t="s">
        <v>1039</v>
      </c>
      <c r="G145" t="s">
        <v>42</v>
      </c>
      <c r="H145" t="s">
        <v>1040</v>
      </c>
      <c r="J145" s="42">
        <v>138</v>
      </c>
      <c r="K145" s="36" t="str">
        <f t="shared" si="14"/>
        <v>В60-138</v>
      </c>
      <c r="L145" s="36" t="str">
        <f t="shared" si="14"/>
        <v>150,55</v>
      </c>
      <c r="M145" s="36" t="str">
        <f t="shared" si="16"/>
        <v>87-9(60)</v>
      </c>
      <c r="N145" s="37">
        <f t="shared" si="15"/>
        <v>0</v>
      </c>
      <c r="O145" s="37">
        <f t="shared" si="15"/>
        <v>0</v>
      </c>
      <c r="P145" s="37" t="str">
        <f t="shared" si="17"/>
        <v>150,55</v>
      </c>
      <c r="Q145" s="38">
        <f t="shared" si="18"/>
        <v>1.960000000000008</v>
      </c>
      <c r="R145" s="38" t="str">
        <f t="shared" si="19"/>
        <v>148,59</v>
      </c>
      <c r="S145" s="44"/>
    </row>
    <row r="146" spans="2:19">
      <c r="B146" s="34">
        <v>139</v>
      </c>
      <c r="C146" s="35"/>
      <c r="D146" s="35"/>
      <c r="E146" s="35"/>
      <c r="F146" t="s">
        <v>1041</v>
      </c>
      <c r="G146" t="s">
        <v>352</v>
      </c>
      <c r="H146" t="s">
        <v>603</v>
      </c>
      <c r="J146" s="42">
        <v>139</v>
      </c>
      <c r="K146" s="36" t="str">
        <f t="shared" si="14"/>
        <v>В60-139</v>
      </c>
      <c r="L146" s="36" t="str">
        <f t="shared" si="14"/>
        <v>149,31</v>
      </c>
      <c r="M146" s="36" t="str">
        <f t="shared" si="16"/>
        <v>87-9(60)</v>
      </c>
      <c r="N146" s="37">
        <f t="shared" si="15"/>
        <v>0</v>
      </c>
      <c r="O146" s="37">
        <f t="shared" si="15"/>
        <v>0</v>
      </c>
      <c r="P146" s="37" t="str">
        <f t="shared" si="17"/>
        <v>149,31</v>
      </c>
      <c r="Q146" s="38">
        <f t="shared" si="18"/>
        <v>2.1899999999999977</v>
      </c>
      <c r="R146" s="38" t="str">
        <f t="shared" si="19"/>
        <v>147,12</v>
      </c>
      <c r="S146" s="44"/>
    </row>
    <row r="147" spans="2:19">
      <c r="B147" s="34">
        <v>140</v>
      </c>
      <c r="C147" s="35"/>
      <c r="D147" s="35"/>
      <c r="E147" s="35"/>
      <c r="F147" t="s">
        <v>1042</v>
      </c>
      <c r="G147" t="s">
        <v>79</v>
      </c>
      <c r="H147" t="s">
        <v>600</v>
      </c>
      <c r="J147" s="42">
        <v>140</v>
      </c>
      <c r="K147" s="36" t="str">
        <f t="shared" si="14"/>
        <v>В60-140</v>
      </c>
      <c r="L147" s="36" t="str">
        <f t="shared" si="14"/>
        <v>149,80</v>
      </c>
      <c r="M147" s="36" t="str">
        <f t="shared" si="16"/>
        <v>87-9(60)</v>
      </c>
      <c r="N147" s="37">
        <f t="shared" si="15"/>
        <v>0</v>
      </c>
      <c r="O147" s="37">
        <f t="shared" si="15"/>
        <v>0</v>
      </c>
      <c r="P147" s="37" t="str">
        <f t="shared" si="17"/>
        <v>149,80</v>
      </c>
      <c r="Q147" s="38">
        <f t="shared" si="18"/>
        <v>1.9800000000000182</v>
      </c>
      <c r="R147" s="38" t="str">
        <f t="shared" si="19"/>
        <v>147,82</v>
      </c>
      <c r="S147" s="44"/>
    </row>
    <row r="148" spans="2:19">
      <c r="B148" s="34">
        <v>141</v>
      </c>
      <c r="C148" s="35"/>
      <c r="D148" s="35"/>
      <c r="E148" s="35"/>
      <c r="F148" t="s">
        <v>1043</v>
      </c>
      <c r="G148" t="s">
        <v>1044</v>
      </c>
      <c r="H148" t="s">
        <v>1045</v>
      </c>
      <c r="J148" s="42">
        <v>141</v>
      </c>
      <c r="K148" s="36" t="str">
        <f t="shared" si="14"/>
        <v>В60-141</v>
      </c>
      <c r="L148" s="36" t="str">
        <f t="shared" si="14"/>
        <v>149,87</v>
      </c>
      <c r="M148" s="36" t="str">
        <f t="shared" si="16"/>
        <v>87-9(60)</v>
      </c>
      <c r="N148" s="37">
        <f t="shared" si="15"/>
        <v>0</v>
      </c>
      <c r="O148" s="37">
        <f t="shared" si="15"/>
        <v>0</v>
      </c>
      <c r="P148" s="37" t="str">
        <f t="shared" si="17"/>
        <v>149,87</v>
      </c>
      <c r="Q148" s="38">
        <f t="shared" si="18"/>
        <v>1.9399999999999977</v>
      </c>
      <c r="R148" s="38" t="str">
        <f t="shared" si="19"/>
        <v>147,93</v>
      </c>
      <c r="S148" s="44"/>
    </row>
    <row r="149" spans="2:19">
      <c r="B149" s="34">
        <v>142</v>
      </c>
      <c r="C149" s="35"/>
      <c r="D149" s="35"/>
      <c r="E149" s="35"/>
      <c r="F149" t="s">
        <v>1046</v>
      </c>
      <c r="G149" t="s">
        <v>69</v>
      </c>
      <c r="H149" t="s">
        <v>655</v>
      </c>
      <c r="J149" s="42">
        <v>142</v>
      </c>
      <c r="K149" s="36" t="str">
        <f t="shared" si="14"/>
        <v>В60-142</v>
      </c>
      <c r="L149" s="36" t="str">
        <f t="shared" si="14"/>
        <v>150,19</v>
      </c>
      <c r="M149" s="36" t="str">
        <f t="shared" si="16"/>
        <v>87-9(60)</v>
      </c>
      <c r="N149" s="37">
        <f t="shared" si="15"/>
        <v>0</v>
      </c>
      <c r="O149" s="37">
        <f t="shared" si="15"/>
        <v>0</v>
      </c>
      <c r="P149" s="37" t="str">
        <f t="shared" si="17"/>
        <v>150,19</v>
      </c>
      <c r="Q149" s="38">
        <f t="shared" si="18"/>
        <v>1.9900000000000091</v>
      </c>
      <c r="R149" s="38" t="str">
        <f t="shared" si="19"/>
        <v>148,20</v>
      </c>
      <c r="S149" s="44"/>
    </row>
    <row r="150" spans="2:19">
      <c r="B150" s="34">
        <v>143</v>
      </c>
      <c r="C150" s="35"/>
      <c r="D150" s="35"/>
      <c r="E150" s="35"/>
      <c r="F150" t="s">
        <v>1047</v>
      </c>
      <c r="G150" t="s">
        <v>1048</v>
      </c>
      <c r="H150" t="s">
        <v>570</v>
      </c>
      <c r="J150" s="42">
        <v>143</v>
      </c>
      <c r="K150" s="36" t="str">
        <f t="shared" si="14"/>
        <v>В60-143</v>
      </c>
      <c r="L150" s="36" t="str">
        <f t="shared" si="14"/>
        <v>150,69</v>
      </c>
      <c r="M150" s="36" t="str">
        <f t="shared" si="16"/>
        <v>87-9(60)</v>
      </c>
      <c r="N150" s="37">
        <f t="shared" si="15"/>
        <v>0</v>
      </c>
      <c r="O150" s="37">
        <f t="shared" si="15"/>
        <v>0</v>
      </c>
      <c r="P150" s="37" t="str">
        <f t="shared" si="17"/>
        <v>150,69</v>
      </c>
      <c r="Q150" s="38">
        <f t="shared" si="18"/>
        <v>1.9900000000000091</v>
      </c>
      <c r="R150" s="38" t="str">
        <f t="shared" si="19"/>
        <v>148,70</v>
      </c>
      <c r="S150" s="44"/>
    </row>
    <row r="151" spans="2:19">
      <c r="B151" s="34">
        <v>144</v>
      </c>
      <c r="C151" s="35"/>
      <c r="D151" s="35"/>
      <c r="E151" s="35"/>
      <c r="F151" t="s">
        <v>1049</v>
      </c>
      <c r="G151" t="s">
        <v>1050</v>
      </c>
      <c r="H151" t="s">
        <v>106</v>
      </c>
      <c r="J151" s="42">
        <v>144</v>
      </c>
      <c r="K151" s="36" t="str">
        <f t="shared" si="14"/>
        <v>В60-144</v>
      </c>
      <c r="L151" s="36" t="str">
        <f t="shared" si="14"/>
        <v>150,64</v>
      </c>
      <c r="M151" s="36" t="str">
        <f t="shared" si="16"/>
        <v>87-9(60)</v>
      </c>
      <c r="N151" s="37">
        <f t="shared" si="15"/>
        <v>0</v>
      </c>
      <c r="O151" s="37">
        <f t="shared" si="15"/>
        <v>0</v>
      </c>
      <c r="P151" s="37" t="str">
        <f t="shared" si="17"/>
        <v>150,64</v>
      </c>
      <c r="Q151" s="38">
        <f t="shared" si="18"/>
        <v>1.8899999999999864</v>
      </c>
      <c r="R151" s="38" t="str">
        <f t="shared" si="19"/>
        <v>148,75</v>
      </c>
      <c r="S151" s="44"/>
    </row>
    <row r="152" spans="2:19">
      <c r="B152" s="34">
        <v>145</v>
      </c>
      <c r="C152" s="35"/>
      <c r="D152" s="35"/>
      <c r="E152" s="35"/>
      <c r="F152" t="s">
        <v>1051</v>
      </c>
      <c r="G152" t="s">
        <v>1052</v>
      </c>
      <c r="H152" t="s">
        <v>1053</v>
      </c>
      <c r="J152" s="42">
        <v>145</v>
      </c>
      <c r="K152" s="36" t="str">
        <f t="shared" si="14"/>
        <v>В60-145</v>
      </c>
      <c r="L152" s="36" t="str">
        <f t="shared" si="14"/>
        <v>150,29</v>
      </c>
      <c r="M152" s="36" t="str">
        <f t="shared" si="16"/>
        <v>87-9(60)</v>
      </c>
      <c r="N152" s="37">
        <f t="shared" si="15"/>
        <v>0</v>
      </c>
      <c r="O152" s="37">
        <f t="shared" si="15"/>
        <v>0</v>
      </c>
      <c r="P152" s="37" t="str">
        <f t="shared" si="17"/>
        <v>150,29</v>
      </c>
      <c r="Q152" s="38">
        <f t="shared" si="18"/>
        <v>1.5600000000000023</v>
      </c>
      <c r="R152" s="38" t="str">
        <f t="shared" si="19"/>
        <v>148,73</v>
      </c>
      <c r="S152" s="44"/>
    </row>
    <row r="153" spans="2:19">
      <c r="B153" s="34">
        <v>146</v>
      </c>
      <c r="C153" s="35"/>
      <c r="D153" s="35"/>
      <c r="E153" s="35"/>
      <c r="F153" t="s">
        <v>1054</v>
      </c>
      <c r="G153" t="s">
        <v>1055</v>
      </c>
      <c r="H153" t="s">
        <v>1056</v>
      </c>
      <c r="J153" s="42">
        <v>146</v>
      </c>
      <c r="K153" s="36" t="str">
        <f t="shared" si="14"/>
        <v>В60-146</v>
      </c>
      <c r="L153" s="36" t="str">
        <f t="shared" si="14"/>
        <v>151,22</v>
      </c>
      <c r="M153" s="36" t="str">
        <f t="shared" si="16"/>
        <v>87-9(60)</v>
      </c>
      <c r="N153" s="37">
        <f t="shared" si="15"/>
        <v>0</v>
      </c>
      <c r="O153" s="37">
        <f t="shared" si="15"/>
        <v>0</v>
      </c>
      <c r="P153" s="37" t="str">
        <f t="shared" si="17"/>
        <v>151,22</v>
      </c>
      <c r="Q153" s="38">
        <f t="shared" si="18"/>
        <v>1.8199999999999932</v>
      </c>
      <c r="R153" s="38" t="str">
        <f t="shared" si="19"/>
        <v>149,40</v>
      </c>
      <c r="S153" s="44"/>
    </row>
    <row r="154" spans="2:19">
      <c r="B154" s="34">
        <v>147</v>
      </c>
      <c r="C154" s="35"/>
      <c r="D154" s="35"/>
      <c r="E154" s="35"/>
      <c r="F154" t="s">
        <v>1057</v>
      </c>
      <c r="G154" t="s">
        <v>1058</v>
      </c>
      <c r="H154" t="s">
        <v>1059</v>
      </c>
      <c r="J154" s="42">
        <v>147</v>
      </c>
      <c r="K154" s="36" t="str">
        <f t="shared" si="14"/>
        <v>В60-147</v>
      </c>
      <c r="L154" s="36" t="str">
        <f t="shared" si="14"/>
        <v>151,77</v>
      </c>
      <c r="M154" s="36" t="str">
        <f t="shared" si="16"/>
        <v>87-9(60)</v>
      </c>
      <c r="N154" s="37">
        <f t="shared" si="15"/>
        <v>0</v>
      </c>
      <c r="O154" s="37">
        <f t="shared" si="15"/>
        <v>0</v>
      </c>
      <c r="P154" s="37" t="str">
        <f t="shared" si="17"/>
        <v>151,77</v>
      </c>
      <c r="Q154" s="38">
        <f t="shared" si="18"/>
        <v>1.9800000000000182</v>
      </c>
      <c r="R154" s="38" t="str">
        <f t="shared" si="19"/>
        <v>149,79</v>
      </c>
      <c r="S154" s="44"/>
    </row>
    <row r="155" spans="2:19">
      <c r="B155" s="34">
        <v>148</v>
      </c>
      <c r="C155" s="35"/>
      <c r="D155" s="35"/>
      <c r="E155" s="35"/>
      <c r="F155" t="s">
        <v>1060</v>
      </c>
      <c r="G155" t="s">
        <v>1061</v>
      </c>
      <c r="H155" t="s">
        <v>1062</v>
      </c>
      <c r="J155" s="42">
        <v>148</v>
      </c>
      <c r="K155" s="36" t="str">
        <f t="shared" si="14"/>
        <v>В60-148</v>
      </c>
      <c r="L155" s="36" t="str">
        <f t="shared" si="14"/>
        <v>150,99</v>
      </c>
      <c r="M155" s="36" t="str">
        <f t="shared" si="16"/>
        <v>87-9(60)</v>
      </c>
      <c r="N155" s="37">
        <f t="shared" si="15"/>
        <v>0</v>
      </c>
      <c r="O155" s="37">
        <f t="shared" si="15"/>
        <v>0</v>
      </c>
      <c r="P155" s="37" t="str">
        <f t="shared" si="17"/>
        <v>150,99</v>
      </c>
      <c r="Q155" s="38">
        <f t="shared" si="18"/>
        <v>1.9300000000000068</v>
      </c>
      <c r="R155" s="38" t="str">
        <f t="shared" si="19"/>
        <v>149,06</v>
      </c>
      <c r="S155" s="44"/>
    </row>
    <row r="156" spans="2:19">
      <c r="B156" s="34">
        <v>149</v>
      </c>
      <c r="C156" s="35"/>
      <c r="D156" s="35"/>
      <c r="E156" s="35"/>
      <c r="F156" t="s">
        <v>1063</v>
      </c>
      <c r="G156" t="s">
        <v>164</v>
      </c>
      <c r="H156" t="s">
        <v>477</v>
      </c>
      <c r="J156" s="42">
        <v>149</v>
      </c>
      <c r="K156" s="36" t="str">
        <f t="shared" si="14"/>
        <v>В60-149</v>
      </c>
      <c r="L156" s="36" t="str">
        <f t="shared" si="14"/>
        <v>151,47</v>
      </c>
      <c r="M156" s="36" t="str">
        <f t="shared" si="16"/>
        <v>87-9(60)</v>
      </c>
      <c r="N156" s="37">
        <f t="shared" si="15"/>
        <v>0</v>
      </c>
      <c r="O156" s="37">
        <f t="shared" si="15"/>
        <v>0</v>
      </c>
      <c r="P156" s="37" t="str">
        <f t="shared" si="17"/>
        <v>151,47</v>
      </c>
      <c r="Q156" s="38">
        <f t="shared" si="18"/>
        <v>2.1299999999999955</v>
      </c>
      <c r="R156" s="38" t="str">
        <f t="shared" si="19"/>
        <v>149,34</v>
      </c>
      <c r="S156" s="44"/>
    </row>
    <row r="157" spans="2:19">
      <c r="B157" s="34">
        <v>150</v>
      </c>
      <c r="C157" s="35"/>
      <c r="D157" s="35"/>
      <c r="E157" s="35"/>
      <c r="F157" t="s">
        <v>1064</v>
      </c>
      <c r="G157" t="s">
        <v>927</v>
      </c>
      <c r="H157" t="s">
        <v>1044</v>
      </c>
      <c r="J157" s="42">
        <v>150</v>
      </c>
      <c r="K157" s="36" t="str">
        <f t="shared" si="14"/>
        <v>В60-150</v>
      </c>
      <c r="L157" s="36" t="str">
        <f t="shared" si="14"/>
        <v>151,92</v>
      </c>
      <c r="M157" s="36" t="str">
        <f t="shared" si="16"/>
        <v>87-9(60)</v>
      </c>
      <c r="N157" s="37">
        <f t="shared" si="15"/>
        <v>0</v>
      </c>
      <c r="O157" s="37">
        <f t="shared" si="15"/>
        <v>0</v>
      </c>
      <c r="P157" s="37" t="str">
        <f t="shared" si="17"/>
        <v>151,92</v>
      </c>
      <c r="Q157" s="38">
        <f t="shared" si="18"/>
        <v>2.0499999999999829</v>
      </c>
      <c r="R157" s="38" t="str">
        <f t="shared" si="19"/>
        <v>149,87</v>
      </c>
      <c r="S157" s="44"/>
    </row>
    <row r="158" spans="2:19">
      <c r="B158" s="34">
        <v>151</v>
      </c>
      <c r="C158" s="35"/>
      <c r="D158" s="35"/>
      <c r="E158" s="35"/>
      <c r="F158" t="s">
        <v>1065</v>
      </c>
      <c r="G158" t="s">
        <v>127</v>
      </c>
      <c r="H158" t="s">
        <v>1066</v>
      </c>
      <c r="J158" s="42">
        <v>151</v>
      </c>
      <c r="K158" s="36" t="str">
        <f t="shared" si="14"/>
        <v>В60-151</v>
      </c>
      <c r="L158" s="36" t="str">
        <f t="shared" si="14"/>
        <v>151,65</v>
      </c>
      <c r="M158" s="36" t="str">
        <f t="shared" si="16"/>
        <v>87-9(60)</v>
      </c>
      <c r="N158" s="37">
        <f t="shared" si="15"/>
        <v>0</v>
      </c>
      <c r="O158" s="37">
        <f t="shared" si="15"/>
        <v>0</v>
      </c>
      <c r="P158" s="37" t="str">
        <f t="shared" si="17"/>
        <v>151,65</v>
      </c>
      <c r="Q158" s="38">
        <f t="shared" si="18"/>
        <v>1.960000000000008</v>
      </c>
      <c r="R158" s="38" t="str">
        <f t="shared" si="19"/>
        <v>149,69</v>
      </c>
      <c r="S158" s="44"/>
    </row>
    <row r="159" spans="2:19">
      <c r="B159" s="34">
        <v>152</v>
      </c>
      <c r="C159" s="35"/>
      <c r="D159" s="35"/>
      <c r="E159" s="35"/>
      <c r="F159" t="s">
        <v>1067</v>
      </c>
      <c r="G159" t="s">
        <v>1068</v>
      </c>
      <c r="H159" t="s">
        <v>1069</v>
      </c>
      <c r="J159" s="42">
        <v>152</v>
      </c>
      <c r="K159" s="36" t="str">
        <f t="shared" si="14"/>
        <v>В60-152</v>
      </c>
      <c r="L159" s="36" t="str">
        <f t="shared" si="14"/>
        <v>152,31</v>
      </c>
      <c r="M159" s="36" t="str">
        <f t="shared" si="16"/>
        <v>87-9(60)</v>
      </c>
      <c r="N159" s="37">
        <f t="shared" si="15"/>
        <v>0</v>
      </c>
      <c r="O159" s="37">
        <f t="shared" si="15"/>
        <v>0</v>
      </c>
      <c r="P159" s="37" t="str">
        <f t="shared" si="17"/>
        <v>152,31</v>
      </c>
      <c r="Q159" s="38">
        <f t="shared" si="18"/>
        <v>1.9000000000000057</v>
      </c>
      <c r="R159" s="38" t="str">
        <f t="shared" si="19"/>
        <v>150,41</v>
      </c>
      <c r="S159" s="44"/>
    </row>
    <row r="160" spans="2:19">
      <c r="B160" s="34">
        <v>153</v>
      </c>
      <c r="C160" s="35"/>
      <c r="D160" s="35"/>
      <c r="E160" s="35"/>
      <c r="F160" t="s">
        <v>1070</v>
      </c>
      <c r="G160" t="s">
        <v>197</v>
      </c>
      <c r="H160" t="s">
        <v>1071</v>
      </c>
      <c r="J160" s="42">
        <v>153</v>
      </c>
      <c r="K160" s="36" t="str">
        <f t="shared" si="14"/>
        <v>В60-153</v>
      </c>
      <c r="L160" s="36" t="str">
        <f t="shared" si="14"/>
        <v>152,67</v>
      </c>
      <c r="M160" s="36" t="str">
        <f t="shared" si="16"/>
        <v>87-9(60)</v>
      </c>
      <c r="N160" s="37">
        <f t="shared" si="15"/>
        <v>0</v>
      </c>
      <c r="O160" s="37">
        <f t="shared" si="15"/>
        <v>0</v>
      </c>
      <c r="P160" s="37" t="str">
        <f t="shared" si="17"/>
        <v>152,67</v>
      </c>
      <c r="Q160" s="38">
        <f t="shared" si="18"/>
        <v>2.6099999999999852</v>
      </c>
      <c r="R160" s="38" t="str">
        <f t="shared" si="19"/>
        <v>150,06</v>
      </c>
      <c r="S160" s="44"/>
    </row>
    <row r="161" spans="2:19">
      <c r="B161" s="34">
        <v>154</v>
      </c>
      <c r="C161" s="35"/>
      <c r="D161" s="35"/>
      <c r="E161" s="35"/>
      <c r="F161" t="s">
        <v>1072</v>
      </c>
      <c r="G161" t="s">
        <v>66</v>
      </c>
      <c r="H161" t="s">
        <v>1026</v>
      </c>
      <c r="J161" s="42">
        <v>154</v>
      </c>
      <c r="K161" s="36" t="str">
        <f t="shared" si="14"/>
        <v>В60-154</v>
      </c>
      <c r="L161" s="36" t="str">
        <f t="shared" si="14"/>
        <v>152,45</v>
      </c>
      <c r="M161" s="36" t="str">
        <f t="shared" si="16"/>
        <v>87-9(60)</v>
      </c>
      <c r="N161" s="37">
        <f t="shared" si="15"/>
        <v>0</v>
      </c>
      <c r="O161" s="37">
        <f t="shared" si="15"/>
        <v>0</v>
      </c>
      <c r="P161" s="37" t="str">
        <f t="shared" si="17"/>
        <v>152,45</v>
      </c>
      <c r="Q161" s="38">
        <f t="shared" si="18"/>
        <v>2</v>
      </c>
      <c r="R161" s="38" t="str">
        <f t="shared" si="19"/>
        <v>150,45</v>
      </c>
      <c r="S161" s="44"/>
    </row>
    <row r="162" spans="2:19">
      <c r="B162" s="34">
        <v>155</v>
      </c>
      <c r="C162" s="35"/>
      <c r="D162" s="35"/>
      <c r="E162" s="35"/>
      <c r="F162" t="s">
        <v>1073</v>
      </c>
      <c r="G162" t="s">
        <v>1074</v>
      </c>
      <c r="H162" t="s">
        <v>1050</v>
      </c>
      <c r="J162" s="42">
        <v>155</v>
      </c>
      <c r="K162" s="36" t="str">
        <f t="shared" si="14"/>
        <v>В60-155</v>
      </c>
      <c r="L162" s="36" t="str">
        <f t="shared" si="14"/>
        <v>152,60</v>
      </c>
      <c r="M162" s="36" t="str">
        <f t="shared" si="16"/>
        <v>87-9(60)</v>
      </c>
      <c r="N162" s="37">
        <f t="shared" si="15"/>
        <v>0</v>
      </c>
      <c r="O162" s="37">
        <f t="shared" si="15"/>
        <v>0</v>
      </c>
      <c r="P162" s="37" t="str">
        <f t="shared" si="17"/>
        <v>152,60</v>
      </c>
      <c r="Q162" s="38">
        <f t="shared" si="18"/>
        <v>1.960000000000008</v>
      </c>
      <c r="R162" s="38" t="str">
        <f t="shared" si="19"/>
        <v>150,64</v>
      </c>
      <c r="S162" s="44"/>
    </row>
    <row r="163" spans="2:19">
      <c r="B163" s="34">
        <v>156</v>
      </c>
      <c r="C163" s="35"/>
      <c r="D163" s="35"/>
      <c r="E163" s="35"/>
      <c r="F163" t="s">
        <v>1075</v>
      </c>
      <c r="G163" t="s">
        <v>1076</v>
      </c>
      <c r="H163" t="s">
        <v>1077</v>
      </c>
      <c r="J163" s="42">
        <v>156</v>
      </c>
      <c r="K163" s="36" t="str">
        <f t="shared" si="14"/>
        <v>В60-156</v>
      </c>
      <c r="L163" s="36" t="str">
        <f t="shared" si="14"/>
        <v>152,6</v>
      </c>
      <c r="M163" s="36" t="str">
        <f t="shared" si="16"/>
        <v>87-9(60)</v>
      </c>
      <c r="N163" s="37">
        <f t="shared" si="15"/>
        <v>0</v>
      </c>
      <c r="O163" s="37">
        <f t="shared" si="15"/>
        <v>0</v>
      </c>
      <c r="P163" s="37" t="str">
        <f t="shared" si="17"/>
        <v>152,6</v>
      </c>
      <c r="Q163" s="38">
        <f t="shared" si="18"/>
        <v>1.7599999999999909</v>
      </c>
      <c r="R163" s="38" t="str">
        <f t="shared" si="19"/>
        <v>150,84</v>
      </c>
      <c r="S163" s="44"/>
    </row>
    <row r="164" spans="2:19">
      <c r="B164" s="34">
        <v>157</v>
      </c>
      <c r="C164" s="35"/>
      <c r="D164" s="35"/>
      <c r="E164" s="35"/>
      <c r="F164" t="s">
        <v>1078</v>
      </c>
      <c r="G164" t="s">
        <v>1079</v>
      </c>
      <c r="H164" t="s">
        <v>1080</v>
      </c>
      <c r="J164" s="42">
        <v>157</v>
      </c>
      <c r="K164" s="36" t="str">
        <f t="shared" si="14"/>
        <v>В60-157</v>
      </c>
      <c r="L164" s="36" t="str">
        <f t="shared" si="14"/>
        <v>152,91</v>
      </c>
      <c r="M164" s="36" t="str">
        <f t="shared" si="16"/>
        <v>87-9(60)</v>
      </c>
      <c r="N164" s="37">
        <f t="shared" si="15"/>
        <v>0</v>
      </c>
      <c r="O164" s="37">
        <f t="shared" si="15"/>
        <v>0</v>
      </c>
      <c r="P164" s="37" t="str">
        <f t="shared" si="17"/>
        <v>152,91</v>
      </c>
      <c r="Q164" s="38">
        <f t="shared" si="18"/>
        <v>2.0099999999999909</v>
      </c>
      <c r="R164" s="38" t="str">
        <f t="shared" si="19"/>
        <v>150,90</v>
      </c>
      <c r="S164" s="44"/>
    </row>
    <row r="165" spans="2:19">
      <c r="B165" s="34">
        <v>158</v>
      </c>
      <c r="C165" s="35"/>
      <c r="D165" s="35"/>
      <c r="E165" s="35"/>
      <c r="F165" t="s">
        <v>1081</v>
      </c>
      <c r="G165" t="s">
        <v>688</v>
      </c>
      <c r="H165" t="s">
        <v>325</v>
      </c>
      <c r="J165" s="42">
        <v>158</v>
      </c>
      <c r="K165" s="36" t="str">
        <f t="shared" si="14"/>
        <v>В60-158</v>
      </c>
      <c r="L165" s="36" t="str">
        <f t="shared" si="14"/>
        <v>152,96</v>
      </c>
      <c r="M165" s="36" t="str">
        <f t="shared" si="16"/>
        <v>87-9(60)</v>
      </c>
      <c r="N165" s="37">
        <f t="shared" si="15"/>
        <v>0</v>
      </c>
      <c r="O165" s="37">
        <f t="shared" si="15"/>
        <v>0</v>
      </c>
      <c r="P165" s="37" t="str">
        <f t="shared" si="17"/>
        <v>152,96</v>
      </c>
      <c r="Q165" s="38">
        <f t="shared" si="18"/>
        <v>1.9000000000000057</v>
      </c>
      <c r="R165" s="38" t="str">
        <f t="shared" si="19"/>
        <v>151,06</v>
      </c>
      <c r="S165" s="44"/>
    </row>
    <row r="166" spans="2:19">
      <c r="B166" s="34">
        <v>159</v>
      </c>
      <c r="C166" s="35"/>
      <c r="D166" s="35"/>
      <c r="E166" s="35"/>
      <c r="F166" t="s">
        <v>1082</v>
      </c>
      <c r="G166" t="s">
        <v>975</v>
      </c>
      <c r="H166" t="s">
        <v>1083</v>
      </c>
      <c r="J166" s="42">
        <v>159</v>
      </c>
      <c r="K166" s="36" t="str">
        <f t="shared" si="14"/>
        <v>В60-159</v>
      </c>
      <c r="L166" s="36" t="str">
        <f t="shared" si="14"/>
        <v>153,11</v>
      </c>
      <c r="M166" s="36" t="str">
        <f t="shared" si="16"/>
        <v>87-9(60)</v>
      </c>
      <c r="N166" s="37">
        <f t="shared" si="15"/>
        <v>0</v>
      </c>
      <c r="O166" s="37">
        <f t="shared" si="15"/>
        <v>0</v>
      </c>
      <c r="P166" s="37" t="str">
        <f t="shared" si="17"/>
        <v>153,11</v>
      </c>
      <c r="Q166" s="38">
        <f t="shared" si="18"/>
        <v>1.9000000000000057</v>
      </c>
      <c r="R166" s="38" t="str">
        <f t="shared" si="19"/>
        <v>151,21</v>
      </c>
      <c r="S166" s="44"/>
    </row>
    <row r="167" spans="2:19">
      <c r="B167" s="34">
        <v>160</v>
      </c>
      <c r="C167" s="35"/>
      <c r="D167" s="35"/>
      <c r="E167" s="35"/>
      <c r="F167" t="s">
        <v>1084</v>
      </c>
      <c r="G167" t="s">
        <v>498</v>
      </c>
      <c r="H167" t="s">
        <v>130</v>
      </c>
      <c r="J167" s="42">
        <v>160</v>
      </c>
      <c r="K167" s="36" t="str">
        <f t="shared" si="14"/>
        <v>В60-160</v>
      </c>
      <c r="L167" s="36" t="str">
        <f t="shared" si="14"/>
        <v>153,51</v>
      </c>
      <c r="M167" s="36" t="str">
        <f t="shared" si="16"/>
        <v>87-9(60)</v>
      </c>
      <c r="N167" s="37">
        <f t="shared" si="15"/>
        <v>0</v>
      </c>
      <c r="O167" s="37">
        <f t="shared" si="15"/>
        <v>0</v>
      </c>
      <c r="P167" s="37" t="str">
        <f t="shared" si="17"/>
        <v>153,51</v>
      </c>
      <c r="Q167" s="38">
        <f t="shared" si="18"/>
        <v>1.8400000000000034</v>
      </c>
      <c r="R167" s="38" t="str">
        <f t="shared" si="19"/>
        <v>151,67</v>
      </c>
      <c r="S167" s="44"/>
    </row>
    <row r="168" spans="2:19">
      <c r="B168" s="34">
        <v>161</v>
      </c>
      <c r="C168" s="35"/>
      <c r="D168" s="35"/>
      <c r="E168" s="35"/>
      <c r="F168" t="s">
        <v>1085</v>
      </c>
      <c r="G168" t="s">
        <v>765</v>
      </c>
      <c r="H168" t="s">
        <v>1086</v>
      </c>
      <c r="J168" s="42">
        <v>161</v>
      </c>
      <c r="K168" s="36" t="str">
        <f t="shared" si="14"/>
        <v>В60-161</v>
      </c>
      <c r="L168" s="36" t="str">
        <f t="shared" si="14"/>
        <v>153,84</v>
      </c>
      <c r="M168" s="36" t="str">
        <f t="shared" si="16"/>
        <v>87-9(60)</v>
      </c>
      <c r="N168" s="37">
        <f t="shared" si="15"/>
        <v>0</v>
      </c>
      <c r="O168" s="37">
        <f t="shared" si="15"/>
        <v>0</v>
      </c>
      <c r="P168" s="37" t="str">
        <f t="shared" si="17"/>
        <v>153,84</v>
      </c>
      <c r="Q168" s="38">
        <f t="shared" si="18"/>
        <v>1.7000000000000171</v>
      </c>
      <c r="R168" s="38" t="str">
        <f t="shared" si="19"/>
        <v>152,14</v>
      </c>
      <c r="S168" s="44"/>
    </row>
    <row r="169" spans="2:19">
      <c r="B169" s="34">
        <v>162</v>
      </c>
      <c r="C169" s="35"/>
      <c r="D169" s="35"/>
      <c r="E169" s="35"/>
      <c r="F169" t="s">
        <v>1087</v>
      </c>
      <c r="G169" t="s">
        <v>1088</v>
      </c>
      <c r="H169" t="s">
        <v>191</v>
      </c>
      <c r="J169" s="42">
        <v>162</v>
      </c>
      <c r="K169" s="36" t="str">
        <f t="shared" si="14"/>
        <v>В60-162</v>
      </c>
      <c r="L169" s="36" t="str">
        <f t="shared" si="14"/>
        <v>154,01</v>
      </c>
      <c r="M169" s="36" t="str">
        <f t="shared" si="16"/>
        <v>87-9(60)</v>
      </c>
      <c r="N169" s="37">
        <f t="shared" si="15"/>
        <v>0</v>
      </c>
      <c r="O169" s="37">
        <f t="shared" si="15"/>
        <v>0</v>
      </c>
      <c r="P169" s="37" t="str">
        <f t="shared" si="17"/>
        <v>154,01</v>
      </c>
      <c r="Q169" s="38">
        <f t="shared" si="18"/>
        <v>1.6200000000000045</v>
      </c>
      <c r="R169" s="38" t="str">
        <f t="shared" si="19"/>
        <v>152,39</v>
      </c>
      <c r="S169" s="44"/>
    </row>
    <row r="170" spans="2:19">
      <c r="B170" s="34">
        <v>163</v>
      </c>
      <c r="C170" s="35"/>
      <c r="D170" s="35"/>
      <c r="E170" s="35"/>
      <c r="F170" t="s">
        <v>1089</v>
      </c>
      <c r="G170" t="s">
        <v>57</v>
      </c>
      <c r="H170" t="s">
        <v>932</v>
      </c>
      <c r="J170" s="42">
        <v>163</v>
      </c>
      <c r="K170" s="36" t="str">
        <f t="shared" si="14"/>
        <v>В60-163</v>
      </c>
      <c r="L170" s="36" t="str">
        <f t="shared" si="14"/>
        <v>153,07</v>
      </c>
      <c r="M170" s="36" t="str">
        <f t="shared" si="16"/>
        <v>87-9(60)</v>
      </c>
      <c r="N170" s="37">
        <f t="shared" si="15"/>
        <v>0</v>
      </c>
      <c r="O170" s="37">
        <f t="shared" si="15"/>
        <v>0</v>
      </c>
      <c r="P170" s="37" t="str">
        <f t="shared" si="17"/>
        <v>153,07</v>
      </c>
      <c r="Q170" s="38">
        <f t="shared" si="18"/>
        <v>1.8899999999999864</v>
      </c>
      <c r="R170" s="38" t="str">
        <f t="shared" si="19"/>
        <v>151,18</v>
      </c>
      <c r="S170" s="44"/>
    </row>
    <row r="171" spans="2:19">
      <c r="B171" s="34">
        <v>164</v>
      </c>
      <c r="C171" s="35"/>
      <c r="D171" s="35"/>
      <c r="E171" s="35"/>
      <c r="F171" t="s">
        <v>1090</v>
      </c>
      <c r="G171" t="s">
        <v>993</v>
      </c>
      <c r="H171" t="s">
        <v>55</v>
      </c>
      <c r="J171" s="42">
        <v>164</v>
      </c>
      <c r="K171" s="36" t="str">
        <f t="shared" si="14"/>
        <v>В60-164</v>
      </c>
      <c r="L171" s="36" t="str">
        <f t="shared" si="14"/>
        <v>153,68</v>
      </c>
      <c r="M171" s="36" t="str">
        <f t="shared" si="16"/>
        <v>87-9(60)</v>
      </c>
      <c r="N171" s="37">
        <f t="shared" si="15"/>
        <v>0</v>
      </c>
      <c r="O171" s="37">
        <f t="shared" si="15"/>
        <v>0</v>
      </c>
      <c r="P171" s="37" t="str">
        <f t="shared" si="17"/>
        <v>153,68</v>
      </c>
      <c r="Q171" s="38">
        <f t="shared" si="18"/>
        <v>2.5800000000000125</v>
      </c>
      <c r="R171" s="38" t="str">
        <f t="shared" si="19"/>
        <v>151,10</v>
      </c>
      <c r="S171" s="44"/>
    </row>
    <row r="172" spans="2:19">
      <c r="B172" s="34">
        <v>165</v>
      </c>
      <c r="C172" s="35"/>
      <c r="D172" s="35"/>
      <c r="E172" s="35"/>
      <c r="F172" t="s">
        <v>1091</v>
      </c>
      <c r="G172" t="s">
        <v>495</v>
      </c>
      <c r="H172" t="s">
        <v>442</v>
      </c>
      <c r="J172" s="42">
        <v>165</v>
      </c>
      <c r="K172" s="36" t="str">
        <f t="shared" si="14"/>
        <v>В60-165</v>
      </c>
      <c r="L172" s="36" t="str">
        <f t="shared" si="14"/>
        <v>153,58</v>
      </c>
      <c r="M172" s="36" t="str">
        <f t="shared" si="16"/>
        <v>87-9(60)</v>
      </c>
      <c r="N172" s="37">
        <f t="shared" si="15"/>
        <v>0</v>
      </c>
      <c r="O172" s="37">
        <f t="shared" si="15"/>
        <v>0</v>
      </c>
      <c r="P172" s="37" t="str">
        <f t="shared" si="17"/>
        <v>153,58</v>
      </c>
      <c r="Q172" s="38">
        <f t="shared" si="18"/>
        <v>2.0200000000000102</v>
      </c>
      <c r="R172" s="38" t="str">
        <f t="shared" si="19"/>
        <v>151,56</v>
      </c>
      <c r="S172" s="44"/>
    </row>
    <row r="173" spans="2:19">
      <c r="B173" s="34">
        <v>166</v>
      </c>
      <c r="C173" s="35"/>
      <c r="D173" s="35"/>
      <c r="E173" s="35"/>
      <c r="F173" t="s">
        <v>1092</v>
      </c>
      <c r="G173" t="s">
        <v>1093</v>
      </c>
      <c r="H173" t="s">
        <v>1094</v>
      </c>
      <c r="J173" s="42">
        <v>166</v>
      </c>
      <c r="K173" s="36" t="str">
        <f t="shared" si="14"/>
        <v>В60-166</v>
      </c>
      <c r="L173" s="36" t="str">
        <f t="shared" si="14"/>
        <v>153,00</v>
      </c>
      <c r="M173" s="36" t="str">
        <f t="shared" si="16"/>
        <v>87-9(60)</v>
      </c>
      <c r="N173" s="37">
        <f t="shared" si="15"/>
        <v>0</v>
      </c>
      <c r="O173" s="37">
        <f t="shared" si="15"/>
        <v>0</v>
      </c>
      <c r="P173" s="37" t="str">
        <f t="shared" si="17"/>
        <v>153,00</v>
      </c>
      <c r="Q173" s="38">
        <f t="shared" si="18"/>
        <v>1.9799999999999898</v>
      </c>
      <c r="R173" s="38" t="str">
        <f t="shared" si="19"/>
        <v>151,02</v>
      </c>
      <c r="S173" s="44"/>
    </row>
    <row r="174" spans="2:19">
      <c r="B174" s="34">
        <v>167</v>
      </c>
      <c r="C174" s="35"/>
      <c r="D174" s="35"/>
      <c r="E174" s="35"/>
      <c r="F174" t="s">
        <v>1095</v>
      </c>
      <c r="G174" t="s">
        <v>1096</v>
      </c>
      <c r="H174" t="s">
        <v>1097</v>
      </c>
      <c r="J174" s="42">
        <v>167</v>
      </c>
      <c r="K174" s="36" t="str">
        <f t="shared" si="14"/>
        <v>В60-167</v>
      </c>
      <c r="L174" s="36" t="str">
        <f t="shared" si="14"/>
        <v>150,82</v>
      </c>
      <c r="M174" s="36" t="str">
        <f t="shared" si="16"/>
        <v>87-9(60)</v>
      </c>
      <c r="N174" s="37">
        <f t="shared" si="15"/>
        <v>0</v>
      </c>
      <c r="O174" s="37">
        <f t="shared" si="15"/>
        <v>0</v>
      </c>
      <c r="P174" s="37" t="str">
        <f t="shared" si="17"/>
        <v>150,82</v>
      </c>
      <c r="Q174" s="38">
        <f t="shared" si="18"/>
        <v>2.0300000000000011</v>
      </c>
      <c r="R174" s="38" t="str">
        <f t="shared" si="19"/>
        <v>148,79</v>
      </c>
      <c r="S174" s="44"/>
    </row>
    <row r="175" spans="2:19">
      <c r="B175" s="34">
        <v>168</v>
      </c>
      <c r="C175" s="35"/>
      <c r="D175" s="35"/>
      <c r="E175" s="35"/>
      <c r="F175" t="s">
        <v>1098</v>
      </c>
      <c r="G175" t="s">
        <v>1030</v>
      </c>
      <c r="H175" t="s">
        <v>1099</v>
      </c>
      <c r="J175" s="42">
        <v>168</v>
      </c>
      <c r="K175" s="36" t="str">
        <f t="shared" si="14"/>
        <v>В60-168</v>
      </c>
      <c r="L175" s="36" t="str">
        <f t="shared" si="14"/>
        <v>150,91</v>
      </c>
      <c r="M175" s="36" t="str">
        <f t="shared" si="16"/>
        <v>87-9(60)</v>
      </c>
      <c r="N175" s="37">
        <f t="shared" si="15"/>
        <v>0</v>
      </c>
      <c r="O175" s="37">
        <f t="shared" si="15"/>
        <v>0</v>
      </c>
      <c r="P175" s="37" t="str">
        <f t="shared" si="17"/>
        <v>150,91</v>
      </c>
      <c r="Q175" s="38">
        <f t="shared" si="18"/>
        <v>2.1500000000000057</v>
      </c>
      <c r="R175" s="38" t="str">
        <f t="shared" si="19"/>
        <v>148,76</v>
      </c>
      <c r="S175" s="44"/>
    </row>
    <row r="176" spans="2:19">
      <c r="B176" s="34">
        <v>169</v>
      </c>
      <c r="C176" s="35"/>
      <c r="D176" s="35"/>
      <c r="E176" s="35"/>
      <c r="F176" t="s">
        <v>1100</v>
      </c>
      <c r="G176" t="s">
        <v>159</v>
      </c>
      <c r="H176" t="s">
        <v>106</v>
      </c>
      <c r="J176" s="42">
        <v>169</v>
      </c>
      <c r="K176" s="36" t="str">
        <f t="shared" si="14"/>
        <v>В60-169</v>
      </c>
      <c r="L176" s="36" t="str">
        <f t="shared" si="14"/>
        <v>150,78</v>
      </c>
      <c r="M176" s="36" t="str">
        <f t="shared" si="16"/>
        <v>87-9(60)</v>
      </c>
      <c r="N176" s="37">
        <f t="shared" si="15"/>
        <v>0</v>
      </c>
      <c r="O176" s="37">
        <f t="shared" si="15"/>
        <v>0</v>
      </c>
      <c r="P176" s="37" t="str">
        <f t="shared" si="17"/>
        <v>150,78</v>
      </c>
      <c r="Q176" s="38">
        <f t="shared" si="18"/>
        <v>2.0300000000000011</v>
      </c>
      <c r="R176" s="38" t="str">
        <f t="shared" si="19"/>
        <v>148,75</v>
      </c>
      <c r="S176" s="44"/>
    </row>
    <row r="177" spans="2:19">
      <c r="B177" s="34">
        <v>170</v>
      </c>
      <c r="C177" s="35"/>
      <c r="D177" s="35"/>
      <c r="E177" s="35"/>
      <c r="F177" t="s">
        <v>1101</v>
      </c>
      <c r="G177" t="s">
        <v>662</v>
      </c>
      <c r="H177" t="s">
        <v>1102</v>
      </c>
      <c r="J177" s="42">
        <v>170</v>
      </c>
      <c r="K177" s="36" t="str">
        <f t="shared" si="14"/>
        <v>В60-170</v>
      </c>
      <c r="L177" s="36" t="str">
        <f t="shared" si="14"/>
        <v>149,77</v>
      </c>
      <c r="M177" s="36" t="str">
        <f t="shared" si="16"/>
        <v>87-9(60)</v>
      </c>
      <c r="N177" s="37">
        <f t="shared" si="15"/>
        <v>0</v>
      </c>
      <c r="O177" s="37">
        <f t="shared" si="15"/>
        <v>0</v>
      </c>
      <c r="P177" s="37" t="str">
        <f t="shared" si="17"/>
        <v>149,77</v>
      </c>
      <c r="Q177" s="38">
        <f t="shared" si="18"/>
        <v>1.4699999999999989</v>
      </c>
      <c r="R177" s="38" t="str">
        <f t="shared" si="19"/>
        <v>148,30</v>
      </c>
      <c r="S177" s="44"/>
    </row>
    <row r="178" spans="2:19">
      <c r="B178" s="34">
        <v>171</v>
      </c>
      <c r="C178" s="35"/>
      <c r="D178" s="35"/>
      <c r="E178" s="35"/>
      <c r="F178" t="s">
        <v>1103</v>
      </c>
      <c r="G178" t="s">
        <v>61</v>
      </c>
      <c r="H178" t="s">
        <v>295</v>
      </c>
      <c r="J178" s="42">
        <v>171</v>
      </c>
      <c r="K178" s="36" t="str">
        <f t="shared" si="14"/>
        <v>В60-171</v>
      </c>
      <c r="L178" s="36" t="str">
        <f t="shared" si="14"/>
        <v>150,48</v>
      </c>
      <c r="M178" s="36" t="str">
        <f t="shared" si="16"/>
        <v>87-9(60)</v>
      </c>
      <c r="N178" s="37">
        <f t="shared" si="15"/>
        <v>0</v>
      </c>
      <c r="O178" s="37">
        <f t="shared" si="15"/>
        <v>0</v>
      </c>
      <c r="P178" s="37" t="str">
        <f t="shared" si="17"/>
        <v>150,48</v>
      </c>
      <c r="Q178" s="38">
        <f t="shared" si="18"/>
        <v>1.8799999999999955</v>
      </c>
      <c r="R178" s="38" t="str">
        <f t="shared" si="19"/>
        <v>148,60</v>
      </c>
      <c r="S178" s="44"/>
    </row>
    <row r="179" spans="2:19">
      <c r="B179" s="34">
        <v>172</v>
      </c>
      <c r="C179" s="35"/>
      <c r="D179" s="35"/>
      <c r="E179" s="35"/>
      <c r="F179" t="s">
        <v>1104</v>
      </c>
      <c r="G179" t="s">
        <v>659</v>
      </c>
      <c r="H179" t="s">
        <v>1105</v>
      </c>
      <c r="J179" s="42">
        <v>172</v>
      </c>
      <c r="K179" s="36" t="str">
        <f t="shared" si="14"/>
        <v>В60-172</v>
      </c>
      <c r="L179" s="36" t="str">
        <f t="shared" si="14"/>
        <v>150,54</v>
      </c>
      <c r="M179" s="36" t="str">
        <f t="shared" si="16"/>
        <v>87-9(60)</v>
      </c>
      <c r="N179" s="37">
        <f t="shared" si="15"/>
        <v>0</v>
      </c>
      <c r="O179" s="37">
        <f t="shared" si="15"/>
        <v>0</v>
      </c>
      <c r="P179" s="37" t="str">
        <f t="shared" si="17"/>
        <v>150,54</v>
      </c>
      <c r="Q179" s="38">
        <f t="shared" si="18"/>
        <v>1.9899999999999807</v>
      </c>
      <c r="R179" s="38" t="str">
        <f t="shared" si="19"/>
        <v>148,55</v>
      </c>
      <c r="S179" s="44"/>
    </row>
    <row r="180" spans="2:19">
      <c r="B180" s="34">
        <v>173</v>
      </c>
      <c r="C180" s="35"/>
      <c r="D180" s="35"/>
      <c r="E180" s="35"/>
      <c r="F180" t="s">
        <v>1106</v>
      </c>
      <c r="G180" t="s">
        <v>430</v>
      </c>
      <c r="H180" t="s">
        <v>124</v>
      </c>
      <c r="J180" s="42">
        <v>173</v>
      </c>
      <c r="K180" s="36" t="str">
        <f t="shared" si="14"/>
        <v>В60-173</v>
      </c>
      <c r="L180" s="36" t="str">
        <f t="shared" si="14"/>
        <v>151,71</v>
      </c>
      <c r="M180" s="36" t="str">
        <f t="shared" si="16"/>
        <v>87-9(60)</v>
      </c>
      <c r="N180" s="37">
        <f t="shared" si="15"/>
        <v>0</v>
      </c>
      <c r="O180" s="37">
        <f t="shared" si="15"/>
        <v>0</v>
      </c>
      <c r="P180" s="37" t="str">
        <f t="shared" si="17"/>
        <v>151,71</v>
      </c>
      <c r="Q180" s="38">
        <f t="shared" si="18"/>
        <v>1.5100000000000193</v>
      </c>
      <c r="R180" s="38" t="str">
        <f t="shared" si="19"/>
        <v>150,20</v>
      </c>
      <c r="S180" s="44"/>
    </row>
    <row r="181" spans="2:19">
      <c r="B181" s="34">
        <v>174</v>
      </c>
      <c r="C181" s="35"/>
      <c r="D181" s="35"/>
      <c r="E181" s="35"/>
      <c r="F181" t="s">
        <v>1107</v>
      </c>
      <c r="G181" t="s">
        <v>369</v>
      </c>
      <c r="H181" t="s">
        <v>681</v>
      </c>
      <c r="J181" s="42">
        <v>174</v>
      </c>
      <c r="K181" s="36" t="str">
        <f t="shared" si="14"/>
        <v>В60-174</v>
      </c>
      <c r="L181" s="36" t="str">
        <f t="shared" si="14"/>
        <v>152,20</v>
      </c>
      <c r="M181" s="36" t="str">
        <f t="shared" si="16"/>
        <v>87-9(60)</v>
      </c>
      <c r="N181" s="37">
        <f t="shared" si="15"/>
        <v>0</v>
      </c>
      <c r="O181" s="37">
        <f t="shared" si="15"/>
        <v>0</v>
      </c>
      <c r="P181" s="37" t="str">
        <f t="shared" si="17"/>
        <v>152,20</v>
      </c>
      <c r="Q181" s="38">
        <f t="shared" si="18"/>
        <v>1</v>
      </c>
      <c r="R181" s="38" t="str">
        <f t="shared" si="19"/>
        <v>151,20</v>
      </c>
      <c r="S181" s="44"/>
    </row>
    <row r="182" spans="2:19">
      <c r="B182" s="34">
        <v>175</v>
      </c>
      <c r="C182" s="35"/>
      <c r="D182" s="35"/>
      <c r="E182" s="35"/>
      <c r="F182" t="s">
        <v>1108</v>
      </c>
      <c r="G182" t="s">
        <v>1109</v>
      </c>
      <c r="H182" t="s">
        <v>439</v>
      </c>
      <c r="J182" s="42">
        <v>175</v>
      </c>
      <c r="K182" s="36" t="str">
        <f t="shared" si="14"/>
        <v>В60-175</v>
      </c>
      <c r="L182" s="36" t="str">
        <f t="shared" si="14"/>
        <v>152,90</v>
      </c>
      <c r="M182" s="36" t="str">
        <f t="shared" si="16"/>
        <v>87-9(60)</v>
      </c>
      <c r="N182" s="37">
        <f t="shared" si="15"/>
        <v>0</v>
      </c>
      <c r="O182" s="37">
        <f t="shared" si="15"/>
        <v>0</v>
      </c>
      <c r="P182" s="37" t="str">
        <f t="shared" si="17"/>
        <v>152,90</v>
      </c>
      <c r="Q182" s="38">
        <f t="shared" si="18"/>
        <v>1.8199999999999932</v>
      </c>
      <c r="R182" s="38" t="str">
        <f t="shared" si="19"/>
        <v>151,08</v>
      </c>
      <c r="S182" s="44"/>
    </row>
    <row r="183" spans="2:19">
      <c r="B183" s="34">
        <v>176</v>
      </c>
      <c r="C183" s="35"/>
      <c r="D183" s="35"/>
      <c r="E183" s="35"/>
      <c r="F183" t="s">
        <v>1110</v>
      </c>
      <c r="G183" t="s">
        <v>41</v>
      </c>
      <c r="J183" s="42">
        <v>176</v>
      </c>
      <c r="K183" s="36" t="str">
        <f t="shared" si="14"/>
        <v>В60-176</v>
      </c>
      <c r="L183" s="36" t="str">
        <f t="shared" si="14"/>
        <v>152,28</v>
      </c>
      <c r="M183" s="36" t="str">
        <f t="shared" si="16"/>
        <v>87-9(60)</v>
      </c>
      <c r="N183" s="37">
        <f t="shared" si="15"/>
        <v>0</v>
      </c>
      <c r="O183" s="37">
        <f t="shared" si="15"/>
        <v>0</v>
      </c>
      <c r="P183" s="37" t="str">
        <f t="shared" si="17"/>
        <v>152,28</v>
      </c>
      <c r="Q183" s="38">
        <f t="shared" si="18"/>
        <v>152.28</v>
      </c>
      <c r="R183" s="38">
        <f t="shared" si="19"/>
        <v>0</v>
      </c>
      <c r="S183" s="44"/>
    </row>
    <row r="184" spans="2:19">
      <c r="B184" s="34">
        <v>177</v>
      </c>
      <c r="C184" s="35"/>
      <c r="D184" s="35"/>
      <c r="E184" s="35"/>
      <c r="F184" t="s">
        <v>1111</v>
      </c>
      <c r="G184" t="s">
        <v>1112</v>
      </c>
      <c r="H184" t="s">
        <v>675</v>
      </c>
      <c r="J184" s="42">
        <v>177</v>
      </c>
      <c r="K184" s="36" t="str">
        <f t="shared" si="14"/>
        <v>В60-177</v>
      </c>
      <c r="L184" s="36" t="str">
        <f t="shared" si="14"/>
        <v>151,81</v>
      </c>
      <c r="M184" s="36" t="str">
        <f t="shared" si="16"/>
        <v>87-9(60)</v>
      </c>
      <c r="N184" s="37">
        <f t="shared" si="15"/>
        <v>0</v>
      </c>
      <c r="O184" s="37">
        <f t="shared" si="15"/>
        <v>0</v>
      </c>
      <c r="P184" s="37" t="str">
        <f t="shared" si="17"/>
        <v>151,81</v>
      </c>
      <c r="Q184" s="38">
        <f t="shared" si="18"/>
        <v>1.5600000000000023</v>
      </c>
      <c r="R184" s="38" t="str">
        <f t="shared" si="19"/>
        <v>150,25</v>
      </c>
      <c r="S184" s="44"/>
    </row>
    <row r="185" spans="2:19">
      <c r="B185" s="34">
        <v>178</v>
      </c>
      <c r="C185" s="35"/>
      <c r="D185" s="35"/>
      <c r="E185" s="35"/>
      <c r="F185" t="s">
        <v>1113</v>
      </c>
      <c r="G185" t="s">
        <v>1114</v>
      </c>
      <c r="H185" t="s">
        <v>675</v>
      </c>
      <c r="J185" s="42">
        <v>178</v>
      </c>
      <c r="K185" s="36" t="str">
        <f t="shared" si="14"/>
        <v>В60-178</v>
      </c>
      <c r="L185" s="36" t="str">
        <f t="shared" si="14"/>
        <v>151,84</v>
      </c>
      <c r="M185" s="36" t="str">
        <f t="shared" si="16"/>
        <v>87-9(60)</v>
      </c>
      <c r="N185" s="37">
        <f t="shared" si="15"/>
        <v>0</v>
      </c>
      <c r="O185" s="37">
        <f t="shared" si="15"/>
        <v>0</v>
      </c>
      <c r="P185" s="37" t="str">
        <f t="shared" si="17"/>
        <v>151,84</v>
      </c>
      <c r="Q185" s="38">
        <f t="shared" si="18"/>
        <v>1.5900000000000034</v>
      </c>
      <c r="R185" s="38" t="str">
        <f t="shared" si="19"/>
        <v>150,25</v>
      </c>
      <c r="S185" s="44"/>
    </row>
    <row r="186" spans="2:19">
      <c r="B186" s="34">
        <v>179</v>
      </c>
      <c r="C186" s="35"/>
      <c r="D186" s="35"/>
      <c r="E186" s="35"/>
      <c r="F186" t="s">
        <v>1115</v>
      </c>
      <c r="G186" t="s">
        <v>1116</v>
      </c>
      <c r="H186" t="s">
        <v>156</v>
      </c>
      <c r="J186" s="42">
        <v>179</v>
      </c>
      <c r="K186" s="36" t="str">
        <f t="shared" si="14"/>
        <v>В60-179</v>
      </c>
      <c r="L186" s="36" t="str">
        <f t="shared" si="14"/>
        <v>151,93</v>
      </c>
      <c r="M186" s="36" t="str">
        <f t="shared" si="16"/>
        <v>87-9(60)</v>
      </c>
      <c r="N186" s="37">
        <f t="shared" si="15"/>
        <v>0</v>
      </c>
      <c r="O186" s="37">
        <f t="shared" si="15"/>
        <v>0</v>
      </c>
      <c r="P186" s="37" t="str">
        <f t="shared" si="17"/>
        <v>151,93</v>
      </c>
      <c r="Q186" s="38">
        <f t="shared" si="18"/>
        <v>1.8799999999999955</v>
      </c>
      <c r="R186" s="38" t="str">
        <f t="shared" si="19"/>
        <v>150,05</v>
      </c>
      <c r="S186" s="44"/>
    </row>
    <row r="187" spans="2:19">
      <c r="B187" s="34">
        <v>180</v>
      </c>
      <c r="C187" s="35"/>
      <c r="D187" s="35"/>
      <c r="E187" s="35"/>
      <c r="F187" t="s">
        <v>1117</v>
      </c>
      <c r="G187" t="s">
        <v>675</v>
      </c>
      <c r="H187" t="s">
        <v>1118</v>
      </c>
      <c r="J187" s="42">
        <v>180</v>
      </c>
      <c r="K187" s="36" t="str">
        <f t="shared" si="14"/>
        <v>В60-180</v>
      </c>
      <c r="L187" s="36" t="str">
        <f t="shared" si="14"/>
        <v>150,25</v>
      </c>
      <c r="M187" s="36" t="str">
        <f t="shared" si="16"/>
        <v>87-9(60)</v>
      </c>
      <c r="N187" s="37">
        <f t="shared" si="15"/>
        <v>0</v>
      </c>
      <c r="O187" s="37">
        <f t="shared" si="15"/>
        <v>0</v>
      </c>
      <c r="P187" s="37" t="str">
        <f t="shared" si="17"/>
        <v>150,25</v>
      </c>
      <c r="Q187" s="38">
        <f t="shared" si="18"/>
        <v>1.5099999999999909</v>
      </c>
      <c r="R187" s="38" t="str">
        <f t="shared" si="19"/>
        <v>148,74</v>
      </c>
      <c r="S187" s="44"/>
    </row>
    <row r="188" spans="2:19">
      <c r="B188" s="34">
        <v>181</v>
      </c>
      <c r="C188" s="35"/>
      <c r="D188" s="35"/>
      <c r="E188" s="35"/>
      <c r="F188" t="s">
        <v>1119</v>
      </c>
      <c r="G188" t="s">
        <v>117</v>
      </c>
      <c r="H188" t="s">
        <v>1120</v>
      </c>
      <c r="J188" s="42">
        <v>181</v>
      </c>
      <c r="K188" s="36" t="str">
        <f t="shared" si="14"/>
        <v>В60-181</v>
      </c>
      <c r="L188" s="36" t="str">
        <f t="shared" si="14"/>
        <v>150,03</v>
      </c>
      <c r="M188" s="36" t="str">
        <f t="shared" si="16"/>
        <v>87-9(60)</v>
      </c>
      <c r="N188" s="37">
        <f t="shared" si="15"/>
        <v>0</v>
      </c>
      <c r="O188" s="37">
        <f t="shared" si="15"/>
        <v>0</v>
      </c>
      <c r="P188" s="37" t="str">
        <f t="shared" si="17"/>
        <v>150,03</v>
      </c>
      <c r="Q188" s="38">
        <f t="shared" si="18"/>
        <v>0.78999999999999204</v>
      </c>
      <c r="R188" s="38" t="str">
        <f t="shared" si="19"/>
        <v>149,24</v>
      </c>
      <c r="S188" s="44"/>
    </row>
    <row r="189" spans="2:19">
      <c r="B189" s="34">
        <v>182</v>
      </c>
      <c r="C189" s="35"/>
      <c r="D189" s="35"/>
      <c r="E189" s="35"/>
      <c r="F189" t="s">
        <v>1121</v>
      </c>
      <c r="G189" t="s">
        <v>474</v>
      </c>
      <c r="H189" t="s">
        <v>1122</v>
      </c>
      <c r="J189" s="42">
        <v>182</v>
      </c>
      <c r="K189" s="36" t="str">
        <f t="shared" si="14"/>
        <v>В60-182</v>
      </c>
      <c r="L189" s="36" t="str">
        <f t="shared" si="14"/>
        <v>151,23</v>
      </c>
      <c r="M189" s="36" t="str">
        <f t="shared" si="16"/>
        <v>87-9(60)</v>
      </c>
      <c r="N189" s="37">
        <f t="shared" si="15"/>
        <v>0</v>
      </c>
      <c r="O189" s="37">
        <f t="shared" si="15"/>
        <v>0</v>
      </c>
      <c r="P189" s="37" t="str">
        <f t="shared" si="17"/>
        <v>151,23</v>
      </c>
      <c r="Q189" s="38">
        <f t="shared" si="18"/>
        <v>1.9799999999999898</v>
      </c>
      <c r="R189" s="38" t="str">
        <f t="shared" si="19"/>
        <v>149,25</v>
      </c>
      <c r="S189" s="44"/>
    </row>
    <row r="190" spans="2:19">
      <c r="B190" s="34">
        <v>183</v>
      </c>
      <c r="C190" s="35"/>
      <c r="D190" s="35"/>
      <c r="E190" s="35"/>
      <c r="F190" t="s">
        <v>1123</v>
      </c>
      <c r="G190" t="s">
        <v>681</v>
      </c>
      <c r="H190" t="s">
        <v>1124</v>
      </c>
      <c r="J190" s="42">
        <v>183</v>
      </c>
      <c r="K190" s="36" t="str">
        <f t="shared" si="14"/>
        <v>В60-183</v>
      </c>
      <c r="L190" s="36" t="str">
        <f t="shared" si="14"/>
        <v>151,20</v>
      </c>
      <c r="M190" s="36" t="str">
        <f t="shared" si="16"/>
        <v>87-9(60)</v>
      </c>
      <c r="N190" s="37">
        <f t="shared" si="15"/>
        <v>0</v>
      </c>
      <c r="O190" s="37">
        <f t="shared" si="15"/>
        <v>0</v>
      </c>
      <c r="P190" s="37" t="str">
        <f t="shared" si="17"/>
        <v>151,20</v>
      </c>
      <c r="Q190" s="38">
        <f t="shared" si="18"/>
        <v>1.9299999999999784</v>
      </c>
      <c r="R190" s="38" t="str">
        <f t="shared" si="19"/>
        <v>149,27</v>
      </c>
      <c r="S190" s="44"/>
    </row>
    <row r="191" spans="2:19">
      <c r="B191" s="34">
        <v>184</v>
      </c>
      <c r="C191" s="35"/>
      <c r="D191" s="35"/>
      <c r="E191" s="35"/>
      <c r="F191" t="s">
        <v>1125</v>
      </c>
      <c r="G191" t="s">
        <v>341</v>
      </c>
      <c r="H191" t="s">
        <v>295</v>
      </c>
      <c r="J191" s="42">
        <v>184</v>
      </c>
      <c r="K191" s="36" t="str">
        <f t="shared" si="14"/>
        <v>В60-184</v>
      </c>
      <c r="L191" s="36" t="str">
        <f t="shared" si="14"/>
        <v>150,59</v>
      </c>
      <c r="M191" s="36" t="str">
        <f t="shared" si="16"/>
        <v>87-9(60)</v>
      </c>
      <c r="N191" s="37">
        <f t="shared" si="15"/>
        <v>0</v>
      </c>
      <c r="O191" s="37">
        <f t="shared" si="15"/>
        <v>0</v>
      </c>
      <c r="P191" s="37" t="str">
        <f t="shared" si="17"/>
        <v>150,59</v>
      </c>
      <c r="Q191" s="38">
        <f t="shared" si="18"/>
        <v>1.9900000000000091</v>
      </c>
      <c r="R191" s="38" t="str">
        <f t="shared" si="19"/>
        <v>148,60</v>
      </c>
      <c r="S191" s="44"/>
    </row>
    <row r="192" spans="2:19">
      <c r="B192" s="34">
        <v>185</v>
      </c>
      <c r="C192" s="35"/>
      <c r="D192" s="35"/>
      <c r="E192" s="35"/>
      <c r="F192" t="s">
        <v>1126</v>
      </c>
      <c r="G192" t="s">
        <v>52</v>
      </c>
      <c r="H192" t="s">
        <v>1127</v>
      </c>
      <c r="J192" s="42">
        <v>185</v>
      </c>
      <c r="K192" s="36" t="str">
        <f t="shared" ref="K192:L207" si="20">F192</f>
        <v>В60-185</v>
      </c>
      <c r="L192" s="36" t="str">
        <f t="shared" si="20"/>
        <v>150,35</v>
      </c>
      <c r="M192" s="36" t="str">
        <f t="shared" si="16"/>
        <v>87-9(60)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150,35</v>
      </c>
      <c r="Q192" s="38">
        <f t="shared" si="18"/>
        <v>1.6999999999999886</v>
      </c>
      <c r="R192" s="38" t="str">
        <f t="shared" si="19"/>
        <v>148,65</v>
      </c>
      <c r="S192" s="44"/>
    </row>
    <row r="193" spans="2:19">
      <c r="B193" s="34">
        <v>186</v>
      </c>
      <c r="C193" s="35"/>
      <c r="D193" s="35"/>
      <c r="E193" s="35"/>
      <c r="F193" t="s">
        <v>1128</v>
      </c>
      <c r="G193" t="s">
        <v>124</v>
      </c>
      <c r="H193" t="s">
        <v>551</v>
      </c>
      <c r="J193" s="42">
        <v>186</v>
      </c>
      <c r="K193" s="36" t="str">
        <f t="shared" si="20"/>
        <v>В60-186</v>
      </c>
      <c r="L193" s="36" t="str">
        <f t="shared" si="20"/>
        <v>150,20</v>
      </c>
      <c r="M193" s="36" t="str">
        <f t="shared" si="16"/>
        <v>87-9(60)</v>
      </c>
      <c r="N193" s="37">
        <f t="shared" si="21"/>
        <v>0</v>
      </c>
      <c r="O193" s="37">
        <f t="shared" si="21"/>
        <v>0</v>
      </c>
      <c r="P193" s="37" t="str">
        <f t="shared" si="17"/>
        <v>150,20</v>
      </c>
      <c r="Q193" s="38">
        <f t="shared" si="18"/>
        <v>1.5300000000000011</v>
      </c>
      <c r="R193" s="38" t="str">
        <f t="shared" si="19"/>
        <v>148,67</v>
      </c>
      <c r="S193" s="44"/>
    </row>
    <row r="194" spans="2:19">
      <c r="B194" s="34">
        <v>187</v>
      </c>
      <c r="C194" s="35"/>
      <c r="D194" s="35"/>
      <c r="E194" s="35"/>
      <c r="F194" t="s">
        <v>1129</v>
      </c>
      <c r="G194" t="s">
        <v>1130</v>
      </c>
      <c r="H194" t="s">
        <v>1131</v>
      </c>
      <c r="J194" s="42">
        <v>187</v>
      </c>
      <c r="K194" s="36" t="str">
        <f t="shared" si="20"/>
        <v>В60-187</v>
      </c>
      <c r="L194" s="36" t="str">
        <f t="shared" si="20"/>
        <v>152,02</v>
      </c>
      <c r="M194" s="36" t="str">
        <f t="shared" si="16"/>
        <v>87-9(60)</v>
      </c>
      <c r="N194" s="37">
        <f t="shared" si="21"/>
        <v>0</v>
      </c>
      <c r="O194" s="37">
        <f t="shared" si="21"/>
        <v>0</v>
      </c>
      <c r="P194" s="37" t="str">
        <f t="shared" si="17"/>
        <v>152,02</v>
      </c>
      <c r="Q194" s="38">
        <f t="shared" si="18"/>
        <v>1.9800000000000182</v>
      </c>
      <c r="R194" s="38" t="str">
        <f t="shared" si="19"/>
        <v>150,04</v>
      </c>
      <c r="S194" s="44"/>
    </row>
    <row r="195" spans="2:19">
      <c r="B195" s="34">
        <v>188</v>
      </c>
      <c r="C195" s="35"/>
      <c r="D195" s="35"/>
      <c r="E195" s="35"/>
      <c r="F195" t="s">
        <v>1132</v>
      </c>
      <c r="G195" t="s">
        <v>389</v>
      </c>
      <c r="H195" t="s">
        <v>76</v>
      </c>
      <c r="J195" s="42">
        <v>188</v>
      </c>
      <c r="K195" s="36" t="str">
        <f t="shared" si="20"/>
        <v>В60-188</v>
      </c>
      <c r="L195" s="36" t="str">
        <f t="shared" si="20"/>
        <v>151,90</v>
      </c>
      <c r="M195" s="36" t="str">
        <f t="shared" si="16"/>
        <v>87-9(60)</v>
      </c>
      <c r="N195" s="37">
        <f t="shared" si="21"/>
        <v>0</v>
      </c>
      <c r="O195" s="37">
        <f t="shared" si="21"/>
        <v>0</v>
      </c>
      <c r="P195" s="37" t="str">
        <f t="shared" si="17"/>
        <v>151,90</v>
      </c>
      <c r="Q195" s="38">
        <f t="shared" si="18"/>
        <v>2</v>
      </c>
      <c r="R195" s="38" t="str">
        <f t="shared" si="19"/>
        <v>149,90</v>
      </c>
      <c r="S195" s="44"/>
    </row>
    <row r="196" spans="2:19">
      <c r="B196" s="34">
        <v>189</v>
      </c>
      <c r="C196" s="35"/>
      <c r="D196" s="35"/>
      <c r="E196" s="35"/>
      <c r="F196" t="s">
        <v>1133</v>
      </c>
      <c r="G196" t="s">
        <v>1134</v>
      </c>
      <c r="H196" t="s">
        <v>323</v>
      </c>
      <c r="J196" s="42">
        <v>189</v>
      </c>
      <c r="K196" s="36" t="str">
        <f t="shared" si="20"/>
        <v>В60-189</v>
      </c>
      <c r="L196" s="36" t="str">
        <f t="shared" si="20"/>
        <v>150,12</v>
      </c>
      <c r="M196" s="36" t="str">
        <f t="shared" si="16"/>
        <v>87-9(60)</v>
      </c>
      <c r="N196" s="37">
        <f t="shared" si="21"/>
        <v>0</v>
      </c>
      <c r="O196" s="37">
        <f t="shared" si="21"/>
        <v>0</v>
      </c>
      <c r="P196" s="37" t="str">
        <f t="shared" si="17"/>
        <v>150,12</v>
      </c>
      <c r="Q196" s="38">
        <f t="shared" si="18"/>
        <v>1.75</v>
      </c>
      <c r="R196" s="38" t="str">
        <f t="shared" si="19"/>
        <v>148,37</v>
      </c>
      <c r="S196" s="44"/>
    </row>
    <row r="197" spans="2:19">
      <c r="B197" s="34">
        <v>190</v>
      </c>
      <c r="C197" s="35"/>
      <c r="D197" s="35"/>
      <c r="E197" s="35"/>
      <c r="F197" t="s">
        <v>1135</v>
      </c>
      <c r="G197" t="s">
        <v>1136</v>
      </c>
      <c r="H197" t="s">
        <v>570</v>
      </c>
      <c r="J197" s="42">
        <v>190</v>
      </c>
      <c r="K197" s="36" t="str">
        <f t="shared" si="20"/>
        <v>В60-190</v>
      </c>
      <c r="L197" s="36" t="str">
        <f t="shared" si="20"/>
        <v>156,60</v>
      </c>
      <c r="M197" s="36" t="str">
        <f t="shared" si="16"/>
        <v>87-9(60)</v>
      </c>
      <c r="N197" s="37">
        <f t="shared" si="21"/>
        <v>0</v>
      </c>
      <c r="O197" s="37">
        <f t="shared" si="21"/>
        <v>0</v>
      </c>
      <c r="P197" s="37" t="str">
        <f t="shared" si="17"/>
        <v>156,60</v>
      </c>
      <c r="Q197" s="38">
        <f t="shared" si="18"/>
        <v>7.9000000000000057</v>
      </c>
      <c r="R197" s="38" t="str">
        <f t="shared" si="19"/>
        <v>148,70</v>
      </c>
      <c r="S197" s="44"/>
    </row>
    <row r="198" spans="2:19">
      <c r="B198" s="34">
        <v>191</v>
      </c>
      <c r="C198" s="35"/>
      <c r="D198" s="35"/>
      <c r="E198" s="35"/>
      <c r="F198" t="s">
        <v>1137</v>
      </c>
      <c r="G198" t="s">
        <v>1069</v>
      </c>
      <c r="H198" t="s">
        <v>263</v>
      </c>
      <c r="J198" s="42">
        <v>191</v>
      </c>
      <c r="K198" s="36" t="str">
        <f t="shared" si="20"/>
        <v>В60-191</v>
      </c>
      <c r="L198" s="36" t="str">
        <f t="shared" si="20"/>
        <v>150,41</v>
      </c>
      <c r="M198" s="36" t="str">
        <f t="shared" si="16"/>
        <v>87-9(60)</v>
      </c>
      <c r="N198" s="37">
        <f t="shared" si="21"/>
        <v>0</v>
      </c>
      <c r="O198" s="37">
        <f t="shared" si="21"/>
        <v>0</v>
      </c>
      <c r="P198" s="37" t="str">
        <f t="shared" si="17"/>
        <v>150,41</v>
      </c>
      <c r="Q198" s="38">
        <f t="shared" si="18"/>
        <v>1.5999999999999943</v>
      </c>
      <c r="R198" s="38" t="str">
        <f t="shared" si="19"/>
        <v>148,81</v>
      </c>
      <c r="S198" s="44"/>
    </row>
    <row r="199" spans="2:19">
      <c r="B199" s="34">
        <v>192</v>
      </c>
      <c r="C199" s="35"/>
      <c r="D199" s="35"/>
      <c r="E199" s="35"/>
      <c r="F199" t="s">
        <v>1138</v>
      </c>
      <c r="G199" t="s">
        <v>1139</v>
      </c>
      <c r="H199" t="s">
        <v>1140</v>
      </c>
      <c r="J199" s="42">
        <v>192</v>
      </c>
      <c r="K199" s="36" t="str">
        <f t="shared" si="20"/>
        <v>В60-192</v>
      </c>
      <c r="L199" s="36" t="str">
        <f t="shared" si="20"/>
        <v>143,50</v>
      </c>
      <c r="M199" s="36" t="str">
        <f t="shared" si="16"/>
        <v>87-9(60)</v>
      </c>
      <c r="N199" s="37">
        <f t="shared" si="21"/>
        <v>0</v>
      </c>
      <c r="O199" s="37">
        <f t="shared" si="21"/>
        <v>0</v>
      </c>
      <c r="P199" s="37" t="str">
        <f t="shared" si="17"/>
        <v>143,50</v>
      </c>
      <c r="Q199" s="38">
        <f t="shared" si="18"/>
        <v>1.9300000000000068</v>
      </c>
      <c r="R199" s="38" t="str">
        <f t="shared" si="19"/>
        <v>141,57</v>
      </c>
      <c r="S199" s="44"/>
    </row>
    <row r="200" spans="2:19">
      <c r="B200" s="34">
        <v>193</v>
      </c>
      <c r="C200" s="35"/>
      <c r="D200" s="35"/>
      <c r="E200" s="35"/>
      <c r="F200" t="s">
        <v>1141</v>
      </c>
      <c r="G200" t="s">
        <v>1142</v>
      </c>
      <c r="H200" t="s">
        <v>1143</v>
      </c>
      <c r="J200" s="42">
        <v>193</v>
      </c>
      <c r="K200" s="36" t="str">
        <f t="shared" si="20"/>
        <v>В60-193</v>
      </c>
      <c r="L200" s="36" t="str">
        <f t="shared" si="20"/>
        <v>146,12</v>
      </c>
      <c r="M200" s="36" t="str">
        <f t="shared" si="16"/>
        <v>87-9(60)</v>
      </c>
      <c r="N200" s="37">
        <f t="shared" si="21"/>
        <v>0</v>
      </c>
      <c r="O200" s="37">
        <f t="shared" si="21"/>
        <v>0</v>
      </c>
      <c r="P200" s="37" t="str">
        <f t="shared" si="17"/>
        <v>146,12</v>
      </c>
      <c r="Q200" s="38">
        <f t="shared" si="18"/>
        <v>2</v>
      </c>
      <c r="R200" s="38" t="str">
        <f t="shared" si="19"/>
        <v>144,12</v>
      </c>
      <c r="S200" s="44"/>
    </row>
    <row r="201" spans="2:19">
      <c r="B201" s="34">
        <v>194</v>
      </c>
      <c r="C201" s="35"/>
      <c r="D201" s="35"/>
      <c r="E201" s="35"/>
      <c r="F201" t="s">
        <v>1144</v>
      </c>
      <c r="G201" t="s">
        <v>1145</v>
      </c>
      <c r="H201" t="s">
        <v>1143</v>
      </c>
      <c r="J201" s="42">
        <v>194</v>
      </c>
      <c r="K201" s="36" t="str">
        <f t="shared" si="20"/>
        <v>В60-194</v>
      </c>
      <c r="L201" s="36" t="str">
        <f t="shared" si="20"/>
        <v>146,14</v>
      </c>
      <c r="M201" s="36" t="str">
        <f t="shared" ref="M201:M207" si="22">$L$2</f>
        <v>87-9(60)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146,14</v>
      </c>
      <c r="Q201" s="38">
        <f t="shared" ref="Q201:Q207" si="24">P201-R201</f>
        <v>2.0199999999999818</v>
      </c>
      <c r="R201" s="38" t="str">
        <f t="shared" ref="R201:R207" si="25">H201</f>
        <v>144,12</v>
      </c>
      <c r="S201" s="44"/>
    </row>
    <row r="202" spans="2:19">
      <c r="B202" s="34">
        <v>195</v>
      </c>
      <c r="C202" s="35"/>
      <c r="D202" s="35"/>
      <c r="E202" s="35"/>
      <c r="F202" t="s">
        <v>1146</v>
      </c>
      <c r="G202" t="s">
        <v>1147</v>
      </c>
      <c r="H202" t="s">
        <v>1148</v>
      </c>
      <c r="J202" s="42">
        <v>195</v>
      </c>
      <c r="K202" s="36" t="str">
        <f t="shared" si="20"/>
        <v>В60-195</v>
      </c>
      <c r="L202" s="36" t="str">
        <f t="shared" si="20"/>
        <v>145,29</v>
      </c>
      <c r="M202" s="36" t="str">
        <f t="shared" si="22"/>
        <v>87-9(60)</v>
      </c>
      <c r="N202" s="37">
        <f t="shared" si="21"/>
        <v>0</v>
      </c>
      <c r="O202" s="37">
        <f t="shared" si="21"/>
        <v>0</v>
      </c>
      <c r="P202" s="37" t="str">
        <f t="shared" si="23"/>
        <v>145,29</v>
      </c>
      <c r="Q202" s="38">
        <f t="shared" si="24"/>
        <v>1.5900000000000034</v>
      </c>
      <c r="R202" s="38" t="str">
        <f t="shared" si="25"/>
        <v>143,70</v>
      </c>
      <c r="S202" s="44"/>
    </row>
    <row r="203" spans="2:19">
      <c r="B203" s="34">
        <v>196</v>
      </c>
      <c r="C203" s="35"/>
      <c r="D203" s="35"/>
      <c r="E203" s="35"/>
      <c r="F203" t="s">
        <v>1149</v>
      </c>
      <c r="G203" t="s">
        <v>1150</v>
      </c>
      <c r="H203" t="s">
        <v>1151</v>
      </c>
      <c r="J203" s="42">
        <v>196</v>
      </c>
      <c r="K203" s="36" t="str">
        <f t="shared" si="20"/>
        <v>В60-196</v>
      </c>
      <c r="L203" s="36" t="str">
        <f t="shared" si="20"/>
        <v>146,20</v>
      </c>
      <c r="M203" s="36" t="str">
        <f t="shared" si="22"/>
        <v>87-9(60)</v>
      </c>
      <c r="N203" s="37">
        <f t="shared" si="21"/>
        <v>0</v>
      </c>
      <c r="O203" s="37">
        <f t="shared" si="21"/>
        <v>0</v>
      </c>
      <c r="P203" s="37" t="str">
        <f t="shared" si="23"/>
        <v>146,20</v>
      </c>
      <c r="Q203" s="38">
        <f t="shared" si="24"/>
        <v>2.1999999999999886</v>
      </c>
      <c r="R203" s="38" t="str">
        <f t="shared" si="25"/>
        <v>144,00</v>
      </c>
      <c r="S203" s="44"/>
    </row>
    <row r="204" spans="2:19">
      <c r="B204" s="34">
        <v>197</v>
      </c>
      <c r="C204" s="35"/>
      <c r="D204" s="35"/>
      <c r="E204" s="35"/>
      <c r="F204" t="s">
        <v>1152</v>
      </c>
      <c r="G204" t="s">
        <v>1153</v>
      </c>
      <c r="H204" t="s">
        <v>640</v>
      </c>
      <c r="J204" s="42">
        <v>197</v>
      </c>
      <c r="K204" s="36" t="str">
        <f t="shared" si="20"/>
        <v>В60-197</v>
      </c>
      <c r="L204" s="36" t="str">
        <f t="shared" si="20"/>
        <v>149,94</v>
      </c>
      <c r="M204" s="36" t="str">
        <f t="shared" si="22"/>
        <v>87-9(60)</v>
      </c>
      <c r="N204" s="37">
        <f t="shared" si="21"/>
        <v>0</v>
      </c>
      <c r="O204" s="37">
        <f t="shared" si="21"/>
        <v>0</v>
      </c>
      <c r="P204" s="37" t="str">
        <f t="shared" si="23"/>
        <v>149,94</v>
      </c>
      <c r="Q204" s="38">
        <f t="shared" si="24"/>
        <v>2.0699999999999932</v>
      </c>
      <c r="R204" s="38" t="str">
        <f t="shared" si="25"/>
        <v>147,87</v>
      </c>
      <c r="S204" s="44"/>
    </row>
    <row r="205" spans="2:19">
      <c r="B205" s="34">
        <v>198</v>
      </c>
      <c r="C205" s="35"/>
      <c r="D205" s="35"/>
      <c r="E205" s="35"/>
      <c r="F205" t="s">
        <v>1154</v>
      </c>
      <c r="G205" t="s">
        <v>654</v>
      </c>
      <c r="H205" t="s">
        <v>594</v>
      </c>
      <c r="J205" s="42">
        <v>198</v>
      </c>
      <c r="K205" s="36" t="str">
        <f t="shared" si="20"/>
        <v>В60-198</v>
      </c>
      <c r="L205" s="36" t="str">
        <f t="shared" si="20"/>
        <v>149,72</v>
      </c>
      <c r="M205" s="36" t="str">
        <f t="shared" si="22"/>
        <v>87-9(60)</v>
      </c>
      <c r="N205" s="37">
        <f t="shared" si="21"/>
        <v>0</v>
      </c>
      <c r="O205" s="37">
        <f t="shared" si="21"/>
        <v>0</v>
      </c>
      <c r="P205" s="37" t="str">
        <f t="shared" si="23"/>
        <v>149,72</v>
      </c>
      <c r="Q205" s="38">
        <f t="shared" si="24"/>
        <v>1.9699999999999989</v>
      </c>
      <c r="R205" s="38" t="str">
        <f t="shared" si="25"/>
        <v>147,75</v>
      </c>
      <c r="S205" s="44"/>
    </row>
    <row r="206" spans="2:19">
      <c r="B206" s="34">
        <v>199</v>
      </c>
      <c r="C206" s="35"/>
      <c r="D206" s="35"/>
      <c r="E206" s="35"/>
      <c r="F206" t="s">
        <v>1155</v>
      </c>
      <c r="G206" t="s">
        <v>1156</v>
      </c>
      <c r="H206" t="s">
        <v>1157</v>
      </c>
      <c r="J206" s="42">
        <v>199</v>
      </c>
      <c r="K206" s="36" t="str">
        <f t="shared" si="20"/>
        <v>В60-199</v>
      </c>
      <c r="L206" s="36" t="str">
        <f t="shared" si="20"/>
        <v>149,49</v>
      </c>
      <c r="M206" s="36" t="str">
        <f t="shared" si="22"/>
        <v>87-9(60)</v>
      </c>
      <c r="N206" s="37">
        <f t="shared" si="21"/>
        <v>0</v>
      </c>
      <c r="O206" s="37">
        <f t="shared" si="21"/>
        <v>0</v>
      </c>
      <c r="P206" s="37" t="str">
        <f t="shared" si="23"/>
        <v>149,49</v>
      </c>
      <c r="Q206" s="38">
        <f t="shared" si="24"/>
        <v>1.9699999999999989</v>
      </c>
      <c r="R206" s="38" t="str">
        <f t="shared" si="25"/>
        <v>147,52</v>
      </c>
      <c r="S206" s="44"/>
    </row>
    <row r="207" spans="2:19">
      <c r="B207" s="34">
        <v>200</v>
      </c>
      <c r="C207" s="35"/>
      <c r="D207" s="35"/>
      <c r="E207" s="35"/>
      <c r="F207" t="s">
        <v>1158</v>
      </c>
      <c r="G207" t="s">
        <v>1159</v>
      </c>
      <c r="H207" t="s">
        <v>1160</v>
      </c>
      <c r="I207" s="45"/>
      <c r="J207" s="42">
        <v>200</v>
      </c>
      <c r="K207" s="36" t="str">
        <f t="shared" si="20"/>
        <v>В60-200</v>
      </c>
      <c r="L207" s="36" t="str">
        <f t="shared" si="20"/>
        <v>149,68</v>
      </c>
      <c r="M207" s="36" t="str">
        <f t="shared" si="22"/>
        <v>87-9(60)</v>
      </c>
      <c r="N207" s="37">
        <f t="shared" si="21"/>
        <v>0</v>
      </c>
      <c r="O207" s="37">
        <f t="shared" si="21"/>
        <v>0</v>
      </c>
      <c r="P207" s="37" t="str">
        <f t="shared" si="23"/>
        <v>149,68</v>
      </c>
      <c r="Q207" s="38">
        <f t="shared" si="24"/>
        <v>2.0800000000000125</v>
      </c>
      <c r="R207" s="38" t="str">
        <f t="shared" si="25"/>
        <v>147,60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1" sqref="P11"/>
    </sheetView>
    <sheetView workbookViewId="1">
      <selection activeCell="F18" sqref="F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745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Заріччя'!K152</f>
        <v>В59-347</v>
      </c>
      <c r="B4" s="74"/>
      <c r="C4" s="2" t="str">
        <f>'GPS точки Заріччя'!M176</f>
        <v>87-8(59)</v>
      </c>
      <c r="D4" s="54" t="str">
        <f>'GPS точки Заріччя'!L152</f>
        <v>153,99</v>
      </c>
      <c r="E4" s="51" t="str">
        <f>'GPS точки Заріччя'!R152</f>
        <v>152,87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5" t="s">
        <v>3</v>
      </c>
      <c r="E7" s="75"/>
      <c r="F7" s="3"/>
    </row>
    <row r="8" spans="1:9" ht="15">
      <c r="A8" s="53">
        <v>1</v>
      </c>
      <c r="B8" s="57">
        <v>1.8</v>
      </c>
      <c r="C8" s="53">
        <v>100</v>
      </c>
      <c r="D8" s="75" t="s">
        <v>554</v>
      </c>
      <c r="E8" s="75"/>
      <c r="F8" s="3"/>
    </row>
    <row r="9" spans="1:9" ht="15">
      <c r="A9" s="53">
        <v>2</v>
      </c>
      <c r="B9" s="57">
        <v>1.8</v>
      </c>
      <c r="C9" s="53">
        <v>25</v>
      </c>
      <c r="D9" s="69" t="s">
        <v>555</v>
      </c>
      <c r="E9" s="69"/>
      <c r="F9" s="3"/>
    </row>
    <row r="10" spans="1:9" ht="15">
      <c r="A10" s="53">
        <v>3</v>
      </c>
      <c r="B10" s="57">
        <v>1.8</v>
      </c>
      <c r="C10" s="53">
        <v>25</v>
      </c>
      <c r="D10" s="69" t="s">
        <v>555</v>
      </c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6" t="s">
        <v>3</v>
      </c>
      <c r="D17" s="76"/>
      <c r="E17" s="76"/>
      <c r="F17" s="3"/>
    </row>
    <row r="18" spans="1:6" ht="15">
      <c r="A18" s="53" t="s">
        <v>557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6" t="s">
        <v>3</v>
      </c>
      <c r="D21" s="76"/>
      <c r="E21" s="76"/>
      <c r="F21" s="3"/>
    </row>
    <row r="22" spans="1:6" ht="15">
      <c r="A22" s="53" t="s">
        <v>554</v>
      </c>
      <c r="B22" s="53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5" t="s">
        <v>3</v>
      </c>
      <c r="E25" s="75"/>
      <c r="F25" s="3"/>
    </row>
    <row r="26" spans="1:6" ht="15">
      <c r="A26" s="53">
        <v>1</v>
      </c>
      <c r="B26" s="53"/>
      <c r="C26" s="54"/>
      <c r="D26" s="75"/>
      <c r="E26" s="75"/>
      <c r="F26" s="3"/>
    </row>
    <row r="27" spans="1:6" ht="15">
      <c r="A27" s="53">
        <v>2</v>
      </c>
      <c r="B27" s="53">
        <v>25</v>
      </c>
      <c r="C27" s="54" t="s">
        <v>558</v>
      </c>
      <c r="D27" s="75" t="s">
        <v>746</v>
      </c>
      <c r="E27" s="75"/>
      <c r="F27" s="3"/>
    </row>
    <row r="28" spans="1:6" ht="15" customHeight="1">
      <c r="A28" s="53">
        <v>3</v>
      </c>
      <c r="B28" s="53">
        <v>25</v>
      </c>
      <c r="C28" s="54" t="s">
        <v>558</v>
      </c>
      <c r="D28" s="75" t="s">
        <v>747</v>
      </c>
      <c r="E28" s="75"/>
      <c r="F28" s="3"/>
    </row>
    <row r="29" spans="1:6" ht="15">
      <c r="A29" s="53">
        <v>4</v>
      </c>
      <c r="B29" s="53"/>
      <c r="C29" s="54"/>
      <c r="D29" s="75"/>
      <c r="E29" s="75"/>
      <c r="F29" s="3"/>
    </row>
    <row r="30" spans="1:6" ht="15">
      <c r="A30" s="53">
        <v>5</v>
      </c>
      <c r="B30" s="53"/>
      <c r="C30" s="54"/>
      <c r="D30" s="75"/>
      <c r="E30" s="75"/>
      <c r="F30" s="3"/>
    </row>
    <row r="31" spans="1:6" ht="15">
      <c r="A31" s="53">
        <v>6</v>
      </c>
      <c r="B31" s="53"/>
      <c r="C31" s="5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1" sqref="P11"/>
    </sheetView>
    <sheetView workbookViewId="1">
      <selection activeCell="N20" sqref="N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1162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Заріччя'!K153</f>
        <v>В59-348</v>
      </c>
      <c r="B4" s="74"/>
      <c r="C4" s="2" t="str">
        <f>'GPS точки Заріччя'!M176</f>
        <v>87-8(59)</v>
      </c>
      <c r="D4" s="55" t="str">
        <f>'GPS точки Заріччя'!L153</f>
        <v>153,79</v>
      </c>
      <c r="E4" s="51" t="str">
        <f>'GPS точки Заріччя'!R153</f>
        <v>151,71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5" t="s">
        <v>3</v>
      </c>
      <c r="E7" s="75"/>
      <c r="F7" s="3"/>
    </row>
    <row r="8" spans="1:9" ht="15">
      <c r="A8" s="56">
        <v>1</v>
      </c>
      <c r="B8" s="57">
        <v>3</v>
      </c>
      <c r="C8" s="56">
        <v>100</v>
      </c>
      <c r="D8" s="75" t="s">
        <v>554</v>
      </c>
      <c r="E8" s="75"/>
      <c r="F8" s="3"/>
    </row>
    <row r="9" spans="1:9" ht="15">
      <c r="A9" s="56">
        <v>2</v>
      </c>
      <c r="B9" s="57">
        <v>3</v>
      </c>
      <c r="C9" s="56">
        <v>20</v>
      </c>
      <c r="D9" s="69" t="s">
        <v>1163</v>
      </c>
      <c r="E9" s="69"/>
      <c r="F9" s="3"/>
    </row>
    <row r="10" spans="1:9" ht="15">
      <c r="A10" s="56">
        <v>3</v>
      </c>
      <c r="B10" s="57"/>
      <c r="C10" s="56"/>
      <c r="D10" s="69"/>
      <c r="E10" s="69"/>
      <c r="F10" s="3"/>
    </row>
    <row r="11" spans="1:9" ht="15">
      <c r="A11" s="56">
        <v>4</v>
      </c>
      <c r="B11" s="56"/>
      <c r="C11" s="56"/>
      <c r="D11" s="69"/>
      <c r="E11" s="69"/>
      <c r="F11" s="3"/>
    </row>
    <row r="12" spans="1:9" ht="15">
      <c r="A12" s="56">
        <v>5</v>
      </c>
      <c r="B12" s="56"/>
      <c r="C12" s="56"/>
      <c r="D12" s="69"/>
      <c r="E12" s="69"/>
      <c r="F12" s="3"/>
    </row>
    <row r="13" spans="1:9" ht="15">
      <c r="A13" s="56">
        <v>6</v>
      </c>
      <c r="B13" s="56"/>
      <c r="C13" s="5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6" t="s">
        <v>3</v>
      </c>
      <c r="D17" s="76"/>
      <c r="E17" s="76"/>
      <c r="F17" s="3"/>
    </row>
    <row r="18" spans="1:6" ht="15">
      <c r="A18" s="56" t="s">
        <v>557</v>
      </c>
      <c r="B18" s="5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6" t="s">
        <v>3</v>
      </c>
      <c r="D21" s="76"/>
      <c r="E21" s="76"/>
      <c r="F21" s="3"/>
    </row>
    <row r="22" spans="1:6" ht="15">
      <c r="A22" s="56" t="s">
        <v>554</v>
      </c>
      <c r="B22" s="5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5" t="s">
        <v>3</v>
      </c>
      <c r="E25" s="75"/>
      <c r="F25" s="3"/>
    </row>
    <row r="26" spans="1:6" ht="15">
      <c r="A26" s="56">
        <v>1</v>
      </c>
      <c r="B26" s="56"/>
      <c r="C26" s="55"/>
      <c r="D26" s="75"/>
      <c r="E26" s="75"/>
      <c r="F26" s="3"/>
    </row>
    <row r="27" spans="1:6" ht="15">
      <c r="A27" s="56">
        <v>2</v>
      </c>
      <c r="B27" s="56">
        <v>20</v>
      </c>
      <c r="C27" s="55" t="s">
        <v>558</v>
      </c>
      <c r="D27" s="75" t="s">
        <v>1164</v>
      </c>
      <c r="E27" s="75"/>
      <c r="F27" s="3"/>
    </row>
    <row r="28" spans="1:6" ht="15" customHeight="1">
      <c r="A28" s="56">
        <v>3</v>
      </c>
      <c r="B28" s="56"/>
      <c r="C28" s="55"/>
      <c r="D28" s="75"/>
      <c r="E28" s="75"/>
      <c r="F28" s="3"/>
    </row>
    <row r="29" spans="1:6" ht="15">
      <c r="A29" s="56">
        <v>4</v>
      </c>
      <c r="B29" s="56"/>
      <c r="C29" s="55"/>
      <c r="D29" s="75"/>
      <c r="E29" s="75"/>
      <c r="F29" s="3"/>
    </row>
    <row r="30" spans="1:6" ht="15">
      <c r="A30" s="56">
        <v>5</v>
      </c>
      <c r="B30" s="56"/>
      <c r="C30" s="55"/>
      <c r="D30" s="75"/>
      <c r="E30" s="75"/>
      <c r="F30" s="3"/>
    </row>
    <row r="31" spans="1:6" ht="15">
      <c r="A31" s="56">
        <v>6</v>
      </c>
      <c r="B31" s="56"/>
      <c r="C31" s="55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7" sqref="D27:E27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553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1" t="s">
        <v>1</v>
      </c>
      <c r="D3" s="4" t="s">
        <v>7</v>
      </c>
      <c r="E3" s="11" t="s">
        <v>15</v>
      </c>
      <c r="F3" s="3"/>
    </row>
    <row r="4" spans="1:9" ht="15.75">
      <c r="A4" s="73" t="str">
        <f>'GPS точки Заріччя'!K176</f>
        <v>В59-371</v>
      </c>
      <c r="B4" s="74"/>
      <c r="C4" s="2" t="str">
        <f>'GPS точки Заріччя'!M176</f>
        <v>87-8(59)</v>
      </c>
      <c r="D4" s="14" t="str">
        <f>'GPS точки Заріччя'!L176</f>
        <v>152,65</v>
      </c>
      <c r="E4" s="51" t="str">
        <f>'GPS точки Заріччя'!R176</f>
        <v>151,15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5" t="s">
        <v>3</v>
      </c>
      <c r="E7" s="75"/>
      <c r="F7" s="3"/>
    </row>
    <row r="8" spans="1:9" ht="15">
      <c r="A8" s="12">
        <v>1</v>
      </c>
      <c r="B8" s="12">
        <v>1.8</v>
      </c>
      <c r="C8" s="12">
        <v>65</v>
      </c>
      <c r="D8" s="75" t="s">
        <v>554</v>
      </c>
      <c r="E8" s="75"/>
      <c r="F8" s="3"/>
    </row>
    <row r="9" spans="1:9" ht="15">
      <c r="A9" s="12">
        <v>2</v>
      </c>
      <c r="B9" s="12">
        <v>1.8</v>
      </c>
      <c r="C9" s="12">
        <v>25</v>
      </c>
      <c r="D9" s="69" t="s">
        <v>555</v>
      </c>
      <c r="E9" s="69"/>
      <c r="F9" s="3"/>
    </row>
    <row r="10" spans="1:9" ht="15">
      <c r="A10" s="12">
        <v>3</v>
      </c>
      <c r="B10" s="12">
        <v>1.7</v>
      </c>
      <c r="C10" s="12">
        <v>16</v>
      </c>
      <c r="D10" s="69" t="s">
        <v>556</v>
      </c>
      <c r="E10" s="69"/>
      <c r="F10" s="3"/>
    </row>
    <row r="11" spans="1:9" ht="15">
      <c r="A11" s="12">
        <v>4</v>
      </c>
      <c r="B11" s="12"/>
      <c r="C11" s="12"/>
      <c r="D11" s="69"/>
      <c r="E11" s="69"/>
      <c r="F11" s="3"/>
    </row>
    <row r="12" spans="1:9" ht="15">
      <c r="A12" s="12">
        <v>5</v>
      </c>
      <c r="B12" s="12"/>
      <c r="C12" s="12"/>
      <c r="D12" s="69"/>
      <c r="E12" s="69"/>
      <c r="F12" s="3"/>
    </row>
    <row r="13" spans="1:9" ht="15">
      <c r="A13" s="12">
        <v>6</v>
      </c>
      <c r="B13" s="12"/>
      <c r="C13" s="12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2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2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5" t="s">
        <v>3</v>
      </c>
      <c r="E25" s="75"/>
      <c r="F25" s="3"/>
    </row>
    <row r="26" spans="1:6" ht="15">
      <c r="A26" s="12">
        <v>1</v>
      </c>
      <c r="B26" s="12">
        <v>15</v>
      </c>
      <c r="C26" s="14" t="s">
        <v>558</v>
      </c>
      <c r="D26" s="75" t="s">
        <v>559</v>
      </c>
      <c r="E26" s="75"/>
      <c r="F26" s="3"/>
    </row>
    <row r="27" spans="1:6" ht="15">
      <c r="A27" s="12">
        <v>2</v>
      </c>
      <c r="B27" s="12">
        <v>15</v>
      </c>
      <c r="C27" s="14" t="s">
        <v>558</v>
      </c>
      <c r="D27" s="75" t="s">
        <v>560</v>
      </c>
      <c r="E27" s="75"/>
      <c r="F27" s="3"/>
    </row>
    <row r="28" spans="1:6" ht="15">
      <c r="A28" s="12">
        <v>3</v>
      </c>
      <c r="B28" s="12"/>
      <c r="C28" s="11"/>
      <c r="D28" s="75"/>
      <c r="E28" s="75"/>
      <c r="F28" s="3"/>
    </row>
    <row r="29" spans="1:6" ht="15">
      <c r="A29" s="12">
        <v>4</v>
      </c>
      <c r="B29" s="12"/>
      <c r="C29" s="11"/>
      <c r="D29" s="75"/>
      <c r="E29" s="75"/>
      <c r="F29" s="3"/>
    </row>
    <row r="30" spans="1:6" ht="15">
      <c r="A30" s="12">
        <v>5</v>
      </c>
      <c r="B30" s="12"/>
      <c r="C30" s="11"/>
      <c r="D30" s="75"/>
      <c r="E30" s="75"/>
      <c r="F30" s="3"/>
    </row>
    <row r="31" spans="1:6" ht="15">
      <c r="A31" s="12">
        <v>6</v>
      </c>
      <c r="B31" s="12"/>
      <c r="C31" s="11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1" sqref="P11"/>
    </sheetView>
    <sheetView workbookViewId="1">
      <selection activeCell="N22" sqref="N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1165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Заріччя'!K179</f>
        <v>В59-374</v>
      </c>
      <c r="B4" s="74"/>
      <c r="C4" s="2" t="str">
        <f>'GPS точки Заріччя'!M176</f>
        <v>87-8(59)</v>
      </c>
      <c r="D4" s="55" t="str">
        <f>'GPS точки Заріччя'!L179</f>
        <v>153,71</v>
      </c>
      <c r="E4" s="51" t="str">
        <f>'GPS точки Заріччя'!R179</f>
        <v>152,63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5" t="s">
        <v>3</v>
      </c>
      <c r="E7" s="75"/>
      <c r="F7" s="3"/>
    </row>
    <row r="8" spans="1:9" ht="15">
      <c r="A8" s="56">
        <v>1</v>
      </c>
      <c r="B8" s="57">
        <v>2</v>
      </c>
      <c r="C8" s="56">
        <v>100</v>
      </c>
      <c r="D8" s="75" t="s">
        <v>554</v>
      </c>
      <c r="E8" s="75"/>
      <c r="F8" s="3"/>
    </row>
    <row r="9" spans="1:9" ht="15">
      <c r="A9" s="56">
        <v>2</v>
      </c>
      <c r="B9" s="57">
        <v>2</v>
      </c>
      <c r="C9" s="56">
        <v>50</v>
      </c>
      <c r="D9" s="69" t="s">
        <v>555</v>
      </c>
      <c r="E9" s="69"/>
      <c r="F9" s="3"/>
    </row>
    <row r="10" spans="1:9" ht="15">
      <c r="A10" s="56">
        <v>3</v>
      </c>
      <c r="B10" s="57"/>
      <c r="C10" s="56"/>
      <c r="D10" s="69"/>
      <c r="E10" s="69"/>
      <c r="F10" s="3"/>
    </row>
    <row r="11" spans="1:9" ht="15">
      <c r="A11" s="56">
        <v>4</v>
      </c>
      <c r="B11" s="56"/>
      <c r="C11" s="56"/>
      <c r="D11" s="69"/>
      <c r="E11" s="69"/>
      <c r="F11" s="3"/>
    </row>
    <row r="12" spans="1:9" ht="15">
      <c r="A12" s="56">
        <v>5</v>
      </c>
      <c r="B12" s="56"/>
      <c r="C12" s="56"/>
      <c r="D12" s="69"/>
      <c r="E12" s="69"/>
      <c r="F12" s="3"/>
    </row>
    <row r="13" spans="1:9" ht="15">
      <c r="A13" s="56">
        <v>6</v>
      </c>
      <c r="B13" s="56"/>
      <c r="C13" s="5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6" t="s">
        <v>3</v>
      </c>
      <c r="D17" s="76"/>
      <c r="E17" s="76"/>
      <c r="F17" s="3"/>
    </row>
    <row r="18" spans="1:6" ht="15">
      <c r="A18" s="56" t="s">
        <v>1166</v>
      </c>
      <c r="B18" s="5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6" t="s">
        <v>3</v>
      </c>
      <c r="D21" s="76"/>
      <c r="E21" s="76"/>
      <c r="F21" s="3"/>
    </row>
    <row r="22" spans="1:6" ht="15">
      <c r="A22" s="56" t="s">
        <v>554</v>
      </c>
      <c r="B22" s="56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5" t="s">
        <v>3</v>
      </c>
      <c r="E25" s="75"/>
      <c r="F25" s="3"/>
    </row>
    <row r="26" spans="1:6" ht="15">
      <c r="A26" s="56">
        <v>1</v>
      </c>
      <c r="B26" s="56"/>
      <c r="C26" s="55"/>
      <c r="D26" s="75"/>
      <c r="E26" s="75"/>
      <c r="F26" s="3"/>
    </row>
    <row r="27" spans="1:6" ht="30" customHeight="1">
      <c r="A27" s="56">
        <v>2</v>
      </c>
      <c r="B27" s="56">
        <v>50</v>
      </c>
      <c r="C27" s="56" t="s">
        <v>558</v>
      </c>
      <c r="D27" s="75" t="s">
        <v>1167</v>
      </c>
      <c r="E27" s="75"/>
      <c r="F27" s="3"/>
    </row>
    <row r="28" spans="1:6" ht="15" customHeight="1">
      <c r="A28" s="56">
        <v>3</v>
      </c>
      <c r="B28" s="56"/>
      <c r="C28" s="55"/>
      <c r="D28" s="75"/>
      <c r="E28" s="75"/>
      <c r="F28" s="3"/>
    </row>
    <row r="29" spans="1:6" ht="15">
      <c r="A29" s="56">
        <v>4</v>
      </c>
      <c r="B29" s="56"/>
      <c r="C29" s="55"/>
      <c r="D29" s="75"/>
      <c r="E29" s="75"/>
      <c r="F29" s="3"/>
    </row>
    <row r="30" spans="1:6" ht="15">
      <c r="A30" s="56">
        <v>5</v>
      </c>
      <c r="B30" s="56"/>
      <c r="C30" s="55"/>
      <c r="D30" s="75"/>
      <c r="E30" s="75"/>
      <c r="F30" s="3"/>
    </row>
    <row r="31" spans="1:6" ht="15">
      <c r="A31" s="56">
        <v>6</v>
      </c>
      <c r="B31" s="56"/>
      <c r="C31" s="55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1" sqref="P11"/>
    </sheetView>
    <sheetView workbookViewId="1">
      <selection activeCell="G19" sqref="G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1168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Заріччя'!K180</f>
        <v>В59-375</v>
      </c>
      <c r="B4" s="74"/>
      <c r="C4" s="2" t="str">
        <f>'GPS точки Заріччя'!M176</f>
        <v>87-8(59)</v>
      </c>
      <c r="D4" s="55" t="str">
        <f>'GPS точки Заріччя'!L180</f>
        <v>153,66</v>
      </c>
      <c r="E4" s="51" t="str">
        <f>'GPS точки Заріччя'!R180</f>
        <v>151,53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5" t="s">
        <v>3</v>
      </c>
      <c r="E7" s="75"/>
      <c r="F7" s="3"/>
    </row>
    <row r="8" spans="1:9" ht="15">
      <c r="A8" s="56">
        <v>1</v>
      </c>
      <c r="B8" s="57">
        <v>2</v>
      </c>
      <c r="C8" s="56">
        <v>100</v>
      </c>
      <c r="D8" s="75" t="s">
        <v>554</v>
      </c>
      <c r="E8" s="75"/>
      <c r="F8" s="3"/>
    </row>
    <row r="9" spans="1:9" ht="15">
      <c r="A9" s="56">
        <v>2</v>
      </c>
      <c r="B9" s="57">
        <v>2</v>
      </c>
      <c r="C9" s="56">
        <v>25</v>
      </c>
      <c r="D9" s="69" t="s">
        <v>555</v>
      </c>
      <c r="E9" s="69"/>
      <c r="F9" s="3"/>
    </row>
    <row r="10" spans="1:9" ht="15">
      <c r="A10" s="56">
        <v>3</v>
      </c>
      <c r="B10" s="57">
        <v>2</v>
      </c>
      <c r="C10" s="56">
        <v>25</v>
      </c>
      <c r="D10" s="69" t="s">
        <v>555</v>
      </c>
      <c r="E10" s="69"/>
      <c r="F10" s="3"/>
    </row>
    <row r="11" spans="1:9" ht="15">
      <c r="A11" s="56">
        <v>4</v>
      </c>
      <c r="B11" s="56"/>
      <c r="C11" s="56"/>
      <c r="D11" s="69"/>
      <c r="E11" s="69"/>
      <c r="F11" s="3"/>
    </row>
    <row r="12" spans="1:9" ht="15">
      <c r="A12" s="56">
        <v>5</v>
      </c>
      <c r="B12" s="56"/>
      <c r="C12" s="56"/>
      <c r="D12" s="69"/>
      <c r="E12" s="69"/>
      <c r="F12" s="3"/>
    </row>
    <row r="13" spans="1:9" ht="15">
      <c r="A13" s="56">
        <v>6</v>
      </c>
      <c r="B13" s="56"/>
      <c r="C13" s="5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6" t="s">
        <v>3</v>
      </c>
      <c r="D17" s="76"/>
      <c r="E17" s="76"/>
      <c r="F17" s="3"/>
    </row>
    <row r="18" spans="1:6" ht="15">
      <c r="A18" s="56" t="s">
        <v>1169</v>
      </c>
      <c r="B18" s="5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6" t="s">
        <v>3</v>
      </c>
      <c r="D21" s="76"/>
      <c r="E21" s="76"/>
      <c r="F21" s="3"/>
    </row>
    <row r="22" spans="1:6" ht="15">
      <c r="A22" s="56" t="s">
        <v>554</v>
      </c>
      <c r="B22" s="5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5" t="s">
        <v>3</v>
      </c>
      <c r="E25" s="75"/>
      <c r="F25" s="3"/>
    </row>
    <row r="26" spans="1:6" ht="15">
      <c r="A26" s="56">
        <v>1</v>
      </c>
      <c r="B26" s="56"/>
      <c r="C26" s="55"/>
      <c r="D26" s="75"/>
      <c r="E26" s="75"/>
      <c r="F26" s="3"/>
    </row>
    <row r="27" spans="1:6" ht="30" customHeight="1">
      <c r="A27" s="56">
        <v>2</v>
      </c>
      <c r="B27" s="56">
        <v>25</v>
      </c>
      <c r="C27" s="56" t="s">
        <v>558</v>
      </c>
      <c r="D27" s="75" t="s">
        <v>1170</v>
      </c>
      <c r="E27" s="75"/>
      <c r="F27" s="3"/>
    </row>
    <row r="28" spans="1:6" ht="15" customHeight="1">
      <c r="A28" s="56">
        <v>3</v>
      </c>
      <c r="B28" s="56">
        <v>25</v>
      </c>
      <c r="C28" s="55" t="s">
        <v>558</v>
      </c>
      <c r="D28" s="75" t="s">
        <v>1171</v>
      </c>
      <c r="E28" s="75"/>
      <c r="F28" s="3"/>
    </row>
    <row r="29" spans="1:6" ht="15">
      <c r="A29" s="56">
        <v>4</v>
      </c>
      <c r="B29" s="56"/>
      <c r="C29" s="55"/>
      <c r="D29" s="75"/>
      <c r="E29" s="75"/>
      <c r="F29" s="3"/>
    </row>
    <row r="30" spans="1:6" ht="15">
      <c r="A30" s="56">
        <v>5</v>
      </c>
      <c r="B30" s="56"/>
      <c r="C30" s="55"/>
      <c r="D30" s="75"/>
      <c r="E30" s="75"/>
      <c r="F30" s="3"/>
    </row>
    <row r="31" spans="1:6" ht="15">
      <c r="A31" s="56">
        <v>6</v>
      </c>
      <c r="B31" s="56"/>
      <c r="C31" s="55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D28:E28"/>
    <mergeCell ref="C21:E21"/>
    <mergeCell ref="C22:E22"/>
    <mergeCell ref="D25:E25"/>
    <mergeCell ref="D26:E26"/>
    <mergeCell ref="D27:E27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25" sqref="O25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561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tr">
        <f>'GPS точки Заріччя'!K181</f>
        <v>В59-376</v>
      </c>
      <c r="B4" s="74"/>
      <c r="C4" s="2" t="str">
        <f>'GPS точки Заріччя'!M176</f>
        <v>87-8(59)</v>
      </c>
      <c r="D4" s="14" t="str">
        <f>'GPS точки Заріччя'!L181</f>
        <v>153,72</v>
      </c>
      <c r="E4" s="51" t="str">
        <f>'GPS точки Заріччя'!R181</f>
        <v>151,87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3">
        <v>1</v>
      </c>
      <c r="B8" s="13">
        <v>1.8</v>
      </c>
      <c r="C8" s="13">
        <v>100</v>
      </c>
      <c r="D8" s="75" t="s">
        <v>554</v>
      </c>
      <c r="E8" s="75"/>
      <c r="F8" s="3"/>
    </row>
    <row r="9" spans="1:9" ht="15">
      <c r="A9" s="13">
        <v>2</v>
      </c>
      <c r="B9" s="13">
        <v>1.6</v>
      </c>
      <c r="C9" s="13">
        <v>16</v>
      </c>
      <c r="D9" s="69" t="s">
        <v>556</v>
      </c>
      <c r="E9" s="69"/>
      <c r="F9" s="3"/>
    </row>
    <row r="10" spans="1:9" ht="15">
      <c r="A10" s="13">
        <v>3</v>
      </c>
      <c r="B10" s="13"/>
      <c r="C10" s="13"/>
      <c r="D10" s="69"/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3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3">
        <v>1</v>
      </c>
      <c r="B26" s="13">
        <v>100</v>
      </c>
      <c r="C26" s="14" t="s">
        <v>558</v>
      </c>
      <c r="D26" s="75"/>
      <c r="E26" s="75"/>
      <c r="F26" s="3"/>
    </row>
    <row r="27" spans="1:6" ht="15">
      <c r="A27" s="13">
        <v>2</v>
      </c>
      <c r="B27" s="13">
        <v>50</v>
      </c>
      <c r="C27" s="14" t="s">
        <v>562</v>
      </c>
      <c r="D27" s="75"/>
      <c r="E27" s="75"/>
      <c r="F27" s="3"/>
    </row>
    <row r="28" spans="1:6" ht="15">
      <c r="A28" s="13">
        <v>3</v>
      </c>
      <c r="B28" s="13">
        <v>25</v>
      </c>
      <c r="C28" s="14" t="s">
        <v>562</v>
      </c>
      <c r="D28" s="75"/>
      <c r="E28" s="75"/>
      <c r="F28" s="3"/>
    </row>
    <row r="29" spans="1:6" ht="15">
      <c r="A29" s="13">
        <v>4</v>
      </c>
      <c r="B29" s="13">
        <v>25</v>
      </c>
      <c r="C29" s="14" t="s">
        <v>558</v>
      </c>
      <c r="D29" s="75"/>
      <c r="E29" s="75"/>
      <c r="F29" s="3"/>
    </row>
    <row r="30" spans="1:6" ht="15">
      <c r="A30" s="13">
        <v>5</v>
      </c>
      <c r="B30" s="13"/>
      <c r="C30" s="14"/>
      <c r="D30" s="75"/>
      <c r="E30" s="75"/>
      <c r="F30" s="3"/>
    </row>
    <row r="31" spans="1:6" ht="15">
      <c r="A31" s="13">
        <v>6</v>
      </c>
      <c r="B31" s="13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1" sqref="P11"/>
    </sheetView>
    <sheetView topLeftCell="A4" workbookViewId="1">
      <selection activeCell="F20" sqref="F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1172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">
        <v>1173</v>
      </c>
      <c r="B4" s="74"/>
      <c r="C4" s="2" t="str">
        <f>'GPS точки Заріччя'!M176</f>
        <v>87-8(59)</v>
      </c>
      <c r="D4" s="5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5" t="s">
        <v>3</v>
      </c>
      <c r="E7" s="75"/>
      <c r="F7" s="3"/>
    </row>
    <row r="8" spans="1:9" ht="15">
      <c r="A8" s="56">
        <v>1</v>
      </c>
      <c r="B8" s="57">
        <v>2</v>
      </c>
      <c r="C8" s="56">
        <v>100</v>
      </c>
      <c r="D8" s="75" t="s">
        <v>554</v>
      </c>
      <c r="E8" s="75"/>
      <c r="F8" s="3"/>
    </row>
    <row r="9" spans="1:9" ht="15">
      <c r="A9" s="56">
        <v>2</v>
      </c>
      <c r="B9" s="57">
        <v>2</v>
      </c>
      <c r="C9" s="56">
        <v>32</v>
      </c>
      <c r="D9" s="69" t="s">
        <v>555</v>
      </c>
      <c r="E9" s="69"/>
      <c r="F9" s="3"/>
    </row>
    <row r="10" spans="1:9" ht="15">
      <c r="A10" s="56">
        <v>3</v>
      </c>
      <c r="B10" s="57"/>
      <c r="C10" s="56"/>
      <c r="D10" s="69"/>
      <c r="E10" s="69"/>
      <c r="F10" s="3"/>
    </row>
    <row r="11" spans="1:9" ht="15">
      <c r="A11" s="56">
        <v>4</v>
      </c>
      <c r="B11" s="56"/>
      <c r="C11" s="56"/>
      <c r="D11" s="69"/>
      <c r="E11" s="69"/>
      <c r="F11" s="3"/>
    </row>
    <row r="12" spans="1:9" ht="15">
      <c r="A12" s="56">
        <v>5</v>
      </c>
      <c r="B12" s="56"/>
      <c r="C12" s="56"/>
      <c r="D12" s="69"/>
      <c r="E12" s="69"/>
      <c r="F12" s="3"/>
    </row>
    <row r="13" spans="1:9" ht="15">
      <c r="A13" s="56">
        <v>6</v>
      </c>
      <c r="B13" s="56"/>
      <c r="C13" s="5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6" t="s">
        <v>3</v>
      </c>
      <c r="D17" s="76"/>
      <c r="E17" s="76"/>
      <c r="F17" s="3"/>
    </row>
    <row r="18" spans="1:6" ht="15">
      <c r="A18" s="56" t="s">
        <v>1169</v>
      </c>
      <c r="B18" s="5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6" t="s">
        <v>3</v>
      </c>
      <c r="D21" s="76"/>
      <c r="E21" s="76"/>
      <c r="F21" s="3"/>
    </row>
    <row r="22" spans="1:6" ht="15">
      <c r="A22" s="56" t="s">
        <v>554</v>
      </c>
      <c r="B22" s="5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5" t="s">
        <v>3</v>
      </c>
      <c r="E25" s="75"/>
      <c r="F25" s="3"/>
    </row>
    <row r="26" spans="1:6" ht="15">
      <c r="A26" s="56">
        <v>1</v>
      </c>
      <c r="B26" s="56">
        <v>100</v>
      </c>
      <c r="C26" s="55" t="s">
        <v>558</v>
      </c>
      <c r="D26" s="75" t="s">
        <v>1174</v>
      </c>
      <c r="E26" s="75"/>
      <c r="F26" s="3"/>
    </row>
    <row r="27" spans="1:6" ht="15" customHeight="1">
      <c r="A27" s="56">
        <v>2</v>
      </c>
      <c r="B27" s="56">
        <v>32</v>
      </c>
      <c r="C27" s="56" t="s">
        <v>558</v>
      </c>
      <c r="D27" s="75" t="s">
        <v>1175</v>
      </c>
      <c r="E27" s="75"/>
      <c r="F27" s="3"/>
    </row>
    <row r="28" spans="1:6" ht="15" customHeight="1">
      <c r="A28" s="56">
        <v>3</v>
      </c>
      <c r="B28" s="56"/>
      <c r="C28" s="55"/>
      <c r="D28" s="75"/>
      <c r="E28" s="75"/>
      <c r="F28" s="3"/>
    </row>
    <row r="29" spans="1:6" ht="15">
      <c r="A29" s="56">
        <v>4</v>
      </c>
      <c r="B29" s="56"/>
      <c r="C29" s="55"/>
      <c r="D29" s="75"/>
      <c r="E29" s="75"/>
      <c r="F29" s="3"/>
    </row>
    <row r="30" spans="1:6" ht="15">
      <c r="A30" s="56">
        <v>5</v>
      </c>
      <c r="B30" s="56"/>
      <c r="C30" s="55"/>
      <c r="D30" s="75"/>
      <c r="E30" s="75"/>
      <c r="F30" s="3"/>
    </row>
    <row r="31" spans="1:6" ht="15">
      <c r="A31" s="56">
        <v>6</v>
      </c>
      <c r="B31" s="56"/>
      <c r="C31" s="55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1" sqref="P11"/>
    </sheetView>
    <sheetView tabSelected="1" workbookViewId="1">
      <selection activeCell="B23" sqref="B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1176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">
        <v>1177</v>
      </c>
      <c r="B4" s="74"/>
      <c r="C4" s="2" t="str">
        <f>'GPS точки Заріччя'!M176</f>
        <v>87-8(59)</v>
      </c>
      <c r="D4" s="5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5" t="s">
        <v>3</v>
      </c>
      <c r="E7" s="75"/>
      <c r="F7" s="3"/>
    </row>
    <row r="8" spans="1:9" ht="15">
      <c r="A8" s="56">
        <v>1</v>
      </c>
      <c r="B8" s="57">
        <v>2</v>
      </c>
      <c r="C8" s="56">
        <v>100</v>
      </c>
      <c r="D8" s="75" t="s">
        <v>554</v>
      </c>
      <c r="E8" s="75"/>
      <c r="F8" s="3"/>
    </row>
    <row r="9" spans="1:9" ht="15">
      <c r="A9" s="56">
        <v>2</v>
      </c>
      <c r="B9" s="57">
        <v>2</v>
      </c>
      <c r="C9" s="56">
        <v>50</v>
      </c>
      <c r="D9" s="69" t="s">
        <v>555</v>
      </c>
      <c r="E9" s="69"/>
      <c r="F9" s="3"/>
    </row>
    <row r="10" spans="1:9" ht="15">
      <c r="A10" s="56">
        <v>3</v>
      </c>
      <c r="B10" s="57"/>
      <c r="C10" s="56"/>
      <c r="D10" s="69"/>
      <c r="E10" s="69"/>
      <c r="F10" s="3"/>
    </row>
    <row r="11" spans="1:9" ht="15">
      <c r="A11" s="56">
        <v>4</v>
      </c>
      <c r="B11" s="56"/>
      <c r="C11" s="56"/>
      <c r="D11" s="69"/>
      <c r="E11" s="69"/>
      <c r="F11" s="3"/>
    </row>
    <row r="12" spans="1:9" ht="15">
      <c r="A12" s="56">
        <v>5</v>
      </c>
      <c r="B12" s="56"/>
      <c r="C12" s="56"/>
      <c r="D12" s="69"/>
      <c r="E12" s="69"/>
      <c r="F12" s="3"/>
    </row>
    <row r="13" spans="1:9" ht="15">
      <c r="A13" s="56">
        <v>6</v>
      </c>
      <c r="B13" s="56"/>
      <c r="C13" s="5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6" t="s">
        <v>3</v>
      </c>
      <c r="D17" s="76"/>
      <c r="E17" s="76"/>
      <c r="F17" s="3"/>
    </row>
    <row r="18" spans="1:6" ht="15">
      <c r="A18" s="56" t="s">
        <v>1169</v>
      </c>
      <c r="B18" s="5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6" t="s">
        <v>3</v>
      </c>
      <c r="D21" s="76"/>
      <c r="E21" s="76"/>
      <c r="F21" s="3"/>
    </row>
    <row r="22" spans="1:6" ht="15">
      <c r="A22" s="56" t="s">
        <v>554</v>
      </c>
      <c r="B22" s="5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5" t="s">
        <v>3</v>
      </c>
      <c r="E25" s="75"/>
      <c r="F25" s="3"/>
    </row>
    <row r="26" spans="1:6" ht="15">
      <c r="A26" s="56">
        <v>1</v>
      </c>
      <c r="B26" s="56"/>
      <c r="C26" s="55"/>
      <c r="D26" s="75"/>
      <c r="E26" s="75"/>
      <c r="F26" s="3"/>
    </row>
    <row r="27" spans="1:6" ht="30" customHeight="1">
      <c r="A27" s="56">
        <v>2</v>
      </c>
      <c r="B27" s="56">
        <v>50</v>
      </c>
      <c r="C27" s="56" t="s">
        <v>558</v>
      </c>
      <c r="D27" s="75" t="s">
        <v>1167</v>
      </c>
      <c r="E27" s="75"/>
      <c r="F27" s="3"/>
    </row>
    <row r="28" spans="1:6" ht="15" customHeight="1">
      <c r="A28" s="56">
        <v>3</v>
      </c>
      <c r="B28" s="56"/>
      <c r="C28" s="55"/>
      <c r="D28" s="75"/>
      <c r="E28" s="75"/>
      <c r="F28" s="3"/>
    </row>
    <row r="29" spans="1:6" ht="15">
      <c r="A29" s="56">
        <v>4</v>
      </c>
      <c r="B29" s="56"/>
      <c r="C29" s="55"/>
      <c r="D29" s="75"/>
      <c r="E29" s="75"/>
      <c r="F29" s="3"/>
    </row>
    <row r="30" spans="1:6" ht="15">
      <c r="A30" s="56">
        <v>5</v>
      </c>
      <c r="B30" s="56"/>
      <c r="C30" s="55"/>
      <c r="D30" s="75"/>
      <c r="E30" s="75"/>
      <c r="F30" s="3"/>
    </row>
    <row r="31" spans="1:6" ht="15">
      <c r="A31" s="56">
        <v>6</v>
      </c>
      <c r="B31" s="56"/>
      <c r="C31" s="55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Q9" sqref="Q9"/>
    </sheetView>
    <sheetView topLeftCell="B1"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563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tr">
        <f>'GPS точки Заріччя'!K182</f>
        <v>В59-377</v>
      </c>
      <c r="B4" s="74"/>
      <c r="C4" s="2" t="str">
        <f>'GPS точки Заріччя'!M176</f>
        <v>87-8(59)</v>
      </c>
      <c r="D4" s="14" t="str">
        <f>'GPS точки Заріччя'!L182</f>
        <v>153,58</v>
      </c>
      <c r="E4" s="51" t="str">
        <f>'GPS точки Заріччя'!R182</f>
        <v>151,88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3">
        <v>1</v>
      </c>
      <c r="B8" s="13">
        <v>1.8</v>
      </c>
      <c r="C8" s="13">
        <v>100</v>
      </c>
      <c r="D8" s="75" t="s">
        <v>554</v>
      </c>
      <c r="E8" s="75"/>
      <c r="F8" s="3"/>
    </row>
    <row r="9" spans="1:9" ht="15">
      <c r="A9" s="13">
        <v>2</v>
      </c>
      <c r="B9" s="13">
        <v>1.8</v>
      </c>
      <c r="C9" s="13">
        <v>100</v>
      </c>
      <c r="D9" s="69" t="s">
        <v>554</v>
      </c>
      <c r="E9" s="69"/>
      <c r="F9" s="3"/>
    </row>
    <row r="10" spans="1:9" ht="15">
      <c r="A10" s="13">
        <v>3</v>
      </c>
      <c r="B10" s="13">
        <v>1.8</v>
      </c>
      <c r="C10" s="13">
        <v>20</v>
      </c>
      <c r="D10" s="69" t="s">
        <v>555</v>
      </c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3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3">
        <v>1</v>
      </c>
      <c r="B26" s="13"/>
      <c r="C26" s="14"/>
      <c r="D26" s="75"/>
      <c r="E26" s="75"/>
      <c r="F26" s="3"/>
    </row>
    <row r="27" spans="1:6" ht="15">
      <c r="A27" s="13">
        <v>2</v>
      </c>
      <c r="B27" s="13">
        <v>100</v>
      </c>
      <c r="C27" s="14" t="s">
        <v>558</v>
      </c>
      <c r="D27" s="75"/>
      <c r="E27" s="75"/>
      <c r="F27" s="3"/>
    </row>
    <row r="28" spans="1:6" ht="15">
      <c r="A28" s="13">
        <v>3</v>
      </c>
      <c r="B28" s="13">
        <v>50</v>
      </c>
      <c r="C28" s="14" t="s">
        <v>558</v>
      </c>
      <c r="D28" s="75"/>
      <c r="E28" s="75"/>
      <c r="F28" s="3"/>
    </row>
    <row r="29" spans="1:6" ht="15">
      <c r="A29" s="13">
        <v>4</v>
      </c>
      <c r="B29" s="13"/>
      <c r="C29" s="14"/>
      <c r="D29" s="75"/>
      <c r="E29" s="75"/>
      <c r="F29" s="3"/>
    </row>
    <row r="30" spans="1:6" ht="15">
      <c r="A30" s="13">
        <v>5</v>
      </c>
      <c r="B30" s="13"/>
      <c r="C30" s="14"/>
      <c r="D30" s="75"/>
      <c r="E30" s="75"/>
      <c r="F30" s="3"/>
    </row>
    <row r="31" spans="1:6" ht="15">
      <c r="A31" s="13">
        <v>6</v>
      </c>
      <c r="B31" s="13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D27" sqref="D27:E27"/>
    </sheetView>
    <sheetView topLeftCell="D1"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564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tr">
        <f>'GPS точки Заріччя'!K185</f>
        <v>В59-380</v>
      </c>
      <c r="B4" s="74"/>
      <c r="C4" s="2" t="str">
        <f>'GPS точки Заріччя'!M176</f>
        <v>87-8(59)</v>
      </c>
      <c r="D4" s="14" t="str">
        <f>'GPS точки Заріччя'!L185</f>
        <v>153,54</v>
      </c>
      <c r="E4" s="51" t="str">
        <f>'GPS точки Заріччя'!R185</f>
        <v>152,17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3">
        <v>1</v>
      </c>
      <c r="B8" s="13">
        <v>1.5</v>
      </c>
      <c r="C8" s="13">
        <v>65</v>
      </c>
      <c r="D8" s="75" t="s">
        <v>554</v>
      </c>
      <c r="E8" s="75"/>
      <c r="F8" s="3"/>
    </row>
    <row r="9" spans="1:9" ht="15">
      <c r="A9" s="13">
        <v>2</v>
      </c>
      <c r="B9" s="13">
        <v>1.5</v>
      </c>
      <c r="C9" s="13">
        <v>50</v>
      </c>
      <c r="D9" s="69" t="s">
        <v>555</v>
      </c>
      <c r="E9" s="69"/>
      <c r="F9" s="3"/>
    </row>
    <row r="10" spans="1:9" ht="15">
      <c r="A10" s="13">
        <v>3</v>
      </c>
      <c r="B10" s="13"/>
      <c r="C10" s="13"/>
      <c r="D10" s="69"/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3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3">
        <v>1</v>
      </c>
      <c r="B26" s="13"/>
      <c r="C26" s="14"/>
      <c r="D26" s="75"/>
      <c r="E26" s="75"/>
      <c r="F26" s="3"/>
    </row>
    <row r="27" spans="1:6" ht="15" customHeight="1">
      <c r="A27" s="13">
        <v>2</v>
      </c>
      <c r="B27" s="13">
        <v>25</v>
      </c>
      <c r="C27" s="14" t="s">
        <v>558</v>
      </c>
      <c r="D27" s="75" t="s">
        <v>565</v>
      </c>
      <c r="E27" s="75"/>
      <c r="F27" s="3"/>
    </row>
    <row r="28" spans="1:6" ht="15">
      <c r="A28" s="13">
        <v>3</v>
      </c>
      <c r="B28" s="13"/>
      <c r="C28" s="14"/>
      <c r="D28" s="75"/>
      <c r="E28" s="75"/>
      <c r="F28" s="3"/>
    </row>
    <row r="29" spans="1:6" ht="15">
      <c r="A29" s="13">
        <v>4</v>
      </c>
      <c r="B29" s="13"/>
      <c r="C29" s="14"/>
      <c r="D29" s="75"/>
      <c r="E29" s="75"/>
      <c r="F29" s="3"/>
    </row>
    <row r="30" spans="1:6" ht="15">
      <c r="A30" s="13">
        <v>5</v>
      </c>
      <c r="B30" s="13"/>
      <c r="C30" s="14"/>
      <c r="D30" s="75"/>
      <c r="E30" s="75"/>
      <c r="F30" s="3"/>
    </row>
    <row r="31" spans="1:6" ht="15">
      <c r="A31" s="13">
        <v>6</v>
      </c>
      <c r="B31" s="13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4" workbookViewId="0">
      <selection activeCell="F55" sqref="F55:H61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60" t="s">
        <v>28</v>
      </c>
      <c r="C6" s="61"/>
      <c r="D6" s="61"/>
      <c r="E6" s="61"/>
      <c r="F6" s="61"/>
      <c r="G6" s="61"/>
      <c r="H6" s="62"/>
      <c r="J6" s="63" t="s">
        <v>29</v>
      </c>
      <c r="K6" s="58" t="s">
        <v>0</v>
      </c>
      <c r="L6" s="65" t="s">
        <v>30</v>
      </c>
      <c r="M6" s="58" t="s">
        <v>26</v>
      </c>
      <c r="N6" s="67" t="s">
        <v>31</v>
      </c>
      <c r="O6" s="68"/>
      <c r="P6" s="58" t="s">
        <v>32</v>
      </c>
      <c r="Q6" s="58" t="s">
        <v>33</v>
      </c>
      <c r="R6" s="58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4"/>
      <c r="K7" s="59"/>
      <c r="L7" s="66"/>
      <c r="M7" s="59"/>
      <c r="N7" s="31" t="s">
        <v>35</v>
      </c>
      <c r="O7" s="32" t="s">
        <v>36</v>
      </c>
      <c r="P7" s="59"/>
      <c r="Q7" s="59"/>
      <c r="R7" s="59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566</v>
      </c>
      <c r="G8" t="s">
        <v>567</v>
      </c>
      <c r="H8" t="s">
        <v>568</v>
      </c>
      <c r="J8" s="36">
        <v>1</v>
      </c>
      <c r="K8" s="36" t="str">
        <f t="shared" ref="K8:L47" si="0">F8</f>
        <v>В59-403</v>
      </c>
      <c r="L8" s="36" t="str">
        <f>G8</f>
        <v>148,68</v>
      </c>
      <c r="M8" s="36" t="str">
        <f>$L$2</f>
        <v>87-8(59)</v>
      </c>
      <c r="N8" s="37">
        <f t="shared" ref="N8:O47" si="1">C8</f>
        <v>0</v>
      </c>
      <c r="O8" s="37">
        <f t="shared" si="1"/>
        <v>0</v>
      </c>
      <c r="P8" s="37" t="str">
        <f>L8</f>
        <v>148,68</v>
      </c>
      <c r="Q8" s="38">
        <f>P8-R8</f>
        <v>1.5200000000000102</v>
      </c>
      <c r="R8" s="38" t="str">
        <f>H8</f>
        <v>147,16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569</v>
      </c>
      <c r="G9" t="s">
        <v>570</v>
      </c>
      <c r="H9" t="s">
        <v>296</v>
      </c>
      <c r="J9" s="36">
        <v>2</v>
      </c>
      <c r="K9" s="36" t="str">
        <f t="shared" si="0"/>
        <v>В59-404</v>
      </c>
      <c r="L9" s="36" t="str">
        <f t="shared" si="0"/>
        <v>148,70</v>
      </c>
      <c r="M9" s="36" t="str">
        <f t="shared" ref="M9:M72" si="2">$L$2</f>
        <v>87-8(59)</v>
      </c>
      <c r="N9" s="37">
        <f t="shared" si="1"/>
        <v>0</v>
      </c>
      <c r="O9" s="37">
        <f t="shared" si="1"/>
        <v>0</v>
      </c>
      <c r="P9" s="37" t="str">
        <f t="shared" ref="P9:P72" si="3">L9</f>
        <v>148,70</v>
      </c>
      <c r="Q9" s="38">
        <f t="shared" ref="Q9:Q72" si="4">P9-R9</f>
        <v>1.8799999999999955</v>
      </c>
      <c r="R9" s="38" t="str">
        <f t="shared" ref="R9:R72" si="5">H9</f>
        <v>146,82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571</v>
      </c>
      <c r="G10" t="s">
        <v>505</v>
      </c>
      <c r="H10" t="s">
        <v>552</v>
      </c>
      <c r="J10" s="42">
        <v>3</v>
      </c>
      <c r="K10" s="42" t="str">
        <f t="shared" si="0"/>
        <v>В59-405</v>
      </c>
      <c r="L10" s="36" t="str">
        <f t="shared" si="0"/>
        <v>149,19</v>
      </c>
      <c r="M10" s="36" t="str">
        <f t="shared" si="2"/>
        <v>87-8(59)</v>
      </c>
      <c r="N10" s="43">
        <f t="shared" si="1"/>
        <v>0</v>
      </c>
      <c r="O10" s="43">
        <f t="shared" si="1"/>
        <v>0</v>
      </c>
      <c r="P10" s="37" t="str">
        <f t="shared" si="3"/>
        <v>149,19</v>
      </c>
      <c r="Q10" s="38">
        <f t="shared" si="4"/>
        <v>2.039999999999992</v>
      </c>
      <c r="R10" s="38" t="str">
        <f t="shared" si="5"/>
        <v>147,15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572</v>
      </c>
      <c r="G11" t="s">
        <v>573</v>
      </c>
      <c r="H11" t="s">
        <v>574</v>
      </c>
      <c r="J11" s="42">
        <v>4</v>
      </c>
      <c r="K11" s="42" t="str">
        <f t="shared" si="0"/>
        <v>В59-406</v>
      </c>
      <c r="L11" s="36" t="str">
        <f t="shared" si="0"/>
        <v>148,88</v>
      </c>
      <c r="M11" s="36" t="str">
        <f t="shared" si="2"/>
        <v>87-8(59)</v>
      </c>
      <c r="N11" s="43">
        <f t="shared" si="1"/>
        <v>0</v>
      </c>
      <c r="O11" s="43">
        <f t="shared" si="1"/>
        <v>0</v>
      </c>
      <c r="P11" s="37" t="str">
        <f t="shared" si="3"/>
        <v>148,88</v>
      </c>
      <c r="Q11" s="38">
        <f t="shared" si="4"/>
        <v>1.9900000000000091</v>
      </c>
      <c r="R11" s="38" t="str">
        <f t="shared" si="5"/>
        <v>146,89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575</v>
      </c>
      <c r="G12" t="s">
        <v>576</v>
      </c>
      <c r="H12" t="s">
        <v>577</v>
      </c>
      <c r="J12" s="42">
        <v>5</v>
      </c>
      <c r="K12" s="42" t="str">
        <f t="shared" si="0"/>
        <v>В59-407</v>
      </c>
      <c r="L12" s="36" t="str">
        <f t="shared" si="0"/>
        <v>147,45</v>
      </c>
      <c r="M12" s="36" t="str">
        <f t="shared" si="2"/>
        <v>87-8(59)</v>
      </c>
      <c r="N12" s="43">
        <f t="shared" si="1"/>
        <v>0</v>
      </c>
      <c r="O12" s="43">
        <f t="shared" si="1"/>
        <v>0</v>
      </c>
      <c r="P12" s="37" t="str">
        <f t="shared" si="3"/>
        <v>147,45</v>
      </c>
      <c r="Q12" s="38">
        <f t="shared" si="4"/>
        <v>1.9799999999999898</v>
      </c>
      <c r="R12" s="38" t="str">
        <f t="shared" si="5"/>
        <v>145,47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578</v>
      </c>
      <c r="G13" t="s">
        <v>579</v>
      </c>
      <c r="H13" t="s">
        <v>580</v>
      </c>
      <c r="J13" s="42">
        <v>6</v>
      </c>
      <c r="K13" s="42" t="str">
        <f t="shared" si="0"/>
        <v>В59-408</v>
      </c>
      <c r="L13" s="36" t="str">
        <f t="shared" si="0"/>
        <v>147,33</v>
      </c>
      <c r="M13" s="36" t="str">
        <f t="shared" si="2"/>
        <v>87-8(59)</v>
      </c>
      <c r="N13" s="43">
        <f t="shared" si="1"/>
        <v>0</v>
      </c>
      <c r="O13" s="43">
        <f t="shared" si="1"/>
        <v>0</v>
      </c>
      <c r="P13" s="37" t="str">
        <f t="shared" si="3"/>
        <v>147,33</v>
      </c>
      <c r="Q13" s="38">
        <f t="shared" si="4"/>
        <v>2.1300000000000239</v>
      </c>
      <c r="R13" s="38" t="str">
        <f t="shared" si="5"/>
        <v>145,20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581</v>
      </c>
      <c r="G14" t="s">
        <v>582</v>
      </c>
      <c r="H14" t="s">
        <v>583</v>
      </c>
      <c r="J14" s="42">
        <v>7</v>
      </c>
      <c r="K14" s="42" t="str">
        <f t="shared" si="0"/>
        <v>В59-409</v>
      </c>
      <c r="L14" s="36" t="str">
        <f t="shared" si="0"/>
        <v>147,50</v>
      </c>
      <c r="M14" s="36" t="str">
        <f t="shared" si="2"/>
        <v>87-8(59)</v>
      </c>
      <c r="N14" s="43">
        <f t="shared" si="1"/>
        <v>0</v>
      </c>
      <c r="O14" s="43">
        <f t="shared" si="1"/>
        <v>0</v>
      </c>
      <c r="P14" s="37" t="str">
        <f t="shared" si="3"/>
        <v>147,50</v>
      </c>
      <c r="Q14" s="38">
        <f t="shared" si="4"/>
        <v>1.6899999999999977</v>
      </c>
      <c r="R14" s="38" t="str">
        <f t="shared" si="5"/>
        <v>145,81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584</v>
      </c>
      <c r="G15" t="s">
        <v>585</v>
      </c>
      <c r="H15" t="s">
        <v>586</v>
      </c>
      <c r="J15" s="36">
        <v>8</v>
      </c>
      <c r="K15" s="36" t="str">
        <f t="shared" si="0"/>
        <v>В59-410</v>
      </c>
      <c r="L15" s="36" t="str">
        <f t="shared" si="0"/>
        <v>147,40</v>
      </c>
      <c r="M15" s="36" t="str">
        <f t="shared" si="2"/>
        <v>87-8(59)</v>
      </c>
      <c r="N15" s="37">
        <f t="shared" si="1"/>
        <v>0</v>
      </c>
      <c r="O15" s="37">
        <f t="shared" si="1"/>
        <v>0</v>
      </c>
      <c r="P15" s="37" t="str">
        <f t="shared" si="3"/>
        <v>147,40</v>
      </c>
      <c r="Q15" s="38">
        <f t="shared" si="4"/>
        <v>2.3000000000000114</v>
      </c>
      <c r="R15" s="38" t="str">
        <f t="shared" si="5"/>
        <v>145,10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587</v>
      </c>
      <c r="G16" t="s">
        <v>588</v>
      </c>
      <c r="H16" t="s">
        <v>589</v>
      </c>
      <c r="J16" s="42">
        <v>9</v>
      </c>
      <c r="K16" s="42" t="str">
        <f t="shared" si="0"/>
        <v>В59-411</v>
      </c>
      <c r="L16" s="36" t="str">
        <f t="shared" si="0"/>
        <v>147,41</v>
      </c>
      <c r="M16" s="36" t="str">
        <f t="shared" si="2"/>
        <v>87-8(59)</v>
      </c>
      <c r="N16" s="43">
        <f t="shared" si="1"/>
        <v>0</v>
      </c>
      <c r="O16" s="43">
        <f t="shared" si="1"/>
        <v>0</v>
      </c>
      <c r="P16" s="37" t="str">
        <f t="shared" si="3"/>
        <v>147,41</v>
      </c>
      <c r="Q16" s="38">
        <f t="shared" si="4"/>
        <v>2.289999999999992</v>
      </c>
      <c r="R16" s="38" t="str">
        <f t="shared" si="5"/>
        <v>145,12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590</v>
      </c>
      <c r="G17" t="s">
        <v>591</v>
      </c>
      <c r="H17" t="s">
        <v>592</v>
      </c>
      <c r="J17" s="42">
        <v>10</v>
      </c>
      <c r="K17" s="42" t="str">
        <f t="shared" si="0"/>
        <v>В59-412</v>
      </c>
      <c r="L17" s="36" t="str">
        <f t="shared" si="0"/>
        <v>147,69</v>
      </c>
      <c r="M17" s="36" t="str">
        <f t="shared" si="2"/>
        <v>87-8(59)</v>
      </c>
      <c r="N17" s="43">
        <f t="shared" si="1"/>
        <v>0</v>
      </c>
      <c r="O17" s="43">
        <f t="shared" si="1"/>
        <v>0</v>
      </c>
      <c r="P17" s="37" t="str">
        <f t="shared" si="3"/>
        <v>147,69</v>
      </c>
      <c r="Q17" s="38">
        <f t="shared" si="4"/>
        <v>1.7199999999999989</v>
      </c>
      <c r="R17" s="38" t="str">
        <f t="shared" si="5"/>
        <v>145,97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593</v>
      </c>
      <c r="G18" t="s">
        <v>594</v>
      </c>
      <c r="H18" t="s">
        <v>595</v>
      </c>
      <c r="J18" s="42">
        <v>11</v>
      </c>
      <c r="K18" s="42" t="str">
        <f t="shared" si="0"/>
        <v>В59-413</v>
      </c>
      <c r="L18" s="36" t="str">
        <f t="shared" si="0"/>
        <v>147,75</v>
      </c>
      <c r="M18" s="36" t="str">
        <f t="shared" si="2"/>
        <v>87-8(59)</v>
      </c>
      <c r="N18" s="43">
        <f t="shared" si="1"/>
        <v>0</v>
      </c>
      <c r="O18" s="43">
        <f t="shared" si="1"/>
        <v>0</v>
      </c>
      <c r="P18" s="37" t="str">
        <f t="shared" si="3"/>
        <v>147,75</v>
      </c>
      <c r="Q18" s="38">
        <f t="shared" si="4"/>
        <v>1.8199999999999932</v>
      </c>
      <c r="R18" s="38" t="str">
        <f t="shared" si="5"/>
        <v>145,93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596</v>
      </c>
      <c r="G19" t="s">
        <v>597</v>
      </c>
      <c r="H19" t="s">
        <v>598</v>
      </c>
      <c r="J19" s="42">
        <v>12</v>
      </c>
      <c r="K19" s="42" t="str">
        <f t="shared" si="0"/>
        <v>В59-414</v>
      </c>
      <c r="L19" s="36" t="str">
        <f t="shared" si="0"/>
        <v>147,73</v>
      </c>
      <c r="M19" s="36" t="str">
        <f t="shared" si="2"/>
        <v>87-8(59)</v>
      </c>
      <c r="N19" s="43">
        <f t="shared" si="1"/>
        <v>0</v>
      </c>
      <c r="O19" s="43">
        <f t="shared" si="1"/>
        <v>0</v>
      </c>
      <c r="P19" s="37" t="str">
        <f t="shared" si="3"/>
        <v>147,73</v>
      </c>
      <c r="Q19" s="38">
        <f t="shared" si="4"/>
        <v>1.7399999999999807</v>
      </c>
      <c r="R19" s="38" t="str">
        <f t="shared" si="5"/>
        <v>145,99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599</v>
      </c>
      <c r="G20" t="s">
        <v>600</v>
      </c>
      <c r="H20" t="s">
        <v>601</v>
      </c>
      <c r="J20" s="42">
        <v>13</v>
      </c>
      <c r="K20" s="42" t="str">
        <f t="shared" si="0"/>
        <v>В59-415</v>
      </c>
      <c r="L20" s="36" t="str">
        <f t="shared" si="0"/>
        <v>147,82</v>
      </c>
      <c r="M20" s="36" t="str">
        <f t="shared" si="2"/>
        <v>87-8(59)</v>
      </c>
      <c r="N20" s="43">
        <f t="shared" si="1"/>
        <v>0</v>
      </c>
      <c r="O20" s="43">
        <f t="shared" si="1"/>
        <v>0</v>
      </c>
      <c r="P20" s="37" t="str">
        <f t="shared" si="3"/>
        <v>147,82</v>
      </c>
      <c r="Q20" s="38">
        <f t="shared" si="4"/>
        <v>1.7399999999999807</v>
      </c>
      <c r="R20" s="38" t="str">
        <f t="shared" si="5"/>
        <v>146,08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602</v>
      </c>
      <c r="G21" t="s">
        <v>603</v>
      </c>
      <c r="H21" t="s">
        <v>293</v>
      </c>
      <c r="J21" s="42">
        <v>14</v>
      </c>
      <c r="K21" s="42" t="str">
        <f t="shared" si="0"/>
        <v>В59-416</v>
      </c>
      <c r="L21" s="36" t="str">
        <f t="shared" si="0"/>
        <v>147,12</v>
      </c>
      <c r="M21" s="36" t="str">
        <f t="shared" si="2"/>
        <v>87-8(59)</v>
      </c>
      <c r="N21" s="43">
        <f t="shared" si="1"/>
        <v>0</v>
      </c>
      <c r="O21" s="43">
        <f t="shared" si="1"/>
        <v>0</v>
      </c>
      <c r="P21" s="37" t="str">
        <f t="shared" si="3"/>
        <v>147,12</v>
      </c>
      <c r="Q21" s="38">
        <f t="shared" si="4"/>
        <v>1.0200000000000102</v>
      </c>
      <c r="R21" s="38" t="str">
        <f t="shared" si="5"/>
        <v>146,10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604</v>
      </c>
      <c r="G22" t="s">
        <v>605</v>
      </c>
      <c r="H22" t="s">
        <v>606</v>
      </c>
      <c r="J22" s="42">
        <v>15</v>
      </c>
      <c r="K22" s="42" t="str">
        <f t="shared" si="0"/>
        <v>В59-417</v>
      </c>
      <c r="L22" s="36" t="str">
        <f t="shared" si="0"/>
        <v>148,18</v>
      </c>
      <c r="M22" s="36" t="str">
        <f t="shared" si="2"/>
        <v>87-8(59)</v>
      </c>
      <c r="N22" s="43">
        <f t="shared" si="1"/>
        <v>0</v>
      </c>
      <c r="O22" s="43">
        <f t="shared" si="1"/>
        <v>0</v>
      </c>
      <c r="P22" s="37" t="str">
        <f t="shared" si="3"/>
        <v>148,18</v>
      </c>
      <c r="Q22" s="38">
        <f t="shared" si="4"/>
        <v>1.7800000000000011</v>
      </c>
      <c r="R22" s="38" t="str">
        <f t="shared" si="5"/>
        <v>146,40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607</v>
      </c>
      <c r="G23" t="s">
        <v>608</v>
      </c>
      <c r="H23" t="s">
        <v>609</v>
      </c>
      <c r="J23" s="42">
        <v>16</v>
      </c>
      <c r="K23" s="42" t="str">
        <f t="shared" si="0"/>
        <v>В59-418</v>
      </c>
      <c r="L23" s="36" t="str">
        <f t="shared" si="0"/>
        <v>148,06</v>
      </c>
      <c r="M23" s="36" t="str">
        <f t="shared" si="2"/>
        <v>87-8(59)</v>
      </c>
      <c r="N23" s="43">
        <f t="shared" si="1"/>
        <v>0</v>
      </c>
      <c r="O23" s="43">
        <f t="shared" si="1"/>
        <v>0</v>
      </c>
      <c r="P23" s="37" t="str">
        <f t="shared" si="3"/>
        <v>148,06</v>
      </c>
      <c r="Q23" s="38">
        <f t="shared" si="4"/>
        <v>1.6700000000000159</v>
      </c>
      <c r="R23" s="38" t="str">
        <f t="shared" si="5"/>
        <v>146,39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610</v>
      </c>
      <c r="G24" t="s">
        <v>70</v>
      </c>
      <c r="H24" t="s">
        <v>611</v>
      </c>
      <c r="J24" s="42">
        <v>17</v>
      </c>
      <c r="K24" s="42" t="str">
        <f t="shared" si="0"/>
        <v>В59-419</v>
      </c>
      <c r="L24" s="36" t="str">
        <f t="shared" si="0"/>
        <v>148,85</v>
      </c>
      <c r="M24" s="36" t="str">
        <f t="shared" si="2"/>
        <v>87-8(59)</v>
      </c>
      <c r="N24" s="43">
        <f t="shared" si="1"/>
        <v>0</v>
      </c>
      <c r="O24" s="43">
        <f t="shared" si="1"/>
        <v>0</v>
      </c>
      <c r="P24" s="37" t="str">
        <f t="shared" si="3"/>
        <v>148,85</v>
      </c>
      <c r="Q24" s="38">
        <f t="shared" si="4"/>
        <v>2.0999999999999943</v>
      </c>
      <c r="R24" s="38" t="str">
        <f t="shared" si="5"/>
        <v>146,75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612</v>
      </c>
      <c r="G25" t="s">
        <v>613</v>
      </c>
      <c r="H25" t="s">
        <v>614</v>
      </c>
      <c r="J25" s="42">
        <v>18</v>
      </c>
      <c r="K25" s="42" t="str">
        <f t="shared" si="0"/>
        <v>В59-420</v>
      </c>
      <c r="L25" s="36" t="str">
        <f t="shared" si="0"/>
        <v>145,35</v>
      </c>
      <c r="M25" s="36" t="str">
        <f t="shared" si="2"/>
        <v>87-8(59)</v>
      </c>
      <c r="N25" s="43">
        <f t="shared" si="1"/>
        <v>0</v>
      </c>
      <c r="O25" s="43">
        <f t="shared" si="1"/>
        <v>0</v>
      </c>
      <c r="P25" s="37" t="str">
        <f t="shared" si="3"/>
        <v>145,35</v>
      </c>
      <c r="Q25" s="38">
        <f t="shared" si="4"/>
        <v>1.5499999999999829</v>
      </c>
      <c r="R25" s="38" t="str">
        <f t="shared" si="5"/>
        <v>143,80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615</v>
      </c>
      <c r="G26" t="s">
        <v>616</v>
      </c>
      <c r="H26" t="s">
        <v>617</v>
      </c>
      <c r="J26" s="42">
        <v>19</v>
      </c>
      <c r="K26" s="42" t="str">
        <f t="shared" si="0"/>
        <v>В59-421</v>
      </c>
      <c r="L26" s="36" t="str">
        <f t="shared" si="0"/>
        <v>145,15</v>
      </c>
      <c r="M26" s="42" t="str">
        <f t="shared" si="2"/>
        <v>87-8(59)</v>
      </c>
      <c r="N26" s="43">
        <f t="shared" si="1"/>
        <v>0</v>
      </c>
      <c r="O26" s="43">
        <f t="shared" si="1"/>
        <v>0</v>
      </c>
      <c r="P26" s="37" t="str">
        <f t="shared" si="3"/>
        <v>145,15</v>
      </c>
      <c r="Q26" s="38">
        <f t="shared" si="4"/>
        <v>1.9699999999999989</v>
      </c>
      <c r="R26" s="38" t="str">
        <f t="shared" si="5"/>
        <v>143,18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618</v>
      </c>
      <c r="G27" t="s">
        <v>619</v>
      </c>
      <c r="H27" t="s">
        <v>620</v>
      </c>
      <c r="J27" s="42">
        <v>20</v>
      </c>
      <c r="K27" s="36" t="str">
        <f t="shared" si="0"/>
        <v>В59-422</v>
      </c>
      <c r="L27" s="36" t="str">
        <f t="shared" si="0"/>
        <v>145,60</v>
      </c>
      <c r="M27" s="36" t="str">
        <f t="shared" si="2"/>
        <v>87-8(59)</v>
      </c>
      <c r="N27" s="37">
        <f t="shared" si="1"/>
        <v>0</v>
      </c>
      <c r="O27" s="37">
        <f t="shared" si="1"/>
        <v>0</v>
      </c>
      <c r="P27" s="37" t="str">
        <f t="shared" si="3"/>
        <v>145,60</v>
      </c>
      <c r="Q27" s="38">
        <f t="shared" si="4"/>
        <v>1.6999999999999886</v>
      </c>
      <c r="R27" s="38" t="str">
        <f t="shared" si="5"/>
        <v>143,90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621</v>
      </c>
      <c r="G28" t="s">
        <v>622</v>
      </c>
      <c r="H28" t="s">
        <v>623</v>
      </c>
      <c r="I28" s="41"/>
      <c r="J28" s="42">
        <v>21</v>
      </c>
      <c r="K28" s="36" t="str">
        <f t="shared" si="0"/>
        <v>В59-423</v>
      </c>
      <c r="L28" s="36" t="str">
        <f t="shared" si="0"/>
        <v>145,80</v>
      </c>
      <c r="M28" s="36" t="str">
        <f t="shared" si="2"/>
        <v>87-8(59)</v>
      </c>
      <c r="N28" s="37">
        <f t="shared" si="1"/>
        <v>0</v>
      </c>
      <c r="O28" s="37">
        <f t="shared" si="1"/>
        <v>0</v>
      </c>
      <c r="P28" s="37" t="str">
        <f t="shared" si="3"/>
        <v>145,80</v>
      </c>
      <c r="Q28" s="38">
        <f t="shared" si="4"/>
        <v>1.8800000000000239</v>
      </c>
      <c r="R28" s="38" t="str">
        <f t="shared" si="5"/>
        <v>143,92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624</v>
      </c>
      <c r="G29" t="s">
        <v>625</v>
      </c>
      <c r="H29" t="s">
        <v>626</v>
      </c>
      <c r="I29" s="41"/>
      <c r="J29" s="42">
        <v>22</v>
      </c>
      <c r="K29" s="36" t="str">
        <f t="shared" si="0"/>
        <v>В59-424</v>
      </c>
      <c r="L29" s="36" t="str">
        <f t="shared" si="0"/>
        <v>143,57</v>
      </c>
      <c r="M29" s="36" t="str">
        <f t="shared" si="2"/>
        <v>87-8(59)</v>
      </c>
      <c r="N29" s="37">
        <f t="shared" si="1"/>
        <v>0</v>
      </c>
      <c r="O29" s="37">
        <f t="shared" si="1"/>
        <v>0</v>
      </c>
      <c r="P29" s="37" t="str">
        <f t="shared" si="3"/>
        <v>143,57</v>
      </c>
      <c r="Q29" s="38">
        <f t="shared" si="4"/>
        <v>2.4799999999999898</v>
      </c>
      <c r="R29" s="38" t="str">
        <f t="shared" si="5"/>
        <v>141,09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627</v>
      </c>
      <c r="G30" t="s">
        <v>628</v>
      </c>
      <c r="H30" t="s">
        <v>613</v>
      </c>
      <c r="I30" s="41"/>
      <c r="J30" s="42">
        <v>23</v>
      </c>
      <c r="K30" s="36" t="str">
        <f t="shared" si="0"/>
        <v>В59-425</v>
      </c>
      <c r="L30" s="36" t="str">
        <f t="shared" si="0"/>
        <v>147,53</v>
      </c>
      <c r="M30" s="36" t="str">
        <f t="shared" si="2"/>
        <v>87-8(59)</v>
      </c>
      <c r="N30" s="37">
        <f t="shared" si="1"/>
        <v>0</v>
      </c>
      <c r="O30" s="37">
        <f t="shared" si="1"/>
        <v>0</v>
      </c>
      <c r="P30" s="37" t="str">
        <f t="shared" si="3"/>
        <v>147,53</v>
      </c>
      <c r="Q30" s="38">
        <f t="shared" si="4"/>
        <v>2.1800000000000068</v>
      </c>
      <c r="R30" s="38" t="str">
        <f t="shared" si="5"/>
        <v>145,35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629</v>
      </c>
      <c r="G31" t="s">
        <v>309</v>
      </c>
      <c r="H31" t="s">
        <v>630</v>
      </c>
      <c r="I31" s="41"/>
      <c r="J31" s="42">
        <v>24</v>
      </c>
      <c r="K31" s="36" t="str">
        <f t="shared" si="0"/>
        <v>В59-426</v>
      </c>
      <c r="L31" s="36" t="str">
        <f t="shared" si="0"/>
        <v>147,56</v>
      </c>
      <c r="M31" s="36" t="str">
        <f t="shared" si="2"/>
        <v>87-8(59)</v>
      </c>
      <c r="N31" s="37">
        <f t="shared" si="1"/>
        <v>0</v>
      </c>
      <c r="O31" s="37">
        <f t="shared" si="1"/>
        <v>0</v>
      </c>
      <c r="P31" s="37" t="str">
        <f t="shared" si="3"/>
        <v>147,56</v>
      </c>
      <c r="Q31" s="38">
        <f t="shared" si="4"/>
        <v>2.1599999999999966</v>
      </c>
      <c r="R31" s="38" t="str">
        <f t="shared" si="5"/>
        <v>145,40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631</v>
      </c>
      <c r="G32" t="s">
        <v>312</v>
      </c>
      <c r="H32" t="s">
        <v>632</v>
      </c>
      <c r="I32" s="41"/>
      <c r="J32" s="42">
        <v>25</v>
      </c>
      <c r="K32" s="36" t="str">
        <f t="shared" si="0"/>
        <v>В59-427</v>
      </c>
      <c r="L32" s="36" t="str">
        <f t="shared" si="0"/>
        <v>147,54</v>
      </c>
      <c r="M32" s="36" t="str">
        <f t="shared" si="2"/>
        <v>87-8(59)</v>
      </c>
      <c r="N32" s="37">
        <f t="shared" si="1"/>
        <v>0</v>
      </c>
      <c r="O32" s="37">
        <f t="shared" si="1"/>
        <v>0</v>
      </c>
      <c r="P32" s="37" t="str">
        <f t="shared" si="3"/>
        <v>147,54</v>
      </c>
      <c r="Q32" s="38">
        <f t="shared" si="4"/>
        <v>2.0199999999999818</v>
      </c>
      <c r="R32" s="38" t="str">
        <f t="shared" si="5"/>
        <v>145,52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633</v>
      </c>
      <c r="G33" t="s">
        <v>634</v>
      </c>
      <c r="H33" t="s">
        <v>635</v>
      </c>
      <c r="I33" s="41"/>
      <c r="J33" s="42">
        <v>26</v>
      </c>
      <c r="K33" s="36" t="str">
        <f t="shared" si="0"/>
        <v>В59-428</v>
      </c>
      <c r="L33" s="36" t="str">
        <f t="shared" si="0"/>
        <v>147,62</v>
      </c>
      <c r="M33" s="36" t="str">
        <f t="shared" si="2"/>
        <v>87-8(59)</v>
      </c>
      <c r="N33" s="37">
        <f t="shared" si="1"/>
        <v>0</v>
      </c>
      <c r="O33" s="37">
        <f t="shared" si="1"/>
        <v>0</v>
      </c>
      <c r="P33" s="37" t="str">
        <f t="shared" si="3"/>
        <v>147,62</v>
      </c>
      <c r="Q33" s="38">
        <f t="shared" si="4"/>
        <v>1.6700000000000159</v>
      </c>
      <c r="R33" s="38" t="str">
        <f t="shared" si="5"/>
        <v>145,95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636</v>
      </c>
      <c r="G34" t="s">
        <v>637</v>
      </c>
      <c r="H34" t="s">
        <v>638</v>
      </c>
      <c r="I34" s="41"/>
      <c r="J34" s="42">
        <v>27</v>
      </c>
      <c r="K34" s="36" t="str">
        <f t="shared" si="0"/>
        <v>В59-429</v>
      </c>
      <c r="L34" s="36" t="str">
        <f t="shared" si="0"/>
        <v>147,57</v>
      </c>
      <c r="M34" s="36" t="str">
        <f t="shared" si="2"/>
        <v>87-8(59)</v>
      </c>
      <c r="N34" s="37">
        <f t="shared" si="1"/>
        <v>0</v>
      </c>
      <c r="O34" s="37">
        <f t="shared" si="1"/>
        <v>0</v>
      </c>
      <c r="P34" s="37" t="str">
        <f t="shared" si="3"/>
        <v>147,57</v>
      </c>
      <c r="Q34" s="38">
        <f t="shared" si="4"/>
        <v>1.5600000000000023</v>
      </c>
      <c r="R34" s="38" t="str">
        <f t="shared" si="5"/>
        <v>146,01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639</v>
      </c>
      <c r="G35" t="s">
        <v>640</v>
      </c>
      <c r="H35" t="s">
        <v>641</v>
      </c>
      <c r="I35" s="41"/>
      <c r="J35" s="42">
        <v>28</v>
      </c>
      <c r="K35" s="36" t="str">
        <f t="shared" si="0"/>
        <v>В59-430</v>
      </c>
      <c r="L35" s="36" t="str">
        <f t="shared" si="0"/>
        <v>147,87</v>
      </c>
      <c r="M35" s="36" t="str">
        <f t="shared" si="2"/>
        <v>87-8(59)</v>
      </c>
      <c r="N35" s="37">
        <f t="shared" si="1"/>
        <v>0</v>
      </c>
      <c r="O35" s="37">
        <f t="shared" si="1"/>
        <v>0</v>
      </c>
      <c r="P35" s="37" t="str">
        <f t="shared" si="3"/>
        <v>147,87</v>
      </c>
      <c r="Q35" s="38">
        <f t="shared" si="4"/>
        <v>1.8000000000000114</v>
      </c>
      <c r="R35" s="38" t="str">
        <f t="shared" si="5"/>
        <v>146,07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642</v>
      </c>
      <c r="G36" t="s">
        <v>643</v>
      </c>
      <c r="H36" t="s">
        <v>583</v>
      </c>
      <c r="I36" s="41"/>
      <c r="J36" s="42">
        <v>29</v>
      </c>
      <c r="K36" s="36" t="str">
        <f t="shared" si="0"/>
        <v>В59-431</v>
      </c>
      <c r="L36" s="36" t="str">
        <f t="shared" si="0"/>
        <v>147,91</v>
      </c>
      <c r="M36" s="36" t="str">
        <f t="shared" si="2"/>
        <v>87-8(59)</v>
      </c>
      <c r="N36" s="37">
        <f t="shared" si="1"/>
        <v>0</v>
      </c>
      <c r="O36" s="37">
        <f t="shared" si="1"/>
        <v>0</v>
      </c>
      <c r="P36" s="37" t="str">
        <f t="shared" si="3"/>
        <v>147,91</v>
      </c>
      <c r="Q36" s="38">
        <f t="shared" si="4"/>
        <v>2.0999999999999943</v>
      </c>
      <c r="R36" s="38" t="str">
        <f t="shared" si="5"/>
        <v>145,81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644</v>
      </c>
      <c r="G37" t="s">
        <v>645</v>
      </c>
      <c r="H37" t="s">
        <v>646</v>
      </c>
      <c r="I37" s="41"/>
      <c r="J37" s="42">
        <v>30</v>
      </c>
      <c r="K37" s="36" t="str">
        <f t="shared" si="0"/>
        <v>В59-432</v>
      </c>
      <c r="L37" s="36" t="str">
        <f t="shared" si="0"/>
        <v>148,19</v>
      </c>
      <c r="M37" s="36" t="str">
        <f t="shared" si="2"/>
        <v>87-8(59)</v>
      </c>
      <c r="N37" s="37">
        <f t="shared" si="1"/>
        <v>0</v>
      </c>
      <c r="O37" s="37">
        <f t="shared" si="1"/>
        <v>0</v>
      </c>
      <c r="P37" s="37" t="str">
        <f t="shared" si="3"/>
        <v>148,19</v>
      </c>
      <c r="Q37" s="38">
        <f t="shared" si="4"/>
        <v>1.7800000000000011</v>
      </c>
      <c r="R37" s="38" t="str">
        <f t="shared" si="5"/>
        <v>146,41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647</v>
      </c>
      <c r="G38" t="s">
        <v>648</v>
      </c>
      <c r="H38" t="s">
        <v>649</v>
      </c>
      <c r="I38" s="41"/>
      <c r="J38" s="42">
        <v>31</v>
      </c>
      <c r="K38" s="36" t="str">
        <f t="shared" si="0"/>
        <v>В59-433</v>
      </c>
      <c r="L38" s="36" t="str">
        <f t="shared" si="0"/>
        <v>149,38</v>
      </c>
      <c r="M38" s="36" t="str">
        <f t="shared" si="2"/>
        <v>87-8(59)</v>
      </c>
      <c r="N38" s="37">
        <f t="shared" si="1"/>
        <v>0</v>
      </c>
      <c r="O38" s="37">
        <f t="shared" si="1"/>
        <v>0</v>
      </c>
      <c r="P38" s="37" t="str">
        <f t="shared" si="3"/>
        <v>149,38</v>
      </c>
      <c r="Q38" s="38">
        <f t="shared" si="4"/>
        <v>2.0099999999999909</v>
      </c>
      <c r="R38" s="38" t="str">
        <f t="shared" si="5"/>
        <v>147,37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650</v>
      </c>
      <c r="G39" t="s">
        <v>651</v>
      </c>
      <c r="H39" t="s">
        <v>652</v>
      </c>
      <c r="I39" s="41"/>
      <c r="J39" s="42">
        <v>32</v>
      </c>
      <c r="K39" s="36" t="str">
        <f t="shared" si="0"/>
        <v>В59-434</v>
      </c>
      <c r="L39" s="36" t="str">
        <f t="shared" si="0"/>
        <v>149,96</v>
      </c>
      <c r="M39" s="36" t="str">
        <f t="shared" si="2"/>
        <v>87-8(59)</v>
      </c>
      <c r="N39" s="37">
        <f t="shared" si="1"/>
        <v>0</v>
      </c>
      <c r="O39" s="37">
        <f t="shared" si="1"/>
        <v>0</v>
      </c>
      <c r="P39" s="37" t="str">
        <f t="shared" si="3"/>
        <v>149,96</v>
      </c>
      <c r="Q39" s="38">
        <f t="shared" si="4"/>
        <v>1.9699999999999989</v>
      </c>
      <c r="R39" s="38" t="str">
        <f t="shared" si="5"/>
        <v>147,99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653</v>
      </c>
      <c r="G40" t="s">
        <v>654</v>
      </c>
      <c r="H40" t="s">
        <v>655</v>
      </c>
      <c r="I40" s="41"/>
      <c r="J40" s="42">
        <v>33</v>
      </c>
      <c r="K40" s="36" t="str">
        <f t="shared" si="0"/>
        <v>В59-435</v>
      </c>
      <c r="L40" s="36" t="str">
        <f t="shared" si="0"/>
        <v>149,72</v>
      </c>
      <c r="M40" s="36" t="str">
        <f t="shared" si="2"/>
        <v>87-8(59)</v>
      </c>
      <c r="N40" s="37">
        <f t="shared" si="1"/>
        <v>0</v>
      </c>
      <c r="O40" s="37">
        <f t="shared" si="1"/>
        <v>0</v>
      </c>
      <c r="P40" s="37" t="str">
        <f t="shared" si="3"/>
        <v>149,72</v>
      </c>
      <c r="Q40" s="38">
        <f t="shared" si="4"/>
        <v>1.5200000000000102</v>
      </c>
      <c r="R40" s="38" t="str">
        <f t="shared" si="5"/>
        <v>148,20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656</v>
      </c>
      <c r="G41" t="s">
        <v>156</v>
      </c>
      <c r="H41" t="s">
        <v>657</v>
      </c>
      <c r="I41" s="41"/>
      <c r="J41" s="42">
        <v>34</v>
      </c>
      <c r="K41" s="36" t="str">
        <f t="shared" si="0"/>
        <v>В59-436</v>
      </c>
      <c r="L41" s="36" t="str">
        <f t="shared" si="0"/>
        <v>150,05</v>
      </c>
      <c r="M41" s="36" t="str">
        <f t="shared" si="2"/>
        <v>87-8(59)</v>
      </c>
      <c r="N41" s="37">
        <f t="shared" si="1"/>
        <v>0</v>
      </c>
      <c r="O41" s="37">
        <f t="shared" si="1"/>
        <v>0</v>
      </c>
      <c r="P41" s="37" t="str">
        <f t="shared" si="3"/>
        <v>150,05</v>
      </c>
      <c r="Q41" s="38">
        <f t="shared" si="4"/>
        <v>1.9000000000000057</v>
      </c>
      <c r="R41" s="38" t="str">
        <f t="shared" si="5"/>
        <v>148,15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658</v>
      </c>
      <c r="G42" t="s">
        <v>659</v>
      </c>
      <c r="I42" s="41"/>
      <c r="J42" s="42">
        <v>35</v>
      </c>
      <c r="K42" s="36" t="str">
        <f t="shared" si="0"/>
        <v>В59-437</v>
      </c>
      <c r="L42" s="36" t="str">
        <f t="shared" si="0"/>
        <v>150,54</v>
      </c>
      <c r="M42" s="36" t="str">
        <f t="shared" si="2"/>
        <v>87-8(59)</v>
      </c>
      <c r="N42" s="37">
        <f t="shared" si="1"/>
        <v>0</v>
      </c>
      <c r="O42" s="37">
        <f t="shared" si="1"/>
        <v>0</v>
      </c>
      <c r="P42" s="37" t="str">
        <f t="shared" si="3"/>
        <v>150,54</v>
      </c>
      <c r="Q42" s="38">
        <f t="shared" si="4"/>
        <v>150.54</v>
      </c>
      <c r="R42" s="38">
        <f t="shared" si="5"/>
        <v>0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660</v>
      </c>
      <c r="G43" t="s">
        <v>512</v>
      </c>
      <c r="H43" t="s">
        <v>289</v>
      </c>
      <c r="I43" s="41"/>
      <c r="J43" s="42">
        <v>36</v>
      </c>
      <c r="K43" s="36" t="str">
        <f t="shared" si="0"/>
        <v>В59-438</v>
      </c>
      <c r="L43" s="36" t="str">
        <f t="shared" si="0"/>
        <v>150,86</v>
      </c>
      <c r="M43" s="36" t="str">
        <f t="shared" si="2"/>
        <v>87-8(59)</v>
      </c>
      <c r="N43" s="37">
        <f t="shared" si="1"/>
        <v>0</v>
      </c>
      <c r="O43" s="37">
        <f t="shared" si="1"/>
        <v>0</v>
      </c>
      <c r="P43" s="37" t="str">
        <f t="shared" si="3"/>
        <v>150,86</v>
      </c>
      <c r="Q43" s="38">
        <f t="shared" si="4"/>
        <v>1.8300000000000125</v>
      </c>
      <c r="R43" s="38" t="str">
        <f t="shared" si="5"/>
        <v>149,03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661</v>
      </c>
      <c r="G44" t="s">
        <v>461</v>
      </c>
      <c r="H44" t="s">
        <v>662</v>
      </c>
      <c r="I44" s="41"/>
      <c r="J44" s="42">
        <v>37</v>
      </c>
      <c r="K44" s="36" t="str">
        <f t="shared" si="0"/>
        <v>В59-439</v>
      </c>
      <c r="L44" s="36" t="str">
        <f t="shared" si="0"/>
        <v>151,12</v>
      </c>
      <c r="M44" s="36" t="str">
        <f t="shared" si="2"/>
        <v>87-8(59)</v>
      </c>
      <c r="N44" s="37">
        <f t="shared" si="1"/>
        <v>0</v>
      </c>
      <c r="O44" s="37">
        <f t="shared" si="1"/>
        <v>0</v>
      </c>
      <c r="P44" s="37" t="str">
        <f t="shared" si="3"/>
        <v>151,12</v>
      </c>
      <c r="Q44" s="38">
        <f t="shared" si="4"/>
        <v>1.3499999999999943</v>
      </c>
      <c r="R44" s="38" t="str">
        <f t="shared" si="5"/>
        <v>149,77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663</v>
      </c>
      <c r="G45" t="s">
        <v>664</v>
      </c>
      <c r="H45" t="s">
        <v>665</v>
      </c>
      <c r="I45" s="41"/>
      <c r="J45" s="42">
        <v>38</v>
      </c>
      <c r="K45" s="36" t="str">
        <f t="shared" si="0"/>
        <v>В59-440</v>
      </c>
      <c r="L45" s="36" t="str">
        <f t="shared" si="0"/>
        <v>151,72</v>
      </c>
      <c r="M45" s="36" t="str">
        <f t="shared" si="2"/>
        <v>87-8(59)</v>
      </c>
      <c r="N45" s="37">
        <f t="shared" si="1"/>
        <v>0</v>
      </c>
      <c r="O45" s="37">
        <f t="shared" si="1"/>
        <v>0</v>
      </c>
      <c r="P45" s="37" t="str">
        <f t="shared" si="3"/>
        <v>151,72</v>
      </c>
      <c r="Q45" s="38">
        <f t="shared" si="4"/>
        <v>1.9799999999999898</v>
      </c>
      <c r="R45" s="38" t="str">
        <f t="shared" si="5"/>
        <v>149,74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666</v>
      </c>
      <c r="G46" t="s">
        <v>667</v>
      </c>
      <c r="H46" t="s">
        <v>668</v>
      </c>
      <c r="I46" s="41"/>
      <c r="J46" s="42">
        <v>39</v>
      </c>
      <c r="K46" s="36" t="str">
        <f t="shared" si="0"/>
        <v>В59-441</v>
      </c>
      <c r="L46" s="36" t="str">
        <f t="shared" si="0"/>
        <v>151,85</v>
      </c>
      <c r="M46" s="36" t="str">
        <f t="shared" si="2"/>
        <v>87-8(59)</v>
      </c>
      <c r="N46" s="37">
        <f t="shared" si="1"/>
        <v>0</v>
      </c>
      <c r="O46" s="37">
        <f t="shared" si="1"/>
        <v>0</v>
      </c>
      <c r="P46" s="37" t="str">
        <f t="shared" si="3"/>
        <v>151,85</v>
      </c>
      <c r="Q46" s="38">
        <f t="shared" si="4"/>
        <v>2.0300000000000011</v>
      </c>
      <c r="R46" s="38" t="str">
        <f t="shared" si="5"/>
        <v>149,82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669</v>
      </c>
      <c r="G47" t="s">
        <v>664</v>
      </c>
      <c r="H47" t="s">
        <v>329</v>
      </c>
      <c r="I47" s="41"/>
      <c r="J47" s="42">
        <v>40</v>
      </c>
      <c r="K47" s="36" t="str">
        <f t="shared" si="0"/>
        <v>В59-442</v>
      </c>
      <c r="L47" s="36" t="str">
        <f t="shared" si="0"/>
        <v>151,72</v>
      </c>
      <c r="M47" s="36" t="str">
        <f t="shared" si="2"/>
        <v>87-8(59)</v>
      </c>
      <c r="N47" s="37">
        <f t="shared" si="1"/>
        <v>0</v>
      </c>
      <c r="O47" s="37">
        <f t="shared" si="1"/>
        <v>0</v>
      </c>
      <c r="P47" s="37" t="str">
        <f t="shared" si="3"/>
        <v>151,72</v>
      </c>
      <c r="Q47" s="38">
        <f t="shared" si="4"/>
        <v>1.8700000000000045</v>
      </c>
      <c r="R47" s="38" t="str">
        <f t="shared" si="5"/>
        <v>149,85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670</v>
      </c>
      <c r="G48" t="s">
        <v>664</v>
      </c>
      <c r="H48" t="s">
        <v>671</v>
      </c>
      <c r="I48" s="41"/>
      <c r="J48" s="42">
        <v>41</v>
      </c>
      <c r="K48" s="36" t="str">
        <f t="shared" ref="K48:L63" si="6">F48</f>
        <v>В59-443</v>
      </c>
      <c r="L48" s="36" t="str">
        <f t="shared" si="6"/>
        <v>151,72</v>
      </c>
      <c r="M48" s="36" t="str">
        <f t="shared" si="2"/>
        <v>87-8(59)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151,72</v>
      </c>
      <c r="Q48" s="38">
        <f t="shared" si="4"/>
        <v>2.6999999999999886</v>
      </c>
      <c r="R48" s="38" t="str">
        <f t="shared" si="5"/>
        <v>149,02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672</v>
      </c>
      <c r="G49" t="s">
        <v>121</v>
      </c>
      <c r="H49" t="s">
        <v>673</v>
      </c>
      <c r="I49" s="41"/>
      <c r="J49" s="42">
        <v>42</v>
      </c>
      <c r="K49" s="36" t="str">
        <f t="shared" si="6"/>
        <v>В59-444</v>
      </c>
      <c r="L49" s="36" t="str">
        <f t="shared" si="6"/>
        <v>151,63</v>
      </c>
      <c r="M49" s="36" t="str">
        <f t="shared" si="2"/>
        <v>87-8(59)</v>
      </c>
      <c r="N49" s="37">
        <f t="shared" si="7"/>
        <v>0</v>
      </c>
      <c r="O49" s="37">
        <f t="shared" si="7"/>
        <v>0</v>
      </c>
      <c r="P49" s="37" t="str">
        <f t="shared" si="3"/>
        <v>151,63</v>
      </c>
      <c r="Q49" s="38">
        <f t="shared" si="4"/>
        <v>1.6999999999999886</v>
      </c>
      <c r="R49" s="38" t="str">
        <f t="shared" si="5"/>
        <v>149,93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674</v>
      </c>
      <c r="G50" t="s">
        <v>81</v>
      </c>
      <c r="H50" t="s">
        <v>675</v>
      </c>
      <c r="I50" s="41"/>
      <c r="J50" s="42">
        <v>43</v>
      </c>
      <c r="K50" s="36" t="str">
        <f t="shared" si="6"/>
        <v>В59-445</v>
      </c>
      <c r="L50" s="36" t="str">
        <f t="shared" si="6"/>
        <v>151,60</v>
      </c>
      <c r="M50" s="36" t="str">
        <f t="shared" si="2"/>
        <v>87-8(59)</v>
      </c>
      <c r="N50" s="37">
        <f t="shared" si="7"/>
        <v>0</v>
      </c>
      <c r="O50" s="37">
        <f t="shared" si="7"/>
        <v>0</v>
      </c>
      <c r="P50" s="37" t="str">
        <f t="shared" si="3"/>
        <v>151,60</v>
      </c>
      <c r="Q50" s="38">
        <f t="shared" si="4"/>
        <v>1.3499999999999943</v>
      </c>
      <c r="R50" s="38" t="str">
        <f t="shared" si="5"/>
        <v>150,25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676</v>
      </c>
      <c r="G51" t="s">
        <v>179</v>
      </c>
      <c r="H51" t="s">
        <v>675</v>
      </c>
      <c r="I51" s="41"/>
      <c r="J51" s="42">
        <v>44</v>
      </c>
      <c r="K51" s="36" t="str">
        <f t="shared" si="6"/>
        <v>В59-446</v>
      </c>
      <c r="L51" s="36" t="str">
        <f t="shared" si="6"/>
        <v>151,62</v>
      </c>
      <c r="M51" s="36" t="str">
        <f t="shared" si="2"/>
        <v>87-8(59)</v>
      </c>
      <c r="N51" s="37">
        <f t="shared" si="7"/>
        <v>0</v>
      </c>
      <c r="O51" s="37">
        <f t="shared" si="7"/>
        <v>0</v>
      </c>
      <c r="P51" s="37" t="str">
        <f t="shared" si="3"/>
        <v>151,62</v>
      </c>
      <c r="Q51" s="38">
        <f t="shared" si="4"/>
        <v>1.3700000000000045</v>
      </c>
      <c r="R51" s="38" t="str">
        <f t="shared" si="5"/>
        <v>150,25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677</v>
      </c>
      <c r="G52" t="s">
        <v>363</v>
      </c>
      <c r="H52" t="s">
        <v>103</v>
      </c>
      <c r="I52" s="41"/>
      <c r="J52" s="42">
        <v>45</v>
      </c>
      <c r="K52" s="36" t="str">
        <f t="shared" si="6"/>
        <v>В59-447</v>
      </c>
      <c r="L52" s="36" t="str">
        <f t="shared" si="6"/>
        <v>151,13</v>
      </c>
      <c r="M52" s="36" t="str">
        <f t="shared" si="2"/>
        <v>87-8(59)</v>
      </c>
      <c r="N52" s="37">
        <f t="shared" si="7"/>
        <v>0</v>
      </c>
      <c r="O52" s="37">
        <f t="shared" si="7"/>
        <v>0</v>
      </c>
      <c r="P52" s="37" t="str">
        <f t="shared" si="3"/>
        <v>151,13</v>
      </c>
      <c r="Q52" s="38">
        <f t="shared" si="4"/>
        <v>1.9000000000000057</v>
      </c>
      <c r="R52" s="38" t="str">
        <f t="shared" si="5"/>
        <v>149,23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678</v>
      </c>
      <c r="G53" t="s">
        <v>453</v>
      </c>
      <c r="H53" t="s">
        <v>679</v>
      </c>
      <c r="I53" s="41"/>
      <c r="J53" s="42">
        <v>46</v>
      </c>
      <c r="K53" s="36" t="str">
        <f t="shared" si="6"/>
        <v>В59-448</v>
      </c>
      <c r="L53" s="36" t="str">
        <f t="shared" si="6"/>
        <v>151,42</v>
      </c>
      <c r="M53" s="36" t="str">
        <f t="shared" si="2"/>
        <v>87-8(59)</v>
      </c>
      <c r="N53" s="37">
        <f t="shared" si="7"/>
        <v>0</v>
      </c>
      <c r="O53" s="37">
        <f t="shared" si="7"/>
        <v>0</v>
      </c>
      <c r="P53" s="37" t="str">
        <f t="shared" si="3"/>
        <v>151,42</v>
      </c>
      <c r="Q53" s="38">
        <f t="shared" si="4"/>
        <v>1.1999999999999886</v>
      </c>
      <c r="R53" s="38" t="str">
        <f t="shared" si="5"/>
        <v>150,22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680</v>
      </c>
      <c r="G54" t="s">
        <v>681</v>
      </c>
      <c r="H54" t="s">
        <v>682</v>
      </c>
      <c r="I54" s="41"/>
      <c r="J54" s="42">
        <v>47</v>
      </c>
      <c r="K54" s="36" t="str">
        <f t="shared" si="6"/>
        <v>В59-449</v>
      </c>
      <c r="L54" s="36" t="str">
        <f t="shared" si="6"/>
        <v>151,20</v>
      </c>
      <c r="M54" s="36" t="str">
        <f t="shared" si="2"/>
        <v>87-8(59)</v>
      </c>
      <c r="N54" s="37">
        <f t="shared" si="7"/>
        <v>0</v>
      </c>
      <c r="O54" s="37">
        <f t="shared" si="7"/>
        <v>0</v>
      </c>
      <c r="P54" s="37" t="str">
        <f t="shared" si="3"/>
        <v>151,20</v>
      </c>
      <c r="Q54" s="38">
        <f t="shared" si="4"/>
        <v>1.25</v>
      </c>
      <c r="R54" s="38" t="str">
        <f t="shared" si="5"/>
        <v>149,95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683</v>
      </c>
      <c r="G55" t="s">
        <v>58</v>
      </c>
      <c r="H55" t="s">
        <v>684</v>
      </c>
      <c r="I55" s="41"/>
      <c r="J55" s="42">
        <v>48</v>
      </c>
      <c r="K55" s="36" t="str">
        <f t="shared" si="6"/>
        <v>В59-450</v>
      </c>
      <c r="L55" s="36" t="str">
        <f t="shared" si="6"/>
        <v>151,34</v>
      </c>
      <c r="M55" s="36" t="str">
        <f t="shared" si="2"/>
        <v>87-8(59)</v>
      </c>
      <c r="N55" s="37">
        <f t="shared" si="7"/>
        <v>0</v>
      </c>
      <c r="O55" s="37">
        <f t="shared" si="7"/>
        <v>0</v>
      </c>
      <c r="P55" s="37" t="str">
        <f t="shared" si="3"/>
        <v>151,34</v>
      </c>
      <c r="Q55" s="38">
        <f t="shared" si="4"/>
        <v>1.9099999999999966</v>
      </c>
      <c r="R55" s="38" t="str">
        <f t="shared" si="5"/>
        <v>149,43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685</v>
      </c>
      <c r="G56" t="s">
        <v>686</v>
      </c>
      <c r="I56" s="41"/>
      <c r="J56" s="42">
        <v>49</v>
      </c>
      <c r="K56" s="36" t="str">
        <f t="shared" si="6"/>
        <v>В59-451</v>
      </c>
      <c r="L56" s="36" t="str">
        <f t="shared" si="6"/>
        <v>151,33</v>
      </c>
      <c r="M56" s="36" t="str">
        <f t="shared" si="2"/>
        <v>87-8(59)</v>
      </c>
      <c r="N56" s="37">
        <f t="shared" si="7"/>
        <v>0</v>
      </c>
      <c r="O56" s="37">
        <f t="shared" si="7"/>
        <v>0</v>
      </c>
      <c r="P56" s="37" t="str">
        <f t="shared" si="3"/>
        <v>151,33</v>
      </c>
      <c r="Q56" s="38">
        <f t="shared" si="4"/>
        <v>151.33000000000001</v>
      </c>
      <c r="R56" s="38">
        <f t="shared" si="5"/>
        <v>0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687</v>
      </c>
      <c r="G57" t="s">
        <v>688</v>
      </c>
      <c r="H57" t="s">
        <v>155</v>
      </c>
      <c r="I57" s="41"/>
      <c r="J57" s="42">
        <v>50</v>
      </c>
      <c r="K57" s="36" t="str">
        <f t="shared" si="6"/>
        <v>В59-452</v>
      </c>
      <c r="L57" s="36" t="str">
        <f t="shared" si="6"/>
        <v>152,96</v>
      </c>
      <c r="M57" s="36" t="str">
        <f t="shared" si="2"/>
        <v>87-8(59)</v>
      </c>
      <c r="N57" s="37">
        <f t="shared" si="7"/>
        <v>0</v>
      </c>
      <c r="O57" s="37">
        <f t="shared" si="7"/>
        <v>0</v>
      </c>
      <c r="P57" s="37" t="str">
        <f t="shared" si="3"/>
        <v>152,96</v>
      </c>
      <c r="Q57" s="38">
        <f t="shared" si="4"/>
        <v>1.6599999999999966</v>
      </c>
      <c r="R57" s="38" t="str">
        <f t="shared" si="5"/>
        <v>151,30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689</v>
      </c>
      <c r="G58" t="s">
        <v>357</v>
      </c>
      <c r="H58" t="s">
        <v>690</v>
      </c>
      <c r="I58" s="41"/>
      <c r="J58" s="42">
        <v>51</v>
      </c>
      <c r="K58" s="36" t="str">
        <f t="shared" si="6"/>
        <v>В59-453</v>
      </c>
      <c r="L58" s="36" t="str">
        <f t="shared" si="6"/>
        <v>152,56</v>
      </c>
      <c r="M58" s="36" t="str">
        <f t="shared" si="2"/>
        <v>87-8(59)</v>
      </c>
      <c r="N58" s="37">
        <f t="shared" si="7"/>
        <v>0</v>
      </c>
      <c r="O58" s="37">
        <f t="shared" si="7"/>
        <v>0</v>
      </c>
      <c r="P58" s="37" t="str">
        <f t="shared" si="3"/>
        <v>152,56</v>
      </c>
      <c r="Q58" s="38">
        <f t="shared" si="4"/>
        <v>1.8900000000000148</v>
      </c>
      <c r="R58" s="38" t="str">
        <f t="shared" si="5"/>
        <v>150,67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691</v>
      </c>
      <c r="G59" t="s">
        <v>692</v>
      </c>
      <c r="H59" t="s">
        <v>693</v>
      </c>
      <c r="I59" s="41"/>
      <c r="J59" s="42">
        <v>52</v>
      </c>
      <c r="K59" s="36" t="str">
        <f t="shared" si="6"/>
        <v>В59-454</v>
      </c>
      <c r="L59" s="36" t="str">
        <f t="shared" si="6"/>
        <v>145,87</v>
      </c>
      <c r="M59" s="36" t="str">
        <f t="shared" si="2"/>
        <v>87-8(59)</v>
      </c>
      <c r="N59" s="37">
        <f t="shared" si="7"/>
        <v>0</v>
      </c>
      <c r="O59" s="37">
        <f t="shared" si="7"/>
        <v>0</v>
      </c>
      <c r="P59" s="37" t="str">
        <f t="shared" si="3"/>
        <v>145,87</v>
      </c>
      <c r="Q59" s="38">
        <f t="shared" si="4"/>
        <v>1.9200000000000159</v>
      </c>
      <c r="R59" s="38" t="str">
        <f t="shared" si="5"/>
        <v>143,95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694</v>
      </c>
      <c r="G60" t="s">
        <v>531</v>
      </c>
      <c r="H60" t="s">
        <v>532</v>
      </c>
      <c r="I60" s="41"/>
      <c r="J60" s="42">
        <v>53</v>
      </c>
      <c r="K60" s="36" t="str">
        <f t="shared" si="6"/>
        <v>В59-455</v>
      </c>
      <c r="L60" s="36" t="str">
        <f t="shared" si="6"/>
        <v>154,06</v>
      </c>
      <c r="M60" s="36" t="str">
        <f t="shared" si="2"/>
        <v>87-8(59)</v>
      </c>
      <c r="N60" s="37">
        <f t="shared" si="7"/>
        <v>0</v>
      </c>
      <c r="O60" s="37">
        <f t="shared" si="7"/>
        <v>0</v>
      </c>
      <c r="P60" s="37" t="str">
        <f t="shared" si="3"/>
        <v>154,06</v>
      </c>
      <c r="Q60" s="38">
        <f t="shared" si="4"/>
        <v>2</v>
      </c>
      <c r="R60" s="38" t="str">
        <f t="shared" si="5"/>
        <v>152,06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695</v>
      </c>
      <c r="G61" t="s">
        <v>696</v>
      </c>
      <c r="H61" t="s">
        <v>586</v>
      </c>
      <c r="I61" s="41"/>
      <c r="J61" s="42">
        <v>54</v>
      </c>
      <c r="K61" s="36" t="str">
        <f t="shared" si="6"/>
        <v>В59-456</v>
      </c>
      <c r="L61" s="36" t="str">
        <f t="shared" si="6"/>
        <v>146,58</v>
      </c>
      <c r="M61" s="36" t="str">
        <f t="shared" si="2"/>
        <v>87-8(59)</v>
      </c>
      <c r="N61" s="37">
        <f t="shared" si="7"/>
        <v>0</v>
      </c>
      <c r="O61" s="37">
        <f t="shared" si="7"/>
        <v>0</v>
      </c>
      <c r="P61" s="37" t="str">
        <f t="shared" si="3"/>
        <v>146,58</v>
      </c>
      <c r="Q61" s="38">
        <f t="shared" si="4"/>
        <v>1.4800000000000182</v>
      </c>
      <c r="R61" s="38" t="str">
        <f t="shared" si="5"/>
        <v>145,10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I62" s="41"/>
      <c r="J62" s="42">
        <v>55</v>
      </c>
      <c r="K62" s="36">
        <f t="shared" si="6"/>
        <v>0</v>
      </c>
      <c r="L62" s="36">
        <f t="shared" si="6"/>
        <v>0</v>
      </c>
      <c r="M62" s="36" t="str">
        <f t="shared" si="2"/>
        <v>87-8(59)</v>
      </c>
      <c r="N62" s="37">
        <f t="shared" si="7"/>
        <v>0</v>
      </c>
      <c r="O62" s="37">
        <f t="shared" si="7"/>
        <v>0</v>
      </c>
      <c r="P62" s="37">
        <f t="shared" si="3"/>
        <v>0</v>
      </c>
      <c r="Q62" s="38">
        <f t="shared" si="4"/>
        <v>0</v>
      </c>
      <c r="R62" s="38">
        <f t="shared" si="5"/>
        <v>0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I63" s="41"/>
      <c r="J63" s="42">
        <v>56</v>
      </c>
      <c r="K63" s="36">
        <f t="shared" si="6"/>
        <v>0</v>
      </c>
      <c r="L63" s="36">
        <f t="shared" si="6"/>
        <v>0</v>
      </c>
      <c r="M63" s="36" t="str">
        <f t="shared" si="2"/>
        <v>87-8(59)</v>
      </c>
      <c r="N63" s="37">
        <f t="shared" si="7"/>
        <v>0</v>
      </c>
      <c r="O63" s="37">
        <f t="shared" si="7"/>
        <v>0</v>
      </c>
      <c r="P63" s="37">
        <f t="shared" si="3"/>
        <v>0</v>
      </c>
      <c r="Q63" s="38">
        <f t="shared" si="4"/>
        <v>0</v>
      </c>
      <c r="R63" s="38">
        <f t="shared" si="5"/>
        <v>0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I64" s="41"/>
      <c r="J64" s="42">
        <v>57</v>
      </c>
      <c r="K64" s="36">
        <f t="shared" ref="K64:L127" si="8">F64</f>
        <v>0</v>
      </c>
      <c r="L64" s="36">
        <f t="shared" si="8"/>
        <v>0</v>
      </c>
      <c r="M64" s="36" t="str">
        <f t="shared" si="2"/>
        <v>87-8(59)</v>
      </c>
      <c r="N64" s="37">
        <f t="shared" ref="N64:O127" si="9">C64</f>
        <v>0</v>
      </c>
      <c r="O64" s="37">
        <f t="shared" si="9"/>
        <v>0</v>
      </c>
      <c r="P64" s="37">
        <f t="shared" si="3"/>
        <v>0</v>
      </c>
      <c r="Q64" s="38">
        <f t="shared" si="4"/>
        <v>0</v>
      </c>
      <c r="R64" s="38">
        <f t="shared" si="5"/>
        <v>0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I65" s="41"/>
      <c r="J65" s="42">
        <v>58</v>
      </c>
      <c r="K65" s="36">
        <f t="shared" si="8"/>
        <v>0</v>
      </c>
      <c r="L65" s="36">
        <f t="shared" si="8"/>
        <v>0</v>
      </c>
      <c r="M65" s="36" t="str">
        <f t="shared" si="2"/>
        <v>87-8(59)</v>
      </c>
      <c r="N65" s="37">
        <f t="shared" si="9"/>
        <v>0</v>
      </c>
      <c r="O65" s="37">
        <f t="shared" si="9"/>
        <v>0</v>
      </c>
      <c r="P65" s="37">
        <f t="shared" si="3"/>
        <v>0</v>
      </c>
      <c r="Q65" s="38">
        <f t="shared" si="4"/>
        <v>0</v>
      </c>
      <c r="R65" s="38">
        <f t="shared" si="5"/>
        <v>0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I66" s="41"/>
      <c r="J66" s="42">
        <v>59</v>
      </c>
      <c r="K66" s="36">
        <f t="shared" si="8"/>
        <v>0</v>
      </c>
      <c r="L66" s="36">
        <f t="shared" si="8"/>
        <v>0</v>
      </c>
      <c r="M66" s="36" t="str">
        <f t="shared" si="2"/>
        <v>87-8(59)</v>
      </c>
      <c r="N66" s="37">
        <f t="shared" si="9"/>
        <v>0</v>
      </c>
      <c r="O66" s="37">
        <f t="shared" si="9"/>
        <v>0</v>
      </c>
      <c r="P66" s="37">
        <f t="shared" si="3"/>
        <v>0</v>
      </c>
      <c r="Q66" s="38">
        <f t="shared" si="4"/>
        <v>0</v>
      </c>
      <c r="R66" s="38">
        <f t="shared" si="5"/>
        <v>0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I67" s="41"/>
      <c r="J67" s="42">
        <v>60</v>
      </c>
      <c r="K67" s="36">
        <f t="shared" si="8"/>
        <v>0</v>
      </c>
      <c r="L67" s="36">
        <f t="shared" si="8"/>
        <v>0</v>
      </c>
      <c r="M67" s="36" t="str">
        <f t="shared" si="2"/>
        <v>87-8(59)</v>
      </c>
      <c r="N67" s="37">
        <f t="shared" si="9"/>
        <v>0</v>
      </c>
      <c r="O67" s="37">
        <f t="shared" si="9"/>
        <v>0</v>
      </c>
      <c r="P67" s="37">
        <f t="shared" si="3"/>
        <v>0</v>
      </c>
      <c r="Q67" s="38">
        <f t="shared" si="4"/>
        <v>0</v>
      </c>
      <c r="R67" s="38">
        <f t="shared" si="5"/>
        <v>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I68" s="41"/>
      <c r="J68" s="42">
        <v>61</v>
      </c>
      <c r="K68" s="36">
        <f t="shared" si="8"/>
        <v>0</v>
      </c>
      <c r="L68" s="36">
        <f t="shared" si="8"/>
        <v>0</v>
      </c>
      <c r="M68" s="36" t="str">
        <f t="shared" si="2"/>
        <v>87-8(59)</v>
      </c>
      <c r="N68" s="37">
        <f t="shared" si="9"/>
        <v>0</v>
      </c>
      <c r="O68" s="37">
        <f t="shared" si="9"/>
        <v>0</v>
      </c>
      <c r="P68" s="37">
        <f t="shared" si="3"/>
        <v>0</v>
      </c>
      <c r="Q68" s="38">
        <f t="shared" si="4"/>
        <v>0</v>
      </c>
      <c r="R68" s="38">
        <f t="shared" si="5"/>
        <v>0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I69" s="41"/>
      <c r="J69" s="42">
        <v>62</v>
      </c>
      <c r="K69" s="36">
        <f t="shared" si="8"/>
        <v>0</v>
      </c>
      <c r="L69" s="36">
        <f t="shared" si="8"/>
        <v>0</v>
      </c>
      <c r="M69" s="36" t="str">
        <f t="shared" si="2"/>
        <v>87-8(59)</v>
      </c>
      <c r="N69" s="37">
        <f t="shared" si="9"/>
        <v>0</v>
      </c>
      <c r="O69" s="37">
        <f t="shared" si="9"/>
        <v>0</v>
      </c>
      <c r="P69" s="37">
        <f t="shared" si="3"/>
        <v>0</v>
      </c>
      <c r="Q69" s="38">
        <f t="shared" si="4"/>
        <v>0</v>
      </c>
      <c r="R69" s="38">
        <f t="shared" si="5"/>
        <v>0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I70" s="41"/>
      <c r="J70" s="42">
        <v>63</v>
      </c>
      <c r="K70" s="36">
        <f t="shared" si="8"/>
        <v>0</v>
      </c>
      <c r="L70" s="36">
        <f t="shared" si="8"/>
        <v>0</v>
      </c>
      <c r="M70" s="36" t="str">
        <f t="shared" si="2"/>
        <v>87-8(59)</v>
      </c>
      <c r="N70" s="37">
        <f t="shared" si="9"/>
        <v>0</v>
      </c>
      <c r="O70" s="37">
        <f t="shared" si="9"/>
        <v>0</v>
      </c>
      <c r="P70" s="37">
        <f t="shared" si="3"/>
        <v>0</v>
      </c>
      <c r="Q70" s="38">
        <f t="shared" si="4"/>
        <v>0</v>
      </c>
      <c r="R70" s="38">
        <f t="shared" si="5"/>
        <v>0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I71" s="41"/>
      <c r="J71" s="42">
        <v>64</v>
      </c>
      <c r="K71" s="36">
        <f t="shared" si="8"/>
        <v>0</v>
      </c>
      <c r="L71" s="36">
        <f t="shared" si="8"/>
        <v>0</v>
      </c>
      <c r="M71" s="36" t="str">
        <f t="shared" si="2"/>
        <v>87-8(59)</v>
      </c>
      <c r="N71" s="37">
        <f t="shared" si="9"/>
        <v>0</v>
      </c>
      <c r="O71" s="37">
        <f t="shared" si="9"/>
        <v>0</v>
      </c>
      <c r="P71" s="37">
        <f t="shared" si="3"/>
        <v>0</v>
      </c>
      <c r="Q71" s="38">
        <f t="shared" si="4"/>
        <v>0</v>
      </c>
      <c r="R71" s="38">
        <f t="shared" si="5"/>
        <v>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I72" s="41"/>
      <c r="J72" s="42">
        <v>65</v>
      </c>
      <c r="K72" s="36">
        <f t="shared" si="8"/>
        <v>0</v>
      </c>
      <c r="L72" s="36">
        <f t="shared" si="8"/>
        <v>0</v>
      </c>
      <c r="M72" s="36" t="str">
        <f t="shared" si="2"/>
        <v>87-8(59)</v>
      </c>
      <c r="N72" s="37">
        <f t="shared" si="9"/>
        <v>0</v>
      </c>
      <c r="O72" s="37">
        <f t="shared" si="9"/>
        <v>0</v>
      </c>
      <c r="P72" s="37">
        <f t="shared" si="3"/>
        <v>0</v>
      </c>
      <c r="Q72" s="38">
        <f t="shared" si="4"/>
        <v>0</v>
      </c>
      <c r="R72" s="38">
        <f t="shared" si="5"/>
        <v>0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I73" s="41"/>
      <c r="J73" s="42">
        <v>66</v>
      </c>
      <c r="K73" s="36">
        <f t="shared" si="8"/>
        <v>0</v>
      </c>
      <c r="L73" s="36">
        <f t="shared" si="8"/>
        <v>0</v>
      </c>
      <c r="M73" s="36" t="str">
        <f t="shared" ref="M73:M136" si="10">$L$2</f>
        <v>87-8(59)</v>
      </c>
      <c r="N73" s="37">
        <f t="shared" si="9"/>
        <v>0</v>
      </c>
      <c r="O73" s="37">
        <f t="shared" si="9"/>
        <v>0</v>
      </c>
      <c r="P73" s="37">
        <f t="shared" ref="P73:P136" si="11">L73</f>
        <v>0</v>
      </c>
      <c r="Q73" s="38">
        <f t="shared" ref="Q73:Q136" si="12">P73-R73</f>
        <v>0</v>
      </c>
      <c r="R73" s="38">
        <f t="shared" ref="R73:R136" si="13">H73</f>
        <v>0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I74" s="41"/>
      <c r="J74" s="42">
        <v>67</v>
      </c>
      <c r="K74" s="36">
        <f t="shared" si="8"/>
        <v>0</v>
      </c>
      <c r="L74" s="36">
        <f t="shared" si="8"/>
        <v>0</v>
      </c>
      <c r="M74" s="36" t="str">
        <f t="shared" si="10"/>
        <v>87-8(59)</v>
      </c>
      <c r="N74" s="37">
        <f t="shared" si="9"/>
        <v>0</v>
      </c>
      <c r="O74" s="37">
        <f t="shared" si="9"/>
        <v>0</v>
      </c>
      <c r="P74" s="37">
        <f t="shared" si="11"/>
        <v>0</v>
      </c>
      <c r="Q74" s="38">
        <f t="shared" si="12"/>
        <v>0</v>
      </c>
      <c r="R74" s="38">
        <f t="shared" si="13"/>
        <v>0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I75" s="41"/>
      <c r="J75" s="42">
        <v>68</v>
      </c>
      <c r="K75" s="36">
        <f t="shared" si="8"/>
        <v>0</v>
      </c>
      <c r="L75" s="36">
        <f t="shared" si="8"/>
        <v>0</v>
      </c>
      <c r="M75" s="36" t="str">
        <f t="shared" si="10"/>
        <v>87-8(59)</v>
      </c>
      <c r="N75" s="37">
        <f t="shared" si="9"/>
        <v>0</v>
      </c>
      <c r="O75" s="37">
        <f t="shared" si="9"/>
        <v>0</v>
      </c>
      <c r="P75" s="37">
        <f t="shared" si="11"/>
        <v>0</v>
      </c>
      <c r="Q75" s="38">
        <f t="shared" si="12"/>
        <v>0</v>
      </c>
      <c r="R75" s="38">
        <f t="shared" si="13"/>
        <v>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I76" s="41"/>
      <c r="J76" s="42">
        <v>69</v>
      </c>
      <c r="K76" s="36">
        <f t="shared" si="8"/>
        <v>0</v>
      </c>
      <c r="L76" s="36">
        <f t="shared" si="8"/>
        <v>0</v>
      </c>
      <c r="M76" s="36" t="str">
        <f t="shared" si="10"/>
        <v>87-8(59)</v>
      </c>
      <c r="N76" s="37">
        <f t="shared" si="9"/>
        <v>0</v>
      </c>
      <c r="O76" s="37">
        <f t="shared" si="9"/>
        <v>0</v>
      </c>
      <c r="P76" s="37">
        <f t="shared" si="11"/>
        <v>0</v>
      </c>
      <c r="Q76" s="38">
        <f t="shared" si="12"/>
        <v>0</v>
      </c>
      <c r="R76" s="38">
        <f t="shared" si="13"/>
        <v>0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I77" s="41"/>
      <c r="J77" s="42">
        <v>70</v>
      </c>
      <c r="K77" s="36">
        <f t="shared" si="8"/>
        <v>0</v>
      </c>
      <c r="L77" s="36">
        <f t="shared" si="8"/>
        <v>0</v>
      </c>
      <c r="M77" s="36" t="str">
        <f t="shared" si="10"/>
        <v>87-8(59)</v>
      </c>
      <c r="N77" s="37">
        <f t="shared" si="9"/>
        <v>0</v>
      </c>
      <c r="O77" s="37">
        <f t="shared" si="9"/>
        <v>0</v>
      </c>
      <c r="P77" s="37">
        <f t="shared" si="11"/>
        <v>0</v>
      </c>
      <c r="Q77" s="38">
        <f t="shared" si="12"/>
        <v>0</v>
      </c>
      <c r="R77" s="38">
        <f t="shared" si="13"/>
        <v>0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I78" s="41"/>
      <c r="J78" s="42">
        <v>71</v>
      </c>
      <c r="K78" s="36">
        <f t="shared" si="8"/>
        <v>0</v>
      </c>
      <c r="L78" s="36">
        <f t="shared" si="8"/>
        <v>0</v>
      </c>
      <c r="M78" s="36" t="str">
        <f t="shared" si="10"/>
        <v>87-8(59)</v>
      </c>
      <c r="N78" s="37">
        <f t="shared" si="9"/>
        <v>0</v>
      </c>
      <c r="O78" s="37">
        <f t="shared" si="9"/>
        <v>0</v>
      </c>
      <c r="P78" s="37">
        <f t="shared" si="11"/>
        <v>0</v>
      </c>
      <c r="Q78" s="38">
        <f t="shared" si="12"/>
        <v>0</v>
      </c>
      <c r="R78" s="38">
        <f t="shared" si="13"/>
        <v>0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I79" s="41"/>
      <c r="J79" s="42">
        <v>72</v>
      </c>
      <c r="K79" s="36">
        <f t="shared" si="8"/>
        <v>0</v>
      </c>
      <c r="L79" s="36">
        <f t="shared" si="8"/>
        <v>0</v>
      </c>
      <c r="M79" s="36" t="str">
        <f t="shared" si="10"/>
        <v>87-8(59)</v>
      </c>
      <c r="N79" s="37">
        <f t="shared" si="9"/>
        <v>0</v>
      </c>
      <c r="O79" s="37">
        <f t="shared" si="9"/>
        <v>0</v>
      </c>
      <c r="P79" s="37">
        <f t="shared" si="11"/>
        <v>0</v>
      </c>
      <c r="Q79" s="38">
        <f t="shared" si="12"/>
        <v>0</v>
      </c>
      <c r="R79" s="38">
        <f t="shared" si="13"/>
        <v>0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I80" s="41"/>
      <c r="J80" s="42">
        <v>73</v>
      </c>
      <c r="K80" s="36">
        <f t="shared" si="8"/>
        <v>0</v>
      </c>
      <c r="L80" s="36">
        <f t="shared" si="8"/>
        <v>0</v>
      </c>
      <c r="M80" s="36" t="str">
        <f t="shared" si="10"/>
        <v>87-8(59)</v>
      </c>
      <c r="N80" s="37">
        <f t="shared" si="9"/>
        <v>0</v>
      </c>
      <c r="O80" s="37">
        <f t="shared" si="9"/>
        <v>0</v>
      </c>
      <c r="P80" s="37">
        <f t="shared" si="11"/>
        <v>0</v>
      </c>
      <c r="Q80" s="38">
        <f t="shared" si="12"/>
        <v>0</v>
      </c>
      <c r="R80" s="38">
        <f t="shared" si="13"/>
        <v>0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I81" s="41"/>
      <c r="J81" s="42">
        <v>74</v>
      </c>
      <c r="K81" s="36">
        <f t="shared" si="8"/>
        <v>0</v>
      </c>
      <c r="L81" s="36">
        <f t="shared" si="8"/>
        <v>0</v>
      </c>
      <c r="M81" s="36" t="str">
        <f t="shared" si="10"/>
        <v>87-8(59)</v>
      </c>
      <c r="N81" s="37">
        <f t="shared" si="9"/>
        <v>0</v>
      </c>
      <c r="O81" s="37">
        <f t="shared" si="9"/>
        <v>0</v>
      </c>
      <c r="P81" s="37">
        <f t="shared" si="11"/>
        <v>0</v>
      </c>
      <c r="Q81" s="38">
        <f t="shared" si="12"/>
        <v>0</v>
      </c>
      <c r="R81" s="38">
        <f t="shared" si="13"/>
        <v>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I82" s="41"/>
      <c r="J82" s="42">
        <v>75</v>
      </c>
      <c r="K82" s="36">
        <f t="shared" si="8"/>
        <v>0</v>
      </c>
      <c r="L82" s="36">
        <f t="shared" si="8"/>
        <v>0</v>
      </c>
      <c r="M82" s="36" t="str">
        <f t="shared" si="10"/>
        <v>87-8(59)</v>
      </c>
      <c r="N82" s="37">
        <f t="shared" si="9"/>
        <v>0</v>
      </c>
      <c r="O82" s="37">
        <f t="shared" si="9"/>
        <v>0</v>
      </c>
      <c r="P82" s="37">
        <f t="shared" si="11"/>
        <v>0</v>
      </c>
      <c r="Q82" s="38">
        <f t="shared" si="12"/>
        <v>0</v>
      </c>
      <c r="R82" s="38">
        <f t="shared" si="13"/>
        <v>0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I83" s="41"/>
      <c r="J83" s="42">
        <v>76</v>
      </c>
      <c r="K83" s="36">
        <f t="shared" si="8"/>
        <v>0</v>
      </c>
      <c r="L83" s="36">
        <f t="shared" si="8"/>
        <v>0</v>
      </c>
      <c r="M83" s="36" t="str">
        <f t="shared" si="10"/>
        <v>87-8(59)</v>
      </c>
      <c r="N83" s="37">
        <f t="shared" si="9"/>
        <v>0</v>
      </c>
      <c r="O83" s="37">
        <f t="shared" si="9"/>
        <v>0</v>
      </c>
      <c r="P83" s="37">
        <f t="shared" si="11"/>
        <v>0</v>
      </c>
      <c r="Q83" s="38">
        <f t="shared" si="12"/>
        <v>0</v>
      </c>
      <c r="R83" s="38">
        <f t="shared" si="13"/>
        <v>0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I84" s="41"/>
      <c r="J84" s="42">
        <v>77</v>
      </c>
      <c r="K84" s="36">
        <f t="shared" si="8"/>
        <v>0</v>
      </c>
      <c r="L84" s="36">
        <f t="shared" si="8"/>
        <v>0</v>
      </c>
      <c r="M84" s="36" t="str">
        <f t="shared" si="10"/>
        <v>87-8(59)</v>
      </c>
      <c r="N84" s="37">
        <f t="shared" si="9"/>
        <v>0</v>
      </c>
      <c r="O84" s="37">
        <f t="shared" si="9"/>
        <v>0</v>
      </c>
      <c r="P84" s="37">
        <f t="shared" si="11"/>
        <v>0</v>
      </c>
      <c r="Q84" s="38">
        <f t="shared" si="12"/>
        <v>0</v>
      </c>
      <c r="R84" s="38">
        <f t="shared" si="13"/>
        <v>0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I85" s="41"/>
      <c r="J85" s="42">
        <v>78</v>
      </c>
      <c r="K85" s="36">
        <f t="shared" si="8"/>
        <v>0</v>
      </c>
      <c r="L85" s="36">
        <f t="shared" si="8"/>
        <v>0</v>
      </c>
      <c r="M85" s="36" t="str">
        <f t="shared" si="10"/>
        <v>87-8(59)</v>
      </c>
      <c r="N85" s="37">
        <f t="shared" si="9"/>
        <v>0</v>
      </c>
      <c r="O85" s="37">
        <f t="shared" si="9"/>
        <v>0</v>
      </c>
      <c r="P85" s="37">
        <f t="shared" si="11"/>
        <v>0</v>
      </c>
      <c r="Q85" s="38">
        <f t="shared" si="12"/>
        <v>0</v>
      </c>
      <c r="R85" s="38">
        <f t="shared" si="13"/>
        <v>0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I86" s="41"/>
      <c r="J86" s="42">
        <v>79</v>
      </c>
      <c r="K86" s="36">
        <f t="shared" si="8"/>
        <v>0</v>
      </c>
      <c r="L86" s="36">
        <f t="shared" si="8"/>
        <v>0</v>
      </c>
      <c r="M86" s="36" t="str">
        <f t="shared" si="10"/>
        <v>87-8(59)</v>
      </c>
      <c r="N86" s="37">
        <f t="shared" si="9"/>
        <v>0</v>
      </c>
      <c r="O86" s="37">
        <f t="shared" si="9"/>
        <v>0</v>
      </c>
      <c r="P86" s="37">
        <f t="shared" si="11"/>
        <v>0</v>
      </c>
      <c r="Q86" s="38">
        <f t="shared" si="12"/>
        <v>0</v>
      </c>
      <c r="R86" s="38">
        <f t="shared" si="13"/>
        <v>0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I87" s="41"/>
      <c r="J87" s="42">
        <v>80</v>
      </c>
      <c r="K87" s="36">
        <f t="shared" si="8"/>
        <v>0</v>
      </c>
      <c r="L87" s="36">
        <f t="shared" si="8"/>
        <v>0</v>
      </c>
      <c r="M87" s="36" t="str">
        <f t="shared" si="10"/>
        <v>87-8(59)</v>
      </c>
      <c r="N87" s="37">
        <f t="shared" si="9"/>
        <v>0</v>
      </c>
      <c r="O87" s="37">
        <f t="shared" si="9"/>
        <v>0</v>
      </c>
      <c r="P87" s="37">
        <f t="shared" si="11"/>
        <v>0</v>
      </c>
      <c r="Q87" s="38">
        <f t="shared" si="12"/>
        <v>0</v>
      </c>
      <c r="R87" s="38">
        <f t="shared" si="13"/>
        <v>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I88" s="41"/>
      <c r="J88" s="42">
        <v>81</v>
      </c>
      <c r="K88" s="36">
        <f t="shared" si="8"/>
        <v>0</v>
      </c>
      <c r="L88" s="36">
        <f t="shared" si="8"/>
        <v>0</v>
      </c>
      <c r="M88" s="36" t="str">
        <f t="shared" si="10"/>
        <v>87-8(59)</v>
      </c>
      <c r="N88" s="37">
        <f t="shared" si="9"/>
        <v>0</v>
      </c>
      <c r="O88" s="37">
        <f t="shared" si="9"/>
        <v>0</v>
      </c>
      <c r="P88" s="37">
        <f t="shared" si="11"/>
        <v>0</v>
      </c>
      <c r="Q88" s="38">
        <f t="shared" si="12"/>
        <v>0</v>
      </c>
      <c r="R88" s="38">
        <f t="shared" si="13"/>
        <v>0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I89" s="41"/>
      <c r="J89" s="42">
        <v>82</v>
      </c>
      <c r="K89" s="36">
        <f t="shared" si="8"/>
        <v>0</v>
      </c>
      <c r="L89" s="36">
        <f t="shared" si="8"/>
        <v>0</v>
      </c>
      <c r="M89" s="36" t="str">
        <f t="shared" si="10"/>
        <v>87-8(59)</v>
      </c>
      <c r="N89" s="37">
        <f t="shared" si="9"/>
        <v>0</v>
      </c>
      <c r="O89" s="37">
        <f t="shared" si="9"/>
        <v>0</v>
      </c>
      <c r="P89" s="37">
        <f t="shared" si="11"/>
        <v>0</v>
      </c>
      <c r="Q89" s="38">
        <f t="shared" si="12"/>
        <v>0</v>
      </c>
      <c r="R89" s="38">
        <f t="shared" si="13"/>
        <v>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I90" s="41"/>
      <c r="J90" s="42">
        <v>83</v>
      </c>
      <c r="K90" s="36">
        <f t="shared" si="8"/>
        <v>0</v>
      </c>
      <c r="L90" s="36">
        <f t="shared" si="8"/>
        <v>0</v>
      </c>
      <c r="M90" s="36" t="str">
        <f t="shared" si="10"/>
        <v>87-8(59)</v>
      </c>
      <c r="N90" s="37">
        <f t="shared" si="9"/>
        <v>0</v>
      </c>
      <c r="O90" s="37">
        <f t="shared" si="9"/>
        <v>0</v>
      </c>
      <c r="P90" s="37">
        <f t="shared" si="11"/>
        <v>0</v>
      </c>
      <c r="Q90" s="38">
        <f t="shared" si="12"/>
        <v>0</v>
      </c>
      <c r="R90" s="38">
        <f t="shared" si="13"/>
        <v>0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I91" s="41"/>
      <c r="J91" s="42">
        <v>84</v>
      </c>
      <c r="K91" s="36">
        <f t="shared" si="8"/>
        <v>0</v>
      </c>
      <c r="L91" s="36">
        <f t="shared" si="8"/>
        <v>0</v>
      </c>
      <c r="M91" s="36" t="str">
        <f t="shared" si="10"/>
        <v>87-8(59)</v>
      </c>
      <c r="N91" s="37">
        <f t="shared" si="9"/>
        <v>0</v>
      </c>
      <c r="O91" s="37">
        <f t="shared" si="9"/>
        <v>0</v>
      </c>
      <c r="P91" s="37">
        <f t="shared" si="11"/>
        <v>0</v>
      </c>
      <c r="Q91" s="38">
        <f t="shared" si="12"/>
        <v>0</v>
      </c>
      <c r="R91" s="38">
        <f t="shared" si="13"/>
        <v>0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I92" s="41"/>
      <c r="J92" s="42">
        <v>85</v>
      </c>
      <c r="K92" s="36">
        <f t="shared" si="8"/>
        <v>0</v>
      </c>
      <c r="L92" s="36">
        <f t="shared" si="8"/>
        <v>0</v>
      </c>
      <c r="M92" s="36" t="str">
        <f t="shared" si="10"/>
        <v>87-8(59)</v>
      </c>
      <c r="N92" s="37">
        <f t="shared" si="9"/>
        <v>0</v>
      </c>
      <c r="O92" s="37">
        <f t="shared" si="9"/>
        <v>0</v>
      </c>
      <c r="P92" s="37">
        <f t="shared" si="11"/>
        <v>0</v>
      </c>
      <c r="Q92" s="38">
        <f t="shared" si="12"/>
        <v>0</v>
      </c>
      <c r="R92" s="38">
        <f t="shared" si="13"/>
        <v>0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I93" s="41"/>
      <c r="J93" s="42">
        <v>86</v>
      </c>
      <c r="K93" s="36">
        <f t="shared" si="8"/>
        <v>0</v>
      </c>
      <c r="L93" s="36">
        <f t="shared" si="8"/>
        <v>0</v>
      </c>
      <c r="M93" s="36" t="str">
        <f t="shared" si="10"/>
        <v>87-8(59)</v>
      </c>
      <c r="N93" s="37">
        <f t="shared" si="9"/>
        <v>0</v>
      </c>
      <c r="O93" s="37">
        <f t="shared" si="9"/>
        <v>0</v>
      </c>
      <c r="P93" s="37">
        <f t="shared" si="11"/>
        <v>0</v>
      </c>
      <c r="Q93" s="38">
        <f t="shared" si="12"/>
        <v>0</v>
      </c>
      <c r="R93" s="38">
        <f t="shared" si="13"/>
        <v>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I94" s="41"/>
      <c r="J94" s="42">
        <v>87</v>
      </c>
      <c r="K94" s="36">
        <f t="shared" si="8"/>
        <v>0</v>
      </c>
      <c r="L94" s="36">
        <f t="shared" si="8"/>
        <v>0</v>
      </c>
      <c r="M94" s="36" t="str">
        <f t="shared" si="10"/>
        <v>87-8(59)</v>
      </c>
      <c r="N94" s="37">
        <f t="shared" si="9"/>
        <v>0</v>
      </c>
      <c r="O94" s="37">
        <f t="shared" si="9"/>
        <v>0</v>
      </c>
      <c r="P94" s="37">
        <f t="shared" si="11"/>
        <v>0</v>
      </c>
      <c r="Q94" s="38">
        <f t="shared" si="12"/>
        <v>0</v>
      </c>
      <c r="R94" s="38">
        <f t="shared" si="13"/>
        <v>0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I95" s="41"/>
      <c r="J95" s="42">
        <v>88</v>
      </c>
      <c r="K95" s="36">
        <f t="shared" si="8"/>
        <v>0</v>
      </c>
      <c r="L95" s="36">
        <f t="shared" si="8"/>
        <v>0</v>
      </c>
      <c r="M95" s="36" t="str">
        <f t="shared" si="10"/>
        <v>87-8(59)</v>
      </c>
      <c r="N95" s="37">
        <f t="shared" si="9"/>
        <v>0</v>
      </c>
      <c r="O95" s="37">
        <f t="shared" si="9"/>
        <v>0</v>
      </c>
      <c r="P95" s="37">
        <f t="shared" si="11"/>
        <v>0</v>
      </c>
      <c r="Q95" s="38">
        <f t="shared" si="12"/>
        <v>0</v>
      </c>
      <c r="R95" s="38">
        <f t="shared" si="13"/>
        <v>0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I96" s="41"/>
      <c r="J96" s="42">
        <v>89</v>
      </c>
      <c r="K96" s="36">
        <f t="shared" si="8"/>
        <v>0</v>
      </c>
      <c r="L96" s="36">
        <f t="shared" si="8"/>
        <v>0</v>
      </c>
      <c r="M96" s="36" t="str">
        <f t="shared" si="10"/>
        <v>87-8(59)</v>
      </c>
      <c r="N96" s="37">
        <f t="shared" si="9"/>
        <v>0</v>
      </c>
      <c r="O96" s="37">
        <f t="shared" si="9"/>
        <v>0</v>
      </c>
      <c r="P96" s="37">
        <f t="shared" si="11"/>
        <v>0</v>
      </c>
      <c r="Q96" s="38">
        <f t="shared" si="12"/>
        <v>0</v>
      </c>
      <c r="R96" s="38">
        <f t="shared" si="13"/>
        <v>0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I97" s="41"/>
      <c r="J97" s="42">
        <v>90</v>
      </c>
      <c r="K97" s="36">
        <f t="shared" si="8"/>
        <v>0</v>
      </c>
      <c r="L97" s="36">
        <f t="shared" si="8"/>
        <v>0</v>
      </c>
      <c r="M97" s="36" t="str">
        <f t="shared" si="10"/>
        <v>87-8(59)</v>
      </c>
      <c r="N97" s="37">
        <f t="shared" si="9"/>
        <v>0</v>
      </c>
      <c r="O97" s="37">
        <f t="shared" si="9"/>
        <v>0</v>
      </c>
      <c r="P97" s="37">
        <f t="shared" si="11"/>
        <v>0</v>
      </c>
      <c r="Q97" s="38">
        <f t="shared" si="12"/>
        <v>0</v>
      </c>
      <c r="R97" s="38">
        <f t="shared" si="13"/>
        <v>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I98" s="41"/>
      <c r="J98" s="42">
        <v>91</v>
      </c>
      <c r="K98" s="36">
        <f t="shared" si="8"/>
        <v>0</v>
      </c>
      <c r="L98" s="36">
        <f t="shared" si="8"/>
        <v>0</v>
      </c>
      <c r="M98" s="36" t="str">
        <f t="shared" si="10"/>
        <v>87-8(59)</v>
      </c>
      <c r="N98" s="37">
        <f t="shared" si="9"/>
        <v>0</v>
      </c>
      <c r="O98" s="37">
        <f t="shared" si="9"/>
        <v>0</v>
      </c>
      <c r="P98" s="37">
        <f t="shared" si="11"/>
        <v>0</v>
      </c>
      <c r="Q98" s="38">
        <f t="shared" si="12"/>
        <v>0</v>
      </c>
      <c r="R98" s="38">
        <f t="shared" si="13"/>
        <v>0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I99" s="41"/>
      <c r="J99" s="42">
        <v>92</v>
      </c>
      <c r="K99" s="36">
        <f t="shared" si="8"/>
        <v>0</v>
      </c>
      <c r="L99" s="36">
        <f t="shared" si="8"/>
        <v>0</v>
      </c>
      <c r="M99" s="36" t="str">
        <f t="shared" si="10"/>
        <v>87-8(59)</v>
      </c>
      <c r="N99" s="37">
        <f t="shared" si="9"/>
        <v>0</v>
      </c>
      <c r="O99" s="37">
        <f t="shared" si="9"/>
        <v>0</v>
      </c>
      <c r="P99" s="37">
        <f t="shared" si="11"/>
        <v>0</v>
      </c>
      <c r="Q99" s="38">
        <f t="shared" si="12"/>
        <v>0</v>
      </c>
      <c r="R99" s="38">
        <f t="shared" si="13"/>
        <v>0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I100" s="41"/>
      <c r="J100" s="42">
        <v>93</v>
      </c>
      <c r="K100" s="36">
        <f t="shared" si="8"/>
        <v>0</v>
      </c>
      <c r="L100" s="36">
        <f t="shared" si="8"/>
        <v>0</v>
      </c>
      <c r="M100" s="36" t="str">
        <f t="shared" si="10"/>
        <v>87-8(59)</v>
      </c>
      <c r="N100" s="37">
        <f t="shared" si="9"/>
        <v>0</v>
      </c>
      <c r="O100" s="37">
        <f t="shared" si="9"/>
        <v>0</v>
      </c>
      <c r="P100" s="37">
        <f t="shared" si="11"/>
        <v>0</v>
      </c>
      <c r="Q100" s="38">
        <f t="shared" si="12"/>
        <v>0</v>
      </c>
      <c r="R100" s="38">
        <f t="shared" si="13"/>
        <v>0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I101" s="41"/>
      <c r="J101" s="42">
        <v>94</v>
      </c>
      <c r="K101" s="36">
        <f t="shared" si="8"/>
        <v>0</v>
      </c>
      <c r="L101" s="36">
        <f t="shared" si="8"/>
        <v>0</v>
      </c>
      <c r="M101" s="36" t="str">
        <f t="shared" si="10"/>
        <v>87-8(59)</v>
      </c>
      <c r="N101" s="37">
        <f t="shared" si="9"/>
        <v>0</v>
      </c>
      <c r="O101" s="37">
        <f t="shared" si="9"/>
        <v>0</v>
      </c>
      <c r="P101" s="37">
        <f t="shared" si="11"/>
        <v>0</v>
      </c>
      <c r="Q101" s="38">
        <f t="shared" si="12"/>
        <v>0</v>
      </c>
      <c r="R101" s="38">
        <f t="shared" si="13"/>
        <v>0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I102" s="41"/>
      <c r="J102" s="42">
        <v>95</v>
      </c>
      <c r="K102" s="36">
        <f t="shared" si="8"/>
        <v>0</v>
      </c>
      <c r="L102" s="36">
        <f t="shared" si="8"/>
        <v>0</v>
      </c>
      <c r="M102" s="36" t="str">
        <f t="shared" si="10"/>
        <v>87-8(59)</v>
      </c>
      <c r="N102" s="37">
        <f t="shared" si="9"/>
        <v>0</v>
      </c>
      <c r="O102" s="37">
        <f t="shared" si="9"/>
        <v>0</v>
      </c>
      <c r="P102" s="37">
        <f t="shared" si="11"/>
        <v>0</v>
      </c>
      <c r="Q102" s="38">
        <f t="shared" si="12"/>
        <v>0</v>
      </c>
      <c r="R102" s="38">
        <f t="shared" si="13"/>
        <v>0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I103" s="41"/>
      <c r="J103" s="42">
        <v>96</v>
      </c>
      <c r="K103" s="36">
        <f t="shared" si="8"/>
        <v>0</v>
      </c>
      <c r="L103" s="36">
        <f t="shared" si="8"/>
        <v>0</v>
      </c>
      <c r="M103" s="36" t="str">
        <f t="shared" si="10"/>
        <v>87-8(59)</v>
      </c>
      <c r="N103" s="37">
        <f t="shared" si="9"/>
        <v>0</v>
      </c>
      <c r="O103" s="37">
        <f t="shared" si="9"/>
        <v>0</v>
      </c>
      <c r="P103" s="37">
        <f t="shared" si="11"/>
        <v>0</v>
      </c>
      <c r="Q103" s="38">
        <f t="shared" si="12"/>
        <v>0</v>
      </c>
      <c r="R103" s="38">
        <f t="shared" si="13"/>
        <v>0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I104" s="41"/>
      <c r="J104" s="42">
        <v>97</v>
      </c>
      <c r="K104" s="36">
        <f t="shared" si="8"/>
        <v>0</v>
      </c>
      <c r="L104" s="36">
        <f t="shared" si="8"/>
        <v>0</v>
      </c>
      <c r="M104" s="36" t="str">
        <f t="shared" si="10"/>
        <v>87-8(59)</v>
      </c>
      <c r="N104" s="37">
        <f t="shared" si="9"/>
        <v>0</v>
      </c>
      <c r="O104" s="37">
        <f t="shared" si="9"/>
        <v>0</v>
      </c>
      <c r="P104" s="37">
        <f t="shared" si="11"/>
        <v>0</v>
      </c>
      <c r="Q104" s="38">
        <f t="shared" si="12"/>
        <v>0</v>
      </c>
      <c r="R104" s="38">
        <f t="shared" si="13"/>
        <v>0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I105" s="41"/>
      <c r="J105" s="42">
        <v>98</v>
      </c>
      <c r="K105" s="36">
        <f t="shared" si="8"/>
        <v>0</v>
      </c>
      <c r="L105" s="36">
        <f t="shared" si="8"/>
        <v>0</v>
      </c>
      <c r="M105" s="36" t="str">
        <f t="shared" si="10"/>
        <v>87-8(59)</v>
      </c>
      <c r="N105" s="37">
        <f t="shared" si="9"/>
        <v>0</v>
      </c>
      <c r="O105" s="37">
        <f t="shared" si="9"/>
        <v>0</v>
      </c>
      <c r="P105" s="37">
        <f t="shared" si="11"/>
        <v>0</v>
      </c>
      <c r="Q105" s="38">
        <f t="shared" si="12"/>
        <v>0</v>
      </c>
      <c r="R105" s="38">
        <f t="shared" si="13"/>
        <v>0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I106" s="41"/>
      <c r="J106" s="42">
        <v>99</v>
      </c>
      <c r="K106" s="36">
        <f t="shared" si="8"/>
        <v>0</v>
      </c>
      <c r="L106" s="36">
        <f t="shared" si="8"/>
        <v>0</v>
      </c>
      <c r="M106" s="36" t="str">
        <f t="shared" si="10"/>
        <v>87-8(59)</v>
      </c>
      <c r="N106" s="37">
        <f t="shared" si="9"/>
        <v>0</v>
      </c>
      <c r="O106" s="37">
        <f t="shared" si="9"/>
        <v>0</v>
      </c>
      <c r="P106" s="37">
        <f t="shared" si="11"/>
        <v>0</v>
      </c>
      <c r="Q106" s="38">
        <f t="shared" si="12"/>
        <v>0</v>
      </c>
      <c r="R106" s="38">
        <f t="shared" si="13"/>
        <v>0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I107" s="41"/>
      <c r="J107" s="42">
        <v>100</v>
      </c>
      <c r="K107" s="36">
        <f t="shared" si="8"/>
        <v>0</v>
      </c>
      <c r="L107" s="36">
        <f t="shared" si="8"/>
        <v>0</v>
      </c>
      <c r="M107" s="36" t="str">
        <f t="shared" si="10"/>
        <v>87-8(59)</v>
      </c>
      <c r="N107" s="37">
        <f t="shared" si="9"/>
        <v>0</v>
      </c>
      <c r="O107" s="37">
        <f t="shared" si="9"/>
        <v>0</v>
      </c>
      <c r="P107" s="37">
        <f t="shared" si="11"/>
        <v>0</v>
      </c>
      <c r="Q107" s="38">
        <f t="shared" si="12"/>
        <v>0</v>
      </c>
      <c r="R107" s="38">
        <f t="shared" si="13"/>
        <v>0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I108" s="41"/>
      <c r="J108" s="42">
        <v>101</v>
      </c>
      <c r="K108" s="36">
        <f t="shared" si="8"/>
        <v>0</v>
      </c>
      <c r="L108" s="36">
        <f t="shared" si="8"/>
        <v>0</v>
      </c>
      <c r="M108" s="36" t="str">
        <f t="shared" si="10"/>
        <v>87-8(59)</v>
      </c>
      <c r="N108" s="37">
        <f t="shared" si="9"/>
        <v>0</v>
      </c>
      <c r="O108" s="37">
        <f t="shared" si="9"/>
        <v>0</v>
      </c>
      <c r="P108" s="37">
        <f t="shared" si="11"/>
        <v>0</v>
      </c>
      <c r="Q108" s="38">
        <f t="shared" si="12"/>
        <v>0</v>
      </c>
      <c r="R108" s="38">
        <f t="shared" si="13"/>
        <v>0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I109" s="41"/>
      <c r="J109" s="42">
        <v>102</v>
      </c>
      <c r="K109" s="36">
        <f t="shared" si="8"/>
        <v>0</v>
      </c>
      <c r="L109" s="36">
        <f t="shared" si="8"/>
        <v>0</v>
      </c>
      <c r="M109" s="36" t="str">
        <f t="shared" si="10"/>
        <v>87-8(59)</v>
      </c>
      <c r="N109" s="37">
        <f t="shared" si="9"/>
        <v>0</v>
      </c>
      <c r="O109" s="37">
        <f t="shared" si="9"/>
        <v>0</v>
      </c>
      <c r="P109" s="37">
        <f t="shared" si="11"/>
        <v>0</v>
      </c>
      <c r="Q109" s="38">
        <f t="shared" si="12"/>
        <v>0</v>
      </c>
      <c r="R109" s="38">
        <f t="shared" si="13"/>
        <v>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I110" s="41"/>
      <c r="J110" s="42">
        <v>103</v>
      </c>
      <c r="K110" s="36">
        <f t="shared" si="8"/>
        <v>0</v>
      </c>
      <c r="L110" s="36">
        <f t="shared" si="8"/>
        <v>0</v>
      </c>
      <c r="M110" s="36" t="str">
        <f t="shared" si="10"/>
        <v>87-8(59)</v>
      </c>
      <c r="N110" s="37">
        <f t="shared" si="9"/>
        <v>0</v>
      </c>
      <c r="O110" s="37">
        <f t="shared" si="9"/>
        <v>0</v>
      </c>
      <c r="P110" s="37">
        <f t="shared" si="11"/>
        <v>0</v>
      </c>
      <c r="Q110" s="38">
        <f t="shared" si="12"/>
        <v>0</v>
      </c>
      <c r="R110" s="38">
        <f t="shared" si="13"/>
        <v>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I111" s="41"/>
      <c r="J111" s="42">
        <v>104</v>
      </c>
      <c r="K111" s="36">
        <f t="shared" si="8"/>
        <v>0</v>
      </c>
      <c r="L111" s="36">
        <f t="shared" si="8"/>
        <v>0</v>
      </c>
      <c r="M111" s="36" t="str">
        <f t="shared" si="10"/>
        <v>87-8(59)</v>
      </c>
      <c r="N111" s="37">
        <f t="shared" si="9"/>
        <v>0</v>
      </c>
      <c r="O111" s="37">
        <f t="shared" si="9"/>
        <v>0</v>
      </c>
      <c r="P111" s="37">
        <f t="shared" si="11"/>
        <v>0</v>
      </c>
      <c r="Q111" s="38">
        <f t="shared" si="12"/>
        <v>0</v>
      </c>
      <c r="R111" s="38">
        <f t="shared" si="13"/>
        <v>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I112" s="41"/>
      <c r="J112" s="42">
        <v>105</v>
      </c>
      <c r="K112" s="36">
        <f t="shared" si="8"/>
        <v>0</v>
      </c>
      <c r="L112" s="36">
        <f t="shared" si="8"/>
        <v>0</v>
      </c>
      <c r="M112" s="36" t="str">
        <f t="shared" si="10"/>
        <v>87-8(59)</v>
      </c>
      <c r="N112" s="37">
        <f t="shared" si="9"/>
        <v>0</v>
      </c>
      <c r="O112" s="37">
        <f t="shared" si="9"/>
        <v>0</v>
      </c>
      <c r="P112" s="37">
        <f t="shared" si="11"/>
        <v>0</v>
      </c>
      <c r="Q112" s="38">
        <f t="shared" si="12"/>
        <v>0</v>
      </c>
      <c r="R112" s="38">
        <f t="shared" si="13"/>
        <v>0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I113" s="41"/>
      <c r="J113" s="42">
        <v>106</v>
      </c>
      <c r="K113" s="36">
        <f t="shared" si="8"/>
        <v>0</v>
      </c>
      <c r="L113" s="36">
        <f t="shared" si="8"/>
        <v>0</v>
      </c>
      <c r="M113" s="36" t="str">
        <f t="shared" si="10"/>
        <v>87-8(59)</v>
      </c>
      <c r="N113" s="37">
        <f t="shared" si="9"/>
        <v>0</v>
      </c>
      <c r="O113" s="37">
        <f t="shared" si="9"/>
        <v>0</v>
      </c>
      <c r="P113" s="37">
        <f t="shared" si="11"/>
        <v>0</v>
      </c>
      <c r="Q113" s="38">
        <f t="shared" si="12"/>
        <v>0</v>
      </c>
      <c r="R113" s="38">
        <f t="shared" si="13"/>
        <v>0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I114" s="41"/>
      <c r="J114" s="42">
        <v>107</v>
      </c>
      <c r="K114" s="36">
        <f t="shared" si="8"/>
        <v>0</v>
      </c>
      <c r="L114" s="36">
        <f t="shared" si="8"/>
        <v>0</v>
      </c>
      <c r="M114" s="36" t="str">
        <f t="shared" si="10"/>
        <v>87-8(59)</v>
      </c>
      <c r="N114" s="37">
        <f t="shared" si="9"/>
        <v>0</v>
      </c>
      <c r="O114" s="37">
        <f t="shared" si="9"/>
        <v>0</v>
      </c>
      <c r="P114" s="37">
        <f t="shared" si="11"/>
        <v>0</v>
      </c>
      <c r="Q114" s="38">
        <f t="shared" si="12"/>
        <v>0</v>
      </c>
      <c r="R114" s="38">
        <f t="shared" si="13"/>
        <v>0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I115" s="41"/>
      <c r="J115" s="42">
        <v>108</v>
      </c>
      <c r="K115" s="36">
        <f t="shared" si="8"/>
        <v>0</v>
      </c>
      <c r="L115" s="36">
        <f t="shared" si="8"/>
        <v>0</v>
      </c>
      <c r="M115" s="36" t="str">
        <f t="shared" si="10"/>
        <v>87-8(59)</v>
      </c>
      <c r="N115" s="37">
        <f t="shared" si="9"/>
        <v>0</v>
      </c>
      <c r="O115" s="37">
        <f t="shared" si="9"/>
        <v>0</v>
      </c>
      <c r="P115" s="37">
        <f t="shared" si="11"/>
        <v>0</v>
      </c>
      <c r="Q115" s="38">
        <f t="shared" si="12"/>
        <v>0</v>
      </c>
      <c r="R115" s="38">
        <f t="shared" si="13"/>
        <v>0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I116" s="41"/>
      <c r="J116" s="42">
        <v>109</v>
      </c>
      <c r="K116" s="36">
        <f t="shared" si="8"/>
        <v>0</v>
      </c>
      <c r="L116" s="36">
        <f t="shared" si="8"/>
        <v>0</v>
      </c>
      <c r="M116" s="36" t="str">
        <f t="shared" si="10"/>
        <v>87-8(59)</v>
      </c>
      <c r="N116" s="37">
        <f t="shared" si="9"/>
        <v>0</v>
      </c>
      <c r="O116" s="37">
        <f t="shared" si="9"/>
        <v>0</v>
      </c>
      <c r="P116" s="37">
        <f t="shared" si="11"/>
        <v>0</v>
      </c>
      <c r="Q116" s="38">
        <f t="shared" si="12"/>
        <v>0</v>
      </c>
      <c r="R116" s="38">
        <f t="shared" si="13"/>
        <v>0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I117" s="41"/>
      <c r="J117" s="42">
        <v>110</v>
      </c>
      <c r="K117" s="36">
        <f t="shared" si="8"/>
        <v>0</v>
      </c>
      <c r="L117" s="36">
        <f t="shared" si="8"/>
        <v>0</v>
      </c>
      <c r="M117" s="36" t="str">
        <f t="shared" si="10"/>
        <v>87-8(59)</v>
      </c>
      <c r="N117" s="37">
        <f t="shared" si="9"/>
        <v>0</v>
      </c>
      <c r="O117" s="37">
        <f t="shared" si="9"/>
        <v>0</v>
      </c>
      <c r="P117" s="37">
        <f t="shared" si="11"/>
        <v>0</v>
      </c>
      <c r="Q117" s="38">
        <f t="shared" si="12"/>
        <v>0</v>
      </c>
      <c r="R117" s="38">
        <f t="shared" si="13"/>
        <v>0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I118" s="41"/>
      <c r="J118" s="42">
        <v>111</v>
      </c>
      <c r="K118" s="36">
        <f t="shared" si="8"/>
        <v>0</v>
      </c>
      <c r="L118" s="36">
        <f t="shared" si="8"/>
        <v>0</v>
      </c>
      <c r="M118" s="36" t="str">
        <f t="shared" si="10"/>
        <v>87-8(59)</v>
      </c>
      <c r="N118" s="37">
        <f t="shared" si="9"/>
        <v>0</v>
      </c>
      <c r="O118" s="37">
        <f t="shared" si="9"/>
        <v>0</v>
      </c>
      <c r="P118" s="37">
        <f t="shared" si="11"/>
        <v>0</v>
      </c>
      <c r="Q118" s="38">
        <f t="shared" si="12"/>
        <v>0</v>
      </c>
      <c r="R118" s="38">
        <f t="shared" si="13"/>
        <v>0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I119" s="41"/>
      <c r="J119" s="42">
        <v>112</v>
      </c>
      <c r="K119" s="36">
        <f t="shared" si="8"/>
        <v>0</v>
      </c>
      <c r="L119" s="36">
        <f t="shared" si="8"/>
        <v>0</v>
      </c>
      <c r="M119" s="36" t="str">
        <f t="shared" si="10"/>
        <v>87-8(59)</v>
      </c>
      <c r="N119" s="37">
        <f t="shared" si="9"/>
        <v>0</v>
      </c>
      <c r="O119" s="37">
        <f t="shared" si="9"/>
        <v>0</v>
      </c>
      <c r="P119" s="37">
        <f t="shared" si="11"/>
        <v>0</v>
      </c>
      <c r="Q119" s="38">
        <f t="shared" si="12"/>
        <v>0</v>
      </c>
      <c r="R119" s="38">
        <f t="shared" si="13"/>
        <v>0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I120" s="41"/>
      <c r="J120" s="42">
        <v>113</v>
      </c>
      <c r="K120" s="36">
        <f t="shared" si="8"/>
        <v>0</v>
      </c>
      <c r="L120" s="36">
        <f t="shared" si="8"/>
        <v>0</v>
      </c>
      <c r="M120" s="36" t="str">
        <f t="shared" si="10"/>
        <v>87-8(59)</v>
      </c>
      <c r="N120" s="37">
        <f t="shared" si="9"/>
        <v>0</v>
      </c>
      <c r="O120" s="37">
        <f t="shared" si="9"/>
        <v>0</v>
      </c>
      <c r="P120" s="37">
        <f t="shared" si="11"/>
        <v>0</v>
      </c>
      <c r="Q120" s="38">
        <f t="shared" si="12"/>
        <v>0</v>
      </c>
      <c r="R120" s="38">
        <f t="shared" si="13"/>
        <v>0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I121" s="41"/>
      <c r="J121" s="42">
        <v>114</v>
      </c>
      <c r="K121" s="36">
        <f t="shared" si="8"/>
        <v>0</v>
      </c>
      <c r="L121" s="36">
        <f t="shared" si="8"/>
        <v>0</v>
      </c>
      <c r="M121" s="36" t="str">
        <f t="shared" si="10"/>
        <v>87-8(59)</v>
      </c>
      <c r="N121" s="37">
        <f t="shared" si="9"/>
        <v>0</v>
      </c>
      <c r="O121" s="37">
        <f t="shared" si="9"/>
        <v>0</v>
      </c>
      <c r="P121" s="37">
        <f t="shared" si="11"/>
        <v>0</v>
      </c>
      <c r="Q121" s="38">
        <f t="shared" si="12"/>
        <v>0</v>
      </c>
      <c r="R121" s="38">
        <f t="shared" si="13"/>
        <v>0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I122" s="41"/>
      <c r="J122" s="42">
        <v>115</v>
      </c>
      <c r="K122" s="36">
        <f t="shared" si="8"/>
        <v>0</v>
      </c>
      <c r="L122" s="36">
        <f t="shared" si="8"/>
        <v>0</v>
      </c>
      <c r="M122" s="36" t="str">
        <f t="shared" si="10"/>
        <v>87-8(59)</v>
      </c>
      <c r="N122" s="37">
        <f t="shared" si="9"/>
        <v>0</v>
      </c>
      <c r="O122" s="37">
        <f t="shared" si="9"/>
        <v>0</v>
      </c>
      <c r="P122" s="37">
        <f t="shared" si="11"/>
        <v>0</v>
      </c>
      <c r="Q122" s="38">
        <f t="shared" si="12"/>
        <v>0</v>
      </c>
      <c r="R122" s="38">
        <f t="shared" si="13"/>
        <v>0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I123" s="41"/>
      <c r="J123" s="42">
        <v>116</v>
      </c>
      <c r="K123" s="36">
        <f t="shared" si="8"/>
        <v>0</v>
      </c>
      <c r="L123" s="36">
        <f t="shared" si="8"/>
        <v>0</v>
      </c>
      <c r="M123" s="36" t="str">
        <f t="shared" si="10"/>
        <v>87-8(59)</v>
      </c>
      <c r="N123" s="37">
        <f t="shared" si="9"/>
        <v>0</v>
      </c>
      <c r="O123" s="37">
        <f t="shared" si="9"/>
        <v>0</v>
      </c>
      <c r="P123" s="37">
        <f t="shared" si="11"/>
        <v>0</v>
      </c>
      <c r="Q123" s="38">
        <f t="shared" si="12"/>
        <v>0</v>
      </c>
      <c r="R123" s="38">
        <f t="shared" si="13"/>
        <v>0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I124" s="41"/>
      <c r="J124" s="42">
        <v>117</v>
      </c>
      <c r="K124" s="36">
        <f t="shared" si="8"/>
        <v>0</v>
      </c>
      <c r="L124" s="36">
        <f t="shared" si="8"/>
        <v>0</v>
      </c>
      <c r="M124" s="36" t="str">
        <f t="shared" si="10"/>
        <v>87-8(59)</v>
      </c>
      <c r="N124" s="37">
        <f t="shared" si="9"/>
        <v>0</v>
      </c>
      <c r="O124" s="37">
        <f t="shared" si="9"/>
        <v>0</v>
      </c>
      <c r="P124" s="37">
        <f t="shared" si="11"/>
        <v>0</v>
      </c>
      <c r="Q124" s="38">
        <f t="shared" si="12"/>
        <v>0</v>
      </c>
      <c r="R124" s="38">
        <f t="shared" si="13"/>
        <v>0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I125" s="41"/>
      <c r="J125" s="42">
        <v>118</v>
      </c>
      <c r="K125" s="36">
        <f t="shared" si="8"/>
        <v>0</v>
      </c>
      <c r="L125" s="36">
        <f t="shared" si="8"/>
        <v>0</v>
      </c>
      <c r="M125" s="36" t="str">
        <f t="shared" si="10"/>
        <v>87-8(59)</v>
      </c>
      <c r="N125" s="37">
        <f t="shared" si="9"/>
        <v>0</v>
      </c>
      <c r="O125" s="37">
        <f t="shared" si="9"/>
        <v>0</v>
      </c>
      <c r="P125" s="37">
        <f t="shared" si="11"/>
        <v>0</v>
      </c>
      <c r="Q125" s="38">
        <f t="shared" si="12"/>
        <v>0</v>
      </c>
      <c r="R125" s="38">
        <f t="shared" si="13"/>
        <v>0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I126" s="41"/>
      <c r="J126" s="42">
        <v>119</v>
      </c>
      <c r="K126" s="36">
        <f t="shared" si="8"/>
        <v>0</v>
      </c>
      <c r="L126" s="36">
        <f t="shared" si="8"/>
        <v>0</v>
      </c>
      <c r="M126" s="36" t="str">
        <f t="shared" si="10"/>
        <v>87-8(59)</v>
      </c>
      <c r="N126" s="37">
        <f t="shared" si="9"/>
        <v>0</v>
      </c>
      <c r="O126" s="37">
        <f t="shared" si="9"/>
        <v>0</v>
      </c>
      <c r="P126" s="37">
        <f t="shared" si="11"/>
        <v>0</v>
      </c>
      <c r="Q126" s="38">
        <f t="shared" si="12"/>
        <v>0</v>
      </c>
      <c r="R126" s="38">
        <f t="shared" si="13"/>
        <v>0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I127" s="41"/>
      <c r="J127" s="42">
        <v>120</v>
      </c>
      <c r="K127" s="36">
        <f t="shared" si="8"/>
        <v>0</v>
      </c>
      <c r="L127" s="36">
        <f t="shared" si="8"/>
        <v>0</v>
      </c>
      <c r="M127" s="36" t="str">
        <f t="shared" si="10"/>
        <v>87-8(59)</v>
      </c>
      <c r="N127" s="37">
        <f t="shared" si="9"/>
        <v>0</v>
      </c>
      <c r="O127" s="37">
        <f t="shared" si="9"/>
        <v>0</v>
      </c>
      <c r="P127" s="37">
        <f t="shared" si="11"/>
        <v>0</v>
      </c>
      <c r="Q127" s="38">
        <f t="shared" si="12"/>
        <v>0</v>
      </c>
      <c r="R127" s="38">
        <f t="shared" si="13"/>
        <v>0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I128" s="41"/>
      <c r="J128" s="42">
        <v>121</v>
      </c>
      <c r="K128" s="36">
        <f t="shared" ref="K128:L191" si="14">F128</f>
        <v>0</v>
      </c>
      <c r="L128" s="36">
        <f t="shared" si="14"/>
        <v>0</v>
      </c>
      <c r="M128" s="36" t="str">
        <f t="shared" si="10"/>
        <v>87-8(59)</v>
      </c>
      <c r="N128" s="37">
        <f t="shared" ref="N128:O191" si="15">C128</f>
        <v>0</v>
      </c>
      <c r="O128" s="37">
        <f t="shared" si="15"/>
        <v>0</v>
      </c>
      <c r="P128" s="37">
        <f t="shared" si="11"/>
        <v>0</v>
      </c>
      <c r="Q128" s="38">
        <f t="shared" si="12"/>
        <v>0</v>
      </c>
      <c r="R128" s="38">
        <f t="shared" si="13"/>
        <v>0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I129" s="41"/>
      <c r="J129" s="42">
        <v>122</v>
      </c>
      <c r="K129" s="36">
        <f t="shared" si="14"/>
        <v>0</v>
      </c>
      <c r="L129" s="36">
        <f t="shared" si="14"/>
        <v>0</v>
      </c>
      <c r="M129" s="36" t="str">
        <f t="shared" si="10"/>
        <v>87-8(59)</v>
      </c>
      <c r="N129" s="37">
        <f t="shared" si="15"/>
        <v>0</v>
      </c>
      <c r="O129" s="37">
        <f t="shared" si="15"/>
        <v>0</v>
      </c>
      <c r="P129" s="37">
        <f t="shared" si="11"/>
        <v>0</v>
      </c>
      <c r="Q129" s="38">
        <f t="shared" si="12"/>
        <v>0</v>
      </c>
      <c r="R129" s="38">
        <f t="shared" si="13"/>
        <v>0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I130" s="41"/>
      <c r="J130" s="42">
        <v>123</v>
      </c>
      <c r="K130" s="36">
        <f t="shared" si="14"/>
        <v>0</v>
      </c>
      <c r="L130" s="36">
        <f t="shared" si="14"/>
        <v>0</v>
      </c>
      <c r="M130" s="36" t="str">
        <f t="shared" si="10"/>
        <v>87-8(59)</v>
      </c>
      <c r="N130" s="37">
        <f t="shared" si="15"/>
        <v>0</v>
      </c>
      <c r="O130" s="37">
        <f t="shared" si="15"/>
        <v>0</v>
      </c>
      <c r="P130" s="37">
        <f t="shared" si="11"/>
        <v>0</v>
      </c>
      <c r="Q130" s="38">
        <f t="shared" si="12"/>
        <v>0</v>
      </c>
      <c r="R130" s="38">
        <f t="shared" si="13"/>
        <v>0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I131" s="41"/>
      <c r="J131" s="42">
        <v>124</v>
      </c>
      <c r="K131" s="36">
        <f t="shared" si="14"/>
        <v>0</v>
      </c>
      <c r="L131" s="36">
        <f t="shared" si="14"/>
        <v>0</v>
      </c>
      <c r="M131" s="36" t="str">
        <f t="shared" si="10"/>
        <v>87-8(59)</v>
      </c>
      <c r="N131" s="37">
        <f t="shared" si="15"/>
        <v>0</v>
      </c>
      <c r="O131" s="37">
        <f t="shared" si="15"/>
        <v>0</v>
      </c>
      <c r="P131" s="37">
        <f t="shared" si="11"/>
        <v>0</v>
      </c>
      <c r="Q131" s="38">
        <f t="shared" si="12"/>
        <v>0</v>
      </c>
      <c r="R131" s="38">
        <f t="shared" si="13"/>
        <v>0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I132" s="41"/>
      <c r="J132" s="42">
        <v>125</v>
      </c>
      <c r="K132" s="36">
        <f t="shared" si="14"/>
        <v>0</v>
      </c>
      <c r="L132" s="36">
        <f t="shared" si="14"/>
        <v>0</v>
      </c>
      <c r="M132" s="36" t="str">
        <f t="shared" si="10"/>
        <v>87-8(59)</v>
      </c>
      <c r="N132" s="37">
        <f t="shared" si="15"/>
        <v>0</v>
      </c>
      <c r="O132" s="37">
        <f t="shared" si="15"/>
        <v>0</v>
      </c>
      <c r="P132" s="37">
        <f t="shared" si="11"/>
        <v>0</v>
      </c>
      <c r="Q132" s="38">
        <f t="shared" si="12"/>
        <v>0</v>
      </c>
      <c r="R132" s="38">
        <f t="shared" si="13"/>
        <v>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I133" s="41"/>
      <c r="J133" s="42">
        <v>126</v>
      </c>
      <c r="K133" s="36">
        <f t="shared" si="14"/>
        <v>0</v>
      </c>
      <c r="L133" s="36">
        <f t="shared" si="14"/>
        <v>0</v>
      </c>
      <c r="M133" s="36" t="str">
        <f t="shared" si="10"/>
        <v>87-8(59)</v>
      </c>
      <c r="N133" s="37">
        <f t="shared" si="15"/>
        <v>0</v>
      </c>
      <c r="O133" s="37">
        <f t="shared" si="15"/>
        <v>0</v>
      </c>
      <c r="P133" s="37">
        <f t="shared" si="11"/>
        <v>0</v>
      </c>
      <c r="Q133" s="38">
        <f t="shared" si="12"/>
        <v>0</v>
      </c>
      <c r="R133" s="38">
        <f t="shared" si="13"/>
        <v>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I134" s="41"/>
      <c r="J134" s="42">
        <v>127</v>
      </c>
      <c r="K134" s="36">
        <f t="shared" si="14"/>
        <v>0</v>
      </c>
      <c r="L134" s="36">
        <f t="shared" si="14"/>
        <v>0</v>
      </c>
      <c r="M134" s="36" t="str">
        <f t="shared" si="10"/>
        <v>87-8(59)</v>
      </c>
      <c r="N134" s="37">
        <f t="shared" si="15"/>
        <v>0</v>
      </c>
      <c r="O134" s="37">
        <f t="shared" si="15"/>
        <v>0</v>
      </c>
      <c r="P134" s="37">
        <f t="shared" si="11"/>
        <v>0</v>
      </c>
      <c r="Q134" s="38">
        <f t="shared" si="12"/>
        <v>0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I135" s="41"/>
      <c r="J135" s="42">
        <v>128</v>
      </c>
      <c r="K135" s="36">
        <f t="shared" si="14"/>
        <v>0</v>
      </c>
      <c r="L135" s="36">
        <f t="shared" si="14"/>
        <v>0</v>
      </c>
      <c r="M135" s="36" t="str">
        <f t="shared" si="10"/>
        <v>87-8(59)</v>
      </c>
      <c r="N135" s="37">
        <f t="shared" si="15"/>
        <v>0</v>
      </c>
      <c r="O135" s="37">
        <f t="shared" si="15"/>
        <v>0</v>
      </c>
      <c r="P135" s="37">
        <f t="shared" si="11"/>
        <v>0</v>
      </c>
      <c r="Q135" s="38">
        <f t="shared" si="12"/>
        <v>0</v>
      </c>
      <c r="R135" s="38">
        <f t="shared" si="13"/>
        <v>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I136" s="41"/>
      <c r="J136" s="42">
        <v>129</v>
      </c>
      <c r="K136" s="36">
        <f t="shared" si="14"/>
        <v>0</v>
      </c>
      <c r="L136" s="36">
        <f t="shared" si="14"/>
        <v>0</v>
      </c>
      <c r="M136" s="36" t="str">
        <f t="shared" si="10"/>
        <v>87-8(59)</v>
      </c>
      <c r="N136" s="37">
        <f t="shared" si="15"/>
        <v>0</v>
      </c>
      <c r="O136" s="37">
        <f t="shared" si="15"/>
        <v>0</v>
      </c>
      <c r="P136" s="37">
        <f t="shared" si="11"/>
        <v>0</v>
      </c>
      <c r="Q136" s="38">
        <f t="shared" si="12"/>
        <v>0</v>
      </c>
      <c r="R136" s="38">
        <f t="shared" si="13"/>
        <v>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I137" s="41"/>
      <c r="J137" s="42">
        <v>130</v>
      </c>
      <c r="K137" s="36">
        <f t="shared" si="14"/>
        <v>0</v>
      </c>
      <c r="L137" s="36">
        <f t="shared" si="14"/>
        <v>0</v>
      </c>
      <c r="M137" s="36" t="str">
        <f t="shared" ref="M137:M200" si="16">$L$2</f>
        <v>87-8(59)</v>
      </c>
      <c r="N137" s="37">
        <f t="shared" si="15"/>
        <v>0</v>
      </c>
      <c r="O137" s="37">
        <f t="shared" si="15"/>
        <v>0</v>
      </c>
      <c r="P137" s="37">
        <f t="shared" ref="P137:P200" si="17">L137</f>
        <v>0</v>
      </c>
      <c r="Q137" s="38">
        <f t="shared" ref="Q137:Q200" si="18">P137-R137</f>
        <v>0</v>
      </c>
      <c r="R137" s="38">
        <f t="shared" ref="R137:R200" si="19">H137</f>
        <v>0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I138" s="41"/>
      <c r="J138" s="42">
        <v>131</v>
      </c>
      <c r="K138" s="36">
        <f t="shared" si="14"/>
        <v>0</v>
      </c>
      <c r="L138" s="36">
        <f t="shared" si="14"/>
        <v>0</v>
      </c>
      <c r="M138" s="36" t="str">
        <f t="shared" si="16"/>
        <v>87-8(59)</v>
      </c>
      <c r="N138" s="37">
        <f t="shared" si="15"/>
        <v>0</v>
      </c>
      <c r="O138" s="37">
        <f t="shared" si="15"/>
        <v>0</v>
      </c>
      <c r="P138" s="37">
        <f t="shared" si="17"/>
        <v>0</v>
      </c>
      <c r="Q138" s="38">
        <f t="shared" si="18"/>
        <v>0</v>
      </c>
      <c r="R138" s="38">
        <f t="shared" si="19"/>
        <v>0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I139" s="41"/>
      <c r="J139" s="42">
        <v>132</v>
      </c>
      <c r="K139" s="36">
        <f t="shared" si="14"/>
        <v>0</v>
      </c>
      <c r="L139" s="36">
        <f t="shared" si="14"/>
        <v>0</v>
      </c>
      <c r="M139" s="36" t="str">
        <f t="shared" si="16"/>
        <v>87-8(59)</v>
      </c>
      <c r="N139" s="37">
        <f t="shared" si="15"/>
        <v>0</v>
      </c>
      <c r="O139" s="37">
        <f t="shared" si="15"/>
        <v>0</v>
      </c>
      <c r="P139" s="37">
        <f t="shared" si="17"/>
        <v>0</v>
      </c>
      <c r="Q139" s="38">
        <f t="shared" si="18"/>
        <v>0</v>
      </c>
      <c r="R139" s="38">
        <f t="shared" si="19"/>
        <v>0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I140" s="41"/>
      <c r="J140" s="42">
        <v>133</v>
      </c>
      <c r="K140" s="36">
        <f t="shared" si="14"/>
        <v>0</v>
      </c>
      <c r="L140" s="36">
        <f t="shared" si="14"/>
        <v>0</v>
      </c>
      <c r="M140" s="36" t="str">
        <f t="shared" si="16"/>
        <v>87-8(59)</v>
      </c>
      <c r="N140" s="37">
        <f t="shared" si="15"/>
        <v>0</v>
      </c>
      <c r="O140" s="37">
        <f t="shared" si="15"/>
        <v>0</v>
      </c>
      <c r="P140" s="37">
        <f t="shared" si="17"/>
        <v>0</v>
      </c>
      <c r="Q140" s="38">
        <f t="shared" si="18"/>
        <v>0</v>
      </c>
      <c r="R140" s="38">
        <f t="shared" si="19"/>
        <v>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I141" s="41"/>
      <c r="J141" s="42">
        <v>134</v>
      </c>
      <c r="K141" s="36">
        <f t="shared" si="14"/>
        <v>0</v>
      </c>
      <c r="L141" s="36">
        <f t="shared" si="14"/>
        <v>0</v>
      </c>
      <c r="M141" s="36" t="str">
        <f t="shared" si="16"/>
        <v>87-8(59)</v>
      </c>
      <c r="N141" s="37">
        <f t="shared" si="15"/>
        <v>0</v>
      </c>
      <c r="O141" s="37">
        <f t="shared" si="15"/>
        <v>0</v>
      </c>
      <c r="P141" s="37">
        <f t="shared" si="17"/>
        <v>0</v>
      </c>
      <c r="Q141" s="38">
        <f t="shared" si="18"/>
        <v>0</v>
      </c>
      <c r="R141" s="38">
        <f t="shared" si="19"/>
        <v>0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J142" s="42">
        <v>135</v>
      </c>
      <c r="K142" s="36">
        <f t="shared" si="14"/>
        <v>0</v>
      </c>
      <c r="L142" s="36">
        <f t="shared" si="14"/>
        <v>0</v>
      </c>
      <c r="M142" s="36" t="str">
        <f t="shared" si="16"/>
        <v>87-8(59)</v>
      </c>
      <c r="N142" s="37">
        <f t="shared" si="15"/>
        <v>0</v>
      </c>
      <c r="O142" s="37">
        <f t="shared" si="15"/>
        <v>0</v>
      </c>
      <c r="P142" s="37">
        <f t="shared" si="17"/>
        <v>0</v>
      </c>
      <c r="Q142" s="38">
        <f t="shared" si="18"/>
        <v>0</v>
      </c>
      <c r="R142" s="38">
        <f t="shared" si="19"/>
        <v>0</v>
      </c>
      <c r="S142" s="44"/>
    </row>
    <row r="143" spans="2:26">
      <c r="B143" s="34">
        <v>136</v>
      </c>
      <c r="C143" s="35"/>
      <c r="D143" s="35"/>
      <c r="E143" s="35"/>
      <c r="J143" s="42">
        <v>136</v>
      </c>
      <c r="K143" s="36">
        <f t="shared" si="14"/>
        <v>0</v>
      </c>
      <c r="L143" s="36">
        <f t="shared" si="14"/>
        <v>0</v>
      </c>
      <c r="M143" s="36" t="str">
        <f t="shared" si="16"/>
        <v>87-8(59)</v>
      </c>
      <c r="N143" s="37">
        <f t="shared" si="15"/>
        <v>0</v>
      </c>
      <c r="O143" s="37">
        <f t="shared" si="15"/>
        <v>0</v>
      </c>
      <c r="P143" s="37">
        <f t="shared" si="17"/>
        <v>0</v>
      </c>
      <c r="Q143" s="38">
        <f t="shared" si="18"/>
        <v>0</v>
      </c>
      <c r="R143" s="38">
        <f t="shared" si="19"/>
        <v>0</v>
      </c>
      <c r="S143" s="44"/>
    </row>
    <row r="144" spans="2:26">
      <c r="B144" s="34">
        <v>137</v>
      </c>
      <c r="C144" s="35"/>
      <c r="D144" s="35"/>
      <c r="E144" s="35"/>
      <c r="J144" s="42">
        <v>137</v>
      </c>
      <c r="K144" s="36">
        <f t="shared" si="14"/>
        <v>0</v>
      </c>
      <c r="L144" s="36">
        <f t="shared" si="14"/>
        <v>0</v>
      </c>
      <c r="M144" s="36" t="str">
        <f t="shared" si="16"/>
        <v>87-8(59)</v>
      </c>
      <c r="N144" s="37">
        <f t="shared" si="15"/>
        <v>0</v>
      </c>
      <c r="O144" s="37">
        <f t="shared" si="15"/>
        <v>0</v>
      </c>
      <c r="P144" s="37">
        <f t="shared" si="17"/>
        <v>0</v>
      </c>
      <c r="Q144" s="38">
        <f t="shared" si="18"/>
        <v>0</v>
      </c>
      <c r="R144" s="38">
        <f t="shared" si="19"/>
        <v>0</v>
      </c>
      <c r="S144" s="44"/>
    </row>
    <row r="145" spans="2:19">
      <c r="B145" s="34">
        <v>138</v>
      </c>
      <c r="C145" s="35"/>
      <c r="D145" s="35"/>
      <c r="E145" s="35"/>
      <c r="J145" s="42">
        <v>138</v>
      </c>
      <c r="K145" s="36">
        <f t="shared" si="14"/>
        <v>0</v>
      </c>
      <c r="L145" s="36">
        <f t="shared" si="14"/>
        <v>0</v>
      </c>
      <c r="M145" s="36" t="str">
        <f t="shared" si="16"/>
        <v>87-8(59)</v>
      </c>
      <c r="N145" s="37">
        <f t="shared" si="15"/>
        <v>0</v>
      </c>
      <c r="O145" s="37">
        <f t="shared" si="15"/>
        <v>0</v>
      </c>
      <c r="P145" s="37">
        <f t="shared" si="17"/>
        <v>0</v>
      </c>
      <c r="Q145" s="38">
        <f t="shared" si="18"/>
        <v>0</v>
      </c>
      <c r="R145" s="38">
        <f t="shared" si="19"/>
        <v>0</v>
      </c>
      <c r="S145" s="44"/>
    </row>
    <row r="146" spans="2:19">
      <c r="B146" s="34">
        <v>139</v>
      </c>
      <c r="C146" s="35"/>
      <c r="D146" s="35"/>
      <c r="E146" s="35"/>
      <c r="J146" s="42">
        <v>139</v>
      </c>
      <c r="K146" s="36">
        <f t="shared" si="14"/>
        <v>0</v>
      </c>
      <c r="L146" s="36">
        <f t="shared" si="14"/>
        <v>0</v>
      </c>
      <c r="M146" s="36" t="str">
        <f t="shared" si="16"/>
        <v>87-8(59)</v>
      </c>
      <c r="N146" s="37">
        <f t="shared" si="15"/>
        <v>0</v>
      </c>
      <c r="O146" s="37">
        <f t="shared" si="15"/>
        <v>0</v>
      </c>
      <c r="P146" s="37">
        <f t="shared" si="17"/>
        <v>0</v>
      </c>
      <c r="Q146" s="38">
        <f t="shared" si="18"/>
        <v>0</v>
      </c>
      <c r="R146" s="38">
        <f t="shared" si="19"/>
        <v>0</v>
      </c>
      <c r="S146" s="44"/>
    </row>
    <row r="147" spans="2:19">
      <c r="B147" s="34">
        <v>140</v>
      </c>
      <c r="C147" s="35"/>
      <c r="D147" s="35"/>
      <c r="E147" s="35"/>
      <c r="J147" s="42">
        <v>140</v>
      </c>
      <c r="K147" s="36">
        <f t="shared" si="14"/>
        <v>0</v>
      </c>
      <c r="L147" s="36">
        <f t="shared" si="14"/>
        <v>0</v>
      </c>
      <c r="M147" s="36" t="str">
        <f t="shared" si="16"/>
        <v>87-8(59)</v>
      </c>
      <c r="N147" s="37">
        <f t="shared" si="15"/>
        <v>0</v>
      </c>
      <c r="O147" s="37">
        <f t="shared" si="15"/>
        <v>0</v>
      </c>
      <c r="P147" s="37">
        <f t="shared" si="17"/>
        <v>0</v>
      </c>
      <c r="Q147" s="38">
        <f t="shared" si="18"/>
        <v>0</v>
      </c>
      <c r="R147" s="38">
        <f t="shared" si="19"/>
        <v>0</v>
      </c>
      <c r="S147" s="44"/>
    </row>
    <row r="148" spans="2:19">
      <c r="B148" s="34">
        <v>141</v>
      </c>
      <c r="C148" s="35"/>
      <c r="D148" s="35"/>
      <c r="E148" s="35"/>
      <c r="J148" s="42">
        <v>141</v>
      </c>
      <c r="K148" s="36">
        <f t="shared" si="14"/>
        <v>0</v>
      </c>
      <c r="L148" s="36">
        <f t="shared" si="14"/>
        <v>0</v>
      </c>
      <c r="M148" s="36" t="str">
        <f t="shared" si="16"/>
        <v>87-8(59)</v>
      </c>
      <c r="N148" s="37">
        <f t="shared" si="15"/>
        <v>0</v>
      </c>
      <c r="O148" s="37">
        <f t="shared" si="15"/>
        <v>0</v>
      </c>
      <c r="P148" s="37">
        <f t="shared" si="17"/>
        <v>0</v>
      </c>
      <c r="Q148" s="38">
        <f t="shared" si="18"/>
        <v>0</v>
      </c>
      <c r="R148" s="38">
        <f t="shared" si="19"/>
        <v>0</v>
      </c>
      <c r="S148" s="44"/>
    </row>
    <row r="149" spans="2:19">
      <c r="B149" s="34">
        <v>142</v>
      </c>
      <c r="C149" s="35"/>
      <c r="D149" s="35"/>
      <c r="E149" s="35"/>
      <c r="J149" s="42">
        <v>142</v>
      </c>
      <c r="K149" s="36">
        <f t="shared" si="14"/>
        <v>0</v>
      </c>
      <c r="L149" s="36">
        <f t="shared" si="14"/>
        <v>0</v>
      </c>
      <c r="M149" s="36" t="str">
        <f t="shared" si="16"/>
        <v>87-8(59)</v>
      </c>
      <c r="N149" s="37">
        <f t="shared" si="15"/>
        <v>0</v>
      </c>
      <c r="O149" s="37">
        <f t="shared" si="15"/>
        <v>0</v>
      </c>
      <c r="P149" s="37">
        <f t="shared" si="17"/>
        <v>0</v>
      </c>
      <c r="Q149" s="38">
        <f t="shared" si="18"/>
        <v>0</v>
      </c>
      <c r="R149" s="38">
        <f t="shared" si="19"/>
        <v>0</v>
      </c>
      <c r="S149" s="44"/>
    </row>
    <row r="150" spans="2:19">
      <c r="B150" s="34">
        <v>143</v>
      </c>
      <c r="C150" s="35"/>
      <c r="D150" s="35"/>
      <c r="E150" s="35"/>
      <c r="J150" s="42">
        <v>143</v>
      </c>
      <c r="K150" s="36">
        <f t="shared" si="14"/>
        <v>0</v>
      </c>
      <c r="L150" s="36">
        <f t="shared" si="14"/>
        <v>0</v>
      </c>
      <c r="M150" s="36" t="str">
        <f t="shared" si="16"/>
        <v>87-8(59)</v>
      </c>
      <c r="N150" s="37">
        <f t="shared" si="15"/>
        <v>0</v>
      </c>
      <c r="O150" s="37">
        <f t="shared" si="15"/>
        <v>0</v>
      </c>
      <c r="P150" s="37">
        <f t="shared" si="17"/>
        <v>0</v>
      </c>
      <c r="Q150" s="38">
        <f t="shared" si="18"/>
        <v>0</v>
      </c>
      <c r="R150" s="38">
        <f t="shared" si="19"/>
        <v>0</v>
      </c>
      <c r="S150" s="44"/>
    </row>
    <row r="151" spans="2:19">
      <c r="B151" s="34">
        <v>144</v>
      </c>
      <c r="C151" s="35"/>
      <c r="D151" s="35"/>
      <c r="E151" s="35"/>
      <c r="J151" s="42">
        <v>144</v>
      </c>
      <c r="K151" s="36">
        <f t="shared" si="14"/>
        <v>0</v>
      </c>
      <c r="L151" s="36">
        <f t="shared" si="14"/>
        <v>0</v>
      </c>
      <c r="M151" s="36" t="str">
        <f t="shared" si="16"/>
        <v>87-8(59)</v>
      </c>
      <c r="N151" s="37">
        <f t="shared" si="15"/>
        <v>0</v>
      </c>
      <c r="O151" s="37">
        <f t="shared" si="15"/>
        <v>0</v>
      </c>
      <c r="P151" s="37">
        <f t="shared" si="17"/>
        <v>0</v>
      </c>
      <c r="Q151" s="38">
        <f t="shared" si="18"/>
        <v>0</v>
      </c>
      <c r="R151" s="38">
        <f t="shared" si="19"/>
        <v>0</v>
      </c>
      <c r="S151" s="44"/>
    </row>
    <row r="152" spans="2:19">
      <c r="B152" s="34">
        <v>145</v>
      </c>
      <c r="C152" s="35"/>
      <c r="D152" s="35"/>
      <c r="E152" s="35"/>
      <c r="J152" s="42">
        <v>145</v>
      </c>
      <c r="K152" s="36">
        <f t="shared" si="14"/>
        <v>0</v>
      </c>
      <c r="L152" s="36">
        <f t="shared" si="14"/>
        <v>0</v>
      </c>
      <c r="M152" s="36" t="str">
        <f t="shared" si="16"/>
        <v>87-8(59)</v>
      </c>
      <c r="N152" s="37">
        <f t="shared" si="15"/>
        <v>0</v>
      </c>
      <c r="O152" s="37">
        <f t="shared" si="15"/>
        <v>0</v>
      </c>
      <c r="P152" s="37">
        <f t="shared" si="17"/>
        <v>0</v>
      </c>
      <c r="Q152" s="38">
        <f t="shared" si="18"/>
        <v>0</v>
      </c>
      <c r="R152" s="38">
        <f t="shared" si="19"/>
        <v>0</v>
      </c>
      <c r="S152" s="44"/>
    </row>
    <row r="153" spans="2:19">
      <c r="B153" s="34">
        <v>146</v>
      </c>
      <c r="C153" s="35"/>
      <c r="D153" s="35"/>
      <c r="E153" s="35"/>
      <c r="J153" s="42">
        <v>146</v>
      </c>
      <c r="K153" s="36">
        <f t="shared" si="14"/>
        <v>0</v>
      </c>
      <c r="L153" s="36">
        <f t="shared" si="14"/>
        <v>0</v>
      </c>
      <c r="M153" s="36" t="str">
        <f t="shared" si="16"/>
        <v>87-8(59)</v>
      </c>
      <c r="N153" s="37">
        <f t="shared" si="15"/>
        <v>0</v>
      </c>
      <c r="O153" s="37">
        <f t="shared" si="15"/>
        <v>0</v>
      </c>
      <c r="P153" s="37">
        <f t="shared" si="17"/>
        <v>0</v>
      </c>
      <c r="Q153" s="38">
        <f t="shared" si="18"/>
        <v>0</v>
      </c>
      <c r="R153" s="38">
        <f t="shared" si="19"/>
        <v>0</v>
      </c>
      <c r="S153" s="44"/>
    </row>
    <row r="154" spans="2:19">
      <c r="B154" s="34">
        <v>147</v>
      </c>
      <c r="C154" s="35"/>
      <c r="D154" s="35"/>
      <c r="E154" s="35"/>
      <c r="J154" s="42">
        <v>147</v>
      </c>
      <c r="K154" s="36">
        <f t="shared" si="14"/>
        <v>0</v>
      </c>
      <c r="L154" s="36">
        <f t="shared" si="14"/>
        <v>0</v>
      </c>
      <c r="M154" s="36" t="str">
        <f t="shared" si="16"/>
        <v>87-8(59)</v>
      </c>
      <c r="N154" s="37">
        <f t="shared" si="15"/>
        <v>0</v>
      </c>
      <c r="O154" s="37">
        <f t="shared" si="15"/>
        <v>0</v>
      </c>
      <c r="P154" s="37">
        <f t="shared" si="17"/>
        <v>0</v>
      </c>
      <c r="Q154" s="38">
        <f t="shared" si="18"/>
        <v>0</v>
      </c>
      <c r="R154" s="38">
        <f t="shared" si="19"/>
        <v>0</v>
      </c>
      <c r="S154" s="44"/>
    </row>
    <row r="155" spans="2:19">
      <c r="B155" s="34">
        <v>148</v>
      </c>
      <c r="C155" s="35"/>
      <c r="D155" s="35"/>
      <c r="E155" s="35"/>
      <c r="J155" s="42">
        <v>148</v>
      </c>
      <c r="K155" s="36">
        <f t="shared" si="14"/>
        <v>0</v>
      </c>
      <c r="L155" s="36">
        <f t="shared" si="14"/>
        <v>0</v>
      </c>
      <c r="M155" s="36" t="str">
        <f t="shared" si="16"/>
        <v>87-8(59)</v>
      </c>
      <c r="N155" s="37">
        <f t="shared" si="15"/>
        <v>0</v>
      </c>
      <c r="O155" s="37">
        <f t="shared" si="15"/>
        <v>0</v>
      </c>
      <c r="P155" s="37">
        <f t="shared" si="17"/>
        <v>0</v>
      </c>
      <c r="Q155" s="38">
        <f t="shared" si="18"/>
        <v>0</v>
      </c>
      <c r="R155" s="38">
        <f t="shared" si="19"/>
        <v>0</v>
      </c>
      <c r="S155" s="44"/>
    </row>
    <row r="156" spans="2:19">
      <c r="B156" s="34">
        <v>149</v>
      </c>
      <c r="C156" s="35"/>
      <c r="D156" s="35"/>
      <c r="E156" s="35"/>
      <c r="J156" s="42">
        <v>149</v>
      </c>
      <c r="K156" s="36">
        <f t="shared" si="14"/>
        <v>0</v>
      </c>
      <c r="L156" s="36">
        <f t="shared" si="14"/>
        <v>0</v>
      </c>
      <c r="M156" s="36" t="str">
        <f t="shared" si="16"/>
        <v>87-8(59)</v>
      </c>
      <c r="N156" s="37">
        <f t="shared" si="15"/>
        <v>0</v>
      </c>
      <c r="O156" s="37">
        <f t="shared" si="15"/>
        <v>0</v>
      </c>
      <c r="P156" s="37">
        <f t="shared" si="17"/>
        <v>0</v>
      </c>
      <c r="Q156" s="38">
        <f t="shared" si="18"/>
        <v>0</v>
      </c>
      <c r="R156" s="38">
        <f t="shared" si="19"/>
        <v>0</v>
      </c>
      <c r="S156" s="44"/>
    </row>
    <row r="157" spans="2:19">
      <c r="B157" s="34">
        <v>150</v>
      </c>
      <c r="C157" s="35"/>
      <c r="D157" s="35"/>
      <c r="E157" s="35"/>
      <c r="J157" s="42">
        <v>150</v>
      </c>
      <c r="K157" s="36">
        <f t="shared" si="14"/>
        <v>0</v>
      </c>
      <c r="L157" s="36">
        <f t="shared" si="14"/>
        <v>0</v>
      </c>
      <c r="M157" s="36" t="str">
        <f t="shared" si="16"/>
        <v>87-8(59)</v>
      </c>
      <c r="N157" s="37">
        <f t="shared" si="15"/>
        <v>0</v>
      </c>
      <c r="O157" s="37">
        <f t="shared" si="15"/>
        <v>0</v>
      </c>
      <c r="P157" s="37">
        <f t="shared" si="17"/>
        <v>0</v>
      </c>
      <c r="Q157" s="38">
        <f t="shared" si="18"/>
        <v>0</v>
      </c>
      <c r="R157" s="38">
        <f t="shared" si="19"/>
        <v>0</v>
      </c>
      <c r="S157" s="44"/>
    </row>
    <row r="158" spans="2:19">
      <c r="B158" s="34">
        <v>151</v>
      </c>
      <c r="C158" s="35"/>
      <c r="D158" s="35"/>
      <c r="E158" s="35"/>
      <c r="J158" s="42">
        <v>151</v>
      </c>
      <c r="K158" s="36">
        <f t="shared" si="14"/>
        <v>0</v>
      </c>
      <c r="L158" s="36">
        <f t="shared" si="14"/>
        <v>0</v>
      </c>
      <c r="M158" s="36" t="str">
        <f t="shared" si="16"/>
        <v>87-8(59)</v>
      </c>
      <c r="N158" s="37">
        <f t="shared" si="15"/>
        <v>0</v>
      </c>
      <c r="O158" s="37">
        <f t="shared" si="15"/>
        <v>0</v>
      </c>
      <c r="P158" s="37">
        <f t="shared" si="17"/>
        <v>0</v>
      </c>
      <c r="Q158" s="38">
        <f t="shared" si="18"/>
        <v>0</v>
      </c>
      <c r="R158" s="38">
        <f t="shared" si="19"/>
        <v>0</v>
      </c>
      <c r="S158" s="44"/>
    </row>
    <row r="159" spans="2:19">
      <c r="B159" s="34">
        <v>152</v>
      </c>
      <c r="C159" s="35"/>
      <c r="D159" s="35"/>
      <c r="E159" s="35"/>
      <c r="J159" s="42">
        <v>152</v>
      </c>
      <c r="K159" s="36">
        <f t="shared" si="14"/>
        <v>0</v>
      </c>
      <c r="L159" s="36">
        <f t="shared" si="14"/>
        <v>0</v>
      </c>
      <c r="M159" s="36" t="str">
        <f t="shared" si="16"/>
        <v>87-8(59)</v>
      </c>
      <c r="N159" s="37">
        <f t="shared" si="15"/>
        <v>0</v>
      </c>
      <c r="O159" s="37">
        <f t="shared" si="15"/>
        <v>0</v>
      </c>
      <c r="P159" s="37">
        <f t="shared" si="17"/>
        <v>0</v>
      </c>
      <c r="Q159" s="38">
        <f t="shared" si="18"/>
        <v>0</v>
      </c>
      <c r="R159" s="38">
        <f t="shared" si="19"/>
        <v>0</v>
      </c>
      <c r="S159" s="44"/>
    </row>
    <row r="160" spans="2:19">
      <c r="B160" s="34">
        <v>153</v>
      </c>
      <c r="C160" s="35"/>
      <c r="D160" s="35"/>
      <c r="E160" s="35"/>
      <c r="J160" s="42">
        <v>153</v>
      </c>
      <c r="K160" s="36">
        <f t="shared" si="14"/>
        <v>0</v>
      </c>
      <c r="L160" s="36">
        <f t="shared" si="14"/>
        <v>0</v>
      </c>
      <c r="M160" s="36" t="str">
        <f t="shared" si="16"/>
        <v>87-8(59)</v>
      </c>
      <c r="N160" s="37">
        <f t="shared" si="15"/>
        <v>0</v>
      </c>
      <c r="O160" s="37">
        <f t="shared" si="15"/>
        <v>0</v>
      </c>
      <c r="P160" s="37">
        <f t="shared" si="17"/>
        <v>0</v>
      </c>
      <c r="Q160" s="38">
        <f t="shared" si="18"/>
        <v>0</v>
      </c>
      <c r="R160" s="38">
        <f t="shared" si="19"/>
        <v>0</v>
      </c>
      <c r="S160" s="44"/>
    </row>
    <row r="161" spans="2:19">
      <c r="B161" s="34">
        <v>154</v>
      </c>
      <c r="C161" s="35"/>
      <c r="D161" s="35"/>
      <c r="E161" s="35"/>
      <c r="J161" s="42">
        <v>154</v>
      </c>
      <c r="K161" s="36">
        <f t="shared" si="14"/>
        <v>0</v>
      </c>
      <c r="L161" s="36">
        <f t="shared" si="14"/>
        <v>0</v>
      </c>
      <c r="M161" s="36" t="str">
        <f t="shared" si="16"/>
        <v>87-8(59)</v>
      </c>
      <c r="N161" s="37">
        <f t="shared" si="15"/>
        <v>0</v>
      </c>
      <c r="O161" s="37">
        <f t="shared" si="15"/>
        <v>0</v>
      </c>
      <c r="P161" s="37">
        <f t="shared" si="17"/>
        <v>0</v>
      </c>
      <c r="Q161" s="38">
        <f t="shared" si="18"/>
        <v>0</v>
      </c>
      <c r="R161" s="38">
        <f t="shared" si="19"/>
        <v>0</v>
      </c>
      <c r="S161" s="44"/>
    </row>
    <row r="162" spans="2:19">
      <c r="B162" s="34">
        <v>155</v>
      </c>
      <c r="C162" s="35"/>
      <c r="D162" s="35"/>
      <c r="E162" s="35"/>
      <c r="J162" s="42">
        <v>155</v>
      </c>
      <c r="K162" s="36">
        <f t="shared" si="14"/>
        <v>0</v>
      </c>
      <c r="L162" s="36">
        <f t="shared" si="14"/>
        <v>0</v>
      </c>
      <c r="M162" s="36" t="str">
        <f t="shared" si="16"/>
        <v>87-8(59)</v>
      </c>
      <c r="N162" s="37">
        <f t="shared" si="15"/>
        <v>0</v>
      </c>
      <c r="O162" s="37">
        <f t="shared" si="15"/>
        <v>0</v>
      </c>
      <c r="P162" s="37">
        <f t="shared" si="17"/>
        <v>0</v>
      </c>
      <c r="Q162" s="38">
        <f t="shared" si="18"/>
        <v>0</v>
      </c>
      <c r="R162" s="38">
        <f t="shared" si="19"/>
        <v>0</v>
      </c>
      <c r="S162" s="44"/>
    </row>
    <row r="163" spans="2:19">
      <c r="B163" s="34">
        <v>156</v>
      </c>
      <c r="C163" s="35"/>
      <c r="D163" s="35"/>
      <c r="E163" s="35"/>
      <c r="J163" s="42">
        <v>156</v>
      </c>
      <c r="K163" s="36">
        <f t="shared" si="14"/>
        <v>0</v>
      </c>
      <c r="L163" s="36">
        <f t="shared" si="14"/>
        <v>0</v>
      </c>
      <c r="M163" s="36" t="str">
        <f t="shared" si="16"/>
        <v>87-8(59)</v>
      </c>
      <c r="N163" s="37">
        <f t="shared" si="15"/>
        <v>0</v>
      </c>
      <c r="O163" s="37">
        <f t="shared" si="15"/>
        <v>0</v>
      </c>
      <c r="P163" s="37">
        <f t="shared" si="17"/>
        <v>0</v>
      </c>
      <c r="Q163" s="38">
        <f t="shared" si="18"/>
        <v>0</v>
      </c>
      <c r="R163" s="38">
        <f t="shared" si="19"/>
        <v>0</v>
      </c>
      <c r="S163" s="44"/>
    </row>
    <row r="164" spans="2:19">
      <c r="B164" s="34">
        <v>157</v>
      </c>
      <c r="C164" s="35"/>
      <c r="D164" s="35"/>
      <c r="E164" s="35"/>
      <c r="J164" s="42">
        <v>157</v>
      </c>
      <c r="K164" s="36">
        <f t="shared" si="14"/>
        <v>0</v>
      </c>
      <c r="L164" s="36">
        <f t="shared" si="14"/>
        <v>0</v>
      </c>
      <c r="M164" s="36" t="str">
        <f t="shared" si="16"/>
        <v>87-8(59)</v>
      </c>
      <c r="N164" s="37">
        <f t="shared" si="15"/>
        <v>0</v>
      </c>
      <c r="O164" s="37">
        <f t="shared" si="15"/>
        <v>0</v>
      </c>
      <c r="P164" s="37">
        <f t="shared" si="17"/>
        <v>0</v>
      </c>
      <c r="Q164" s="38">
        <f t="shared" si="18"/>
        <v>0</v>
      </c>
      <c r="R164" s="38">
        <f t="shared" si="19"/>
        <v>0</v>
      </c>
      <c r="S164" s="44"/>
    </row>
    <row r="165" spans="2:19">
      <c r="B165" s="34">
        <v>158</v>
      </c>
      <c r="C165" s="35"/>
      <c r="D165" s="35"/>
      <c r="E165" s="35"/>
      <c r="J165" s="42">
        <v>158</v>
      </c>
      <c r="K165" s="36">
        <f t="shared" si="14"/>
        <v>0</v>
      </c>
      <c r="L165" s="36">
        <f t="shared" si="14"/>
        <v>0</v>
      </c>
      <c r="M165" s="36" t="str">
        <f t="shared" si="16"/>
        <v>87-8(59)</v>
      </c>
      <c r="N165" s="37">
        <f t="shared" si="15"/>
        <v>0</v>
      </c>
      <c r="O165" s="37">
        <f t="shared" si="15"/>
        <v>0</v>
      </c>
      <c r="P165" s="37">
        <f t="shared" si="17"/>
        <v>0</v>
      </c>
      <c r="Q165" s="38">
        <f t="shared" si="18"/>
        <v>0</v>
      </c>
      <c r="R165" s="38">
        <f t="shared" si="19"/>
        <v>0</v>
      </c>
      <c r="S165" s="44"/>
    </row>
    <row r="166" spans="2:19">
      <c r="B166" s="34">
        <v>159</v>
      </c>
      <c r="C166" s="35"/>
      <c r="D166" s="35"/>
      <c r="E166" s="35"/>
      <c r="J166" s="42">
        <v>159</v>
      </c>
      <c r="K166" s="36">
        <f t="shared" si="14"/>
        <v>0</v>
      </c>
      <c r="L166" s="36">
        <f t="shared" si="14"/>
        <v>0</v>
      </c>
      <c r="M166" s="36" t="str">
        <f t="shared" si="16"/>
        <v>87-8(59)</v>
      </c>
      <c r="N166" s="37">
        <f t="shared" si="15"/>
        <v>0</v>
      </c>
      <c r="O166" s="37">
        <f t="shared" si="15"/>
        <v>0</v>
      </c>
      <c r="P166" s="37">
        <f t="shared" si="17"/>
        <v>0</v>
      </c>
      <c r="Q166" s="38">
        <f t="shared" si="18"/>
        <v>0</v>
      </c>
      <c r="R166" s="38">
        <f t="shared" si="19"/>
        <v>0</v>
      </c>
      <c r="S166" s="44"/>
    </row>
    <row r="167" spans="2:19">
      <c r="B167" s="34">
        <v>160</v>
      </c>
      <c r="C167" s="35"/>
      <c r="D167" s="35"/>
      <c r="E167" s="35"/>
      <c r="J167" s="42">
        <v>160</v>
      </c>
      <c r="K167" s="36">
        <f t="shared" si="14"/>
        <v>0</v>
      </c>
      <c r="L167" s="36">
        <f t="shared" si="14"/>
        <v>0</v>
      </c>
      <c r="M167" s="36" t="str">
        <f t="shared" si="16"/>
        <v>87-8(59)</v>
      </c>
      <c r="N167" s="37">
        <f t="shared" si="15"/>
        <v>0</v>
      </c>
      <c r="O167" s="37">
        <f t="shared" si="15"/>
        <v>0</v>
      </c>
      <c r="P167" s="37">
        <f t="shared" si="17"/>
        <v>0</v>
      </c>
      <c r="Q167" s="38">
        <f t="shared" si="18"/>
        <v>0</v>
      </c>
      <c r="R167" s="38">
        <f t="shared" si="19"/>
        <v>0</v>
      </c>
      <c r="S167" s="44"/>
    </row>
    <row r="168" spans="2:19">
      <c r="B168" s="34">
        <v>161</v>
      </c>
      <c r="C168" s="35"/>
      <c r="D168" s="35"/>
      <c r="E168" s="35"/>
      <c r="J168" s="42">
        <v>161</v>
      </c>
      <c r="K168" s="36">
        <f t="shared" si="14"/>
        <v>0</v>
      </c>
      <c r="L168" s="36">
        <f t="shared" si="14"/>
        <v>0</v>
      </c>
      <c r="M168" s="36" t="str">
        <f t="shared" si="16"/>
        <v>87-8(59)</v>
      </c>
      <c r="N168" s="37">
        <f t="shared" si="15"/>
        <v>0</v>
      </c>
      <c r="O168" s="37">
        <f t="shared" si="15"/>
        <v>0</v>
      </c>
      <c r="P168" s="37">
        <f t="shared" si="17"/>
        <v>0</v>
      </c>
      <c r="Q168" s="38">
        <f t="shared" si="18"/>
        <v>0</v>
      </c>
      <c r="R168" s="38">
        <f t="shared" si="19"/>
        <v>0</v>
      </c>
      <c r="S168" s="44"/>
    </row>
    <row r="169" spans="2:19">
      <c r="B169" s="34">
        <v>162</v>
      </c>
      <c r="C169" s="35"/>
      <c r="D169" s="35"/>
      <c r="E169" s="35"/>
      <c r="J169" s="42">
        <v>162</v>
      </c>
      <c r="K169" s="36">
        <f t="shared" si="14"/>
        <v>0</v>
      </c>
      <c r="L169" s="36">
        <f t="shared" si="14"/>
        <v>0</v>
      </c>
      <c r="M169" s="36" t="str">
        <f t="shared" si="16"/>
        <v>87-8(59)</v>
      </c>
      <c r="N169" s="37">
        <f t="shared" si="15"/>
        <v>0</v>
      </c>
      <c r="O169" s="37">
        <f t="shared" si="15"/>
        <v>0</v>
      </c>
      <c r="P169" s="37">
        <f t="shared" si="17"/>
        <v>0</v>
      </c>
      <c r="Q169" s="38">
        <f t="shared" si="18"/>
        <v>0</v>
      </c>
      <c r="R169" s="38">
        <f t="shared" si="19"/>
        <v>0</v>
      </c>
      <c r="S169" s="44"/>
    </row>
    <row r="170" spans="2:19">
      <c r="B170" s="34">
        <v>163</v>
      </c>
      <c r="C170" s="35"/>
      <c r="D170" s="35"/>
      <c r="E170" s="35"/>
      <c r="J170" s="42">
        <v>163</v>
      </c>
      <c r="K170" s="36">
        <f t="shared" si="14"/>
        <v>0</v>
      </c>
      <c r="L170" s="36">
        <f t="shared" si="14"/>
        <v>0</v>
      </c>
      <c r="M170" s="36" t="str">
        <f t="shared" si="16"/>
        <v>87-8(59)</v>
      </c>
      <c r="N170" s="37">
        <f t="shared" si="15"/>
        <v>0</v>
      </c>
      <c r="O170" s="37">
        <f t="shared" si="15"/>
        <v>0</v>
      </c>
      <c r="P170" s="37">
        <f t="shared" si="17"/>
        <v>0</v>
      </c>
      <c r="Q170" s="38">
        <f t="shared" si="18"/>
        <v>0</v>
      </c>
      <c r="R170" s="38">
        <f t="shared" si="19"/>
        <v>0</v>
      </c>
      <c r="S170" s="44"/>
    </row>
    <row r="171" spans="2:19">
      <c r="B171" s="34">
        <v>164</v>
      </c>
      <c r="C171" s="35"/>
      <c r="D171" s="35"/>
      <c r="E171" s="35"/>
      <c r="J171" s="42">
        <v>164</v>
      </c>
      <c r="K171" s="36">
        <f t="shared" si="14"/>
        <v>0</v>
      </c>
      <c r="L171" s="36">
        <f t="shared" si="14"/>
        <v>0</v>
      </c>
      <c r="M171" s="36" t="str">
        <f t="shared" si="16"/>
        <v>87-8(59)</v>
      </c>
      <c r="N171" s="37">
        <f t="shared" si="15"/>
        <v>0</v>
      </c>
      <c r="O171" s="37">
        <f t="shared" si="15"/>
        <v>0</v>
      </c>
      <c r="P171" s="37">
        <f t="shared" si="17"/>
        <v>0</v>
      </c>
      <c r="Q171" s="38">
        <f t="shared" si="18"/>
        <v>0</v>
      </c>
      <c r="R171" s="38">
        <f t="shared" si="19"/>
        <v>0</v>
      </c>
      <c r="S171" s="44"/>
    </row>
    <row r="172" spans="2:19">
      <c r="B172" s="34">
        <v>165</v>
      </c>
      <c r="C172" s="35"/>
      <c r="D172" s="35"/>
      <c r="E172" s="35"/>
      <c r="J172" s="42">
        <v>165</v>
      </c>
      <c r="K172" s="36">
        <f t="shared" si="14"/>
        <v>0</v>
      </c>
      <c r="L172" s="36">
        <f t="shared" si="14"/>
        <v>0</v>
      </c>
      <c r="M172" s="36" t="str">
        <f t="shared" si="16"/>
        <v>87-8(59)</v>
      </c>
      <c r="N172" s="37">
        <f t="shared" si="15"/>
        <v>0</v>
      </c>
      <c r="O172" s="37">
        <f t="shared" si="15"/>
        <v>0</v>
      </c>
      <c r="P172" s="37">
        <f t="shared" si="17"/>
        <v>0</v>
      </c>
      <c r="Q172" s="38">
        <f t="shared" si="18"/>
        <v>0</v>
      </c>
      <c r="R172" s="38">
        <f t="shared" si="19"/>
        <v>0</v>
      </c>
      <c r="S172" s="44"/>
    </row>
    <row r="173" spans="2:19">
      <c r="B173" s="34">
        <v>166</v>
      </c>
      <c r="C173" s="35"/>
      <c r="D173" s="35"/>
      <c r="E173" s="35"/>
      <c r="J173" s="42">
        <v>166</v>
      </c>
      <c r="K173" s="36">
        <f t="shared" si="14"/>
        <v>0</v>
      </c>
      <c r="L173" s="36">
        <f t="shared" si="14"/>
        <v>0</v>
      </c>
      <c r="M173" s="36" t="str">
        <f t="shared" si="16"/>
        <v>87-8(59)</v>
      </c>
      <c r="N173" s="37">
        <f t="shared" si="15"/>
        <v>0</v>
      </c>
      <c r="O173" s="37">
        <f t="shared" si="15"/>
        <v>0</v>
      </c>
      <c r="P173" s="37">
        <f t="shared" si="17"/>
        <v>0</v>
      </c>
      <c r="Q173" s="38">
        <f t="shared" si="18"/>
        <v>0</v>
      </c>
      <c r="R173" s="38">
        <f t="shared" si="19"/>
        <v>0</v>
      </c>
      <c r="S173" s="44"/>
    </row>
    <row r="174" spans="2:19">
      <c r="B174" s="34">
        <v>167</v>
      </c>
      <c r="C174" s="35"/>
      <c r="D174" s="35"/>
      <c r="E174" s="35"/>
      <c r="J174" s="42">
        <v>167</v>
      </c>
      <c r="K174" s="36">
        <f t="shared" si="14"/>
        <v>0</v>
      </c>
      <c r="L174" s="36">
        <f t="shared" si="14"/>
        <v>0</v>
      </c>
      <c r="M174" s="36" t="str">
        <f t="shared" si="16"/>
        <v>87-8(59)</v>
      </c>
      <c r="N174" s="37">
        <f t="shared" si="15"/>
        <v>0</v>
      </c>
      <c r="O174" s="37">
        <f t="shared" si="15"/>
        <v>0</v>
      </c>
      <c r="P174" s="37">
        <f t="shared" si="17"/>
        <v>0</v>
      </c>
      <c r="Q174" s="38">
        <f t="shared" si="18"/>
        <v>0</v>
      </c>
      <c r="R174" s="38">
        <f t="shared" si="19"/>
        <v>0</v>
      </c>
      <c r="S174" s="44"/>
    </row>
    <row r="175" spans="2:19">
      <c r="B175" s="34">
        <v>168</v>
      </c>
      <c r="C175" s="35"/>
      <c r="D175" s="35"/>
      <c r="E175" s="35"/>
      <c r="J175" s="42">
        <v>168</v>
      </c>
      <c r="K175" s="36">
        <f t="shared" si="14"/>
        <v>0</v>
      </c>
      <c r="L175" s="36">
        <f t="shared" si="14"/>
        <v>0</v>
      </c>
      <c r="M175" s="36" t="str">
        <f t="shared" si="16"/>
        <v>87-8(59)</v>
      </c>
      <c r="N175" s="37">
        <f t="shared" si="15"/>
        <v>0</v>
      </c>
      <c r="O175" s="37">
        <f t="shared" si="15"/>
        <v>0</v>
      </c>
      <c r="P175" s="37">
        <f t="shared" si="17"/>
        <v>0</v>
      </c>
      <c r="Q175" s="38">
        <f t="shared" si="18"/>
        <v>0</v>
      </c>
      <c r="R175" s="38">
        <f t="shared" si="19"/>
        <v>0</v>
      </c>
      <c r="S175" s="44"/>
    </row>
    <row r="176" spans="2:19">
      <c r="B176" s="34">
        <v>169</v>
      </c>
      <c r="C176" s="35"/>
      <c r="D176" s="35"/>
      <c r="E176" s="35"/>
      <c r="J176" s="42">
        <v>169</v>
      </c>
      <c r="K176" s="36">
        <f t="shared" si="14"/>
        <v>0</v>
      </c>
      <c r="L176" s="36">
        <f t="shared" si="14"/>
        <v>0</v>
      </c>
      <c r="M176" s="36" t="str">
        <f t="shared" si="16"/>
        <v>87-8(59)</v>
      </c>
      <c r="N176" s="37">
        <f t="shared" si="15"/>
        <v>0</v>
      </c>
      <c r="O176" s="37">
        <f t="shared" si="15"/>
        <v>0</v>
      </c>
      <c r="P176" s="37">
        <f t="shared" si="17"/>
        <v>0</v>
      </c>
      <c r="Q176" s="38">
        <f t="shared" si="18"/>
        <v>0</v>
      </c>
      <c r="R176" s="38">
        <f t="shared" si="19"/>
        <v>0</v>
      </c>
      <c r="S176" s="44"/>
    </row>
    <row r="177" spans="2:19">
      <c r="B177" s="34">
        <v>170</v>
      </c>
      <c r="C177" s="35"/>
      <c r="D177" s="35"/>
      <c r="E177" s="35"/>
      <c r="J177" s="42">
        <v>170</v>
      </c>
      <c r="K177" s="36">
        <f t="shared" si="14"/>
        <v>0</v>
      </c>
      <c r="L177" s="36">
        <f t="shared" si="14"/>
        <v>0</v>
      </c>
      <c r="M177" s="36" t="str">
        <f t="shared" si="16"/>
        <v>87-8(59)</v>
      </c>
      <c r="N177" s="37">
        <f t="shared" si="15"/>
        <v>0</v>
      </c>
      <c r="O177" s="37">
        <f t="shared" si="15"/>
        <v>0</v>
      </c>
      <c r="P177" s="37">
        <f t="shared" si="17"/>
        <v>0</v>
      </c>
      <c r="Q177" s="38">
        <f t="shared" si="18"/>
        <v>0</v>
      </c>
      <c r="R177" s="38">
        <f t="shared" si="19"/>
        <v>0</v>
      </c>
      <c r="S177" s="44"/>
    </row>
    <row r="178" spans="2:19">
      <c r="B178" s="34">
        <v>171</v>
      </c>
      <c r="C178" s="35"/>
      <c r="D178" s="35"/>
      <c r="E178" s="35"/>
      <c r="J178" s="42">
        <v>171</v>
      </c>
      <c r="K178" s="36">
        <f t="shared" si="14"/>
        <v>0</v>
      </c>
      <c r="L178" s="36">
        <f t="shared" si="14"/>
        <v>0</v>
      </c>
      <c r="M178" s="36" t="str">
        <f t="shared" si="16"/>
        <v>87-8(59)</v>
      </c>
      <c r="N178" s="37">
        <f t="shared" si="15"/>
        <v>0</v>
      </c>
      <c r="O178" s="37">
        <f t="shared" si="15"/>
        <v>0</v>
      </c>
      <c r="P178" s="37">
        <f t="shared" si="17"/>
        <v>0</v>
      </c>
      <c r="Q178" s="38">
        <f t="shared" si="18"/>
        <v>0</v>
      </c>
      <c r="R178" s="38">
        <f t="shared" si="19"/>
        <v>0</v>
      </c>
      <c r="S178" s="44"/>
    </row>
    <row r="179" spans="2:19">
      <c r="B179" s="34">
        <v>172</v>
      </c>
      <c r="C179" s="35"/>
      <c r="D179" s="35"/>
      <c r="E179" s="35"/>
      <c r="J179" s="42">
        <v>172</v>
      </c>
      <c r="K179" s="36">
        <f t="shared" si="14"/>
        <v>0</v>
      </c>
      <c r="L179" s="36">
        <f t="shared" si="14"/>
        <v>0</v>
      </c>
      <c r="M179" s="36" t="str">
        <f t="shared" si="16"/>
        <v>87-8(59)</v>
      </c>
      <c r="N179" s="37">
        <f t="shared" si="15"/>
        <v>0</v>
      </c>
      <c r="O179" s="37">
        <f t="shared" si="15"/>
        <v>0</v>
      </c>
      <c r="P179" s="37">
        <f t="shared" si="17"/>
        <v>0</v>
      </c>
      <c r="Q179" s="38">
        <f t="shared" si="18"/>
        <v>0</v>
      </c>
      <c r="R179" s="38">
        <f t="shared" si="19"/>
        <v>0</v>
      </c>
      <c r="S179" s="44"/>
    </row>
    <row r="180" spans="2:19">
      <c r="B180" s="34">
        <v>173</v>
      </c>
      <c r="C180" s="35"/>
      <c r="D180" s="35"/>
      <c r="E180" s="35"/>
      <c r="J180" s="42">
        <v>173</v>
      </c>
      <c r="K180" s="36">
        <f t="shared" si="14"/>
        <v>0</v>
      </c>
      <c r="L180" s="36">
        <f t="shared" si="14"/>
        <v>0</v>
      </c>
      <c r="M180" s="36" t="str">
        <f t="shared" si="16"/>
        <v>87-8(59)</v>
      </c>
      <c r="N180" s="37">
        <f t="shared" si="15"/>
        <v>0</v>
      </c>
      <c r="O180" s="37">
        <f t="shared" si="15"/>
        <v>0</v>
      </c>
      <c r="P180" s="37">
        <f t="shared" si="17"/>
        <v>0</v>
      </c>
      <c r="Q180" s="38">
        <f t="shared" si="18"/>
        <v>0</v>
      </c>
      <c r="R180" s="38">
        <f t="shared" si="19"/>
        <v>0</v>
      </c>
      <c r="S180" s="44"/>
    </row>
    <row r="181" spans="2:19">
      <c r="B181" s="34">
        <v>174</v>
      </c>
      <c r="C181" s="35"/>
      <c r="D181" s="35"/>
      <c r="E181" s="35"/>
      <c r="J181" s="42">
        <v>174</v>
      </c>
      <c r="K181" s="36">
        <f t="shared" si="14"/>
        <v>0</v>
      </c>
      <c r="L181" s="36">
        <f t="shared" si="14"/>
        <v>0</v>
      </c>
      <c r="M181" s="36" t="str">
        <f t="shared" si="16"/>
        <v>87-8(59)</v>
      </c>
      <c r="N181" s="37">
        <f t="shared" si="15"/>
        <v>0</v>
      </c>
      <c r="O181" s="37">
        <f t="shared" si="15"/>
        <v>0</v>
      </c>
      <c r="P181" s="37">
        <f t="shared" si="17"/>
        <v>0</v>
      </c>
      <c r="Q181" s="38">
        <f t="shared" si="18"/>
        <v>0</v>
      </c>
      <c r="R181" s="38">
        <f t="shared" si="19"/>
        <v>0</v>
      </c>
      <c r="S181" s="44"/>
    </row>
    <row r="182" spans="2:19">
      <c r="B182" s="34">
        <v>175</v>
      </c>
      <c r="C182" s="35"/>
      <c r="D182" s="35"/>
      <c r="E182" s="35"/>
      <c r="J182" s="42">
        <v>175</v>
      </c>
      <c r="K182" s="36">
        <f t="shared" si="14"/>
        <v>0</v>
      </c>
      <c r="L182" s="36">
        <f t="shared" si="14"/>
        <v>0</v>
      </c>
      <c r="M182" s="36" t="str">
        <f t="shared" si="16"/>
        <v>87-8(59)</v>
      </c>
      <c r="N182" s="37">
        <f t="shared" si="15"/>
        <v>0</v>
      </c>
      <c r="O182" s="37">
        <f t="shared" si="15"/>
        <v>0</v>
      </c>
      <c r="P182" s="37">
        <f t="shared" si="17"/>
        <v>0</v>
      </c>
      <c r="Q182" s="38">
        <f t="shared" si="18"/>
        <v>0</v>
      </c>
      <c r="R182" s="38">
        <f t="shared" si="19"/>
        <v>0</v>
      </c>
      <c r="S182" s="44"/>
    </row>
    <row r="183" spans="2:19">
      <c r="B183" s="34">
        <v>176</v>
      </c>
      <c r="C183" s="35"/>
      <c r="D183" s="35"/>
      <c r="E183" s="35"/>
      <c r="J183" s="42">
        <v>176</v>
      </c>
      <c r="K183" s="36">
        <f t="shared" si="14"/>
        <v>0</v>
      </c>
      <c r="L183" s="36">
        <f t="shared" si="14"/>
        <v>0</v>
      </c>
      <c r="M183" s="36" t="str">
        <f t="shared" si="16"/>
        <v>87-8(59)</v>
      </c>
      <c r="N183" s="37">
        <f t="shared" si="15"/>
        <v>0</v>
      </c>
      <c r="O183" s="37">
        <f t="shared" si="15"/>
        <v>0</v>
      </c>
      <c r="P183" s="37">
        <f t="shared" si="17"/>
        <v>0</v>
      </c>
      <c r="Q183" s="38">
        <f t="shared" si="18"/>
        <v>0</v>
      </c>
      <c r="R183" s="38">
        <f t="shared" si="19"/>
        <v>0</v>
      </c>
      <c r="S183" s="44"/>
    </row>
    <row r="184" spans="2:19">
      <c r="B184" s="34">
        <v>177</v>
      </c>
      <c r="C184" s="35"/>
      <c r="D184" s="35"/>
      <c r="E184" s="35"/>
      <c r="J184" s="42">
        <v>177</v>
      </c>
      <c r="K184" s="36">
        <f t="shared" si="14"/>
        <v>0</v>
      </c>
      <c r="L184" s="36">
        <f t="shared" si="14"/>
        <v>0</v>
      </c>
      <c r="M184" s="36" t="str">
        <f t="shared" si="16"/>
        <v>87-8(59)</v>
      </c>
      <c r="N184" s="37">
        <f t="shared" si="15"/>
        <v>0</v>
      </c>
      <c r="O184" s="37">
        <f t="shared" si="15"/>
        <v>0</v>
      </c>
      <c r="P184" s="37">
        <f t="shared" si="17"/>
        <v>0</v>
      </c>
      <c r="Q184" s="38">
        <f t="shared" si="18"/>
        <v>0</v>
      </c>
      <c r="R184" s="38">
        <f t="shared" si="19"/>
        <v>0</v>
      </c>
      <c r="S184" s="44"/>
    </row>
    <row r="185" spans="2:19">
      <c r="B185" s="34">
        <v>178</v>
      </c>
      <c r="C185" s="35"/>
      <c r="D185" s="35"/>
      <c r="E185" s="35"/>
      <c r="J185" s="42">
        <v>178</v>
      </c>
      <c r="K185" s="36">
        <f t="shared" si="14"/>
        <v>0</v>
      </c>
      <c r="L185" s="36">
        <f t="shared" si="14"/>
        <v>0</v>
      </c>
      <c r="M185" s="36" t="str">
        <f t="shared" si="16"/>
        <v>87-8(59)</v>
      </c>
      <c r="N185" s="37">
        <f t="shared" si="15"/>
        <v>0</v>
      </c>
      <c r="O185" s="37">
        <f t="shared" si="15"/>
        <v>0</v>
      </c>
      <c r="P185" s="37">
        <f t="shared" si="17"/>
        <v>0</v>
      </c>
      <c r="Q185" s="38">
        <f t="shared" si="18"/>
        <v>0</v>
      </c>
      <c r="R185" s="38">
        <f t="shared" si="19"/>
        <v>0</v>
      </c>
      <c r="S185" s="44"/>
    </row>
    <row r="186" spans="2:19">
      <c r="B186" s="34">
        <v>179</v>
      </c>
      <c r="C186" s="35"/>
      <c r="D186" s="35"/>
      <c r="E186" s="35"/>
      <c r="J186" s="42">
        <v>179</v>
      </c>
      <c r="K186" s="36">
        <f t="shared" si="14"/>
        <v>0</v>
      </c>
      <c r="L186" s="36">
        <f t="shared" si="14"/>
        <v>0</v>
      </c>
      <c r="M186" s="36" t="str">
        <f t="shared" si="16"/>
        <v>87-8(59)</v>
      </c>
      <c r="N186" s="37">
        <f t="shared" si="15"/>
        <v>0</v>
      </c>
      <c r="O186" s="37">
        <f t="shared" si="15"/>
        <v>0</v>
      </c>
      <c r="P186" s="37">
        <f t="shared" si="17"/>
        <v>0</v>
      </c>
      <c r="Q186" s="38">
        <f t="shared" si="18"/>
        <v>0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87-8(59)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87-8(59)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87-8(59)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87-8(59)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87-8(59)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>
      <c r="B192" s="34">
        <v>185</v>
      </c>
      <c r="C192" s="35"/>
      <c r="D192" s="35"/>
      <c r="E192" s="35"/>
      <c r="J192" s="42">
        <v>185</v>
      </c>
      <c r="K192" s="36">
        <f t="shared" ref="K192:L207" si="20">F192</f>
        <v>0</v>
      </c>
      <c r="L192" s="36">
        <f t="shared" si="20"/>
        <v>0</v>
      </c>
      <c r="M192" s="36" t="str">
        <f t="shared" si="16"/>
        <v>87-8(59)</v>
      </c>
      <c r="N192" s="37">
        <f t="shared" ref="N192:O207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87-8(59)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87-8(59)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87-8(59)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87-8(59)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87-8(59)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87-8(59)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87-8(59)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87-8(59)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87-8(59)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87-8(59)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87-8(59)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87-8(59)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87-8(59)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87-8(59)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87-8(59)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R7" sqref="R7"/>
    </sheetView>
    <sheetView topLeftCell="B1"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697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tr">
        <f>'GPS точки Заріччя (2)'!K25</f>
        <v>В59-420</v>
      </c>
      <c r="B4" s="74"/>
      <c r="C4" s="2" t="str">
        <f>'GPS точки Заріччя'!M176</f>
        <v>87-8(59)</v>
      </c>
      <c r="D4" s="14" t="str">
        <f>'GPS точки Заріччя (2)'!L25</f>
        <v>145,35</v>
      </c>
      <c r="E4" s="51" t="str">
        <f>'GPS точки Заріччя (2)'!R25</f>
        <v>143,80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3">
        <v>1</v>
      </c>
      <c r="B8" s="13">
        <v>1.7</v>
      </c>
      <c r="C8" s="13">
        <v>50</v>
      </c>
      <c r="D8" s="75" t="s">
        <v>554</v>
      </c>
      <c r="E8" s="75"/>
      <c r="F8" s="3"/>
    </row>
    <row r="9" spans="1:9" ht="15">
      <c r="A9" s="13">
        <v>2</v>
      </c>
      <c r="B9" s="13">
        <v>1.7</v>
      </c>
      <c r="C9" s="13">
        <v>40</v>
      </c>
      <c r="D9" s="69" t="s">
        <v>555</v>
      </c>
      <c r="E9" s="69"/>
      <c r="F9" s="3"/>
    </row>
    <row r="10" spans="1:9" ht="15">
      <c r="A10" s="13">
        <v>3</v>
      </c>
      <c r="B10" s="13">
        <v>1.5</v>
      </c>
      <c r="C10" s="13">
        <v>32</v>
      </c>
      <c r="D10" s="69" t="s">
        <v>698</v>
      </c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3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3">
        <v>1</v>
      </c>
      <c r="B26" s="13"/>
      <c r="C26" s="14"/>
      <c r="D26" s="75"/>
      <c r="E26" s="75"/>
      <c r="F26" s="3"/>
    </row>
    <row r="27" spans="1:6" ht="15">
      <c r="A27" s="13">
        <v>2</v>
      </c>
      <c r="B27" s="13">
        <v>40</v>
      </c>
      <c r="C27" s="14" t="s">
        <v>562</v>
      </c>
      <c r="D27" s="75" t="s">
        <v>699</v>
      </c>
      <c r="E27" s="75"/>
      <c r="F27" s="3"/>
    </row>
    <row r="28" spans="1:6" ht="15">
      <c r="A28" s="13">
        <v>3</v>
      </c>
      <c r="B28" s="13">
        <v>25</v>
      </c>
      <c r="C28" s="14" t="s">
        <v>558</v>
      </c>
      <c r="D28" s="75"/>
      <c r="E28" s="75"/>
      <c r="F28" s="3"/>
    </row>
    <row r="29" spans="1:6" ht="15">
      <c r="A29" s="13">
        <v>4</v>
      </c>
      <c r="B29" s="13"/>
      <c r="C29" s="14"/>
      <c r="D29" s="75"/>
      <c r="E29" s="75"/>
      <c r="F29" s="3"/>
    </row>
    <row r="30" spans="1:6" ht="15">
      <c r="A30" s="13">
        <v>5</v>
      </c>
      <c r="B30" s="13"/>
      <c r="C30" s="14"/>
      <c r="D30" s="75"/>
      <c r="E30" s="75"/>
      <c r="F30" s="3"/>
    </row>
    <row r="31" spans="1:6" ht="15">
      <c r="A31" s="13">
        <v>6</v>
      </c>
      <c r="B31" s="13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P25" sqref="P25"/>
    </sheetView>
    <sheetView topLeftCell="C1"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700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tr">
        <f>'GPS точки Заріччя (2)'!K26</f>
        <v>В59-421</v>
      </c>
      <c r="B4" s="74"/>
      <c r="C4" s="2" t="str">
        <f>'GPS точки Заріччя'!M176</f>
        <v>87-8(59)</v>
      </c>
      <c r="D4" s="14" t="str">
        <f>'GPS точки Заріччя (2)'!L26</f>
        <v>145,15</v>
      </c>
      <c r="E4" s="51" t="str">
        <f>'GPS точки Заріччя (2)'!R26</f>
        <v>143,18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3">
        <v>1</v>
      </c>
      <c r="B8" s="13">
        <v>1.5</v>
      </c>
      <c r="C8" s="13">
        <v>50</v>
      </c>
      <c r="D8" s="75" t="s">
        <v>554</v>
      </c>
      <c r="E8" s="75"/>
      <c r="F8" s="3"/>
    </row>
    <row r="9" spans="1:9" ht="15">
      <c r="A9" s="13">
        <v>2</v>
      </c>
      <c r="B9" s="13">
        <v>1.5</v>
      </c>
      <c r="C9" s="13">
        <v>25</v>
      </c>
      <c r="D9" s="69" t="s">
        <v>698</v>
      </c>
      <c r="E9" s="69"/>
      <c r="F9" s="3"/>
    </row>
    <row r="10" spans="1:9" ht="15">
      <c r="A10" s="13">
        <v>3</v>
      </c>
      <c r="B10" s="13"/>
      <c r="C10" s="13"/>
      <c r="D10" s="69"/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3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3">
        <v>1</v>
      </c>
      <c r="B26" s="13"/>
      <c r="C26" s="14"/>
      <c r="D26" s="75"/>
      <c r="E26" s="75"/>
      <c r="F26" s="3"/>
    </row>
    <row r="27" spans="1:6" ht="15">
      <c r="A27" s="13">
        <v>2</v>
      </c>
      <c r="B27" s="13">
        <v>20</v>
      </c>
      <c r="C27" s="14" t="s">
        <v>558</v>
      </c>
      <c r="D27" s="75" t="s">
        <v>701</v>
      </c>
      <c r="E27" s="75"/>
      <c r="F27" s="3"/>
    </row>
    <row r="28" spans="1:6" ht="15">
      <c r="A28" s="13">
        <v>3</v>
      </c>
      <c r="B28" s="13"/>
      <c r="C28" s="14"/>
      <c r="D28" s="75"/>
      <c r="E28" s="75"/>
      <c r="F28" s="3"/>
    </row>
    <row r="29" spans="1:6" ht="15">
      <c r="A29" s="13">
        <v>4</v>
      </c>
      <c r="B29" s="13"/>
      <c r="C29" s="14"/>
      <c r="D29" s="75"/>
      <c r="E29" s="75"/>
      <c r="F29" s="3"/>
    </row>
    <row r="30" spans="1:6" ht="15">
      <c r="A30" s="13">
        <v>5</v>
      </c>
      <c r="B30" s="13"/>
      <c r="C30" s="14"/>
      <c r="D30" s="75"/>
      <c r="E30" s="75"/>
      <c r="F30" s="3"/>
    </row>
    <row r="31" spans="1:6" ht="15">
      <c r="A31" s="13">
        <v>6</v>
      </c>
      <c r="B31" s="13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7" sqref="D27:E27"/>
    </sheetView>
    <sheetView topLeftCell="C1"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702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tr">
        <f>'GPS точки Заріччя (2)'!K27</f>
        <v>В59-422</v>
      </c>
      <c r="B4" s="74"/>
      <c r="C4" s="2" t="str">
        <f>'GPS точки Заріччя'!M176</f>
        <v>87-8(59)</v>
      </c>
      <c r="D4" s="14" t="str">
        <f>'GPS точки Заріччя (2)'!L27</f>
        <v>145,60</v>
      </c>
      <c r="E4" s="51" t="str">
        <f>'GPS точки Заріччя (2)'!R27</f>
        <v>143,90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3">
        <v>1</v>
      </c>
      <c r="B8" s="13">
        <v>1.7</v>
      </c>
      <c r="C8" s="13">
        <v>50</v>
      </c>
      <c r="D8" s="75" t="s">
        <v>554</v>
      </c>
      <c r="E8" s="75"/>
      <c r="F8" s="3"/>
    </row>
    <row r="9" spans="1:9" ht="15">
      <c r="A9" s="13">
        <v>2</v>
      </c>
      <c r="B9" s="13">
        <v>1.6</v>
      </c>
      <c r="C9" s="13">
        <v>25</v>
      </c>
      <c r="D9" s="69" t="s">
        <v>555</v>
      </c>
      <c r="E9" s="69"/>
      <c r="F9" s="3"/>
    </row>
    <row r="10" spans="1:9" ht="15">
      <c r="A10" s="13">
        <v>3</v>
      </c>
      <c r="B10" s="13"/>
      <c r="C10" s="13"/>
      <c r="D10" s="69"/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3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3">
        <v>1</v>
      </c>
      <c r="B26" s="13"/>
      <c r="C26" s="14"/>
      <c r="D26" s="75"/>
      <c r="E26" s="75"/>
      <c r="F26" s="3"/>
    </row>
    <row r="27" spans="1:6" ht="15">
      <c r="A27" s="13">
        <v>2</v>
      </c>
      <c r="B27" s="13">
        <v>25</v>
      </c>
      <c r="C27" s="14" t="s">
        <v>558</v>
      </c>
      <c r="D27" s="75" t="s">
        <v>703</v>
      </c>
      <c r="E27" s="75"/>
      <c r="F27" s="3"/>
    </row>
    <row r="28" spans="1:6" ht="15">
      <c r="A28" s="13">
        <v>3</v>
      </c>
      <c r="B28" s="13"/>
      <c r="C28" s="14"/>
      <c r="D28" s="75"/>
      <c r="E28" s="75"/>
      <c r="F28" s="3"/>
    </row>
    <row r="29" spans="1:6" ht="15">
      <c r="A29" s="13">
        <v>4</v>
      </c>
      <c r="B29" s="13"/>
      <c r="C29" s="14"/>
      <c r="D29" s="75"/>
      <c r="E29" s="75"/>
      <c r="F29" s="3"/>
    </row>
    <row r="30" spans="1:6" ht="15">
      <c r="A30" s="13">
        <v>5</v>
      </c>
      <c r="B30" s="13"/>
      <c r="C30" s="14"/>
      <c r="D30" s="75"/>
      <c r="E30" s="75"/>
      <c r="F30" s="3"/>
    </row>
    <row r="31" spans="1:6" ht="15">
      <c r="A31" s="13">
        <v>6</v>
      </c>
      <c r="B31" s="13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A3" sqref="A3:B3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713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">
        <v>704</v>
      </c>
      <c r="B4" s="74"/>
      <c r="C4" s="2" t="str">
        <f>'GPS точки Заріччя'!M176</f>
        <v>87-8(59)</v>
      </c>
      <c r="D4" s="14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3">
        <v>1</v>
      </c>
      <c r="B8" s="13">
        <v>1.7</v>
      </c>
      <c r="C8" s="13">
        <v>100</v>
      </c>
      <c r="D8" s="75" t="s">
        <v>554</v>
      </c>
      <c r="E8" s="75"/>
      <c r="F8" s="3"/>
    </row>
    <row r="9" spans="1:9" ht="15">
      <c r="A9" s="13">
        <v>2</v>
      </c>
      <c r="B9" s="13">
        <v>1.7</v>
      </c>
      <c r="C9" s="13">
        <v>100</v>
      </c>
      <c r="D9" s="69" t="s">
        <v>554</v>
      </c>
      <c r="E9" s="69"/>
      <c r="F9" s="3"/>
    </row>
    <row r="10" spans="1:9" ht="15">
      <c r="A10" s="13">
        <v>3</v>
      </c>
      <c r="B10" s="13">
        <v>1.7</v>
      </c>
      <c r="C10" s="13">
        <v>50</v>
      </c>
      <c r="D10" s="69" t="s">
        <v>555</v>
      </c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3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3">
        <v>1</v>
      </c>
      <c r="B26" s="13"/>
      <c r="C26" s="14"/>
      <c r="D26" s="75"/>
      <c r="E26" s="75"/>
      <c r="F26" s="3"/>
    </row>
    <row r="27" spans="1:6" ht="15">
      <c r="A27" s="13">
        <v>2</v>
      </c>
      <c r="B27" s="13"/>
      <c r="C27" s="14"/>
      <c r="D27" s="75"/>
      <c r="E27" s="75"/>
      <c r="F27" s="3"/>
    </row>
    <row r="28" spans="1:6" ht="15">
      <c r="A28" s="13">
        <v>3</v>
      </c>
      <c r="B28" s="13">
        <v>50</v>
      </c>
      <c r="C28" s="14" t="s">
        <v>558</v>
      </c>
      <c r="D28" s="75"/>
      <c r="E28" s="75"/>
      <c r="F28" s="3"/>
    </row>
    <row r="29" spans="1:6" ht="15">
      <c r="A29" s="13">
        <v>4</v>
      </c>
      <c r="B29" s="13"/>
      <c r="C29" s="14"/>
      <c r="D29" s="75"/>
      <c r="E29" s="75"/>
      <c r="F29" s="3"/>
    </row>
    <row r="30" spans="1:6" ht="15">
      <c r="A30" s="13">
        <v>5</v>
      </c>
      <c r="B30" s="13"/>
      <c r="C30" s="14"/>
      <c r="D30" s="75"/>
      <c r="E30" s="75"/>
      <c r="F30" s="3"/>
    </row>
    <row r="31" spans="1:6" ht="15">
      <c r="A31" s="13">
        <v>6</v>
      </c>
      <c r="B31" s="13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P19" sqref="P19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705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">
        <v>706</v>
      </c>
      <c r="B4" s="74"/>
      <c r="C4" s="2" t="str">
        <f>'GPS точки Заріччя'!M176</f>
        <v>87-8(59)</v>
      </c>
      <c r="D4" s="14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3">
        <v>1</v>
      </c>
      <c r="B8" s="13">
        <v>1.6</v>
      </c>
      <c r="C8" s="13">
        <v>100</v>
      </c>
      <c r="D8" s="75" t="s">
        <v>554</v>
      </c>
      <c r="E8" s="75"/>
      <c r="F8" s="3"/>
    </row>
    <row r="9" spans="1:9" ht="15">
      <c r="A9" s="13">
        <v>2</v>
      </c>
      <c r="B9" s="13">
        <v>1.6</v>
      </c>
      <c r="C9" s="13">
        <v>25</v>
      </c>
      <c r="D9" s="69" t="s">
        <v>698</v>
      </c>
      <c r="E9" s="69"/>
      <c r="F9" s="3"/>
    </row>
    <row r="10" spans="1:9" ht="15">
      <c r="A10" s="13">
        <v>3</v>
      </c>
      <c r="B10" s="13">
        <v>1.6</v>
      </c>
      <c r="C10" s="13">
        <v>20</v>
      </c>
      <c r="D10" s="69" t="s">
        <v>698</v>
      </c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3">
        <v>1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3">
        <v>1</v>
      </c>
      <c r="B26" s="13"/>
      <c r="C26" s="14"/>
      <c r="D26" s="75"/>
      <c r="E26" s="75"/>
      <c r="F26" s="3"/>
    </row>
    <row r="27" spans="1:6" ht="15">
      <c r="A27" s="13">
        <v>2</v>
      </c>
      <c r="B27" s="13">
        <v>25</v>
      </c>
      <c r="C27" s="14" t="s">
        <v>558</v>
      </c>
      <c r="D27" s="75" t="s">
        <v>707</v>
      </c>
      <c r="E27" s="75"/>
      <c r="F27" s="3"/>
    </row>
    <row r="28" spans="1:6" ht="15">
      <c r="A28" s="13">
        <v>3</v>
      </c>
      <c r="B28" s="13">
        <v>20</v>
      </c>
      <c r="C28" s="14" t="s">
        <v>558</v>
      </c>
      <c r="D28" s="75" t="s">
        <v>708</v>
      </c>
      <c r="E28" s="75"/>
      <c r="F28" s="3"/>
    </row>
    <row r="29" spans="1:6" ht="15">
      <c r="A29" s="13">
        <v>4</v>
      </c>
      <c r="B29" s="13"/>
      <c r="C29" s="14"/>
      <c r="D29" s="75"/>
      <c r="E29" s="75"/>
      <c r="F29" s="3"/>
    </row>
    <row r="30" spans="1:6" ht="15">
      <c r="A30" s="13">
        <v>5</v>
      </c>
      <c r="B30" s="13"/>
      <c r="C30" s="14"/>
      <c r="D30" s="75"/>
      <c r="E30" s="75"/>
      <c r="F30" s="3"/>
    </row>
    <row r="31" spans="1:6" ht="15">
      <c r="A31" s="13">
        <v>6</v>
      </c>
      <c r="B31" s="13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5" sqref="L5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709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">
        <v>710</v>
      </c>
      <c r="B4" s="74"/>
      <c r="C4" s="2" t="str">
        <f>'GPS точки Заріччя'!M176</f>
        <v>87-8(59)</v>
      </c>
      <c r="D4" s="14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3">
        <v>1</v>
      </c>
      <c r="B8" s="13">
        <v>1.7</v>
      </c>
      <c r="C8" s="13">
        <v>100</v>
      </c>
      <c r="D8" s="75" t="s">
        <v>554</v>
      </c>
      <c r="E8" s="75"/>
      <c r="F8" s="3"/>
    </row>
    <row r="9" spans="1:9" ht="15">
      <c r="A9" s="13">
        <v>2</v>
      </c>
      <c r="B9" s="13">
        <v>1.7</v>
      </c>
      <c r="C9" s="13">
        <v>50</v>
      </c>
      <c r="D9" s="69" t="s">
        <v>554</v>
      </c>
      <c r="E9" s="69"/>
      <c r="F9" s="3"/>
    </row>
    <row r="10" spans="1:9" ht="15">
      <c r="A10" s="13">
        <v>3</v>
      </c>
      <c r="B10" s="13"/>
      <c r="C10" s="13"/>
      <c r="D10" s="69"/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3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3">
        <v>1</v>
      </c>
      <c r="B26" s="13"/>
      <c r="C26" s="14"/>
      <c r="D26" s="75"/>
      <c r="E26" s="75"/>
      <c r="F26" s="3"/>
    </row>
    <row r="27" spans="1:6" ht="15">
      <c r="A27" s="13">
        <v>2</v>
      </c>
      <c r="B27" s="13">
        <v>32</v>
      </c>
      <c r="C27" s="14" t="s">
        <v>558</v>
      </c>
      <c r="D27" s="75"/>
      <c r="E27" s="75"/>
      <c r="F27" s="3"/>
    </row>
    <row r="28" spans="1:6" ht="15">
      <c r="A28" s="13">
        <v>3</v>
      </c>
      <c r="B28" s="13"/>
      <c r="C28" s="14"/>
      <c r="D28" s="75"/>
      <c r="E28" s="75"/>
      <c r="F28" s="3"/>
    </row>
    <row r="29" spans="1:6" ht="15">
      <c r="A29" s="13">
        <v>4</v>
      </c>
      <c r="B29" s="13"/>
      <c r="C29" s="14"/>
      <c r="D29" s="75"/>
      <c r="E29" s="75"/>
      <c r="F29" s="3"/>
    </row>
    <row r="30" spans="1:6" ht="15">
      <c r="A30" s="13">
        <v>5</v>
      </c>
      <c r="B30" s="13"/>
      <c r="C30" s="14"/>
      <c r="D30" s="75"/>
      <c r="E30" s="75"/>
      <c r="F30" s="3"/>
    </row>
    <row r="31" spans="1:6" ht="15">
      <c r="A31" s="13">
        <v>6</v>
      </c>
      <c r="B31" s="13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K27" sqref="K27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711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">
        <v>712</v>
      </c>
      <c r="B4" s="74"/>
      <c r="C4" s="2" t="str">
        <f>'GPS точки Заріччя'!M176</f>
        <v>87-8(59)</v>
      </c>
      <c r="D4" s="14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3">
        <v>1</v>
      </c>
      <c r="B8" s="13">
        <v>1.7</v>
      </c>
      <c r="C8" s="13">
        <v>100</v>
      </c>
      <c r="D8" s="75" t="s">
        <v>554</v>
      </c>
      <c r="E8" s="75"/>
      <c r="F8" s="3"/>
    </row>
    <row r="9" spans="1:9" ht="15">
      <c r="A9" s="13">
        <v>2</v>
      </c>
      <c r="B9" s="13">
        <v>1.6</v>
      </c>
      <c r="C9" s="13">
        <v>65</v>
      </c>
      <c r="D9" s="69" t="s">
        <v>554</v>
      </c>
      <c r="E9" s="69"/>
      <c r="F9" s="3"/>
    </row>
    <row r="10" spans="1:9" ht="15">
      <c r="A10" s="13">
        <v>3</v>
      </c>
      <c r="B10" s="13">
        <v>1.6</v>
      </c>
      <c r="C10" s="13">
        <v>25</v>
      </c>
      <c r="D10" s="69" t="s">
        <v>555</v>
      </c>
      <c r="E10" s="69"/>
      <c r="F10" s="3"/>
    </row>
    <row r="11" spans="1:9" ht="15">
      <c r="A11" s="13">
        <v>4</v>
      </c>
      <c r="B11" s="13">
        <v>1.6</v>
      </c>
      <c r="C11" s="13">
        <v>20</v>
      </c>
      <c r="D11" s="69" t="s">
        <v>555</v>
      </c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3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3">
        <v>1</v>
      </c>
      <c r="B26" s="13"/>
      <c r="C26" s="14"/>
      <c r="D26" s="75"/>
      <c r="E26" s="75"/>
      <c r="F26" s="3"/>
    </row>
    <row r="27" spans="1:6" ht="15">
      <c r="A27" s="13">
        <v>2</v>
      </c>
      <c r="B27" s="13">
        <v>25</v>
      </c>
      <c r="C27" s="14" t="s">
        <v>558</v>
      </c>
      <c r="D27" s="75"/>
      <c r="E27" s="75"/>
      <c r="F27" s="3"/>
    </row>
    <row r="28" spans="1:6" ht="15">
      <c r="A28" s="13">
        <v>3</v>
      </c>
      <c r="B28" s="13">
        <v>25</v>
      </c>
      <c r="C28" s="14" t="s">
        <v>558</v>
      </c>
      <c r="D28" s="75"/>
      <c r="E28" s="75"/>
      <c r="F28" s="3"/>
    </row>
    <row r="29" spans="1:6" ht="15">
      <c r="A29" s="13">
        <v>4</v>
      </c>
      <c r="B29" s="13">
        <v>20</v>
      </c>
      <c r="C29" s="14" t="s">
        <v>558</v>
      </c>
      <c r="D29" s="75"/>
      <c r="E29" s="75"/>
      <c r="F29" s="3"/>
    </row>
    <row r="30" spans="1:6" ht="15">
      <c r="A30" s="13">
        <v>5</v>
      </c>
      <c r="B30" s="13"/>
      <c r="C30" s="14"/>
      <c r="D30" s="75"/>
      <c r="E30" s="75"/>
      <c r="F30" s="3"/>
    </row>
    <row r="31" spans="1:6" ht="15">
      <c r="A31" s="13">
        <v>6</v>
      </c>
      <c r="B31" s="13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D28" sqref="D28:E28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714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">
        <v>715</v>
      </c>
      <c r="B4" s="74"/>
      <c r="C4" s="2" t="str">
        <f>'GPS точки Заріччя'!M176</f>
        <v>87-8(59)</v>
      </c>
      <c r="D4" s="14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3">
        <v>1</v>
      </c>
      <c r="B8" s="13">
        <v>1.8</v>
      </c>
      <c r="C8" s="13">
        <v>100</v>
      </c>
      <c r="D8" s="75" t="s">
        <v>554</v>
      </c>
      <c r="E8" s="75"/>
      <c r="F8" s="3"/>
    </row>
    <row r="9" spans="1:9" ht="15">
      <c r="A9" s="13">
        <v>2</v>
      </c>
      <c r="B9" s="13">
        <v>1.7</v>
      </c>
      <c r="C9" s="13">
        <v>20</v>
      </c>
      <c r="D9" s="69" t="s">
        <v>556</v>
      </c>
      <c r="E9" s="69"/>
      <c r="F9" s="3"/>
    </row>
    <row r="10" spans="1:9" ht="15">
      <c r="A10" s="13">
        <v>3</v>
      </c>
      <c r="B10" s="13"/>
      <c r="C10" s="13"/>
      <c r="D10" s="69"/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3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3">
        <v>1</v>
      </c>
      <c r="B26" s="13"/>
      <c r="C26" s="14"/>
      <c r="D26" s="75"/>
      <c r="E26" s="75"/>
      <c r="F26" s="3"/>
    </row>
    <row r="27" spans="1:6" ht="15">
      <c r="A27" s="13">
        <v>2</v>
      </c>
      <c r="B27" s="13">
        <v>20</v>
      </c>
      <c r="C27" s="14" t="s">
        <v>558</v>
      </c>
      <c r="D27" s="75" t="s">
        <v>716</v>
      </c>
      <c r="E27" s="75"/>
      <c r="F27" s="3"/>
    </row>
    <row r="28" spans="1:6" ht="15">
      <c r="A28" s="13">
        <v>3</v>
      </c>
      <c r="B28" s="13"/>
      <c r="C28" s="14"/>
      <c r="D28" s="75"/>
      <c r="E28" s="75"/>
      <c r="F28" s="3"/>
    </row>
    <row r="29" spans="1:6" ht="15">
      <c r="A29" s="13">
        <v>4</v>
      </c>
      <c r="B29" s="13"/>
      <c r="C29" s="14"/>
      <c r="D29" s="75"/>
      <c r="E29" s="75"/>
      <c r="F29" s="3"/>
    </row>
    <row r="30" spans="1:6" ht="15">
      <c r="A30" s="13">
        <v>5</v>
      </c>
      <c r="B30" s="13"/>
      <c r="C30" s="14"/>
      <c r="D30" s="75"/>
      <c r="E30" s="75"/>
      <c r="F30" s="3"/>
    </row>
    <row r="31" spans="1:6" ht="15">
      <c r="A31" s="13">
        <v>6</v>
      </c>
      <c r="B31" s="13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20" sqref="Q20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717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">
        <v>718</v>
      </c>
      <c r="B4" s="74"/>
      <c r="C4" s="2" t="str">
        <f>'GPS точки Заріччя'!M176</f>
        <v>87-8(59)</v>
      </c>
      <c r="D4" s="14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3">
        <v>1</v>
      </c>
      <c r="B8" s="13">
        <v>1.8</v>
      </c>
      <c r="C8" s="13">
        <v>100</v>
      </c>
      <c r="D8" s="75" t="s">
        <v>554</v>
      </c>
      <c r="E8" s="75"/>
      <c r="F8" s="3"/>
    </row>
    <row r="9" spans="1:9" ht="15">
      <c r="A9" s="13">
        <v>2</v>
      </c>
      <c r="B9" s="13">
        <v>1.8</v>
      </c>
      <c r="C9" s="13">
        <v>50</v>
      </c>
      <c r="D9" s="69" t="s">
        <v>555</v>
      </c>
      <c r="E9" s="69"/>
      <c r="F9" s="3"/>
    </row>
    <row r="10" spans="1:9" ht="15">
      <c r="A10" s="13">
        <v>3</v>
      </c>
      <c r="B10" s="13">
        <v>1.8</v>
      </c>
      <c r="C10" s="13">
        <v>25</v>
      </c>
      <c r="D10" s="69" t="s">
        <v>555</v>
      </c>
      <c r="E10" s="69"/>
      <c r="F10" s="3"/>
    </row>
    <row r="11" spans="1:9" ht="15">
      <c r="A11" s="13">
        <v>4</v>
      </c>
      <c r="B11" s="13">
        <v>1.8</v>
      </c>
      <c r="C11" s="13">
        <v>32</v>
      </c>
      <c r="D11" s="69" t="s">
        <v>555</v>
      </c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3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3">
        <v>1</v>
      </c>
      <c r="B26" s="13"/>
      <c r="C26" s="14"/>
      <c r="D26" s="75"/>
      <c r="E26" s="75"/>
      <c r="F26" s="3"/>
    </row>
    <row r="27" spans="1:6" ht="15">
      <c r="A27" s="13">
        <v>2</v>
      </c>
      <c r="B27" s="13">
        <v>50</v>
      </c>
      <c r="C27" s="14" t="s">
        <v>558</v>
      </c>
      <c r="D27" s="75"/>
      <c r="E27" s="75"/>
      <c r="F27" s="3"/>
    </row>
    <row r="28" spans="1:6" ht="15">
      <c r="A28" s="13">
        <v>3</v>
      </c>
      <c r="B28" s="13">
        <v>25</v>
      </c>
      <c r="C28" s="14" t="s">
        <v>558</v>
      </c>
      <c r="D28" s="75"/>
      <c r="E28" s="75"/>
      <c r="F28" s="3"/>
    </row>
    <row r="29" spans="1:6" ht="15">
      <c r="A29" s="13">
        <v>4</v>
      </c>
      <c r="B29" s="13">
        <v>32</v>
      </c>
      <c r="C29" s="14" t="s">
        <v>558</v>
      </c>
      <c r="D29" s="75"/>
      <c r="E29" s="75"/>
      <c r="F29" s="3"/>
    </row>
    <row r="30" spans="1:6" ht="15">
      <c r="A30" s="13">
        <v>5</v>
      </c>
      <c r="B30" s="13"/>
      <c r="C30" s="14"/>
      <c r="D30" s="75"/>
      <c r="E30" s="75"/>
      <c r="F30" s="3"/>
    </row>
    <row r="31" spans="1:6" ht="15">
      <c r="A31" s="13">
        <v>6</v>
      </c>
      <c r="B31" s="13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1" sqref="P11"/>
    </sheetView>
    <sheetView topLeftCell="C1"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719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tr">
        <f>'GPS точки Заріччя (2)'!K39</f>
        <v>В59-434</v>
      </c>
      <c r="B4" s="74"/>
      <c r="C4" s="2" t="str">
        <f>'GPS точки Заріччя'!M176</f>
        <v>87-8(59)</v>
      </c>
      <c r="D4" s="14" t="str">
        <f>'GPS точки Заріччя (2)'!L39</f>
        <v>149,96</v>
      </c>
      <c r="E4" s="51" t="str">
        <f>'GPS точки Заріччя (2)'!R39</f>
        <v>147,99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3">
        <v>1</v>
      </c>
      <c r="B8" s="13">
        <v>1.8</v>
      </c>
      <c r="C8" s="13">
        <v>100</v>
      </c>
      <c r="D8" s="75" t="s">
        <v>554</v>
      </c>
      <c r="E8" s="75"/>
      <c r="F8" s="3"/>
    </row>
    <row r="9" spans="1:9" ht="15">
      <c r="A9" s="13">
        <v>2</v>
      </c>
      <c r="B9" s="13">
        <v>1.8</v>
      </c>
      <c r="C9" s="13">
        <v>50</v>
      </c>
      <c r="D9" s="69" t="s">
        <v>698</v>
      </c>
      <c r="E9" s="69"/>
      <c r="F9" s="3"/>
    </row>
    <row r="10" spans="1:9" ht="15">
      <c r="A10" s="13">
        <v>3</v>
      </c>
      <c r="B10" s="13">
        <v>1.8</v>
      </c>
      <c r="C10" s="13">
        <v>25</v>
      </c>
      <c r="D10" s="69" t="s">
        <v>555</v>
      </c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3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3">
        <v>1</v>
      </c>
      <c r="B26" s="13">
        <v>50</v>
      </c>
      <c r="C26" s="14" t="s">
        <v>558</v>
      </c>
      <c r="D26" s="75" t="s">
        <v>721</v>
      </c>
      <c r="E26" s="75"/>
      <c r="F26" s="3"/>
    </row>
    <row r="27" spans="1:6" ht="15">
      <c r="A27" s="13">
        <v>2</v>
      </c>
      <c r="B27" s="13">
        <v>25</v>
      </c>
      <c r="C27" s="14" t="s">
        <v>558</v>
      </c>
      <c r="D27" s="75" t="s">
        <v>720</v>
      </c>
      <c r="E27" s="75"/>
      <c r="F27" s="3"/>
    </row>
    <row r="28" spans="1:6" ht="15">
      <c r="A28" s="13">
        <v>3</v>
      </c>
      <c r="B28" s="13"/>
      <c r="C28" s="14"/>
      <c r="D28" s="75"/>
      <c r="E28" s="75"/>
      <c r="F28" s="3"/>
    </row>
    <row r="29" spans="1:6" ht="15">
      <c r="A29" s="13">
        <v>4</v>
      </c>
      <c r="B29" s="13"/>
      <c r="C29" s="14"/>
      <c r="D29" s="75"/>
      <c r="E29" s="75"/>
      <c r="F29" s="3"/>
    </row>
    <row r="30" spans="1:6" ht="15">
      <c r="A30" s="13">
        <v>5</v>
      </c>
      <c r="B30" s="13"/>
      <c r="C30" s="14"/>
      <c r="D30" s="75"/>
      <c r="E30" s="75"/>
      <c r="F30" s="3"/>
    </row>
    <row r="31" spans="1:6" ht="15">
      <c r="A31" s="13">
        <v>6</v>
      </c>
      <c r="B31" s="13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K117" zoomScale="80" zoomScaleNormal="80" workbookViewId="0">
      <selection activeCell="M151" sqref="M151"/>
    </sheetView>
    <sheetView topLeftCell="A151"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60" t="s">
        <v>28</v>
      </c>
      <c r="C6" s="61"/>
      <c r="D6" s="61"/>
      <c r="E6" s="61"/>
      <c r="F6" s="61"/>
      <c r="G6" s="61"/>
      <c r="H6" s="62"/>
      <c r="J6" s="63" t="s">
        <v>29</v>
      </c>
      <c r="K6" s="58" t="s">
        <v>0</v>
      </c>
      <c r="L6" s="65" t="s">
        <v>30</v>
      </c>
      <c r="M6" s="58" t="s">
        <v>26</v>
      </c>
      <c r="N6" s="67" t="s">
        <v>31</v>
      </c>
      <c r="O6" s="68"/>
      <c r="P6" s="58" t="s">
        <v>32</v>
      </c>
      <c r="Q6" s="58" t="s">
        <v>33</v>
      </c>
      <c r="R6" s="58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4"/>
      <c r="K7" s="59"/>
      <c r="L7" s="66"/>
      <c r="M7" s="59"/>
      <c r="N7" s="31" t="s">
        <v>35</v>
      </c>
      <c r="O7" s="32" t="s">
        <v>36</v>
      </c>
      <c r="P7" s="59"/>
      <c r="Q7" s="59"/>
      <c r="R7" s="59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В59-203</v>
      </c>
      <c r="L8" s="36" t="str">
        <f>G8</f>
        <v>152,28</v>
      </c>
      <c r="M8" s="36" t="str">
        <f>$L$2</f>
        <v>87-8(59)</v>
      </c>
      <c r="N8" s="37">
        <f t="shared" ref="N8:O47" si="1">C8</f>
        <v>0</v>
      </c>
      <c r="O8" s="37">
        <f t="shared" si="1"/>
        <v>0</v>
      </c>
      <c r="P8" s="37" t="str">
        <f>L8</f>
        <v>152,28</v>
      </c>
      <c r="Q8" s="38">
        <f>P8-R8</f>
        <v>1.7299999999999898</v>
      </c>
      <c r="R8" s="38" t="str">
        <f>H8</f>
        <v>150,55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В59-204</v>
      </c>
      <c r="L9" s="36" t="str">
        <f t="shared" si="0"/>
        <v>151,61</v>
      </c>
      <c r="M9" s="36" t="str">
        <f t="shared" ref="M9:M72" si="2">$L$2</f>
        <v>87-8(59)</v>
      </c>
      <c r="N9" s="37">
        <f t="shared" si="1"/>
        <v>0</v>
      </c>
      <c r="O9" s="37">
        <f t="shared" si="1"/>
        <v>0</v>
      </c>
      <c r="P9" s="37" t="str">
        <f t="shared" ref="P9:P72" si="3">L9</f>
        <v>151,61</v>
      </c>
      <c r="Q9" s="38">
        <f t="shared" ref="Q9:Q72" si="4">P9-R9</f>
        <v>2.25</v>
      </c>
      <c r="R9" s="38" t="str">
        <f t="shared" ref="R9:R72" si="5">H9</f>
        <v>149,36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J10" s="42">
        <v>3</v>
      </c>
      <c r="K10" s="42" t="str">
        <f t="shared" si="0"/>
        <v>В59-205</v>
      </c>
      <c r="L10" s="36" t="str">
        <f t="shared" si="0"/>
        <v>151,43</v>
      </c>
      <c r="M10" s="36" t="str">
        <f t="shared" si="2"/>
        <v>87-8(59)</v>
      </c>
      <c r="N10" s="43">
        <f t="shared" si="1"/>
        <v>0</v>
      </c>
      <c r="O10" s="43">
        <f t="shared" si="1"/>
        <v>0</v>
      </c>
      <c r="P10" s="37" t="str">
        <f t="shared" si="3"/>
        <v>151,43</v>
      </c>
      <c r="Q10" s="38">
        <f t="shared" si="4"/>
        <v>151.43</v>
      </c>
      <c r="R10" s="38">
        <f t="shared" si="5"/>
        <v>0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48</v>
      </c>
      <c r="G11" t="s">
        <v>49</v>
      </c>
      <c r="J11" s="42">
        <v>4</v>
      </c>
      <c r="K11" s="42" t="str">
        <f t="shared" si="0"/>
        <v>В59-206</v>
      </c>
      <c r="L11" s="36" t="str">
        <f t="shared" si="0"/>
        <v>151,91</v>
      </c>
      <c r="M11" s="36" t="str">
        <f t="shared" si="2"/>
        <v>87-8(59)</v>
      </c>
      <c r="N11" s="43">
        <f t="shared" si="1"/>
        <v>0</v>
      </c>
      <c r="O11" s="43">
        <f t="shared" si="1"/>
        <v>0</v>
      </c>
      <c r="P11" s="37" t="str">
        <f t="shared" si="3"/>
        <v>151,91</v>
      </c>
      <c r="Q11" s="38">
        <f t="shared" si="4"/>
        <v>151.91</v>
      </c>
      <c r="R11" s="38">
        <f t="shared" si="5"/>
        <v>0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50</v>
      </c>
      <c r="G12" t="s">
        <v>51</v>
      </c>
      <c r="H12" t="s">
        <v>52</v>
      </c>
      <c r="J12" s="42">
        <v>5</v>
      </c>
      <c r="K12" s="42" t="str">
        <f t="shared" si="0"/>
        <v>В59-207</v>
      </c>
      <c r="L12" s="36" t="str">
        <f t="shared" si="0"/>
        <v>152,35</v>
      </c>
      <c r="M12" s="36" t="str">
        <f t="shared" si="2"/>
        <v>87-8(59)</v>
      </c>
      <c r="N12" s="43">
        <f t="shared" si="1"/>
        <v>0</v>
      </c>
      <c r="O12" s="43">
        <f t="shared" si="1"/>
        <v>0</v>
      </c>
      <c r="P12" s="37" t="str">
        <f t="shared" si="3"/>
        <v>152,35</v>
      </c>
      <c r="Q12" s="38">
        <f t="shared" si="4"/>
        <v>2</v>
      </c>
      <c r="R12" s="38" t="str">
        <f t="shared" si="5"/>
        <v>150,35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53</v>
      </c>
      <c r="G13" t="s">
        <v>54</v>
      </c>
      <c r="H13" t="s">
        <v>55</v>
      </c>
      <c r="J13" s="42">
        <v>6</v>
      </c>
      <c r="K13" s="42" t="str">
        <f t="shared" si="0"/>
        <v>В59-208</v>
      </c>
      <c r="L13" s="36" t="str">
        <f t="shared" si="0"/>
        <v>152,85</v>
      </c>
      <c r="M13" s="36" t="str">
        <f t="shared" si="2"/>
        <v>87-8(59)</v>
      </c>
      <c r="N13" s="43">
        <f t="shared" si="1"/>
        <v>0</v>
      </c>
      <c r="O13" s="43">
        <f t="shared" si="1"/>
        <v>0</v>
      </c>
      <c r="P13" s="37" t="str">
        <f t="shared" si="3"/>
        <v>152,85</v>
      </c>
      <c r="Q13" s="38">
        <f t="shared" si="4"/>
        <v>1.75</v>
      </c>
      <c r="R13" s="38" t="str">
        <f t="shared" si="5"/>
        <v>151,10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56</v>
      </c>
      <c r="G14" t="s">
        <v>57</v>
      </c>
      <c r="H14" t="s">
        <v>58</v>
      </c>
      <c r="J14" s="42">
        <v>7</v>
      </c>
      <c r="K14" s="42" t="str">
        <f t="shared" si="0"/>
        <v>В59-209</v>
      </c>
      <c r="L14" s="36" t="str">
        <f t="shared" si="0"/>
        <v>153,07</v>
      </c>
      <c r="M14" s="36" t="str">
        <f t="shared" si="2"/>
        <v>87-8(59)</v>
      </c>
      <c r="N14" s="43">
        <f t="shared" si="1"/>
        <v>0</v>
      </c>
      <c r="O14" s="43">
        <f t="shared" si="1"/>
        <v>0</v>
      </c>
      <c r="P14" s="37" t="str">
        <f t="shared" si="3"/>
        <v>153,07</v>
      </c>
      <c r="Q14" s="38">
        <f t="shared" si="4"/>
        <v>1.7299999999999898</v>
      </c>
      <c r="R14" s="38" t="str">
        <f t="shared" si="5"/>
        <v>151,34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59</v>
      </c>
      <c r="G15" t="s">
        <v>60</v>
      </c>
      <c r="H15" t="s">
        <v>61</v>
      </c>
      <c r="J15" s="36">
        <v>8</v>
      </c>
      <c r="K15" s="36" t="str">
        <f t="shared" si="0"/>
        <v>В59-210</v>
      </c>
      <c r="L15" s="36" t="str">
        <f t="shared" si="0"/>
        <v>152,43</v>
      </c>
      <c r="M15" s="36" t="str">
        <f t="shared" si="2"/>
        <v>87-8(59)</v>
      </c>
      <c r="N15" s="37">
        <f t="shared" si="1"/>
        <v>0</v>
      </c>
      <c r="O15" s="37">
        <f t="shared" si="1"/>
        <v>0</v>
      </c>
      <c r="P15" s="37" t="str">
        <f t="shared" si="3"/>
        <v>152,43</v>
      </c>
      <c r="Q15" s="38">
        <f t="shared" si="4"/>
        <v>1.9500000000000171</v>
      </c>
      <c r="R15" s="38" t="str">
        <f t="shared" si="5"/>
        <v>150,48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62</v>
      </c>
      <c r="G16" t="s">
        <v>63</v>
      </c>
      <c r="H16" t="s">
        <v>64</v>
      </c>
      <c r="J16" s="42">
        <v>9</v>
      </c>
      <c r="K16" s="42" t="str">
        <f t="shared" si="0"/>
        <v>В59-211</v>
      </c>
      <c r="L16" s="36" t="str">
        <f t="shared" si="0"/>
        <v>152,41</v>
      </c>
      <c r="M16" s="36" t="str">
        <f t="shared" si="2"/>
        <v>87-8(59)</v>
      </c>
      <c r="N16" s="43">
        <f t="shared" si="1"/>
        <v>0</v>
      </c>
      <c r="O16" s="43">
        <f t="shared" si="1"/>
        <v>0</v>
      </c>
      <c r="P16" s="37" t="str">
        <f t="shared" si="3"/>
        <v>152,41</v>
      </c>
      <c r="Q16" s="38">
        <f t="shared" si="4"/>
        <v>1.9399999999999977</v>
      </c>
      <c r="R16" s="38" t="str">
        <f t="shared" si="5"/>
        <v>150,47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65</v>
      </c>
      <c r="G17" t="s">
        <v>66</v>
      </c>
      <c r="H17" t="s">
        <v>67</v>
      </c>
      <c r="J17" s="42">
        <v>10</v>
      </c>
      <c r="K17" s="42" t="str">
        <f t="shared" si="0"/>
        <v>В59-212</v>
      </c>
      <c r="L17" s="36" t="str">
        <f t="shared" si="0"/>
        <v>152,45</v>
      </c>
      <c r="M17" s="36" t="str">
        <f t="shared" si="2"/>
        <v>87-8(59)</v>
      </c>
      <c r="N17" s="43">
        <f t="shared" si="1"/>
        <v>0</v>
      </c>
      <c r="O17" s="43">
        <f t="shared" si="1"/>
        <v>0</v>
      </c>
      <c r="P17" s="37" t="str">
        <f t="shared" si="3"/>
        <v>152,45</v>
      </c>
      <c r="Q17" s="38">
        <f t="shared" si="4"/>
        <v>1.9899999999999807</v>
      </c>
      <c r="R17" s="38" t="str">
        <f t="shared" si="5"/>
        <v>150,46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68</v>
      </c>
      <c r="G18" t="s">
        <v>69</v>
      </c>
      <c r="H18" t="s">
        <v>70</v>
      </c>
      <c r="J18" s="42">
        <v>11</v>
      </c>
      <c r="K18" s="42" t="str">
        <f t="shared" si="0"/>
        <v>В59-213</v>
      </c>
      <c r="L18" s="36" t="str">
        <f t="shared" si="0"/>
        <v>150,19</v>
      </c>
      <c r="M18" s="36" t="str">
        <f t="shared" si="2"/>
        <v>87-8(59)</v>
      </c>
      <c r="N18" s="43">
        <f t="shared" si="1"/>
        <v>0</v>
      </c>
      <c r="O18" s="43">
        <f t="shared" si="1"/>
        <v>0</v>
      </c>
      <c r="P18" s="37" t="str">
        <f t="shared" si="3"/>
        <v>150,19</v>
      </c>
      <c r="Q18" s="38">
        <f t="shared" si="4"/>
        <v>1.3400000000000034</v>
      </c>
      <c r="R18" s="38" t="str">
        <f t="shared" si="5"/>
        <v>148,85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71</v>
      </c>
      <c r="G19" t="s">
        <v>72</v>
      </c>
      <c r="H19" t="s">
        <v>73</v>
      </c>
      <c r="J19" s="42">
        <v>12</v>
      </c>
      <c r="K19" s="42" t="str">
        <f t="shared" si="0"/>
        <v>В59-214</v>
      </c>
      <c r="L19" s="36" t="str">
        <f t="shared" si="0"/>
        <v>152,18</v>
      </c>
      <c r="M19" s="36" t="str">
        <f t="shared" si="2"/>
        <v>87-8(59)</v>
      </c>
      <c r="N19" s="43">
        <f t="shared" si="1"/>
        <v>0</v>
      </c>
      <c r="O19" s="43">
        <f t="shared" si="1"/>
        <v>0</v>
      </c>
      <c r="P19" s="37" t="str">
        <f t="shared" si="3"/>
        <v>152,18</v>
      </c>
      <c r="Q19" s="38">
        <f t="shared" si="4"/>
        <v>0.80000000000001137</v>
      </c>
      <c r="R19" s="38" t="str">
        <f t="shared" si="5"/>
        <v>151,38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74</v>
      </c>
      <c r="G20" t="s">
        <v>75</v>
      </c>
      <c r="H20" t="s">
        <v>76</v>
      </c>
      <c r="J20" s="42">
        <v>13</v>
      </c>
      <c r="K20" s="42" t="str">
        <f t="shared" si="0"/>
        <v>В59-215</v>
      </c>
      <c r="L20" s="36" t="str">
        <f t="shared" si="0"/>
        <v>151,79</v>
      </c>
      <c r="M20" s="36" t="str">
        <f t="shared" si="2"/>
        <v>87-8(59)</v>
      </c>
      <c r="N20" s="43">
        <f t="shared" si="1"/>
        <v>0</v>
      </c>
      <c r="O20" s="43">
        <f t="shared" si="1"/>
        <v>0</v>
      </c>
      <c r="P20" s="37" t="str">
        <f t="shared" si="3"/>
        <v>151,79</v>
      </c>
      <c r="Q20" s="38">
        <f t="shared" si="4"/>
        <v>1.8899999999999864</v>
      </c>
      <c r="R20" s="38" t="str">
        <f t="shared" si="5"/>
        <v>149,90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77</v>
      </c>
      <c r="G21" t="s">
        <v>78</v>
      </c>
      <c r="H21" t="s">
        <v>79</v>
      </c>
      <c r="J21" s="42">
        <v>14</v>
      </c>
      <c r="K21" s="42" t="str">
        <f t="shared" si="0"/>
        <v>В59-216</v>
      </c>
      <c r="L21" s="36" t="str">
        <f t="shared" si="0"/>
        <v>151,75</v>
      </c>
      <c r="M21" s="36" t="str">
        <f t="shared" si="2"/>
        <v>87-8(59)</v>
      </c>
      <c r="N21" s="43">
        <f t="shared" si="1"/>
        <v>0</v>
      </c>
      <c r="O21" s="43">
        <f t="shared" si="1"/>
        <v>0</v>
      </c>
      <c r="P21" s="37" t="str">
        <f t="shared" si="3"/>
        <v>151,75</v>
      </c>
      <c r="Q21" s="38">
        <f t="shared" si="4"/>
        <v>1.9499999999999886</v>
      </c>
      <c r="R21" s="38" t="str">
        <f t="shared" si="5"/>
        <v>149,80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80</v>
      </c>
      <c r="G22" t="s">
        <v>81</v>
      </c>
      <c r="H22" t="s">
        <v>82</v>
      </c>
      <c r="J22" s="42">
        <v>15</v>
      </c>
      <c r="K22" s="42" t="str">
        <f t="shared" si="0"/>
        <v>В59-217</v>
      </c>
      <c r="L22" s="36" t="str">
        <f t="shared" si="0"/>
        <v>151,60</v>
      </c>
      <c r="M22" s="36" t="str">
        <f t="shared" si="2"/>
        <v>87-8(59)</v>
      </c>
      <c r="N22" s="43">
        <f t="shared" si="1"/>
        <v>0</v>
      </c>
      <c r="O22" s="43">
        <f t="shared" si="1"/>
        <v>0</v>
      </c>
      <c r="P22" s="37" t="str">
        <f t="shared" si="3"/>
        <v>151,60</v>
      </c>
      <c r="Q22" s="38">
        <f t="shared" si="4"/>
        <v>1.7599999999999909</v>
      </c>
      <c r="R22" s="38" t="str">
        <f t="shared" si="5"/>
        <v>149,84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83</v>
      </c>
      <c r="G23" t="s">
        <v>84</v>
      </c>
      <c r="H23" t="s">
        <v>85</v>
      </c>
      <c r="J23" s="42">
        <v>16</v>
      </c>
      <c r="K23" s="42" t="str">
        <f t="shared" si="0"/>
        <v>В59-218</v>
      </c>
      <c r="L23" s="36" t="str">
        <f t="shared" si="0"/>
        <v>151,70</v>
      </c>
      <c r="M23" s="36" t="str">
        <f t="shared" si="2"/>
        <v>87-8(59)</v>
      </c>
      <c r="N23" s="43">
        <f t="shared" si="1"/>
        <v>0</v>
      </c>
      <c r="O23" s="43">
        <f t="shared" si="1"/>
        <v>0</v>
      </c>
      <c r="P23" s="37" t="str">
        <f t="shared" si="3"/>
        <v>151,70</v>
      </c>
      <c r="Q23" s="38">
        <f t="shared" si="4"/>
        <v>1.6099999999999852</v>
      </c>
      <c r="R23" s="38" t="str">
        <f t="shared" si="5"/>
        <v>150,09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86</v>
      </c>
      <c r="G24" t="s">
        <v>84</v>
      </c>
      <c r="H24" t="s">
        <v>87</v>
      </c>
      <c r="J24" s="42">
        <v>17</v>
      </c>
      <c r="K24" s="42" t="str">
        <f t="shared" si="0"/>
        <v>В59-219</v>
      </c>
      <c r="L24" s="36" t="str">
        <f t="shared" si="0"/>
        <v>151,70</v>
      </c>
      <c r="M24" s="36" t="str">
        <f t="shared" si="2"/>
        <v>87-8(59)</v>
      </c>
      <c r="N24" s="43">
        <f t="shared" si="1"/>
        <v>0</v>
      </c>
      <c r="O24" s="43">
        <f t="shared" si="1"/>
        <v>0</v>
      </c>
      <c r="P24" s="37" t="str">
        <f t="shared" si="3"/>
        <v>151,70</v>
      </c>
      <c r="Q24" s="38">
        <f t="shared" si="4"/>
        <v>1.5300000000000011</v>
      </c>
      <c r="R24" s="38" t="str">
        <f t="shared" si="5"/>
        <v>150,17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88</v>
      </c>
      <c r="G25" t="s">
        <v>89</v>
      </c>
      <c r="H25" t="s">
        <v>69</v>
      </c>
      <c r="J25" s="42">
        <v>18</v>
      </c>
      <c r="K25" s="42" t="str">
        <f t="shared" si="0"/>
        <v>В59-220</v>
      </c>
      <c r="L25" s="36" t="str">
        <f t="shared" si="0"/>
        <v>151,89</v>
      </c>
      <c r="M25" s="36" t="str">
        <f t="shared" si="2"/>
        <v>87-8(59)</v>
      </c>
      <c r="N25" s="43">
        <f t="shared" si="1"/>
        <v>0</v>
      </c>
      <c r="O25" s="43">
        <f t="shared" si="1"/>
        <v>0</v>
      </c>
      <c r="P25" s="37" t="str">
        <f t="shared" si="3"/>
        <v>151,89</v>
      </c>
      <c r="Q25" s="38">
        <f t="shared" si="4"/>
        <v>1.6999999999999886</v>
      </c>
      <c r="R25" s="38" t="str">
        <f t="shared" si="5"/>
        <v>150,19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90</v>
      </c>
      <c r="G26" t="s">
        <v>91</v>
      </c>
      <c r="H26" t="s">
        <v>92</v>
      </c>
      <c r="J26" s="42">
        <v>19</v>
      </c>
      <c r="K26" s="42" t="str">
        <f t="shared" si="0"/>
        <v>В59-221</v>
      </c>
      <c r="L26" s="36" t="str">
        <f t="shared" si="0"/>
        <v>151,53</v>
      </c>
      <c r="M26" s="42" t="str">
        <f t="shared" si="2"/>
        <v>87-8(59)</v>
      </c>
      <c r="N26" s="43">
        <f t="shared" si="1"/>
        <v>0</v>
      </c>
      <c r="O26" s="43">
        <f t="shared" si="1"/>
        <v>0</v>
      </c>
      <c r="P26" s="37" t="str">
        <f t="shared" si="3"/>
        <v>151,53</v>
      </c>
      <c r="Q26" s="38">
        <f t="shared" si="4"/>
        <v>1.5300000000000011</v>
      </c>
      <c r="R26" s="38" t="str">
        <f t="shared" si="5"/>
        <v>150,00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93</v>
      </c>
      <c r="G27" t="s">
        <v>94</v>
      </c>
      <c r="H27" t="s">
        <v>95</v>
      </c>
      <c r="J27" s="42">
        <v>20</v>
      </c>
      <c r="K27" s="36" t="str">
        <f t="shared" si="0"/>
        <v>В59-222</v>
      </c>
      <c r="L27" s="36" t="str">
        <f t="shared" si="0"/>
        <v>150,75</v>
      </c>
      <c r="M27" s="36" t="str">
        <f t="shared" si="2"/>
        <v>87-8(59)</v>
      </c>
      <c r="N27" s="37">
        <f t="shared" si="1"/>
        <v>0</v>
      </c>
      <c r="O27" s="37">
        <f t="shared" si="1"/>
        <v>0</v>
      </c>
      <c r="P27" s="37" t="str">
        <f t="shared" si="3"/>
        <v>150,75</v>
      </c>
      <c r="Q27" s="38">
        <f t="shared" si="4"/>
        <v>1.5999999999999943</v>
      </c>
      <c r="R27" s="38" t="str">
        <f t="shared" si="5"/>
        <v>149,15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96</v>
      </c>
      <c r="G28" t="s">
        <v>97</v>
      </c>
      <c r="I28" s="41"/>
      <c r="J28" s="42">
        <v>21</v>
      </c>
      <c r="K28" s="36" t="str">
        <f t="shared" si="0"/>
        <v>В59-223</v>
      </c>
      <c r="L28" s="36" t="str">
        <f t="shared" si="0"/>
        <v>150,49</v>
      </c>
      <c r="M28" s="36" t="str">
        <f t="shared" si="2"/>
        <v>87-8(59)</v>
      </c>
      <c r="N28" s="37">
        <f t="shared" si="1"/>
        <v>0</v>
      </c>
      <c r="O28" s="37">
        <f t="shared" si="1"/>
        <v>0</v>
      </c>
      <c r="P28" s="37" t="str">
        <f t="shared" si="3"/>
        <v>150,49</v>
      </c>
      <c r="Q28" s="38">
        <f t="shared" si="4"/>
        <v>150.49</v>
      </c>
      <c r="R28" s="38">
        <f t="shared" si="5"/>
        <v>0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98</v>
      </c>
      <c r="G29" t="s">
        <v>99</v>
      </c>
      <c r="H29" t="s">
        <v>100</v>
      </c>
      <c r="I29" s="41"/>
      <c r="J29" s="42">
        <v>22</v>
      </c>
      <c r="K29" s="36" t="str">
        <f t="shared" si="0"/>
        <v>В59-224</v>
      </c>
      <c r="L29" s="36" t="str">
        <f t="shared" si="0"/>
        <v>151,50</v>
      </c>
      <c r="M29" s="36" t="str">
        <f t="shared" si="2"/>
        <v>87-8(59)</v>
      </c>
      <c r="N29" s="37">
        <f t="shared" si="1"/>
        <v>0</v>
      </c>
      <c r="O29" s="37">
        <f t="shared" si="1"/>
        <v>0</v>
      </c>
      <c r="P29" s="37" t="str">
        <f t="shared" si="3"/>
        <v>151,50</v>
      </c>
      <c r="Q29" s="38">
        <f t="shared" si="4"/>
        <v>1.8300000000000125</v>
      </c>
      <c r="R29" s="38" t="str">
        <f t="shared" si="5"/>
        <v>149,67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101</v>
      </c>
      <c r="G30" t="s">
        <v>102</v>
      </c>
      <c r="H30" t="s">
        <v>103</v>
      </c>
      <c r="I30" s="41"/>
      <c r="J30" s="42">
        <v>23</v>
      </c>
      <c r="K30" s="36" t="str">
        <f t="shared" si="0"/>
        <v>В59-225</v>
      </c>
      <c r="L30" s="36" t="str">
        <f t="shared" si="0"/>
        <v>151,01</v>
      </c>
      <c r="M30" s="36" t="str">
        <f t="shared" si="2"/>
        <v>87-8(59)</v>
      </c>
      <c r="N30" s="37">
        <f t="shared" si="1"/>
        <v>0</v>
      </c>
      <c r="O30" s="37">
        <f t="shared" si="1"/>
        <v>0</v>
      </c>
      <c r="P30" s="37" t="str">
        <f t="shared" si="3"/>
        <v>151,01</v>
      </c>
      <c r="Q30" s="38">
        <f t="shared" si="4"/>
        <v>1.7800000000000011</v>
      </c>
      <c r="R30" s="38" t="str">
        <f t="shared" si="5"/>
        <v>149,23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104</v>
      </c>
      <c r="G31" t="s">
        <v>105</v>
      </c>
      <c r="H31" t="s">
        <v>106</v>
      </c>
      <c r="I31" s="41"/>
      <c r="J31" s="42">
        <v>24</v>
      </c>
      <c r="K31" s="36" t="str">
        <f t="shared" si="0"/>
        <v>В59-226</v>
      </c>
      <c r="L31" s="36" t="str">
        <f t="shared" si="0"/>
        <v>150,43</v>
      </c>
      <c r="M31" s="36" t="str">
        <f t="shared" si="2"/>
        <v>87-8(59)</v>
      </c>
      <c r="N31" s="37">
        <f t="shared" si="1"/>
        <v>0</v>
      </c>
      <c r="O31" s="37">
        <f t="shared" si="1"/>
        <v>0</v>
      </c>
      <c r="P31" s="37" t="str">
        <f t="shared" si="3"/>
        <v>150,43</v>
      </c>
      <c r="Q31" s="38">
        <f t="shared" si="4"/>
        <v>1.6800000000000068</v>
      </c>
      <c r="R31" s="38" t="str">
        <f t="shared" si="5"/>
        <v>148,75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107</v>
      </c>
      <c r="G32" t="s">
        <v>108</v>
      </c>
      <c r="H32" t="s">
        <v>109</v>
      </c>
      <c r="I32" s="41"/>
      <c r="J32" s="42">
        <v>25</v>
      </c>
      <c r="K32" s="36" t="str">
        <f t="shared" si="0"/>
        <v>В59-227</v>
      </c>
      <c r="L32" s="36" t="str">
        <f t="shared" si="0"/>
        <v>152,63</v>
      </c>
      <c r="M32" s="36" t="str">
        <f t="shared" si="2"/>
        <v>87-8(59)</v>
      </c>
      <c r="N32" s="37">
        <f t="shared" si="1"/>
        <v>0</v>
      </c>
      <c r="O32" s="37">
        <f t="shared" si="1"/>
        <v>0</v>
      </c>
      <c r="P32" s="37" t="str">
        <f t="shared" si="3"/>
        <v>152,63</v>
      </c>
      <c r="Q32" s="38">
        <f t="shared" si="4"/>
        <v>2.0699999999999932</v>
      </c>
      <c r="R32" s="38" t="str">
        <f t="shared" si="5"/>
        <v>150,56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110</v>
      </c>
      <c r="G33" t="s">
        <v>111</v>
      </c>
      <c r="H33" t="s">
        <v>112</v>
      </c>
      <c r="I33" s="41"/>
      <c r="J33" s="42">
        <v>26</v>
      </c>
      <c r="K33" s="36" t="str">
        <f t="shared" si="0"/>
        <v>В59-228</v>
      </c>
      <c r="L33" s="36" t="str">
        <f t="shared" si="0"/>
        <v>152,75</v>
      </c>
      <c r="M33" s="36" t="str">
        <f t="shared" si="2"/>
        <v>87-8(59)</v>
      </c>
      <c r="N33" s="37">
        <f t="shared" si="1"/>
        <v>0</v>
      </c>
      <c r="O33" s="37">
        <f t="shared" si="1"/>
        <v>0</v>
      </c>
      <c r="P33" s="37" t="str">
        <f t="shared" si="3"/>
        <v>152,75</v>
      </c>
      <c r="Q33" s="38">
        <f t="shared" si="4"/>
        <v>1.9799999999999898</v>
      </c>
      <c r="R33" s="38" t="str">
        <f t="shared" si="5"/>
        <v>150,77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113</v>
      </c>
      <c r="G34" t="s">
        <v>114</v>
      </c>
      <c r="H34" t="s">
        <v>115</v>
      </c>
      <c r="I34" s="41"/>
      <c r="J34" s="42">
        <v>27</v>
      </c>
      <c r="K34" s="36" t="str">
        <f t="shared" si="0"/>
        <v>В59-229</v>
      </c>
      <c r="L34" s="36" t="str">
        <f t="shared" si="0"/>
        <v>152,47</v>
      </c>
      <c r="M34" s="36" t="str">
        <f t="shared" si="2"/>
        <v>87-8(59)</v>
      </c>
      <c r="N34" s="37">
        <f t="shared" si="1"/>
        <v>0</v>
      </c>
      <c r="O34" s="37">
        <f t="shared" si="1"/>
        <v>0</v>
      </c>
      <c r="P34" s="37" t="str">
        <f t="shared" si="3"/>
        <v>152,47</v>
      </c>
      <c r="Q34" s="38">
        <f t="shared" si="4"/>
        <v>2.1500000000000057</v>
      </c>
      <c r="R34" s="38" t="str">
        <f t="shared" si="5"/>
        <v>150,32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116</v>
      </c>
      <c r="G35" t="s">
        <v>81</v>
      </c>
      <c r="H35" t="s">
        <v>117</v>
      </c>
      <c r="I35" s="41"/>
      <c r="J35" s="42">
        <v>28</v>
      </c>
      <c r="K35" s="36" t="str">
        <f t="shared" si="0"/>
        <v>В59-230</v>
      </c>
      <c r="L35" s="36" t="str">
        <f t="shared" si="0"/>
        <v>151,60</v>
      </c>
      <c r="M35" s="36" t="str">
        <f t="shared" si="2"/>
        <v>87-8(59)</v>
      </c>
      <c r="N35" s="37">
        <f t="shared" si="1"/>
        <v>0</v>
      </c>
      <c r="O35" s="37">
        <f t="shared" si="1"/>
        <v>0</v>
      </c>
      <c r="P35" s="37" t="str">
        <f t="shared" si="3"/>
        <v>151,60</v>
      </c>
      <c r="Q35" s="38">
        <f t="shared" si="4"/>
        <v>1.5699999999999932</v>
      </c>
      <c r="R35" s="38" t="str">
        <f t="shared" si="5"/>
        <v>150,03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118</v>
      </c>
      <c r="G36" t="s">
        <v>81</v>
      </c>
      <c r="H36" t="s">
        <v>119</v>
      </c>
      <c r="I36" s="41"/>
      <c r="J36" s="42">
        <v>29</v>
      </c>
      <c r="K36" s="36" t="str">
        <f t="shared" si="0"/>
        <v>В59-231</v>
      </c>
      <c r="L36" s="36" t="str">
        <f t="shared" si="0"/>
        <v>151,60</v>
      </c>
      <c r="M36" s="36" t="str">
        <f t="shared" si="2"/>
        <v>87-8(59)</v>
      </c>
      <c r="N36" s="37">
        <f t="shared" si="1"/>
        <v>0</v>
      </c>
      <c r="O36" s="37">
        <f t="shared" si="1"/>
        <v>0</v>
      </c>
      <c r="P36" s="37" t="str">
        <f t="shared" si="3"/>
        <v>151,60</v>
      </c>
      <c r="Q36" s="38">
        <f t="shared" si="4"/>
        <v>1.4899999999999807</v>
      </c>
      <c r="R36" s="38" t="str">
        <f t="shared" si="5"/>
        <v>150,11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120</v>
      </c>
      <c r="G37" t="s">
        <v>121</v>
      </c>
      <c r="H37" t="s">
        <v>69</v>
      </c>
      <c r="I37" s="41"/>
      <c r="J37" s="42">
        <v>30</v>
      </c>
      <c r="K37" s="36" t="str">
        <f t="shared" si="0"/>
        <v>В59-232</v>
      </c>
      <c r="L37" s="36" t="str">
        <f t="shared" si="0"/>
        <v>151,63</v>
      </c>
      <c r="M37" s="36" t="str">
        <f t="shared" si="2"/>
        <v>87-8(59)</v>
      </c>
      <c r="N37" s="37">
        <f t="shared" si="1"/>
        <v>0</v>
      </c>
      <c r="O37" s="37">
        <f t="shared" si="1"/>
        <v>0</v>
      </c>
      <c r="P37" s="37" t="str">
        <f t="shared" si="3"/>
        <v>151,63</v>
      </c>
      <c r="Q37" s="38">
        <f t="shared" si="4"/>
        <v>1.4399999999999977</v>
      </c>
      <c r="R37" s="38" t="str">
        <f t="shared" si="5"/>
        <v>150,19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122</v>
      </c>
      <c r="G38" t="s">
        <v>123</v>
      </c>
      <c r="H38" t="s">
        <v>124</v>
      </c>
      <c r="I38" s="41"/>
      <c r="J38" s="42">
        <v>31</v>
      </c>
      <c r="K38" s="36" t="str">
        <f t="shared" si="0"/>
        <v>В59-233</v>
      </c>
      <c r="L38" s="36" t="str">
        <f t="shared" si="0"/>
        <v>152,15</v>
      </c>
      <c r="M38" s="36" t="str">
        <f t="shared" si="2"/>
        <v>87-8(59)</v>
      </c>
      <c r="N38" s="37">
        <f t="shared" si="1"/>
        <v>0</v>
      </c>
      <c r="O38" s="37">
        <f t="shared" si="1"/>
        <v>0</v>
      </c>
      <c r="P38" s="37" t="str">
        <f t="shared" si="3"/>
        <v>152,15</v>
      </c>
      <c r="Q38" s="38">
        <f t="shared" si="4"/>
        <v>1.9500000000000171</v>
      </c>
      <c r="R38" s="38" t="str">
        <f t="shared" si="5"/>
        <v>150,20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125</v>
      </c>
      <c r="G39" t="s">
        <v>126</v>
      </c>
      <c r="H39" t="s">
        <v>127</v>
      </c>
      <c r="I39" s="41"/>
      <c r="J39" s="42">
        <v>32</v>
      </c>
      <c r="K39" s="36" t="str">
        <f t="shared" si="0"/>
        <v>В59-234</v>
      </c>
      <c r="L39" s="36" t="str">
        <f t="shared" si="0"/>
        <v>153,47</v>
      </c>
      <c r="M39" s="36" t="str">
        <f t="shared" si="2"/>
        <v>87-8(59)</v>
      </c>
      <c r="N39" s="37">
        <f t="shared" si="1"/>
        <v>0</v>
      </c>
      <c r="O39" s="37">
        <f t="shared" si="1"/>
        <v>0</v>
      </c>
      <c r="P39" s="37" t="str">
        <f t="shared" si="3"/>
        <v>153,47</v>
      </c>
      <c r="Q39" s="38">
        <f t="shared" si="4"/>
        <v>1.8199999999999932</v>
      </c>
      <c r="R39" s="38" t="str">
        <f t="shared" si="5"/>
        <v>151,65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128</v>
      </c>
      <c r="G40" t="s">
        <v>129</v>
      </c>
      <c r="H40" t="s">
        <v>130</v>
      </c>
      <c r="I40" s="41"/>
      <c r="J40" s="42">
        <v>33</v>
      </c>
      <c r="K40" s="36" t="str">
        <f t="shared" si="0"/>
        <v>В59-235</v>
      </c>
      <c r="L40" s="36" t="str">
        <f t="shared" si="0"/>
        <v>153,53</v>
      </c>
      <c r="M40" s="36" t="str">
        <f t="shared" si="2"/>
        <v>87-8(59)</v>
      </c>
      <c r="N40" s="37">
        <f t="shared" si="1"/>
        <v>0</v>
      </c>
      <c r="O40" s="37">
        <f t="shared" si="1"/>
        <v>0</v>
      </c>
      <c r="P40" s="37" t="str">
        <f t="shared" si="3"/>
        <v>153,53</v>
      </c>
      <c r="Q40" s="38">
        <f t="shared" si="4"/>
        <v>1.8600000000000136</v>
      </c>
      <c r="R40" s="38" t="str">
        <f t="shared" si="5"/>
        <v>151,67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131</v>
      </c>
      <c r="G41" t="s">
        <v>132</v>
      </c>
      <c r="H41" t="s">
        <v>133</v>
      </c>
      <c r="I41" s="41"/>
      <c r="J41" s="42">
        <v>34</v>
      </c>
      <c r="K41" s="36" t="str">
        <f t="shared" si="0"/>
        <v>В59-236</v>
      </c>
      <c r="L41" s="36" t="str">
        <f t="shared" si="0"/>
        <v>151,99</v>
      </c>
      <c r="M41" s="36" t="str">
        <f t="shared" si="2"/>
        <v>87-8(59)</v>
      </c>
      <c r="N41" s="37">
        <f t="shared" si="1"/>
        <v>0</v>
      </c>
      <c r="O41" s="37">
        <f t="shared" si="1"/>
        <v>0</v>
      </c>
      <c r="P41" s="37" t="str">
        <f t="shared" si="3"/>
        <v>151,99</v>
      </c>
      <c r="Q41" s="38">
        <f t="shared" si="4"/>
        <v>2.6200000000000045</v>
      </c>
      <c r="R41" s="38" t="str">
        <f t="shared" si="5"/>
        <v>149,37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134</v>
      </c>
      <c r="G42" t="s">
        <v>47</v>
      </c>
      <c r="H42" t="s">
        <v>135</v>
      </c>
      <c r="I42" s="41"/>
      <c r="J42" s="42">
        <v>35</v>
      </c>
      <c r="K42" s="36" t="str">
        <f t="shared" si="0"/>
        <v>В59-237</v>
      </c>
      <c r="L42" s="36" t="str">
        <f t="shared" si="0"/>
        <v>151,43</v>
      </c>
      <c r="M42" s="36" t="str">
        <f t="shared" si="2"/>
        <v>87-8(59)</v>
      </c>
      <c r="N42" s="37">
        <f t="shared" si="1"/>
        <v>0</v>
      </c>
      <c r="O42" s="37">
        <f t="shared" si="1"/>
        <v>0</v>
      </c>
      <c r="P42" s="37" t="str">
        <f t="shared" si="3"/>
        <v>151,43</v>
      </c>
      <c r="Q42" s="38">
        <f t="shared" si="4"/>
        <v>2.0800000000000125</v>
      </c>
      <c r="R42" s="38" t="str">
        <f t="shared" si="5"/>
        <v>149,35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136</v>
      </c>
      <c r="G43" t="s">
        <v>137</v>
      </c>
      <c r="H43" t="s">
        <v>138</v>
      </c>
      <c r="I43" s="41"/>
      <c r="J43" s="42">
        <v>36</v>
      </c>
      <c r="K43" s="36" t="str">
        <f t="shared" si="0"/>
        <v>В59-238</v>
      </c>
      <c r="L43" s="36" t="str">
        <f t="shared" si="0"/>
        <v>150,94</v>
      </c>
      <c r="M43" s="36" t="str">
        <f t="shared" si="2"/>
        <v>87-8(59)</v>
      </c>
      <c r="N43" s="37">
        <f t="shared" si="1"/>
        <v>0</v>
      </c>
      <c r="O43" s="37">
        <f t="shared" si="1"/>
        <v>0</v>
      </c>
      <c r="P43" s="37" t="str">
        <f t="shared" si="3"/>
        <v>150,94</v>
      </c>
      <c r="Q43" s="38">
        <f t="shared" si="4"/>
        <v>1.6099999999999852</v>
      </c>
      <c r="R43" s="38" t="str">
        <f t="shared" si="5"/>
        <v>149,33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139</v>
      </c>
      <c r="G44" t="s">
        <v>140</v>
      </c>
      <c r="H44" t="s">
        <v>138</v>
      </c>
      <c r="I44" s="41"/>
      <c r="J44" s="42">
        <v>37</v>
      </c>
      <c r="K44" s="36" t="str">
        <f t="shared" si="0"/>
        <v>В59-239</v>
      </c>
      <c r="L44" s="36" t="str">
        <f t="shared" si="0"/>
        <v>150,93</v>
      </c>
      <c r="M44" s="36" t="str">
        <f t="shared" si="2"/>
        <v>87-8(59)</v>
      </c>
      <c r="N44" s="37">
        <f t="shared" si="1"/>
        <v>0</v>
      </c>
      <c r="O44" s="37">
        <f t="shared" si="1"/>
        <v>0</v>
      </c>
      <c r="P44" s="37" t="str">
        <f t="shared" si="3"/>
        <v>150,93</v>
      </c>
      <c r="Q44" s="38">
        <f t="shared" si="4"/>
        <v>1.5999999999999943</v>
      </c>
      <c r="R44" s="38" t="str">
        <f t="shared" si="5"/>
        <v>149,33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141</v>
      </c>
      <c r="G45" t="s">
        <v>142</v>
      </c>
      <c r="H45" t="s">
        <v>92</v>
      </c>
      <c r="I45" s="41"/>
      <c r="J45" s="42">
        <v>38</v>
      </c>
      <c r="K45" s="36" t="str">
        <f t="shared" si="0"/>
        <v>В59-240</v>
      </c>
      <c r="L45" s="36" t="str">
        <f t="shared" si="0"/>
        <v>151,24</v>
      </c>
      <c r="M45" s="36" t="str">
        <f t="shared" si="2"/>
        <v>87-8(59)</v>
      </c>
      <c r="N45" s="37">
        <f t="shared" si="1"/>
        <v>0</v>
      </c>
      <c r="O45" s="37">
        <f t="shared" si="1"/>
        <v>0</v>
      </c>
      <c r="P45" s="37" t="str">
        <f t="shared" si="3"/>
        <v>151,24</v>
      </c>
      <c r="Q45" s="38">
        <f t="shared" si="4"/>
        <v>1.2400000000000091</v>
      </c>
      <c r="R45" s="38" t="str">
        <f t="shared" si="5"/>
        <v>150,00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143</v>
      </c>
      <c r="G46" t="s">
        <v>144</v>
      </c>
      <c r="H46" t="s">
        <v>145</v>
      </c>
      <c r="I46" s="41"/>
      <c r="J46" s="42">
        <v>39</v>
      </c>
      <c r="K46" s="36" t="str">
        <f t="shared" si="0"/>
        <v>В59-241</v>
      </c>
      <c r="L46" s="36" t="str">
        <f t="shared" si="0"/>
        <v>152,07</v>
      </c>
      <c r="M46" s="36" t="str">
        <f t="shared" si="2"/>
        <v>87-8(59)</v>
      </c>
      <c r="N46" s="37">
        <f t="shared" si="1"/>
        <v>0</v>
      </c>
      <c r="O46" s="37">
        <f t="shared" si="1"/>
        <v>0</v>
      </c>
      <c r="P46" s="37" t="str">
        <f t="shared" si="3"/>
        <v>152,07</v>
      </c>
      <c r="Q46" s="38">
        <f t="shared" si="4"/>
        <v>1.8599999999999852</v>
      </c>
      <c r="R46" s="38" t="str">
        <f t="shared" si="5"/>
        <v>150,21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146</v>
      </c>
      <c r="G47" t="s">
        <v>147</v>
      </c>
      <c r="H47" t="s">
        <v>148</v>
      </c>
      <c r="I47" s="41"/>
      <c r="J47" s="42">
        <v>40</v>
      </c>
      <c r="K47" s="36" t="str">
        <f t="shared" si="0"/>
        <v>В59-242</v>
      </c>
      <c r="L47" s="36" t="str">
        <f t="shared" si="0"/>
        <v>152,64</v>
      </c>
      <c r="M47" s="36" t="str">
        <f t="shared" si="2"/>
        <v>87-8(59)</v>
      </c>
      <c r="N47" s="37">
        <f t="shared" si="1"/>
        <v>0</v>
      </c>
      <c r="O47" s="37">
        <f t="shared" si="1"/>
        <v>0</v>
      </c>
      <c r="P47" s="37" t="str">
        <f t="shared" si="3"/>
        <v>152,64</v>
      </c>
      <c r="Q47" s="38">
        <f t="shared" si="4"/>
        <v>2.25</v>
      </c>
      <c r="R47" s="38" t="str">
        <f t="shared" si="5"/>
        <v>150,39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149</v>
      </c>
      <c r="G48" t="s">
        <v>66</v>
      </c>
      <c r="H48" t="s">
        <v>150</v>
      </c>
      <c r="I48" s="41"/>
      <c r="J48" s="42">
        <v>41</v>
      </c>
      <c r="K48" s="36" t="str">
        <f t="shared" ref="K48:L63" si="6">F48</f>
        <v>В59-243</v>
      </c>
      <c r="L48" s="36" t="str">
        <f t="shared" si="6"/>
        <v>152,45</v>
      </c>
      <c r="M48" s="36" t="str">
        <f t="shared" si="2"/>
        <v>87-8(59)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152,45</v>
      </c>
      <c r="Q48" s="38">
        <f t="shared" si="4"/>
        <v>2.3199999999999932</v>
      </c>
      <c r="R48" s="38" t="str">
        <f t="shared" si="5"/>
        <v>150,13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151</v>
      </c>
      <c r="G49" t="s">
        <v>152</v>
      </c>
      <c r="H49" t="s">
        <v>153</v>
      </c>
      <c r="I49" s="41"/>
      <c r="J49" s="42">
        <v>42</v>
      </c>
      <c r="K49" s="36" t="str">
        <f t="shared" si="6"/>
        <v>В59-244</v>
      </c>
      <c r="L49" s="36" t="str">
        <f t="shared" si="6"/>
        <v>152,23</v>
      </c>
      <c r="M49" s="36" t="str">
        <f t="shared" si="2"/>
        <v>87-8(59)</v>
      </c>
      <c r="N49" s="37">
        <f t="shared" si="7"/>
        <v>0</v>
      </c>
      <c r="O49" s="37">
        <f t="shared" si="7"/>
        <v>0</v>
      </c>
      <c r="P49" s="37" t="str">
        <f t="shared" si="3"/>
        <v>152,23</v>
      </c>
      <c r="Q49" s="38">
        <f t="shared" si="4"/>
        <v>1.9499999999999886</v>
      </c>
      <c r="R49" s="38" t="str">
        <f t="shared" si="5"/>
        <v>150,28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154</v>
      </c>
      <c r="G50" t="s">
        <v>155</v>
      </c>
      <c r="H50" t="s">
        <v>156</v>
      </c>
      <c r="I50" s="41"/>
      <c r="J50" s="42">
        <v>43</v>
      </c>
      <c r="K50" s="36" t="str">
        <f t="shared" si="6"/>
        <v>В59-245</v>
      </c>
      <c r="L50" s="36" t="str">
        <f t="shared" si="6"/>
        <v>151,30</v>
      </c>
      <c r="M50" s="36" t="str">
        <f t="shared" si="2"/>
        <v>87-8(59)</v>
      </c>
      <c r="N50" s="37">
        <f t="shared" si="7"/>
        <v>0</v>
      </c>
      <c r="O50" s="37">
        <f t="shared" si="7"/>
        <v>0</v>
      </c>
      <c r="P50" s="37" t="str">
        <f t="shared" si="3"/>
        <v>151,30</v>
      </c>
      <c r="Q50" s="38">
        <f t="shared" si="4"/>
        <v>1.25</v>
      </c>
      <c r="R50" s="38" t="str">
        <f t="shared" si="5"/>
        <v>150,05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157</v>
      </c>
      <c r="G51" t="s">
        <v>158</v>
      </c>
      <c r="H51" t="s">
        <v>159</v>
      </c>
      <c r="I51" s="41"/>
      <c r="J51" s="42">
        <v>44</v>
      </c>
      <c r="K51" s="36" t="str">
        <f t="shared" si="6"/>
        <v>В59-246</v>
      </c>
      <c r="L51" s="36" t="str">
        <f t="shared" si="6"/>
        <v>153,35</v>
      </c>
      <c r="M51" s="36" t="str">
        <f t="shared" si="2"/>
        <v>87-8(59)</v>
      </c>
      <c r="N51" s="37">
        <f t="shared" si="7"/>
        <v>0</v>
      </c>
      <c r="O51" s="37">
        <f t="shared" si="7"/>
        <v>0</v>
      </c>
      <c r="P51" s="37" t="str">
        <f t="shared" si="3"/>
        <v>153,35</v>
      </c>
      <c r="Q51" s="38">
        <f t="shared" si="4"/>
        <v>2.5699999999999932</v>
      </c>
      <c r="R51" s="38" t="str">
        <f t="shared" si="5"/>
        <v>150,78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160</v>
      </c>
      <c r="G52" t="s">
        <v>161</v>
      </c>
      <c r="H52" t="s">
        <v>112</v>
      </c>
      <c r="I52" s="41"/>
      <c r="J52" s="42">
        <v>45</v>
      </c>
      <c r="K52" s="36" t="str">
        <f t="shared" si="6"/>
        <v>В59-247</v>
      </c>
      <c r="L52" s="36" t="str">
        <f t="shared" si="6"/>
        <v>153,34</v>
      </c>
      <c r="M52" s="36" t="str">
        <f t="shared" si="2"/>
        <v>87-8(59)</v>
      </c>
      <c r="N52" s="37">
        <f t="shared" si="7"/>
        <v>0</v>
      </c>
      <c r="O52" s="37">
        <f t="shared" si="7"/>
        <v>0</v>
      </c>
      <c r="P52" s="37" t="str">
        <f t="shared" si="3"/>
        <v>153,34</v>
      </c>
      <c r="Q52" s="38">
        <f t="shared" si="4"/>
        <v>2.5699999999999932</v>
      </c>
      <c r="R52" s="38" t="str">
        <f t="shared" si="5"/>
        <v>150,77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162</v>
      </c>
      <c r="G53" t="s">
        <v>163</v>
      </c>
      <c r="H53" t="s">
        <v>164</v>
      </c>
      <c r="I53" s="41"/>
      <c r="J53" s="42">
        <v>46</v>
      </c>
      <c r="K53" s="36" t="str">
        <f t="shared" si="6"/>
        <v>В59-248</v>
      </c>
      <c r="L53" s="36" t="str">
        <f t="shared" si="6"/>
        <v>153,23</v>
      </c>
      <c r="M53" s="36" t="str">
        <f t="shared" si="2"/>
        <v>87-8(59)</v>
      </c>
      <c r="N53" s="37">
        <f t="shared" si="7"/>
        <v>0</v>
      </c>
      <c r="O53" s="37">
        <f t="shared" si="7"/>
        <v>0</v>
      </c>
      <c r="P53" s="37" t="str">
        <f t="shared" si="3"/>
        <v>153,23</v>
      </c>
      <c r="Q53" s="38">
        <f t="shared" si="4"/>
        <v>1.7599999999999909</v>
      </c>
      <c r="R53" s="38" t="str">
        <f t="shared" si="5"/>
        <v>151,47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165</v>
      </c>
      <c r="G54" t="s">
        <v>166</v>
      </c>
      <c r="H54" t="s">
        <v>167</v>
      </c>
      <c r="I54" s="41"/>
      <c r="J54" s="42">
        <v>47</v>
      </c>
      <c r="K54" s="36" t="str">
        <f t="shared" si="6"/>
        <v>В59-249</v>
      </c>
      <c r="L54" s="36" t="str">
        <f t="shared" si="6"/>
        <v>153,31</v>
      </c>
      <c r="M54" s="36" t="str">
        <f t="shared" si="2"/>
        <v>87-8(59)</v>
      </c>
      <c r="N54" s="37">
        <f t="shared" si="7"/>
        <v>0</v>
      </c>
      <c r="O54" s="37">
        <f t="shared" si="7"/>
        <v>0</v>
      </c>
      <c r="P54" s="37" t="str">
        <f t="shared" si="3"/>
        <v>153,31</v>
      </c>
      <c r="Q54" s="38">
        <f t="shared" si="4"/>
        <v>1.9000000000000057</v>
      </c>
      <c r="R54" s="38" t="str">
        <f t="shared" si="5"/>
        <v>151,41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168</v>
      </c>
      <c r="G55" t="s">
        <v>169</v>
      </c>
      <c r="H55" t="s">
        <v>170</v>
      </c>
      <c r="I55" s="41"/>
      <c r="J55" s="42">
        <v>48</v>
      </c>
      <c r="K55" s="36" t="str">
        <f t="shared" si="6"/>
        <v>В59-250</v>
      </c>
      <c r="L55" s="36" t="str">
        <f t="shared" si="6"/>
        <v>153,91</v>
      </c>
      <c r="M55" s="36" t="str">
        <f t="shared" si="2"/>
        <v>87-8(59)</v>
      </c>
      <c r="N55" s="37">
        <f t="shared" si="7"/>
        <v>0</v>
      </c>
      <c r="O55" s="37">
        <f t="shared" si="7"/>
        <v>0</v>
      </c>
      <c r="P55" s="37" t="str">
        <f t="shared" si="3"/>
        <v>153,91</v>
      </c>
      <c r="Q55" s="38">
        <f t="shared" si="4"/>
        <v>2.4000000000000057</v>
      </c>
      <c r="R55" s="38" t="str">
        <f t="shared" si="5"/>
        <v>151,51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171</v>
      </c>
      <c r="G56" t="s">
        <v>172</v>
      </c>
      <c r="H56" t="s">
        <v>173</v>
      </c>
      <c r="I56" s="41"/>
      <c r="J56" s="42">
        <v>49</v>
      </c>
      <c r="K56" s="36" t="str">
        <f t="shared" si="6"/>
        <v>В59-251</v>
      </c>
      <c r="L56" s="36" t="str">
        <f t="shared" si="6"/>
        <v>154,12</v>
      </c>
      <c r="M56" s="36" t="str">
        <f t="shared" si="2"/>
        <v>87-8(59)</v>
      </c>
      <c r="N56" s="37">
        <f t="shared" si="7"/>
        <v>0</v>
      </c>
      <c r="O56" s="37">
        <f t="shared" si="7"/>
        <v>0</v>
      </c>
      <c r="P56" s="37" t="str">
        <f t="shared" si="3"/>
        <v>154,12</v>
      </c>
      <c r="Q56" s="38">
        <f t="shared" si="4"/>
        <v>1.9000000000000057</v>
      </c>
      <c r="R56" s="38" t="str">
        <f t="shared" si="5"/>
        <v>152,22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174</v>
      </c>
      <c r="G57" t="s">
        <v>175</v>
      </c>
      <c r="H57" t="s">
        <v>176</v>
      </c>
      <c r="I57" s="41"/>
      <c r="J57" s="42">
        <v>50</v>
      </c>
      <c r="K57" s="36" t="str">
        <f t="shared" si="6"/>
        <v>В59-252</v>
      </c>
      <c r="L57" s="36" t="str">
        <f t="shared" si="6"/>
        <v>153,92</v>
      </c>
      <c r="M57" s="36" t="str">
        <f t="shared" si="2"/>
        <v>87-8(59)</v>
      </c>
      <c r="N57" s="37">
        <f t="shared" si="7"/>
        <v>0</v>
      </c>
      <c r="O57" s="37">
        <f t="shared" si="7"/>
        <v>0</v>
      </c>
      <c r="P57" s="37" t="str">
        <f t="shared" si="3"/>
        <v>153,92</v>
      </c>
      <c r="Q57" s="38">
        <f t="shared" si="4"/>
        <v>1.5</v>
      </c>
      <c r="R57" s="38" t="str">
        <f t="shared" si="5"/>
        <v>152,42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177</v>
      </c>
      <c r="G58" t="s">
        <v>178</v>
      </c>
      <c r="H58" t="s">
        <v>179</v>
      </c>
      <c r="I58" s="41"/>
      <c r="J58" s="42">
        <v>51</v>
      </c>
      <c r="K58" s="36" t="str">
        <f t="shared" si="6"/>
        <v>В59-253</v>
      </c>
      <c r="L58" s="36" t="str">
        <f t="shared" si="6"/>
        <v>153,12</v>
      </c>
      <c r="M58" s="36" t="str">
        <f t="shared" si="2"/>
        <v>87-8(59)</v>
      </c>
      <c r="N58" s="37">
        <f t="shared" si="7"/>
        <v>0</v>
      </c>
      <c r="O58" s="37">
        <f t="shared" si="7"/>
        <v>0</v>
      </c>
      <c r="P58" s="37" t="str">
        <f t="shared" si="3"/>
        <v>153,12</v>
      </c>
      <c r="Q58" s="38">
        <f t="shared" si="4"/>
        <v>1.5</v>
      </c>
      <c r="R58" s="38" t="str">
        <f t="shared" si="5"/>
        <v>151,62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180</v>
      </c>
      <c r="G59" t="s">
        <v>181</v>
      </c>
      <c r="H59" t="s">
        <v>182</v>
      </c>
      <c r="I59" s="41"/>
      <c r="J59" s="42">
        <v>52</v>
      </c>
      <c r="K59" s="36" t="str">
        <f t="shared" si="6"/>
        <v>В59-254</v>
      </c>
      <c r="L59" s="36" t="str">
        <f t="shared" si="6"/>
        <v>154,00</v>
      </c>
      <c r="M59" s="36" t="str">
        <f t="shared" si="2"/>
        <v>87-8(59)</v>
      </c>
      <c r="N59" s="37">
        <f t="shared" si="7"/>
        <v>0</v>
      </c>
      <c r="O59" s="37">
        <f t="shared" si="7"/>
        <v>0</v>
      </c>
      <c r="P59" s="37" t="str">
        <f t="shared" si="3"/>
        <v>154,00</v>
      </c>
      <c r="Q59" s="38">
        <f t="shared" si="4"/>
        <v>1.6999999999999886</v>
      </c>
      <c r="R59" s="38" t="str">
        <f t="shared" si="5"/>
        <v>152,30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183</v>
      </c>
      <c r="G60" t="s">
        <v>184</v>
      </c>
      <c r="H60" t="s">
        <v>123</v>
      </c>
      <c r="I60" s="41"/>
      <c r="J60" s="42">
        <v>53</v>
      </c>
      <c r="K60" s="36" t="str">
        <f t="shared" si="6"/>
        <v>В59-255</v>
      </c>
      <c r="L60" s="36" t="str">
        <f t="shared" si="6"/>
        <v>153,95</v>
      </c>
      <c r="M60" s="36" t="str">
        <f t="shared" si="2"/>
        <v>87-8(59)</v>
      </c>
      <c r="N60" s="37">
        <f t="shared" si="7"/>
        <v>0</v>
      </c>
      <c r="O60" s="37">
        <f t="shared" si="7"/>
        <v>0</v>
      </c>
      <c r="P60" s="37" t="str">
        <f t="shared" si="3"/>
        <v>153,95</v>
      </c>
      <c r="Q60" s="38">
        <f t="shared" si="4"/>
        <v>1.7999999999999829</v>
      </c>
      <c r="R60" s="38" t="str">
        <f t="shared" si="5"/>
        <v>152,15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185</v>
      </c>
      <c r="G61" t="s">
        <v>186</v>
      </c>
      <c r="H61" t="s">
        <v>187</v>
      </c>
      <c r="I61" s="41"/>
      <c r="J61" s="42">
        <v>54</v>
      </c>
      <c r="K61" s="36" t="str">
        <f t="shared" si="6"/>
        <v>В59-256</v>
      </c>
      <c r="L61" s="36" t="str">
        <f t="shared" si="6"/>
        <v>153,52</v>
      </c>
      <c r="M61" s="36" t="str">
        <f t="shared" si="2"/>
        <v>87-8(59)</v>
      </c>
      <c r="N61" s="37">
        <f t="shared" si="7"/>
        <v>0</v>
      </c>
      <c r="O61" s="37">
        <f t="shared" si="7"/>
        <v>0</v>
      </c>
      <c r="P61" s="37" t="str">
        <f t="shared" si="3"/>
        <v>153,52</v>
      </c>
      <c r="Q61" s="38">
        <f t="shared" si="4"/>
        <v>1.3500000000000227</v>
      </c>
      <c r="R61" s="38" t="str">
        <f t="shared" si="5"/>
        <v>152,17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188</v>
      </c>
      <c r="G62" t="s">
        <v>126</v>
      </c>
      <c r="H62" t="s">
        <v>144</v>
      </c>
      <c r="I62" s="41"/>
      <c r="J62" s="42">
        <v>55</v>
      </c>
      <c r="K62" s="36" t="str">
        <f t="shared" si="6"/>
        <v>В59-257</v>
      </c>
      <c r="L62" s="36" t="str">
        <f t="shared" si="6"/>
        <v>153,47</v>
      </c>
      <c r="M62" s="36" t="str">
        <f t="shared" si="2"/>
        <v>87-8(59)</v>
      </c>
      <c r="N62" s="37">
        <f t="shared" si="7"/>
        <v>0</v>
      </c>
      <c r="O62" s="37">
        <f t="shared" si="7"/>
        <v>0</v>
      </c>
      <c r="P62" s="37" t="str">
        <f t="shared" si="3"/>
        <v>153,47</v>
      </c>
      <c r="Q62" s="38">
        <f t="shared" si="4"/>
        <v>1.4000000000000057</v>
      </c>
      <c r="R62" s="38" t="str">
        <f t="shared" si="5"/>
        <v>152,07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189</v>
      </c>
      <c r="G63" t="s">
        <v>190</v>
      </c>
      <c r="H63" t="s">
        <v>191</v>
      </c>
      <c r="I63" s="41"/>
      <c r="J63" s="42">
        <v>56</v>
      </c>
      <c r="K63" s="36" t="str">
        <f t="shared" si="6"/>
        <v>В59-258</v>
      </c>
      <c r="L63" s="36" t="str">
        <f t="shared" si="6"/>
        <v>154,34</v>
      </c>
      <c r="M63" s="36" t="str">
        <f t="shared" si="2"/>
        <v>87-8(59)</v>
      </c>
      <c r="N63" s="37">
        <f t="shared" si="7"/>
        <v>0</v>
      </c>
      <c r="O63" s="37">
        <f t="shared" si="7"/>
        <v>0</v>
      </c>
      <c r="P63" s="37" t="str">
        <f t="shared" si="3"/>
        <v>154,34</v>
      </c>
      <c r="Q63" s="38">
        <f t="shared" si="4"/>
        <v>1.9500000000000171</v>
      </c>
      <c r="R63" s="38" t="str">
        <f t="shared" si="5"/>
        <v>152,39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192</v>
      </c>
      <c r="G64" t="s">
        <v>193</v>
      </c>
      <c r="H64" t="s">
        <v>194</v>
      </c>
      <c r="I64" s="41"/>
      <c r="J64" s="42">
        <v>57</v>
      </c>
      <c r="K64" s="36" t="str">
        <f t="shared" ref="K64:L127" si="8">F64</f>
        <v>В59-259</v>
      </c>
      <c r="L64" s="36" t="str">
        <f t="shared" si="8"/>
        <v>154,78</v>
      </c>
      <c r="M64" s="36" t="str">
        <f t="shared" si="2"/>
        <v>87-8(59)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154,78</v>
      </c>
      <c r="Q64" s="38">
        <f t="shared" si="4"/>
        <v>1.9399999999999977</v>
      </c>
      <c r="R64" s="38" t="str">
        <f t="shared" si="5"/>
        <v>152,84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195</v>
      </c>
      <c r="G65" t="s">
        <v>196</v>
      </c>
      <c r="H65" t="s">
        <v>197</v>
      </c>
      <c r="I65" s="41"/>
      <c r="J65" s="42">
        <v>58</v>
      </c>
      <c r="K65" s="36" t="str">
        <f t="shared" si="8"/>
        <v>В59-260</v>
      </c>
      <c r="L65" s="36" t="str">
        <f t="shared" si="8"/>
        <v>154,65</v>
      </c>
      <c r="M65" s="36" t="str">
        <f t="shared" si="2"/>
        <v>87-8(59)</v>
      </c>
      <c r="N65" s="37">
        <f t="shared" si="9"/>
        <v>0</v>
      </c>
      <c r="O65" s="37">
        <f t="shared" si="9"/>
        <v>0</v>
      </c>
      <c r="P65" s="37" t="str">
        <f t="shared" si="3"/>
        <v>154,65</v>
      </c>
      <c r="Q65" s="38">
        <f t="shared" si="4"/>
        <v>1.9800000000000182</v>
      </c>
      <c r="R65" s="38" t="str">
        <f t="shared" si="5"/>
        <v>152,67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198</v>
      </c>
      <c r="G66" t="s">
        <v>199</v>
      </c>
      <c r="H66" t="s">
        <v>200</v>
      </c>
      <c r="I66" s="41"/>
      <c r="J66" s="42">
        <v>59</v>
      </c>
      <c r="K66" s="36" t="str">
        <f t="shared" si="8"/>
        <v>В59-261</v>
      </c>
      <c r="L66" s="36" t="str">
        <f t="shared" si="8"/>
        <v>154,77</v>
      </c>
      <c r="M66" s="36" t="str">
        <f t="shared" si="2"/>
        <v>87-8(59)</v>
      </c>
      <c r="N66" s="37">
        <f t="shared" si="9"/>
        <v>0</v>
      </c>
      <c r="O66" s="37">
        <f t="shared" si="9"/>
        <v>0</v>
      </c>
      <c r="P66" s="37" t="str">
        <f t="shared" si="3"/>
        <v>154,77</v>
      </c>
      <c r="Q66" s="38">
        <f t="shared" si="4"/>
        <v>2.0500000000000114</v>
      </c>
      <c r="R66" s="38" t="str">
        <f t="shared" si="5"/>
        <v>152,72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201</v>
      </c>
      <c r="G67" t="s">
        <v>202</v>
      </c>
      <c r="H67" t="s">
        <v>203</v>
      </c>
      <c r="I67" s="41"/>
      <c r="J67" s="42">
        <v>60</v>
      </c>
      <c r="K67" s="36" t="str">
        <f t="shared" si="8"/>
        <v>В59-262</v>
      </c>
      <c r="L67" s="36" t="str">
        <f t="shared" si="8"/>
        <v>154,92</v>
      </c>
      <c r="M67" s="36" t="str">
        <f t="shared" si="2"/>
        <v>87-8(59)</v>
      </c>
      <c r="N67" s="37">
        <f t="shared" si="9"/>
        <v>0</v>
      </c>
      <c r="O67" s="37">
        <f t="shared" si="9"/>
        <v>0</v>
      </c>
      <c r="P67" s="37" t="str">
        <f t="shared" si="3"/>
        <v>154,92</v>
      </c>
      <c r="Q67" s="38">
        <f t="shared" si="4"/>
        <v>1.6599999999999966</v>
      </c>
      <c r="R67" s="38" t="str">
        <f t="shared" si="5"/>
        <v>153,26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204</v>
      </c>
      <c r="G68" t="s">
        <v>205</v>
      </c>
      <c r="H68" t="s">
        <v>206</v>
      </c>
      <c r="I68" s="41"/>
      <c r="J68" s="42">
        <v>61</v>
      </c>
      <c r="K68" s="36" t="str">
        <f t="shared" si="8"/>
        <v>В59-263</v>
      </c>
      <c r="L68" s="36" t="str">
        <f t="shared" si="8"/>
        <v>154,53</v>
      </c>
      <c r="M68" s="36" t="str">
        <f t="shared" si="2"/>
        <v>87-8(59)</v>
      </c>
      <c r="N68" s="37">
        <f t="shared" si="9"/>
        <v>0</v>
      </c>
      <c r="O68" s="37">
        <f t="shared" si="9"/>
        <v>0</v>
      </c>
      <c r="P68" s="37" t="str">
        <f t="shared" si="3"/>
        <v>154,53</v>
      </c>
      <c r="Q68" s="38">
        <f t="shared" si="4"/>
        <v>1.7700000000000102</v>
      </c>
      <c r="R68" s="38" t="str">
        <f t="shared" si="5"/>
        <v>152,76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207</v>
      </c>
      <c r="G69" t="s">
        <v>208</v>
      </c>
      <c r="H69" t="s">
        <v>209</v>
      </c>
      <c r="I69" s="41"/>
      <c r="J69" s="42">
        <v>62</v>
      </c>
      <c r="K69" s="36" t="str">
        <f t="shared" si="8"/>
        <v>В59-264</v>
      </c>
      <c r="L69" s="36" t="str">
        <f t="shared" si="8"/>
        <v>155,41</v>
      </c>
      <c r="M69" s="36" t="str">
        <f t="shared" si="2"/>
        <v>87-8(59)</v>
      </c>
      <c r="N69" s="37">
        <f t="shared" si="9"/>
        <v>0</v>
      </c>
      <c r="O69" s="37">
        <f t="shared" si="9"/>
        <v>0</v>
      </c>
      <c r="P69" s="37" t="str">
        <f t="shared" si="3"/>
        <v>155,41</v>
      </c>
      <c r="Q69" s="38">
        <f t="shared" si="4"/>
        <v>1.2400000000000091</v>
      </c>
      <c r="R69" s="38" t="str">
        <f t="shared" si="5"/>
        <v>154,17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210</v>
      </c>
      <c r="G70" t="s">
        <v>211</v>
      </c>
      <c r="H70" t="s">
        <v>161</v>
      </c>
      <c r="I70" s="41"/>
      <c r="J70" s="42">
        <v>63</v>
      </c>
      <c r="K70" s="36" t="str">
        <f t="shared" si="8"/>
        <v>В59-265</v>
      </c>
      <c r="L70" s="36" t="str">
        <f t="shared" si="8"/>
        <v>154,49</v>
      </c>
      <c r="M70" s="36" t="str">
        <f t="shared" si="2"/>
        <v>87-8(59)</v>
      </c>
      <c r="N70" s="37">
        <f t="shared" si="9"/>
        <v>0</v>
      </c>
      <c r="O70" s="37">
        <f t="shared" si="9"/>
        <v>0</v>
      </c>
      <c r="P70" s="37" t="str">
        <f t="shared" si="3"/>
        <v>154,49</v>
      </c>
      <c r="Q70" s="38">
        <f t="shared" si="4"/>
        <v>1.1500000000000057</v>
      </c>
      <c r="R70" s="38" t="str">
        <f t="shared" si="5"/>
        <v>153,34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212</v>
      </c>
      <c r="G71" t="s">
        <v>213</v>
      </c>
      <c r="H71" t="s">
        <v>214</v>
      </c>
      <c r="I71" s="41"/>
      <c r="J71" s="42">
        <v>64</v>
      </c>
      <c r="K71" s="36" t="str">
        <f t="shared" si="8"/>
        <v>В59-266</v>
      </c>
      <c r="L71" s="36" t="str">
        <f t="shared" si="8"/>
        <v>154,99</v>
      </c>
      <c r="M71" s="36" t="str">
        <f t="shared" si="2"/>
        <v>87-8(59)</v>
      </c>
      <c r="N71" s="37">
        <f t="shared" si="9"/>
        <v>0</v>
      </c>
      <c r="O71" s="37">
        <f t="shared" si="9"/>
        <v>0</v>
      </c>
      <c r="P71" s="37" t="str">
        <f t="shared" si="3"/>
        <v>154,99</v>
      </c>
      <c r="Q71" s="38">
        <f t="shared" si="4"/>
        <v>1.710000000000008</v>
      </c>
      <c r="R71" s="38" t="str">
        <f t="shared" si="5"/>
        <v>153,28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215</v>
      </c>
      <c r="G72" t="s">
        <v>216</v>
      </c>
      <c r="H72" t="s">
        <v>217</v>
      </c>
      <c r="I72" s="41"/>
      <c r="J72" s="42">
        <v>65</v>
      </c>
      <c r="K72" s="36" t="str">
        <f t="shared" si="8"/>
        <v>В59-267</v>
      </c>
      <c r="L72" s="36" t="str">
        <f t="shared" si="8"/>
        <v>155,50</v>
      </c>
      <c r="M72" s="36" t="str">
        <f t="shared" si="2"/>
        <v>87-8(59)</v>
      </c>
      <c r="N72" s="37">
        <f t="shared" si="9"/>
        <v>0</v>
      </c>
      <c r="O72" s="37">
        <f t="shared" si="9"/>
        <v>0</v>
      </c>
      <c r="P72" s="37" t="str">
        <f t="shared" si="3"/>
        <v>155,50</v>
      </c>
      <c r="Q72" s="38">
        <f t="shared" si="4"/>
        <v>2.1299999999999955</v>
      </c>
      <c r="R72" s="38" t="str">
        <f t="shared" si="5"/>
        <v>153,37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218</v>
      </c>
      <c r="G73" t="s">
        <v>219</v>
      </c>
      <c r="H73" t="s">
        <v>220</v>
      </c>
      <c r="I73" s="41"/>
      <c r="J73" s="42">
        <v>66</v>
      </c>
      <c r="K73" s="36" t="str">
        <f t="shared" si="8"/>
        <v>В59-268</v>
      </c>
      <c r="L73" s="36" t="str">
        <f t="shared" si="8"/>
        <v>156,06</v>
      </c>
      <c r="M73" s="36" t="str">
        <f t="shared" ref="M73:M136" si="10">$L$2</f>
        <v>87-8(59)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156,06</v>
      </c>
      <c r="Q73" s="38">
        <f t="shared" ref="Q73:Q136" si="12">P73-R73</f>
        <v>1.5999999999999943</v>
      </c>
      <c r="R73" s="38" t="str">
        <f t="shared" ref="R73:R136" si="13">H73</f>
        <v>154,46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221</v>
      </c>
      <c r="G74" t="s">
        <v>222</v>
      </c>
      <c r="H74" t="s">
        <v>217</v>
      </c>
      <c r="I74" s="41"/>
      <c r="J74" s="42">
        <v>67</v>
      </c>
      <c r="K74" s="36" t="str">
        <f t="shared" si="8"/>
        <v>В59-269</v>
      </c>
      <c r="L74" s="36" t="str">
        <f t="shared" si="8"/>
        <v>154,95</v>
      </c>
      <c r="M74" s="36" t="str">
        <f t="shared" si="10"/>
        <v>87-8(59)</v>
      </c>
      <c r="N74" s="37">
        <f t="shared" si="9"/>
        <v>0</v>
      </c>
      <c r="O74" s="37">
        <f t="shared" si="9"/>
        <v>0</v>
      </c>
      <c r="P74" s="37" t="str">
        <f t="shared" si="11"/>
        <v>154,95</v>
      </c>
      <c r="Q74" s="38">
        <f t="shared" si="12"/>
        <v>1.5799999999999841</v>
      </c>
      <c r="R74" s="38" t="str">
        <f t="shared" si="13"/>
        <v>153,37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223</v>
      </c>
      <c r="G75" t="s">
        <v>224</v>
      </c>
      <c r="H75" t="s">
        <v>225</v>
      </c>
      <c r="I75" s="41"/>
      <c r="J75" s="42">
        <v>68</v>
      </c>
      <c r="K75" s="36" t="str">
        <f t="shared" si="8"/>
        <v>В59-270</v>
      </c>
      <c r="L75" s="36" t="str">
        <f t="shared" si="8"/>
        <v>155,15</v>
      </c>
      <c r="M75" s="36" t="str">
        <f t="shared" si="10"/>
        <v>87-8(59)</v>
      </c>
      <c r="N75" s="37">
        <f t="shared" si="9"/>
        <v>0</v>
      </c>
      <c r="O75" s="37">
        <f t="shared" si="9"/>
        <v>0</v>
      </c>
      <c r="P75" s="37" t="str">
        <f t="shared" si="11"/>
        <v>155,15</v>
      </c>
      <c r="Q75" s="38">
        <f t="shared" si="12"/>
        <v>1.5500000000000114</v>
      </c>
      <c r="R75" s="38" t="str">
        <f t="shared" si="13"/>
        <v>153,60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226</v>
      </c>
      <c r="G76" t="s">
        <v>227</v>
      </c>
      <c r="H76" t="s">
        <v>228</v>
      </c>
      <c r="I76" s="41"/>
      <c r="J76" s="42">
        <v>69</v>
      </c>
      <c r="K76" s="36" t="str">
        <f t="shared" si="8"/>
        <v>В59-271</v>
      </c>
      <c r="L76" s="36" t="str">
        <f t="shared" si="8"/>
        <v>154,25</v>
      </c>
      <c r="M76" s="36" t="str">
        <f t="shared" si="10"/>
        <v>87-8(59)</v>
      </c>
      <c r="N76" s="37">
        <f t="shared" si="9"/>
        <v>0</v>
      </c>
      <c r="O76" s="37">
        <f t="shared" si="9"/>
        <v>0</v>
      </c>
      <c r="P76" s="37" t="str">
        <f t="shared" si="11"/>
        <v>154,25</v>
      </c>
      <c r="Q76" s="38">
        <f t="shared" si="12"/>
        <v>1.3300000000000125</v>
      </c>
      <c r="R76" s="38" t="str">
        <f t="shared" si="13"/>
        <v>152,92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229</v>
      </c>
      <c r="G77" t="s">
        <v>230</v>
      </c>
      <c r="H77" t="s">
        <v>231</v>
      </c>
      <c r="I77" s="41"/>
      <c r="J77" s="42">
        <v>70</v>
      </c>
      <c r="K77" s="36" t="str">
        <f t="shared" si="8"/>
        <v>В59-272</v>
      </c>
      <c r="L77" s="36" t="str">
        <f t="shared" si="8"/>
        <v>154,91</v>
      </c>
      <c r="M77" s="36" t="str">
        <f t="shared" si="10"/>
        <v>87-8(59)</v>
      </c>
      <c r="N77" s="37">
        <f t="shared" si="9"/>
        <v>0</v>
      </c>
      <c r="O77" s="37">
        <f t="shared" si="9"/>
        <v>0</v>
      </c>
      <c r="P77" s="37" t="str">
        <f t="shared" si="11"/>
        <v>154,91</v>
      </c>
      <c r="Q77" s="38">
        <f t="shared" si="12"/>
        <v>1.6099999999999852</v>
      </c>
      <c r="R77" s="38" t="str">
        <f t="shared" si="13"/>
        <v>153,30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232</v>
      </c>
      <c r="G78" t="s">
        <v>233</v>
      </c>
      <c r="H78" t="s">
        <v>234</v>
      </c>
      <c r="I78" s="41"/>
      <c r="J78" s="42">
        <v>71</v>
      </c>
      <c r="K78" s="36" t="str">
        <f t="shared" si="8"/>
        <v>В59-273</v>
      </c>
      <c r="L78" s="36" t="str">
        <f t="shared" si="8"/>
        <v>154,66</v>
      </c>
      <c r="M78" s="36" t="str">
        <f t="shared" si="10"/>
        <v>87-8(59)</v>
      </c>
      <c r="N78" s="37">
        <f t="shared" si="9"/>
        <v>0</v>
      </c>
      <c r="O78" s="37">
        <f t="shared" si="9"/>
        <v>0</v>
      </c>
      <c r="P78" s="37" t="str">
        <f t="shared" si="11"/>
        <v>154,66</v>
      </c>
      <c r="Q78" s="38">
        <f t="shared" si="12"/>
        <v>1.5</v>
      </c>
      <c r="R78" s="38" t="str">
        <f t="shared" si="13"/>
        <v>153,16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235</v>
      </c>
      <c r="G79" t="s">
        <v>236</v>
      </c>
      <c r="H79" t="s">
        <v>237</v>
      </c>
      <c r="I79" s="41"/>
      <c r="J79" s="42">
        <v>72</v>
      </c>
      <c r="K79" s="36" t="str">
        <f t="shared" si="8"/>
        <v>В59-274</v>
      </c>
      <c r="L79" s="36" t="str">
        <f t="shared" si="8"/>
        <v>160,49</v>
      </c>
      <c r="M79" s="36" t="str">
        <f t="shared" si="10"/>
        <v>87-8(59)</v>
      </c>
      <c r="N79" s="37">
        <f t="shared" si="9"/>
        <v>0</v>
      </c>
      <c r="O79" s="37">
        <f t="shared" si="9"/>
        <v>0</v>
      </c>
      <c r="P79" s="37" t="str">
        <f t="shared" si="11"/>
        <v>160,49</v>
      </c>
      <c r="Q79" s="38">
        <f t="shared" si="12"/>
        <v>1.8400000000000034</v>
      </c>
      <c r="R79" s="38" t="str">
        <f t="shared" si="13"/>
        <v>158,65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238</v>
      </c>
      <c r="G80" t="s">
        <v>239</v>
      </c>
      <c r="H80" t="s">
        <v>240</v>
      </c>
      <c r="I80" s="41"/>
      <c r="J80" s="42">
        <v>73</v>
      </c>
      <c r="K80" s="36" t="str">
        <f t="shared" si="8"/>
        <v>В59-275</v>
      </c>
      <c r="L80" s="36" t="str">
        <f t="shared" si="8"/>
        <v>157,11</v>
      </c>
      <c r="M80" s="36" t="str">
        <f t="shared" si="10"/>
        <v>87-8(59)</v>
      </c>
      <c r="N80" s="37">
        <f t="shared" si="9"/>
        <v>0</v>
      </c>
      <c r="O80" s="37">
        <f t="shared" si="9"/>
        <v>0</v>
      </c>
      <c r="P80" s="37" t="str">
        <f t="shared" si="11"/>
        <v>157,11</v>
      </c>
      <c r="Q80" s="38">
        <f t="shared" si="12"/>
        <v>1.7700000000000102</v>
      </c>
      <c r="R80" s="38" t="str">
        <f t="shared" si="13"/>
        <v>155,34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241</v>
      </c>
      <c r="G81" t="s">
        <v>242</v>
      </c>
      <c r="H81" t="s">
        <v>240</v>
      </c>
      <c r="I81" s="41"/>
      <c r="J81" s="42">
        <v>74</v>
      </c>
      <c r="K81" s="36" t="str">
        <f t="shared" si="8"/>
        <v>В59-276</v>
      </c>
      <c r="L81" s="36" t="str">
        <f t="shared" si="8"/>
        <v>156,75</v>
      </c>
      <c r="M81" s="36" t="str">
        <f t="shared" si="10"/>
        <v>87-8(59)</v>
      </c>
      <c r="N81" s="37">
        <f t="shared" si="9"/>
        <v>0</v>
      </c>
      <c r="O81" s="37">
        <f t="shared" si="9"/>
        <v>0</v>
      </c>
      <c r="P81" s="37" t="str">
        <f t="shared" si="11"/>
        <v>156,75</v>
      </c>
      <c r="Q81" s="38">
        <f t="shared" si="12"/>
        <v>1.4099999999999966</v>
      </c>
      <c r="R81" s="38" t="str">
        <f t="shared" si="13"/>
        <v>155,34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243</v>
      </c>
      <c r="G82" t="s">
        <v>239</v>
      </c>
      <c r="H82" t="s">
        <v>244</v>
      </c>
      <c r="I82" s="41"/>
      <c r="J82" s="42">
        <v>75</v>
      </c>
      <c r="K82" s="36" t="str">
        <f t="shared" si="8"/>
        <v>В59-277</v>
      </c>
      <c r="L82" s="36" t="str">
        <f t="shared" si="8"/>
        <v>157,11</v>
      </c>
      <c r="M82" s="36" t="str">
        <f t="shared" si="10"/>
        <v>87-8(59)</v>
      </c>
      <c r="N82" s="37">
        <f t="shared" si="9"/>
        <v>0</v>
      </c>
      <c r="O82" s="37">
        <f t="shared" si="9"/>
        <v>0</v>
      </c>
      <c r="P82" s="37" t="str">
        <f t="shared" si="11"/>
        <v>157,11</v>
      </c>
      <c r="Q82" s="38">
        <f t="shared" si="12"/>
        <v>1.6400000000000148</v>
      </c>
      <c r="R82" s="38" t="str">
        <f t="shared" si="13"/>
        <v>155,47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245</v>
      </c>
      <c r="G83" t="s">
        <v>246</v>
      </c>
      <c r="H83" t="s">
        <v>247</v>
      </c>
      <c r="I83" s="41"/>
      <c r="J83" s="42">
        <v>76</v>
      </c>
      <c r="K83" s="36" t="str">
        <f t="shared" si="8"/>
        <v>В59-278</v>
      </c>
      <c r="L83" s="36" t="str">
        <f t="shared" si="8"/>
        <v>156,99</v>
      </c>
      <c r="M83" s="36" t="str">
        <f t="shared" si="10"/>
        <v>87-8(59)</v>
      </c>
      <c r="N83" s="37">
        <f t="shared" si="9"/>
        <v>0</v>
      </c>
      <c r="O83" s="37">
        <f t="shared" si="9"/>
        <v>0</v>
      </c>
      <c r="P83" s="37" t="str">
        <f t="shared" si="11"/>
        <v>156,99</v>
      </c>
      <c r="Q83" s="38">
        <f t="shared" si="12"/>
        <v>1.7400000000000091</v>
      </c>
      <c r="R83" s="38" t="str">
        <f t="shared" si="13"/>
        <v>155,25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248</v>
      </c>
      <c r="G84" t="s">
        <v>249</v>
      </c>
      <c r="H84" t="s">
        <v>166</v>
      </c>
      <c r="I84" s="41"/>
      <c r="J84" s="42">
        <v>77</v>
      </c>
      <c r="K84" s="36" t="str">
        <f t="shared" si="8"/>
        <v>В59-279</v>
      </c>
      <c r="L84" s="36" t="str">
        <f t="shared" si="8"/>
        <v>156,07</v>
      </c>
      <c r="M84" s="36" t="str">
        <f t="shared" si="10"/>
        <v>87-8(59)</v>
      </c>
      <c r="N84" s="37">
        <f t="shared" si="9"/>
        <v>0</v>
      </c>
      <c r="O84" s="37">
        <f t="shared" si="9"/>
        <v>0</v>
      </c>
      <c r="P84" s="37" t="str">
        <f t="shared" si="11"/>
        <v>156,07</v>
      </c>
      <c r="Q84" s="38">
        <f t="shared" si="12"/>
        <v>2.7599999999999909</v>
      </c>
      <c r="R84" s="38" t="str">
        <f t="shared" si="13"/>
        <v>153,31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250</v>
      </c>
      <c r="G85" t="s">
        <v>251</v>
      </c>
      <c r="H85" t="s">
        <v>231</v>
      </c>
      <c r="I85" s="41"/>
      <c r="J85" s="42">
        <v>78</v>
      </c>
      <c r="K85" s="36" t="str">
        <f t="shared" si="8"/>
        <v>В59-280</v>
      </c>
      <c r="L85" s="36" t="str">
        <f t="shared" si="8"/>
        <v>155,27</v>
      </c>
      <c r="M85" s="36" t="str">
        <f t="shared" si="10"/>
        <v>87-8(59)</v>
      </c>
      <c r="N85" s="37">
        <f t="shared" si="9"/>
        <v>0</v>
      </c>
      <c r="O85" s="37">
        <f t="shared" si="9"/>
        <v>0</v>
      </c>
      <c r="P85" s="37" t="str">
        <f t="shared" si="11"/>
        <v>155,27</v>
      </c>
      <c r="Q85" s="38">
        <f t="shared" si="12"/>
        <v>1.9699999999999989</v>
      </c>
      <c r="R85" s="38" t="str">
        <f t="shared" si="13"/>
        <v>153,30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252</v>
      </c>
      <c r="G86" t="s">
        <v>253</v>
      </c>
      <c r="H86" t="s">
        <v>254</v>
      </c>
      <c r="I86" s="41"/>
      <c r="J86" s="42">
        <v>79</v>
      </c>
      <c r="K86" s="36" t="str">
        <f t="shared" si="8"/>
        <v>В59-281</v>
      </c>
      <c r="L86" s="36" t="str">
        <f t="shared" si="8"/>
        <v>146,30</v>
      </c>
      <c r="M86" s="36" t="str">
        <f t="shared" si="10"/>
        <v>87-8(59)</v>
      </c>
      <c r="N86" s="37">
        <f t="shared" si="9"/>
        <v>0</v>
      </c>
      <c r="O86" s="37">
        <f t="shared" si="9"/>
        <v>0</v>
      </c>
      <c r="P86" s="37" t="str">
        <f t="shared" si="11"/>
        <v>146,30</v>
      </c>
      <c r="Q86" s="38">
        <f t="shared" si="12"/>
        <v>1.2700000000000102</v>
      </c>
      <c r="R86" s="38" t="str">
        <f t="shared" si="13"/>
        <v>145,03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255</v>
      </c>
      <c r="G87" t="s">
        <v>256</v>
      </c>
      <c r="H87" t="s">
        <v>257</v>
      </c>
      <c r="I87" s="41"/>
      <c r="J87" s="42">
        <v>80</v>
      </c>
      <c r="K87" s="36" t="str">
        <f t="shared" si="8"/>
        <v>В59-282</v>
      </c>
      <c r="L87" s="36" t="str">
        <f t="shared" si="8"/>
        <v>147,26</v>
      </c>
      <c r="M87" s="36" t="str">
        <f t="shared" si="10"/>
        <v>87-8(59)</v>
      </c>
      <c r="N87" s="37">
        <f t="shared" si="9"/>
        <v>0</v>
      </c>
      <c r="O87" s="37">
        <f t="shared" si="9"/>
        <v>0</v>
      </c>
      <c r="P87" s="37" t="str">
        <f t="shared" si="11"/>
        <v>147,26</v>
      </c>
      <c r="Q87" s="38">
        <f t="shared" si="12"/>
        <v>1.2599999999999909</v>
      </c>
      <c r="R87" s="38" t="str">
        <f t="shared" si="13"/>
        <v>146,00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258</v>
      </c>
      <c r="G88" t="s">
        <v>259</v>
      </c>
      <c r="H88" t="s">
        <v>260</v>
      </c>
      <c r="I88" s="41"/>
      <c r="J88" s="42">
        <v>81</v>
      </c>
      <c r="K88" s="36" t="str">
        <f t="shared" si="8"/>
        <v>В59-283</v>
      </c>
      <c r="L88" s="36" t="str">
        <f t="shared" si="8"/>
        <v>147,90</v>
      </c>
      <c r="M88" s="36" t="str">
        <f t="shared" si="10"/>
        <v>87-8(59)</v>
      </c>
      <c r="N88" s="37">
        <f t="shared" si="9"/>
        <v>0</v>
      </c>
      <c r="O88" s="37">
        <f t="shared" si="9"/>
        <v>0</v>
      </c>
      <c r="P88" s="37" t="str">
        <f t="shared" si="11"/>
        <v>147,90</v>
      </c>
      <c r="Q88" s="38">
        <f t="shared" si="12"/>
        <v>1.2000000000000171</v>
      </c>
      <c r="R88" s="38" t="str">
        <f t="shared" si="13"/>
        <v>146,70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261</v>
      </c>
      <c r="G89" t="s">
        <v>137</v>
      </c>
      <c r="H89" t="s">
        <v>45</v>
      </c>
      <c r="I89" s="41"/>
      <c r="J89" s="42">
        <v>82</v>
      </c>
      <c r="K89" s="36" t="str">
        <f t="shared" si="8"/>
        <v>В59-284</v>
      </c>
      <c r="L89" s="36" t="str">
        <f t="shared" si="8"/>
        <v>150,94</v>
      </c>
      <c r="M89" s="36" t="str">
        <f t="shared" si="10"/>
        <v>87-8(59)</v>
      </c>
      <c r="N89" s="37">
        <f t="shared" si="9"/>
        <v>0</v>
      </c>
      <c r="O89" s="37">
        <f t="shared" si="9"/>
        <v>0</v>
      </c>
      <c r="P89" s="37" t="str">
        <f t="shared" si="11"/>
        <v>150,94</v>
      </c>
      <c r="Q89" s="38">
        <f t="shared" si="12"/>
        <v>1.5799999999999841</v>
      </c>
      <c r="R89" s="38" t="str">
        <f t="shared" si="13"/>
        <v>149,36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262</v>
      </c>
      <c r="G90" t="s">
        <v>263</v>
      </c>
      <c r="H90" t="s">
        <v>264</v>
      </c>
      <c r="I90" s="41"/>
      <c r="J90" s="42">
        <v>83</v>
      </c>
      <c r="K90" s="36" t="str">
        <f t="shared" si="8"/>
        <v>В59-285</v>
      </c>
      <c r="L90" s="36" t="str">
        <f t="shared" si="8"/>
        <v>148,81</v>
      </c>
      <c r="M90" s="36" t="str">
        <f t="shared" si="10"/>
        <v>87-8(59)</v>
      </c>
      <c r="N90" s="37">
        <f t="shared" si="9"/>
        <v>0</v>
      </c>
      <c r="O90" s="37">
        <f t="shared" si="9"/>
        <v>0</v>
      </c>
      <c r="P90" s="37" t="str">
        <f t="shared" si="11"/>
        <v>148,81</v>
      </c>
      <c r="Q90" s="38">
        <f t="shared" si="12"/>
        <v>1.2299999999999898</v>
      </c>
      <c r="R90" s="38" t="str">
        <f t="shared" si="13"/>
        <v>147,58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265</v>
      </c>
      <c r="G91" t="s">
        <v>266</v>
      </c>
      <c r="H91" t="s">
        <v>267</v>
      </c>
      <c r="I91" s="41"/>
      <c r="J91" s="42">
        <v>84</v>
      </c>
      <c r="K91" s="36" t="str">
        <f t="shared" si="8"/>
        <v>В59-286</v>
      </c>
      <c r="L91" s="36" t="str">
        <f t="shared" si="8"/>
        <v>148,80</v>
      </c>
      <c r="M91" s="36" t="str">
        <f t="shared" si="10"/>
        <v>87-8(59)</v>
      </c>
      <c r="N91" s="37">
        <f t="shared" si="9"/>
        <v>0</v>
      </c>
      <c r="O91" s="37">
        <f t="shared" si="9"/>
        <v>0</v>
      </c>
      <c r="P91" s="37" t="str">
        <f t="shared" si="11"/>
        <v>148,80</v>
      </c>
      <c r="Q91" s="38">
        <f t="shared" si="12"/>
        <v>1.210000000000008</v>
      </c>
      <c r="R91" s="38" t="str">
        <f t="shared" si="13"/>
        <v>147,59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268</v>
      </c>
      <c r="G92" t="s">
        <v>84</v>
      </c>
      <c r="H92" t="s">
        <v>269</v>
      </c>
      <c r="I92" s="41"/>
      <c r="J92" s="42">
        <v>85</v>
      </c>
      <c r="K92" s="36" t="str">
        <f t="shared" si="8"/>
        <v>В59-287</v>
      </c>
      <c r="L92" s="36" t="str">
        <f t="shared" si="8"/>
        <v>151,70</v>
      </c>
      <c r="M92" s="36" t="str">
        <f t="shared" si="10"/>
        <v>87-8(59)</v>
      </c>
      <c r="N92" s="37">
        <f t="shared" si="9"/>
        <v>0</v>
      </c>
      <c r="O92" s="37">
        <f t="shared" si="9"/>
        <v>0</v>
      </c>
      <c r="P92" s="37" t="str">
        <f t="shared" si="11"/>
        <v>151,70</v>
      </c>
      <c r="Q92" s="38">
        <f t="shared" si="12"/>
        <v>1.789999999999992</v>
      </c>
      <c r="R92" s="38" t="str">
        <f t="shared" si="13"/>
        <v>149,91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270</v>
      </c>
      <c r="G93" t="s">
        <v>271</v>
      </c>
      <c r="H93" t="s">
        <v>272</v>
      </c>
      <c r="I93" s="41"/>
      <c r="J93" s="42">
        <v>86</v>
      </c>
      <c r="K93" s="36" t="str">
        <f t="shared" si="8"/>
        <v>В59-288</v>
      </c>
      <c r="L93" s="36" t="str">
        <f t="shared" si="8"/>
        <v>152,05</v>
      </c>
      <c r="M93" s="36" t="str">
        <f t="shared" si="10"/>
        <v>87-8(59)</v>
      </c>
      <c r="N93" s="37">
        <f t="shared" si="9"/>
        <v>0</v>
      </c>
      <c r="O93" s="37">
        <f t="shared" si="9"/>
        <v>0</v>
      </c>
      <c r="P93" s="37" t="str">
        <f t="shared" si="11"/>
        <v>152,05</v>
      </c>
      <c r="Q93" s="38">
        <f t="shared" si="12"/>
        <v>1.710000000000008</v>
      </c>
      <c r="R93" s="38" t="str">
        <f t="shared" si="13"/>
        <v>150,34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273</v>
      </c>
      <c r="G94" t="s">
        <v>274</v>
      </c>
      <c r="H94" t="s">
        <v>275</v>
      </c>
      <c r="I94" s="41"/>
      <c r="J94" s="42">
        <v>87</v>
      </c>
      <c r="K94" s="36" t="str">
        <f t="shared" si="8"/>
        <v>В59-289</v>
      </c>
      <c r="L94" s="36" t="str">
        <f t="shared" si="8"/>
        <v>153,73</v>
      </c>
      <c r="M94" s="36" t="str">
        <f t="shared" si="10"/>
        <v>87-8(59)</v>
      </c>
      <c r="N94" s="37">
        <f t="shared" si="9"/>
        <v>0</v>
      </c>
      <c r="O94" s="37">
        <f t="shared" si="9"/>
        <v>0</v>
      </c>
      <c r="P94" s="37" t="str">
        <f t="shared" si="11"/>
        <v>153,73</v>
      </c>
      <c r="Q94" s="38">
        <f t="shared" si="12"/>
        <v>1.1199999999999761</v>
      </c>
      <c r="R94" s="38" t="str">
        <f t="shared" si="13"/>
        <v>152,61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276</v>
      </c>
      <c r="G95" t="s">
        <v>277</v>
      </c>
      <c r="H95" t="s">
        <v>278</v>
      </c>
      <c r="I95" s="41"/>
      <c r="J95" s="42">
        <v>88</v>
      </c>
      <c r="K95" s="36" t="str">
        <f t="shared" si="8"/>
        <v>В59-290</v>
      </c>
      <c r="L95" s="36" t="str">
        <f t="shared" si="8"/>
        <v>154,51</v>
      </c>
      <c r="M95" s="36" t="str">
        <f t="shared" si="10"/>
        <v>87-8(59)</v>
      </c>
      <c r="N95" s="37">
        <f t="shared" si="9"/>
        <v>0</v>
      </c>
      <c r="O95" s="37">
        <f t="shared" si="9"/>
        <v>0</v>
      </c>
      <c r="P95" s="37" t="str">
        <f t="shared" si="11"/>
        <v>154,51</v>
      </c>
      <c r="Q95" s="38">
        <f t="shared" si="12"/>
        <v>2.3899999999999864</v>
      </c>
      <c r="R95" s="38" t="str">
        <f t="shared" si="13"/>
        <v>152,12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279</v>
      </c>
      <c r="G96" t="s">
        <v>280</v>
      </c>
      <c r="H96" t="s">
        <v>281</v>
      </c>
      <c r="I96" s="41"/>
      <c r="J96" s="42">
        <v>89</v>
      </c>
      <c r="K96" s="36" t="str">
        <f t="shared" si="8"/>
        <v>В59-291</v>
      </c>
      <c r="L96" s="36" t="str">
        <f t="shared" si="8"/>
        <v>153,13</v>
      </c>
      <c r="M96" s="36" t="str">
        <f t="shared" si="10"/>
        <v>87-8(59)</v>
      </c>
      <c r="N96" s="37">
        <f t="shared" si="9"/>
        <v>0</v>
      </c>
      <c r="O96" s="37">
        <f t="shared" si="9"/>
        <v>0</v>
      </c>
      <c r="P96" s="37" t="str">
        <f t="shared" si="11"/>
        <v>153,13</v>
      </c>
      <c r="Q96" s="38">
        <f t="shared" si="12"/>
        <v>2.5</v>
      </c>
      <c r="R96" s="38" t="str">
        <f t="shared" si="13"/>
        <v>150,63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282</v>
      </c>
      <c r="G97" t="s">
        <v>283</v>
      </c>
      <c r="H97" t="s">
        <v>284</v>
      </c>
      <c r="I97" s="41"/>
      <c r="J97" s="42">
        <v>90</v>
      </c>
      <c r="K97" s="36" t="str">
        <f t="shared" si="8"/>
        <v>В59-292</v>
      </c>
      <c r="L97" s="36" t="str">
        <f t="shared" si="8"/>
        <v>147,95</v>
      </c>
      <c r="M97" s="36" t="str">
        <f t="shared" si="10"/>
        <v>87-8(59)</v>
      </c>
      <c r="N97" s="37">
        <f t="shared" si="9"/>
        <v>0</v>
      </c>
      <c r="O97" s="37">
        <f t="shared" si="9"/>
        <v>0</v>
      </c>
      <c r="P97" s="37" t="str">
        <f t="shared" si="11"/>
        <v>147,95</v>
      </c>
      <c r="Q97" s="38">
        <f t="shared" si="12"/>
        <v>0.94999999999998863</v>
      </c>
      <c r="R97" s="38" t="str">
        <f t="shared" si="13"/>
        <v>147,00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285</v>
      </c>
      <c r="G98" t="s">
        <v>286</v>
      </c>
      <c r="H98" t="s">
        <v>287</v>
      </c>
      <c r="I98" s="41"/>
      <c r="J98" s="42">
        <v>91</v>
      </c>
      <c r="K98" s="36" t="str">
        <f t="shared" si="8"/>
        <v>В59-293</v>
      </c>
      <c r="L98" s="36" t="str">
        <f t="shared" si="8"/>
        <v>151,09</v>
      </c>
      <c r="M98" s="36" t="str">
        <f t="shared" si="10"/>
        <v>87-8(59)</v>
      </c>
      <c r="N98" s="37">
        <f t="shared" si="9"/>
        <v>0</v>
      </c>
      <c r="O98" s="37">
        <f t="shared" si="9"/>
        <v>0</v>
      </c>
      <c r="P98" s="37" t="str">
        <f t="shared" si="11"/>
        <v>151,09</v>
      </c>
      <c r="Q98" s="38">
        <f t="shared" si="12"/>
        <v>0.84999999999999432</v>
      </c>
      <c r="R98" s="38" t="str">
        <f t="shared" si="13"/>
        <v>150,24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288</v>
      </c>
      <c r="G99" t="s">
        <v>289</v>
      </c>
      <c r="H99" t="s">
        <v>290</v>
      </c>
      <c r="I99" s="41"/>
      <c r="J99" s="42">
        <v>92</v>
      </c>
      <c r="K99" s="36" t="str">
        <f t="shared" si="8"/>
        <v>В59-294</v>
      </c>
      <c r="L99" s="36" t="str">
        <f t="shared" si="8"/>
        <v>149,03</v>
      </c>
      <c r="M99" s="36" t="str">
        <f t="shared" si="10"/>
        <v>87-8(59)</v>
      </c>
      <c r="N99" s="37">
        <f t="shared" si="9"/>
        <v>0</v>
      </c>
      <c r="O99" s="37">
        <f t="shared" si="9"/>
        <v>0</v>
      </c>
      <c r="P99" s="37" t="str">
        <f t="shared" si="11"/>
        <v>149,03</v>
      </c>
      <c r="Q99" s="38">
        <f t="shared" si="12"/>
        <v>1.9900000000000091</v>
      </c>
      <c r="R99" s="38" t="str">
        <f t="shared" si="13"/>
        <v>147,04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291</v>
      </c>
      <c r="G100" t="s">
        <v>292</v>
      </c>
      <c r="H100" t="s">
        <v>293</v>
      </c>
      <c r="I100" s="41"/>
      <c r="J100" s="42">
        <v>93</v>
      </c>
      <c r="K100" s="36" t="str">
        <f t="shared" si="8"/>
        <v>В59-295</v>
      </c>
      <c r="L100" s="36" t="str">
        <f t="shared" si="8"/>
        <v>148,12</v>
      </c>
      <c r="M100" s="36" t="str">
        <f t="shared" si="10"/>
        <v>87-8(59)</v>
      </c>
      <c r="N100" s="37">
        <f t="shared" si="9"/>
        <v>0</v>
      </c>
      <c r="O100" s="37">
        <f t="shared" si="9"/>
        <v>0</v>
      </c>
      <c r="P100" s="37" t="str">
        <f t="shared" si="11"/>
        <v>148,12</v>
      </c>
      <c r="Q100" s="38">
        <f t="shared" si="12"/>
        <v>2.0200000000000102</v>
      </c>
      <c r="R100" s="38" t="str">
        <f t="shared" si="13"/>
        <v>146,10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294</v>
      </c>
      <c r="G101" t="s">
        <v>295</v>
      </c>
      <c r="H101" t="s">
        <v>296</v>
      </c>
      <c r="I101" s="41"/>
      <c r="J101" s="42">
        <v>94</v>
      </c>
      <c r="K101" s="36" t="str">
        <f t="shared" si="8"/>
        <v>В59-296</v>
      </c>
      <c r="L101" s="36" t="str">
        <f t="shared" si="8"/>
        <v>148,60</v>
      </c>
      <c r="M101" s="36" t="str">
        <f t="shared" si="10"/>
        <v>87-8(59)</v>
      </c>
      <c r="N101" s="37">
        <f t="shared" si="9"/>
        <v>0</v>
      </c>
      <c r="O101" s="37">
        <f t="shared" si="9"/>
        <v>0</v>
      </c>
      <c r="P101" s="37" t="str">
        <f t="shared" si="11"/>
        <v>148,60</v>
      </c>
      <c r="Q101" s="38">
        <f t="shared" si="12"/>
        <v>1.7800000000000011</v>
      </c>
      <c r="R101" s="38" t="str">
        <f t="shared" si="13"/>
        <v>146,82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297</v>
      </c>
      <c r="G102" t="s">
        <v>298</v>
      </c>
      <c r="H102" t="s">
        <v>299</v>
      </c>
      <c r="I102" s="41"/>
      <c r="J102" s="42">
        <v>95</v>
      </c>
      <c r="K102" s="36" t="str">
        <f t="shared" si="8"/>
        <v>В59-297</v>
      </c>
      <c r="L102" s="36" t="str">
        <f t="shared" si="8"/>
        <v>149,11</v>
      </c>
      <c r="M102" s="36" t="str">
        <f t="shared" si="10"/>
        <v>87-8(59)</v>
      </c>
      <c r="N102" s="37">
        <f t="shared" si="9"/>
        <v>0</v>
      </c>
      <c r="O102" s="37">
        <f t="shared" si="9"/>
        <v>0</v>
      </c>
      <c r="P102" s="37" t="str">
        <f t="shared" si="11"/>
        <v>149,11</v>
      </c>
      <c r="Q102" s="38">
        <f t="shared" si="12"/>
        <v>1.8200000000000216</v>
      </c>
      <c r="R102" s="38" t="str">
        <f t="shared" si="13"/>
        <v>147,29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300</v>
      </c>
      <c r="G103" t="s">
        <v>301</v>
      </c>
      <c r="H103" t="s">
        <v>302</v>
      </c>
      <c r="I103" s="41"/>
      <c r="J103" s="42">
        <v>96</v>
      </c>
      <c r="K103" s="36" t="str">
        <f t="shared" si="8"/>
        <v>В59-298</v>
      </c>
      <c r="L103" s="36" t="str">
        <f t="shared" si="8"/>
        <v>148,82</v>
      </c>
      <c r="M103" s="36" t="str">
        <f t="shared" si="10"/>
        <v>87-8(59)</v>
      </c>
      <c r="N103" s="37">
        <f t="shared" si="9"/>
        <v>0</v>
      </c>
      <c r="O103" s="37">
        <f t="shared" si="9"/>
        <v>0</v>
      </c>
      <c r="P103" s="37" t="str">
        <f t="shared" si="11"/>
        <v>148,82</v>
      </c>
      <c r="Q103" s="38">
        <f t="shared" si="12"/>
        <v>1.6500000000000057</v>
      </c>
      <c r="R103" s="38" t="str">
        <f t="shared" si="13"/>
        <v>147,17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303</v>
      </c>
      <c r="G104" t="s">
        <v>304</v>
      </c>
      <c r="H104" t="s">
        <v>305</v>
      </c>
      <c r="I104" s="41"/>
      <c r="J104" s="42">
        <v>97</v>
      </c>
      <c r="K104" s="36" t="str">
        <f t="shared" si="8"/>
        <v>В59-299</v>
      </c>
      <c r="L104" s="36" t="str">
        <f t="shared" si="8"/>
        <v>149,14</v>
      </c>
      <c r="M104" s="36" t="str">
        <f t="shared" si="10"/>
        <v>87-8(59)</v>
      </c>
      <c r="N104" s="37">
        <f t="shared" si="9"/>
        <v>0</v>
      </c>
      <c r="O104" s="37">
        <f t="shared" si="9"/>
        <v>0</v>
      </c>
      <c r="P104" s="37" t="str">
        <f t="shared" si="11"/>
        <v>149,14</v>
      </c>
      <c r="Q104" s="38">
        <f t="shared" si="12"/>
        <v>1.9599999999999795</v>
      </c>
      <c r="R104" s="38" t="str">
        <f t="shared" si="13"/>
        <v>147,18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306</v>
      </c>
      <c r="G105" t="s">
        <v>307</v>
      </c>
      <c r="H105" t="s">
        <v>305</v>
      </c>
      <c r="I105" s="41"/>
      <c r="J105" s="42">
        <v>98</v>
      </c>
      <c r="K105" s="36" t="str">
        <f t="shared" si="8"/>
        <v>В59-300</v>
      </c>
      <c r="L105" s="36" t="str">
        <f t="shared" si="8"/>
        <v>149,13</v>
      </c>
      <c r="M105" s="36" t="str">
        <f t="shared" si="10"/>
        <v>87-8(59)</v>
      </c>
      <c r="N105" s="37">
        <f t="shared" si="9"/>
        <v>0</v>
      </c>
      <c r="O105" s="37">
        <f t="shared" si="9"/>
        <v>0</v>
      </c>
      <c r="P105" s="37" t="str">
        <f t="shared" si="11"/>
        <v>149,13</v>
      </c>
      <c r="Q105" s="38">
        <f t="shared" si="12"/>
        <v>1.9499999999999886</v>
      </c>
      <c r="R105" s="38" t="str">
        <f t="shared" si="13"/>
        <v>147,18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308</v>
      </c>
      <c r="G106" t="s">
        <v>309</v>
      </c>
      <c r="H106" t="s">
        <v>310</v>
      </c>
      <c r="I106" s="41"/>
      <c r="J106" s="42">
        <v>99</v>
      </c>
      <c r="K106" s="36" t="str">
        <f t="shared" si="8"/>
        <v>В59-301</v>
      </c>
      <c r="L106" s="36" t="str">
        <f t="shared" si="8"/>
        <v>147,56</v>
      </c>
      <c r="M106" s="36" t="str">
        <f t="shared" si="10"/>
        <v>87-8(59)</v>
      </c>
      <c r="N106" s="37">
        <f t="shared" si="9"/>
        <v>0</v>
      </c>
      <c r="O106" s="37">
        <f t="shared" si="9"/>
        <v>0</v>
      </c>
      <c r="P106" s="37" t="str">
        <f t="shared" si="11"/>
        <v>147,56</v>
      </c>
      <c r="Q106" s="38">
        <f t="shared" si="12"/>
        <v>1.9900000000000091</v>
      </c>
      <c r="R106" s="38" t="str">
        <f t="shared" si="13"/>
        <v>145,57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311</v>
      </c>
      <c r="G107" t="s">
        <v>312</v>
      </c>
      <c r="H107" t="s">
        <v>313</v>
      </c>
      <c r="I107" s="41"/>
      <c r="J107" s="42">
        <v>100</v>
      </c>
      <c r="K107" s="36" t="str">
        <f t="shared" si="8"/>
        <v>В59-302</v>
      </c>
      <c r="L107" s="36" t="str">
        <f t="shared" si="8"/>
        <v>147,54</v>
      </c>
      <c r="M107" s="36" t="str">
        <f t="shared" si="10"/>
        <v>87-8(59)</v>
      </c>
      <c r="N107" s="37">
        <f t="shared" si="9"/>
        <v>0</v>
      </c>
      <c r="O107" s="37">
        <f t="shared" si="9"/>
        <v>0</v>
      </c>
      <c r="P107" s="37" t="str">
        <f t="shared" si="11"/>
        <v>147,54</v>
      </c>
      <c r="Q107" s="38">
        <f t="shared" si="12"/>
        <v>1.9899999999999807</v>
      </c>
      <c r="R107" s="38" t="str">
        <f t="shared" si="13"/>
        <v>145,55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314</v>
      </c>
      <c r="G108" t="s">
        <v>315</v>
      </c>
      <c r="H108" t="s">
        <v>316</v>
      </c>
      <c r="I108" s="41"/>
      <c r="J108" s="42">
        <v>101</v>
      </c>
      <c r="K108" s="36" t="str">
        <f t="shared" si="8"/>
        <v>В59-303</v>
      </c>
      <c r="L108" s="36" t="str">
        <f t="shared" si="8"/>
        <v>149,92</v>
      </c>
      <c r="M108" s="36" t="str">
        <f t="shared" si="10"/>
        <v>87-8(59)</v>
      </c>
      <c r="N108" s="37">
        <f t="shared" si="9"/>
        <v>0</v>
      </c>
      <c r="O108" s="37">
        <f t="shared" si="9"/>
        <v>0</v>
      </c>
      <c r="P108" s="37" t="str">
        <f t="shared" si="11"/>
        <v>149,92</v>
      </c>
      <c r="Q108" s="38">
        <f t="shared" si="12"/>
        <v>1.8199999999999932</v>
      </c>
      <c r="R108" s="38" t="str">
        <f t="shared" si="13"/>
        <v>148,10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317</v>
      </c>
      <c r="G109" t="s">
        <v>140</v>
      </c>
      <c r="I109" s="41"/>
      <c r="J109" s="42">
        <v>102</v>
      </c>
      <c r="K109" s="36" t="str">
        <f t="shared" si="8"/>
        <v>В59-304</v>
      </c>
      <c r="L109" s="36" t="str">
        <f t="shared" si="8"/>
        <v>150,93</v>
      </c>
      <c r="M109" s="36" t="str">
        <f t="shared" si="10"/>
        <v>87-8(59)</v>
      </c>
      <c r="N109" s="37">
        <f t="shared" si="9"/>
        <v>0</v>
      </c>
      <c r="O109" s="37">
        <f t="shared" si="9"/>
        <v>0</v>
      </c>
      <c r="P109" s="37" t="str">
        <f t="shared" si="11"/>
        <v>150,93</v>
      </c>
      <c r="Q109" s="38">
        <f t="shared" si="12"/>
        <v>150.93</v>
      </c>
      <c r="R109" s="38">
        <f t="shared" si="13"/>
        <v>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318</v>
      </c>
      <c r="G110" t="s">
        <v>319</v>
      </c>
      <c r="H110" t="s">
        <v>320</v>
      </c>
      <c r="I110" s="41"/>
      <c r="J110" s="42">
        <v>103</v>
      </c>
      <c r="K110" s="36" t="str">
        <f t="shared" si="8"/>
        <v>В59-305</v>
      </c>
      <c r="L110" s="36" t="str">
        <f t="shared" si="8"/>
        <v>150,37</v>
      </c>
      <c r="M110" s="36" t="str">
        <f t="shared" si="10"/>
        <v>87-8(59)</v>
      </c>
      <c r="N110" s="37">
        <f t="shared" si="9"/>
        <v>0</v>
      </c>
      <c r="O110" s="37">
        <f t="shared" si="9"/>
        <v>0</v>
      </c>
      <c r="P110" s="37" t="str">
        <f t="shared" si="11"/>
        <v>150,37</v>
      </c>
      <c r="Q110" s="38">
        <f t="shared" si="12"/>
        <v>1.9699999999999989</v>
      </c>
      <c r="R110" s="38" t="str">
        <f t="shared" si="13"/>
        <v>148,40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321</v>
      </c>
      <c r="G111" t="s">
        <v>322</v>
      </c>
      <c r="H111" t="s">
        <v>323</v>
      </c>
      <c r="I111" s="41"/>
      <c r="J111" s="42">
        <v>104</v>
      </c>
      <c r="K111" s="36" t="str">
        <f t="shared" si="8"/>
        <v>В59-306</v>
      </c>
      <c r="L111" s="36" t="str">
        <f t="shared" si="8"/>
        <v>150,33</v>
      </c>
      <c r="M111" s="36" t="str">
        <f t="shared" si="10"/>
        <v>87-8(59)</v>
      </c>
      <c r="N111" s="37">
        <f t="shared" si="9"/>
        <v>0</v>
      </c>
      <c r="O111" s="37">
        <f t="shared" si="9"/>
        <v>0</v>
      </c>
      <c r="P111" s="37" t="str">
        <f t="shared" si="11"/>
        <v>150,33</v>
      </c>
      <c r="Q111" s="38">
        <f t="shared" si="12"/>
        <v>1.960000000000008</v>
      </c>
      <c r="R111" s="38" t="str">
        <f t="shared" si="13"/>
        <v>148,37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324</v>
      </c>
      <c r="G112" t="s">
        <v>325</v>
      </c>
      <c r="H112" t="s">
        <v>326</v>
      </c>
      <c r="I112" s="41"/>
      <c r="J112" s="42">
        <v>105</v>
      </c>
      <c r="K112" s="36" t="str">
        <f t="shared" si="8"/>
        <v>В59-307</v>
      </c>
      <c r="L112" s="36" t="str">
        <f t="shared" si="8"/>
        <v>151,06</v>
      </c>
      <c r="M112" s="36" t="str">
        <f t="shared" si="10"/>
        <v>87-8(59)</v>
      </c>
      <c r="N112" s="37">
        <f t="shared" si="9"/>
        <v>0</v>
      </c>
      <c r="O112" s="37">
        <f t="shared" si="9"/>
        <v>0</v>
      </c>
      <c r="P112" s="37" t="str">
        <f t="shared" si="11"/>
        <v>151,06</v>
      </c>
      <c r="Q112" s="38">
        <f t="shared" si="12"/>
        <v>1.2299999999999898</v>
      </c>
      <c r="R112" s="38" t="str">
        <f t="shared" si="13"/>
        <v>149,83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327</v>
      </c>
      <c r="G113" t="s">
        <v>328</v>
      </c>
      <c r="H113" t="s">
        <v>329</v>
      </c>
      <c r="I113" s="41"/>
      <c r="J113" s="42">
        <v>106</v>
      </c>
      <c r="K113" s="36" t="str">
        <f t="shared" si="8"/>
        <v>В59-308</v>
      </c>
      <c r="L113" s="36" t="str">
        <f t="shared" si="8"/>
        <v>151,05</v>
      </c>
      <c r="M113" s="36" t="str">
        <f t="shared" si="10"/>
        <v>87-8(59)</v>
      </c>
      <c r="N113" s="37">
        <f t="shared" si="9"/>
        <v>0</v>
      </c>
      <c r="O113" s="37">
        <f t="shared" si="9"/>
        <v>0</v>
      </c>
      <c r="P113" s="37" t="str">
        <f t="shared" si="11"/>
        <v>151,05</v>
      </c>
      <c r="Q113" s="38">
        <f t="shared" si="12"/>
        <v>1.2000000000000171</v>
      </c>
      <c r="R113" s="38" t="str">
        <f t="shared" si="13"/>
        <v>149,85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330</v>
      </c>
      <c r="G114" t="s">
        <v>102</v>
      </c>
      <c r="H114" t="s">
        <v>331</v>
      </c>
      <c r="I114" s="41"/>
      <c r="J114" s="42">
        <v>107</v>
      </c>
      <c r="K114" s="36" t="str">
        <f t="shared" si="8"/>
        <v>В59-309</v>
      </c>
      <c r="L114" s="36" t="str">
        <f t="shared" si="8"/>
        <v>151,01</v>
      </c>
      <c r="M114" s="36" t="str">
        <f t="shared" si="10"/>
        <v>87-8(59)</v>
      </c>
      <c r="N114" s="37">
        <f t="shared" si="9"/>
        <v>0</v>
      </c>
      <c r="O114" s="37">
        <f t="shared" si="9"/>
        <v>0</v>
      </c>
      <c r="P114" s="37" t="str">
        <f t="shared" si="11"/>
        <v>151,01</v>
      </c>
      <c r="Q114" s="38">
        <f t="shared" si="12"/>
        <v>1.3899999999999864</v>
      </c>
      <c r="R114" s="38" t="str">
        <f t="shared" si="13"/>
        <v>149,62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332</v>
      </c>
      <c r="G115" t="s">
        <v>328</v>
      </c>
      <c r="H115" t="s">
        <v>333</v>
      </c>
      <c r="I115" s="41"/>
      <c r="J115" s="42">
        <v>108</v>
      </c>
      <c r="K115" s="36" t="str">
        <f t="shared" si="8"/>
        <v>В59-310</v>
      </c>
      <c r="L115" s="36" t="str">
        <f t="shared" si="8"/>
        <v>151,05</v>
      </c>
      <c r="M115" s="36" t="str">
        <f t="shared" si="10"/>
        <v>87-8(59)</v>
      </c>
      <c r="N115" s="37">
        <f t="shared" si="9"/>
        <v>0</v>
      </c>
      <c r="O115" s="37">
        <f t="shared" si="9"/>
        <v>0</v>
      </c>
      <c r="P115" s="37" t="str">
        <f t="shared" si="11"/>
        <v>151,05</v>
      </c>
      <c r="Q115" s="38">
        <f t="shared" si="12"/>
        <v>1.4000000000000057</v>
      </c>
      <c r="R115" s="38" t="str">
        <f t="shared" si="13"/>
        <v>149,65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334</v>
      </c>
      <c r="G116" t="s">
        <v>102</v>
      </c>
      <c r="H116" t="s">
        <v>335</v>
      </c>
      <c r="I116" s="41"/>
      <c r="J116" s="42">
        <v>109</v>
      </c>
      <c r="K116" s="36" t="str">
        <f t="shared" si="8"/>
        <v>В59-311</v>
      </c>
      <c r="L116" s="36" t="str">
        <f t="shared" si="8"/>
        <v>151,01</v>
      </c>
      <c r="M116" s="36" t="str">
        <f t="shared" si="10"/>
        <v>87-8(59)</v>
      </c>
      <c r="N116" s="37">
        <f t="shared" si="9"/>
        <v>0</v>
      </c>
      <c r="O116" s="37">
        <f t="shared" si="9"/>
        <v>0</v>
      </c>
      <c r="P116" s="37" t="str">
        <f t="shared" si="11"/>
        <v>151,01</v>
      </c>
      <c r="Q116" s="38">
        <f t="shared" si="12"/>
        <v>1.3799999999999955</v>
      </c>
      <c r="R116" s="38" t="str">
        <f t="shared" si="13"/>
        <v>149,63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336</v>
      </c>
      <c r="G117" t="s">
        <v>337</v>
      </c>
      <c r="H117" t="s">
        <v>338</v>
      </c>
      <c r="I117" s="41"/>
      <c r="J117" s="42">
        <v>110</v>
      </c>
      <c r="K117" s="36" t="str">
        <f t="shared" si="8"/>
        <v>В59-312</v>
      </c>
      <c r="L117" s="36" t="str">
        <f t="shared" si="8"/>
        <v>150,58</v>
      </c>
      <c r="M117" s="36" t="str">
        <f t="shared" si="10"/>
        <v>87-8(59)</v>
      </c>
      <c r="N117" s="37">
        <f t="shared" si="9"/>
        <v>0</v>
      </c>
      <c r="O117" s="37">
        <f t="shared" si="9"/>
        <v>0</v>
      </c>
      <c r="P117" s="37" t="str">
        <f t="shared" si="11"/>
        <v>150,58</v>
      </c>
      <c r="Q117" s="38">
        <f t="shared" si="12"/>
        <v>0.87000000000000455</v>
      </c>
      <c r="R117" s="38" t="str">
        <f t="shared" si="13"/>
        <v>149,71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339</v>
      </c>
      <c r="G118" t="s">
        <v>337</v>
      </c>
      <c r="H118" t="s">
        <v>70</v>
      </c>
      <c r="I118" s="41"/>
      <c r="J118" s="42">
        <v>111</v>
      </c>
      <c r="K118" s="36" t="str">
        <f t="shared" si="8"/>
        <v>В59-313</v>
      </c>
      <c r="L118" s="36" t="str">
        <f t="shared" si="8"/>
        <v>150,58</v>
      </c>
      <c r="M118" s="36" t="str">
        <f t="shared" si="10"/>
        <v>87-8(59)</v>
      </c>
      <c r="N118" s="37">
        <f t="shared" si="9"/>
        <v>0</v>
      </c>
      <c r="O118" s="37">
        <f t="shared" si="9"/>
        <v>0</v>
      </c>
      <c r="P118" s="37" t="str">
        <f t="shared" si="11"/>
        <v>150,58</v>
      </c>
      <c r="Q118" s="38">
        <f t="shared" si="12"/>
        <v>1.7300000000000182</v>
      </c>
      <c r="R118" s="38" t="str">
        <f t="shared" si="13"/>
        <v>148,85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340</v>
      </c>
      <c r="G119" t="s">
        <v>341</v>
      </c>
      <c r="H119" t="s">
        <v>342</v>
      </c>
      <c r="I119" s="41"/>
      <c r="J119" s="42">
        <v>112</v>
      </c>
      <c r="K119" s="36" t="str">
        <f t="shared" si="8"/>
        <v>В59-314</v>
      </c>
      <c r="L119" s="36" t="str">
        <f t="shared" si="8"/>
        <v>150,59</v>
      </c>
      <c r="M119" s="36" t="str">
        <f t="shared" si="10"/>
        <v>87-8(59)</v>
      </c>
      <c r="N119" s="37">
        <f t="shared" si="9"/>
        <v>0</v>
      </c>
      <c r="O119" s="37">
        <f t="shared" si="9"/>
        <v>0</v>
      </c>
      <c r="P119" s="37" t="str">
        <f t="shared" si="11"/>
        <v>150,59</v>
      </c>
      <c r="Q119" s="38">
        <f t="shared" si="12"/>
        <v>1.6700000000000159</v>
      </c>
      <c r="R119" s="38" t="str">
        <f t="shared" si="13"/>
        <v>148,92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343</v>
      </c>
      <c r="G120" t="s">
        <v>344</v>
      </c>
      <c r="H120" t="s">
        <v>345</v>
      </c>
      <c r="I120" s="41"/>
      <c r="J120" s="42">
        <v>113</v>
      </c>
      <c r="K120" s="36" t="str">
        <f t="shared" si="8"/>
        <v>В59-315</v>
      </c>
      <c r="L120" s="36" t="str">
        <f t="shared" si="8"/>
        <v>151,45</v>
      </c>
      <c r="M120" s="36" t="str">
        <f t="shared" si="10"/>
        <v>87-8(59)</v>
      </c>
      <c r="N120" s="37">
        <f t="shared" si="9"/>
        <v>0</v>
      </c>
      <c r="O120" s="37">
        <f t="shared" si="9"/>
        <v>0</v>
      </c>
      <c r="P120" s="37" t="str">
        <f t="shared" si="11"/>
        <v>151,45</v>
      </c>
      <c r="Q120" s="38">
        <f t="shared" si="12"/>
        <v>2</v>
      </c>
      <c r="R120" s="38" t="str">
        <f t="shared" si="13"/>
        <v>149,45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346</v>
      </c>
      <c r="G121" t="s">
        <v>347</v>
      </c>
      <c r="H121" t="s">
        <v>345</v>
      </c>
      <c r="I121" s="41"/>
      <c r="J121" s="42">
        <v>114</v>
      </c>
      <c r="K121" s="36" t="str">
        <f t="shared" si="8"/>
        <v>В59-316</v>
      </c>
      <c r="L121" s="36" t="str">
        <f t="shared" si="8"/>
        <v>151,48</v>
      </c>
      <c r="M121" s="36" t="str">
        <f t="shared" si="10"/>
        <v>87-8(59)</v>
      </c>
      <c r="N121" s="37">
        <f t="shared" si="9"/>
        <v>0</v>
      </c>
      <c r="O121" s="37">
        <f t="shared" si="9"/>
        <v>0</v>
      </c>
      <c r="P121" s="37" t="str">
        <f t="shared" si="11"/>
        <v>151,48</v>
      </c>
      <c r="Q121" s="38">
        <f t="shared" si="12"/>
        <v>2.0300000000000011</v>
      </c>
      <c r="R121" s="38" t="str">
        <f t="shared" si="13"/>
        <v>149,45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348</v>
      </c>
      <c r="G122" t="s">
        <v>349</v>
      </c>
      <c r="H122" t="s">
        <v>350</v>
      </c>
      <c r="I122" s="41"/>
      <c r="J122" s="42">
        <v>115</v>
      </c>
      <c r="K122" s="36" t="str">
        <f t="shared" si="8"/>
        <v>В59-317</v>
      </c>
      <c r="L122" s="36" t="str">
        <f t="shared" si="8"/>
        <v>150,95</v>
      </c>
      <c r="M122" s="36" t="str">
        <f t="shared" si="10"/>
        <v>87-8(59)</v>
      </c>
      <c r="N122" s="37">
        <f t="shared" si="9"/>
        <v>0</v>
      </c>
      <c r="O122" s="37">
        <f t="shared" si="9"/>
        <v>0</v>
      </c>
      <c r="P122" s="37" t="str">
        <f t="shared" si="11"/>
        <v>150,95</v>
      </c>
      <c r="Q122" s="38">
        <f t="shared" si="12"/>
        <v>1.5600000000000023</v>
      </c>
      <c r="R122" s="38" t="str">
        <f t="shared" si="13"/>
        <v>149,39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351</v>
      </c>
      <c r="G123" t="s">
        <v>102</v>
      </c>
      <c r="H123" t="s">
        <v>352</v>
      </c>
      <c r="I123" s="41"/>
      <c r="J123" s="42">
        <v>116</v>
      </c>
      <c r="K123" s="36" t="str">
        <f t="shared" si="8"/>
        <v>В59-318</v>
      </c>
      <c r="L123" s="36" t="str">
        <f t="shared" si="8"/>
        <v>151,01</v>
      </c>
      <c r="M123" s="36" t="str">
        <f t="shared" si="10"/>
        <v>87-8(59)</v>
      </c>
      <c r="N123" s="37">
        <f t="shared" si="9"/>
        <v>0</v>
      </c>
      <c r="O123" s="37">
        <f t="shared" si="9"/>
        <v>0</v>
      </c>
      <c r="P123" s="37" t="str">
        <f t="shared" si="11"/>
        <v>151,01</v>
      </c>
      <c r="Q123" s="38">
        <f t="shared" si="12"/>
        <v>1.6999999999999886</v>
      </c>
      <c r="R123" s="38" t="str">
        <f t="shared" si="13"/>
        <v>149,31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353</v>
      </c>
      <c r="G124" t="s">
        <v>354</v>
      </c>
      <c r="H124" t="s">
        <v>355</v>
      </c>
      <c r="I124" s="41"/>
      <c r="J124" s="42">
        <v>117</v>
      </c>
      <c r="K124" s="36" t="str">
        <f t="shared" si="8"/>
        <v>В59-319</v>
      </c>
      <c r="L124" s="36" t="str">
        <f t="shared" si="8"/>
        <v>152,36</v>
      </c>
      <c r="M124" s="36" t="str">
        <f t="shared" si="10"/>
        <v>87-8(59)</v>
      </c>
      <c r="N124" s="37">
        <f t="shared" si="9"/>
        <v>0</v>
      </c>
      <c r="O124" s="37">
        <f t="shared" si="9"/>
        <v>0</v>
      </c>
      <c r="P124" s="37" t="str">
        <f t="shared" si="11"/>
        <v>152,36</v>
      </c>
      <c r="Q124" s="38">
        <f t="shared" si="12"/>
        <v>0.41000000000002501</v>
      </c>
      <c r="R124" s="38" t="str">
        <f t="shared" si="13"/>
        <v>151,95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356</v>
      </c>
      <c r="G125" t="s">
        <v>357</v>
      </c>
      <c r="H125" t="s">
        <v>358</v>
      </c>
      <c r="I125" s="41"/>
      <c r="J125" s="42">
        <v>118</v>
      </c>
      <c r="K125" s="36" t="str">
        <f t="shared" si="8"/>
        <v>В59-320</v>
      </c>
      <c r="L125" s="36" t="str">
        <f t="shared" si="8"/>
        <v>152,56</v>
      </c>
      <c r="M125" s="36" t="str">
        <f t="shared" si="10"/>
        <v>87-8(59)</v>
      </c>
      <c r="N125" s="37">
        <f t="shared" si="9"/>
        <v>0</v>
      </c>
      <c r="O125" s="37">
        <f t="shared" si="9"/>
        <v>0</v>
      </c>
      <c r="P125" s="37" t="str">
        <f t="shared" si="11"/>
        <v>152,56</v>
      </c>
      <c r="Q125" s="38">
        <f t="shared" si="12"/>
        <v>0.59999999999999432</v>
      </c>
      <c r="R125" s="38" t="str">
        <f t="shared" si="13"/>
        <v>151,96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359</v>
      </c>
      <c r="G126" t="s">
        <v>360</v>
      </c>
      <c r="I126" s="41"/>
      <c r="J126" s="42">
        <v>119</v>
      </c>
      <c r="K126" s="36" t="str">
        <f t="shared" si="8"/>
        <v>В59-321</v>
      </c>
      <c r="L126" s="36" t="str">
        <f t="shared" si="8"/>
        <v>152,82</v>
      </c>
      <c r="M126" s="36" t="str">
        <f t="shared" si="10"/>
        <v>87-8(59)</v>
      </c>
      <c r="N126" s="37">
        <f t="shared" si="9"/>
        <v>0</v>
      </c>
      <c r="O126" s="37">
        <f t="shared" si="9"/>
        <v>0</v>
      </c>
      <c r="P126" s="37" t="str">
        <f t="shared" si="11"/>
        <v>152,82</v>
      </c>
      <c r="Q126" s="38">
        <f t="shared" si="12"/>
        <v>152.82</v>
      </c>
      <c r="R126" s="38">
        <f t="shared" si="13"/>
        <v>0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361</v>
      </c>
      <c r="G127" t="s">
        <v>362</v>
      </c>
      <c r="H127" t="s">
        <v>363</v>
      </c>
      <c r="I127" s="41"/>
      <c r="J127" s="42">
        <v>120</v>
      </c>
      <c r="K127" s="36" t="str">
        <f t="shared" si="8"/>
        <v>В59-322</v>
      </c>
      <c r="L127" s="36" t="str">
        <f t="shared" si="8"/>
        <v>152,95</v>
      </c>
      <c r="M127" s="36" t="str">
        <f t="shared" si="10"/>
        <v>87-8(59)</v>
      </c>
      <c r="N127" s="37">
        <f t="shared" si="9"/>
        <v>0</v>
      </c>
      <c r="O127" s="37">
        <f t="shared" si="9"/>
        <v>0</v>
      </c>
      <c r="P127" s="37" t="str">
        <f t="shared" si="11"/>
        <v>152,95</v>
      </c>
      <c r="Q127" s="38">
        <f t="shared" si="12"/>
        <v>1.8199999999999932</v>
      </c>
      <c r="R127" s="38" t="str">
        <f t="shared" si="13"/>
        <v>151,13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364</v>
      </c>
      <c r="G128" t="s">
        <v>365</v>
      </c>
      <c r="H128" t="s">
        <v>366</v>
      </c>
      <c r="I128" s="41"/>
      <c r="J128" s="42">
        <v>121</v>
      </c>
      <c r="K128" s="36" t="str">
        <f t="shared" ref="K128:L191" si="14">F128</f>
        <v>В59-323</v>
      </c>
      <c r="L128" s="36" t="str">
        <f t="shared" si="14"/>
        <v>153,56</v>
      </c>
      <c r="M128" s="36" t="str">
        <f t="shared" si="10"/>
        <v>87-8(59)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153,56</v>
      </c>
      <c r="Q128" s="38">
        <f t="shared" si="12"/>
        <v>1.7800000000000011</v>
      </c>
      <c r="R128" s="38" t="str">
        <f t="shared" si="13"/>
        <v>151,78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367</v>
      </c>
      <c r="G129" t="s">
        <v>368</v>
      </c>
      <c r="H129" t="s">
        <v>369</v>
      </c>
      <c r="I129" s="41"/>
      <c r="J129" s="42">
        <v>122</v>
      </c>
      <c r="K129" s="36" t="str">
        <f t="shared" si="14"/>
        <v>В59-324</v>
      </c>
      <c r="L129" s="36" t="str">
        <f t="shared" si="14"/>
        <v>153,63</v>
      </c>
      <c r="M129" s="36" t="str">
        <f t="shared" si="10"/>
        <v>87-8(59)</v>
      </c>
      <c r="N129" s="37">
        <f t="shared" si="15"/>
        <v>0</v>
      </c>
      <c r="O129" s="37">
        <f t="shared" si="15"/>
        <v>0</v>
      </c>
      <c r="P129" s="37" t="str">
        <f t="shared" si="11"/>
        <v>153,63</v>
      </c>
      <c r="Q129" s="38">
        <f t="shared" si="12"/>
        <v>1.4300000000000068</v>
      </c>
      <c r="R129" s="38" t="str">
        <f t="shared" si="13"/>
        <v>152,20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370</v>
      </c>
      <c r="G130" t="s">
        <v>371</v>
      </c>
      <c r="H130" t="s">
        <v>372</v>
      </c>
      <c r="I130" s="41"/>
      <c r="J130" s="42">
        <v>123</v>
      </c>
      <c r="K130" s="36" t="str">
        <f t="shared" si="14"/>
        <v>В59-325</v>
      </c>
      <c r="L130" s="36" t="str">
        <f t="shared" si="14"/>
        <v>152,89</v>
      </c>
      <c r="M130" s="36" t="str">
        <f t="shared" si="10"/>
        <v>87-8(59)</v>
      </c>
      <c r="N130" s="37">
        <f t="shared" si="15"/>
        <v>0</v>
      </c>
      <c r="O130" s="37">
        <f t="shared" si="15"/>
        <v>0</v>
      </c>
      <c r="P130" s="37" t="str">
        <f t="shared" si="11"/>
        <v>152,89</v>
      </c>
      <c r="Q130" s="38">
        <f t="shared" si="12"/>
        <v>1.8899999999999864</v>
      </c>
      <c r="R130" s="38" t="str">
        <f t="shared" si="13"/>
        <v>151,00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373</v>
      </c>
      <c r="G131" t="s">
        <v>374</v>
      </c>
      <c r="H131" t="s">
        <v>375</v>
      </c>
      <c r="I131" s="41"/>
      <c r="J131" s="42">
        <v>124</v>
      </c>
      <c r="K131" s="36" t="str">
        <f t="shared" si="14"/>
        <v>В59-326</v>
      </c>
      <c r="L131" s="36" t="str">
        <f t="shared" si="14"/>
        <v>152,71</v>
      </c>
      <c r="M131" s="36" t="str">
        <f t="shared" si="10"/>
        <v>87-8(59)</v>
      </c>
      <c r="N131" s="37">
        <f t="shared" si="15"/>
        <v>0</v>
      </c>
      <c r="O131" s="37">
        <f t="shared" si="15"/>
        <v>0</v>
      </c>
      <c r="P131" s="37" t="str">
        <f t="shared" si="11"/>
        <v>152,71</v>
      </c>
      <c r="Q131" s="38">
        <f t="shared" si="12"/>
        <v>1.3400000000000034</v>
      </c>
      <c r="R131" s="38" t="str">
        <f t="shared" si="13"/>
        <v>151,37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376</v>
      </c>
      <c r="G132" t="s">
        <v>169</v>
      </c>
      <c r="H132" t="s">
        <v>377</v>
      </c>
      <c r="I132" s="41"/>
      <c r="J132" s="42">
        <v>125</v>
      </c>
      <c r="K132" s="36" t="str">
        <f t="shared" si="14"/>
        <v>В59-327</v>
      </c>
      <c r="L132" s="36" t="str">
        <f t="shared" si="14"/>
        <v>153,91</v>
      </c>
      <c r="M132" s="36" t="str">
        <f t="shared" si="10"/>
        <v>87-8(59)</v>
      </c>
      <c r="N132" s="37">
        <f t="shared" si="15"/>
        <v>0</v>
      </c>
      <c r="O132" s="37">
        <f t="shared" si="15"/>
        <v>0</v>
      </c>
      <c r="P132" s="37" t="str">
        <f t="shared" si="11"/>
        <v>153,91</v>
      </c>
      <c r="Q132" s="38">
        <f t="shared" si="12"/>
        <v>2.7599999999999909</v>
      </c>
      <c r="R132" s="38" t="str">
        <f t="shared" si="13"/>
        <v>151,15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378</v>
      </c>
      <c r="G133" t="s">
        <v>129</v>
      </c>
      <c r="H133" t="s">
        <v>379</v>
      </c>
      <c r="I133" s="41"/>
      <c r="J133" s="42">
        <v>126</v>
      </c>
      <c r="K133" s="36" t="str">
        <f t="shared" si="14"/>
        <v>В59-328</v>
      </c>
      <c r="L133" s="36" t="str">
        <f t="shared" si="14"/>
        <v>153,53</v>
      </c>
      <c r="M133" s="36" t="str">
        <f t="shared" si="10"/>
        <v>87-8(59)</v>
      </c>
      <c r="N133" s="37">
        <f t="shared" si="15"/>
        <v>0</v>
      </c>
      <c r="O133" s="37">
        <f t="shared" si="15"/>
        <v>0</v>
      </c>
      <c r="P133" s="37" t="str">
        <f t="shared" si="11"/>
        <v>153,53</v>
      </c>
      <c r="Q133" s="38">
        <f t="shared" si="12"/>
        <v>1.960000000000008</v>
      </c>
      <c r="R133" s="38" t="str">
        <f t="shared" si="13"/>
        <v>151,57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380</v>
      </c>
      <c r="G134" t="s">
        <v>381</v>
      </c>
      <c r="H134" t="s">
        <v>382</v>
      </c>
      <c r="I134" s="41"/>
      <c r="J134" s="42">
        <v>127</v>
      </c>
      <c r="K134" s="36" t="str">
        <f t="shared" si="14"/>
        <v>В59-329</v>
      </c>
      <c r="L134" s="36" t="str">
        <f t="shared" si="14"/>
        <v>153,87</v>
      </c>
      <c r="M134" s="36" t="str">
        <f t="shared" si="10"/>
        <v>87-8(59)</v>
      </c>
      <c r="N134" s="37">
        <f t="shared" si="15"/>
        <v>0</v>
      </c>
      <c r="O134" s="37">
        <f t="shared" si="15"/>
        <v>0</v>
      </c>
      <c r="P134" s="37" t="str">
        <f t="shared" si="11"/>
        <v>153,87</v>
      </c>
      <c r="Q134" s="38">
        <f t="shared" si="12"/>
        <v>2.5900000000000034</v>
      </c>
      <c r="R134" s="38" t="str">
        <f t="shared" si="13"/>
        <v>151,28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383</v>
      </c>
      <c r="G135" t="s">
        <v>368</v>
      </c>
      <c r="H135" t="s">
        <v>384</v>
      </c>
      <c r="I135" s="41"/>
      <c r="J135" s="42">
        <v>128</v>
      </c>
      <c r="K135" s="36" t="str">
        <f t="shared" si="14"/>
        <v>В59-330</v>
      </c>
      <c r="L135" s="36" t="str">
        <f t="shared" si="14"/>
        <v>153,63</v>
      </c>
      <c r="M135" s="36" t="str">
        <f t="shared" si="10"/>
        <v>87-8(59)</v>
      </c>
      <c r="N135" s="37">
        <f t="shared" si="15"/>
        <v>0</v>
      </c>
      <c r="O135" s="37">
        <f t="shared" si="15"/>
        <v>0</v>
      </c>
      <c r="P135" s="37" t="str">
        <f t="shared" si="11"/>
        <v>153,63</v>
      </c>
      <c r="Q135" s="38">
        <f t="shared" si="12"/>
        <v>2.0900000000000034</v>
      </c>
      <c r="R135" s="38" t="str">
        <f t="shared" si="13"/>
        <v>151,54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385</v>
      </c>
      <c r="G136" t="s">
        <v>386</v>
      </c>
      <c r="I136" s="41"/>
      <c r="J136" s="42">
        <v>129</v>
      </c>
      <c r="K136" s="36" t="str">
        <f t="shared" si="14"/>
        <v>В59-331</v>
      </c>
      <c r="L136" s="36" t="str">
        <f t="shared" si="14"/>
        <v>153,48</v>
      </c>
      <c r="M136" s="36" t="str">
        <f t="shared" si="10"/>
        <v>87-8(59)</v>
      </c>
      <c r="N136" s="37">
        <f t="shared" si="15"/>
        <v>0</v>
      </c>
      <c r="O136" s="37">
        <f t="shared" si="15"/>
        <v>0</v>
      </c>
      <c r="P136" s="37" t="str">
        <f t="shared" si="11"/>
        <v>153,48</v>
      </c>
      <c r="Q136" s="38">
        <f t="shared" si="12"/>
        <v>153.47999999999999</v>
      </c>
      <c r="R136" s="38">
        <f t="shared" si="13"/>
        <v>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387</v>
      </c>
      <c r="G137" t="s">
        <v>388</v>
      </c>
      <c r="H137" t="s">
        <v>389</v>
      </c>
      <c r="I137" s="41"/>
      <c r="J137" s="42">
        <v>130</v>
      </c>
      <c r="K137" s="36" t="str">
        <f t="shared" si="14"/>
        <v>В59-332</v>
      </c>
      <c r="L137" s="36" t="str">
        <f t="shared" si="14"/>
        <v>153,72</v>
      </c>
      <c r="M137" s="36" t="str">
        <f t="shared" ref="M137:M200" si="16">$L$2</f>
        <v>87-8(59)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153,72</v>
      </c>
      <c r="Q137" s="38">
        <f t="shared" ref="Q137:Q200" si="18">P137-R137</f>
        <v>1.8199999999999932</v>
      </c>
      <c r="R137" s="38" t="str">
        <f t="shared" ref="R137:R200" si="19">H137</f>
        <v>151,90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390</v>
      </c>
      <c r="G138" t="s">
        <v>391</v>
      </c>
      <c r="H138" t="s">
        <v>392</v>
      </c>
      <c r="I138" s="41"/>
      <c r="J138" s="42">
        <v>131</v>
      </c>
      <c r="K138" s="36" t="str">
        <f t="shared" si="14"/>
        <v>В59-333</v>
      </c>
      <c r="L138" s="36" t="str">
        <f t="shared" si="14"/>
        <v>153,65</v>
      </c>
      <c r="M138" s="36" t="str">
        <f t="shared" si="16"/>
        <v>87-8(59)</v>
      </c>
      <c r="N138" s="37">
        <f t="shared" si="15"/>
        <v>0</v>
      </c>
      <c r="O138" s="37">
        <f t="shared" si="15"/>
        <v>0</v>
      </c>
      <c r="P138" s="37" t="str">
        <f t="shared" si="17"/>
        <v>153,65</v>
      </c>
      <c r="Q138" s="38">
        <f t="shared" si="18"/>
        <v>1.7700000000000102</v>
      </c>
      <c r="R138" s="38" t="str">
        <f t="shared" si="19"/>
        <v>151,88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393</v>
      </c>
      <c r="G139" t="s">
        <v>394</v>
      </c>
      <c r="H139" t="s">
        <v>271</v>
      </c>
      <c r="I139" s="41"/>
      <c r="J139" s="42">
        <v>132</v>
      </c>
      <c r="K139" s="36" t="str">
        <f t="shared" si="14"/>
        <v>В59-334</v>
      </c>
      <c r="L139" s="36" t="str">
        <f t="shared" si="14"/>
        <v>153,78</v>
      </c>
      <c r="M139" s="36" t="str">
        <f t="shared" si="16"/>
        <v>87-8(59)</v>
      </c>
      <c r="N139" s="37">
        <f t="shared" si="15"/>
        <v>0</v>
      </c>
      <c r="O139" s="37">
        <f t="shared" si="15"/>
        <v>0</v>
      </c>
      <c r="P139" s="37" t="str">
        <f t="shared" si="17"/>
        <v>153,78</v>
      </c>
      <c r="Q139" s="38">
        <f t="shared" si="18"/>
        <v>1.7299999999999898</v>
      </c>
      <c r="R139" s="38" t="str">
        <f t="shared" si="19"/>
        <v>152,05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395</v>
      </c>
      <c r="G140" t="s">
        <v>396</v>
      </c>
      <c r="H140" t="s">
        <v>152</v>
      </c>
      <c r="I140" s="41"/>
      <c r="J140" s="42">
        <v>133</v>
      </c>
      <c r="K140" s="36" t="str">
        <f t="shared" si="14"/>
        <v>В59-335</v>
      </c>
      <c r="L140" s="36" t="str">
        <f t="shared" si="14"/>
        <v>154,14</v>
      </c>
      <c r="M140" s="36" t="str">
        <f t="shared" si="16"/>
        <v>87-8(59)</v>
      </c>
      <c r="N140" s="37">
        <f t="shared" si="15"/>
        <v>0</v>
      </c>
      <c r="O140" s="37">
        <f t="shared" si="15"/>
        <v>0</v>
      </c>
      <c r="P140" s="37" t="str">
        <f t="shared" si="17"/>
        <v>154,14</v>
      </c>
      <c r="Q140" s="38">
        <f t="shared" si="18"/>
        <v>1.9099999999999966</v>
      </c>
      <c r="R140" s="38" t="str">
        <f t="shared" si="19"/>
        <v>152,23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397</v>
      </c>
      <c r="G141" t="s">
        <v>398</v>
      </c>
      <c r="H141" t="s">
        <v>399</v>
      </c>
      <c r="I141" s="41"/>
      <c r="J141" s="42">
        <v>134</v>
      </c>
      <c r="K141" s="36" t="str">
        <f t="shared" si="14"/>
        <v>В59-336</v>
      </c>
      <c r="L141" s="36" t="str">
        <f t="shared" si="14"/>
        <v>154,21</v>
      </c>
      <c r="M141" s="36" t="str">
        <f t="shared" si="16"/>
        <v>87-8(59)</v>
      </c>
      <c r="N141" s="37">
        <f t="shared" si="15"/>
        <v>0</v>
      </c>
      <c r="O141" s="37">
        <f t="shared" si="15"/>
        <v>0</v>
      </c>
      <c r="P141" s="37" t="str">
        <f t="shared" si="17"/>
        <v>154,21</v>
      </c>
      <c r="Q141" s="38">
        <f t="shared" si="18"/>
        <v>1.8700000000000045</v>
      </c>
      <c r="R141" s="38" t="str">
        <f t="shared" si="19"/>
        <v>152,34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400</v>
      </c>
      <c r="G142" t="s">
        <v>401</v>
      </c>
      <c r="H142" t="s">
        <v>402</v>
      </c>
      <c r="J142" s="42">
        <v>135</v>
      </c>
      <c r="K142" s="36" t="str">
        <f t="shared" si="14"/>
        <v>В59-337</v>
      </c>
      <c r="L142" s="36" t="str">
        <f t="shared" si="14"/>
        <v>154,30</v>
      </c>
      <c r="M142" s="36" t="str">
        <f t="shared" si="16"/>
        <v>87-8(59)</v>
      </c>
      <c r="N142" s="37">
        <f t="shared" si="15"/>
        <v>0</v>
      </c>
      <c r="O142" s="37">
        <f t="shared" si="15"/>
        <v>0</v>
      </c>
      <c r="P142" s="37" t="str">
        <f t="shared" si="17"/>
        <v>154,30</v>
      </c>
      <c r="Q142" s="38">
        <f t="shared" si="18"/>
        <v>1.7600000000000193</v>
      </c>
      <c r="R142" s="38" t="str">
        <f t="shared" si="19"/>
        <v>152,54</v>
      </c>
      <c r="S142" s="44"/>
    </row>
    <row r="143" spans="2:26">
      <c r="B143" s="34">
        <v>136</v>
      </c>
      <c r="C143" s="35"/>
      <c r="D143" s="35"/>
      <c r="E143" s="35"/>
      <c r="F143" t="s">
        <v>403</v>
      </c>
      <c r="G143" t="s">
        <v>404</v>
      </c>
      <c r="J143" s="42">
        <v>136</v>
      </c>
      <c r="K143" s="36" t="str">
        <f t="shared" si="14"/>
        <v>В59-338</v>
      </c>
      <c r="L143" s="36" t="str">
        <f t="shared" si="14"/>
        <v>154,26</v>
      </c>
      <c r="M143" s="36" t="str">
        <f t="shared" si="16"/>
        <v>87-8(59)</v>
      </c>
      <c r="N143" s="37">
        <f t="shared" si="15"/>
        <v>0</v>
      </c>
      <c r="O143" s="37">
        <f t="shared" si="15"/>
        <v>0</v>
      </c>
      <c r="P143" s="37" t="str">
        <f t="shared" si="17"/>
        <v>154,26</v>
      </c>
      <c r="Q143" s="38">
        <f t="shared" si="18"/>
        <v>154.26</v>
      </c>
      <c r="R143" s="38">
        <f t="shared" si="19"/>
        <v>0</v>
      </c>
      <c r="S143" s="44"/>
    </row>
    <row r="144" spans="2:26">
      <c r="B144" s="34">
        <v>137</v>
      </c>
      <c r="C144" s="35"/>
      <c r="D144" s="35"/>
      <c r="E144" s="35"/>
      <c r="F144" t="s">
        <v>405</v>
      </c>
      <c r="G144" t="s">
        <v>406</v>
      </c>
      <c r="H144" t="s">
        <v>407</v>
      </c>
      <c r="J144" s="42">
        <v>137</v>
      </c>
      <c r="K144" s="36" t="str">
        <f t="shared" si="14"/>
        <v>В59-339</v>
      </c>
      <c r="L144" s="36" t="str">
        <f t="shared" si="14"/>
        <v>154,15</v>
      </c>
      <c r="M144" s="36" t="str">
        <f t="shared" si="16"/>
        <v>87-8(59)</v>
      </c>
      <c r="N144" s="37">
        <f t="shared" si="15"/>
        <v>0</v>
      </c>
      <c r="O144" s="37">
        <f t="shared" si="15"/>
        <v>0</v>
      </c>
      <c r="P144" s="37" t="str">
        <f t="shared" si="17"/>
        <v>154,15</v>
      </c>
      <c r="Q144" s="38">
        <f t="shared" si="18"/>
        <v>1.6599999999999966</v>
      </c>
      <c r="R144" s="38" t="str">
        <f t="shared" si="19"/>
        <v>152,49</v>
      </c>
      <c r="S144" s="44"/>
    </row>
    <row r="145" spans="2:19">
      <c r="B145" s="34">
        <v>138</v>
      </c>
      <c r="C145" s="35"/>
      <c r="D145" s="35"/>
      <c r="E145" s="35"/>
      <c r="F145" t="s">
        <v>408</v>
      </c>
      <c r="G145" t="s">
        <v>409</v>
      </c>
      <c r="H145" t="s">
        <v>410</v>
      </c>
      <c r="J145" s="42">
        <v>138</v>
      </c>
      <c r="K145" s="36" t="str">
        <f t="shared" si="14"/>
        <v>В59-340</v>
      </c>
      <c r="L145" s="36" t="str">
        <f t="shared" si="14"/>
        <v>154,70</v>
      </c>
      <c r="M145" s="36" t="str">
        <f t="shared" si="16"/>
        <v>87-8(59)</v>
      </c>
      <c r="N145" s="37">
        <f t="shared" si="15"/>
        <v>0</v>
      </c>
      <c r="O145" s="37">
        <f t="shared" si="15"/>
        <v>0</v>
      </c>
      <c r="P145" s="37" t="str">
        <f t="shared" si="17"/>
        <v>154,70</v>
      </c>
      <c r="Q145" s="38">
        <f t="shared" si="18"/>
        <v>1.9699999999999989</v>
      </c>
      <c r="R145" s="38" t="str">
        <f t="shared" si="19"/>
        <v>152,73</v>
      </c>
      <c r="S145" s="44"/>
    </row>
    <row r="146" spans="2:19">
      <c r="B146" s="34">
        <v>139</v>
      </c>
      <c r="C146" s="35"/>
      <c r="D146" s="35"/>
      <c r="E146" s="35"/>
      <c r="F146" t="s">
        <v>411</v>
      </c>
      <c r="G146" t="s">
        <v>412</v>
      </c>
      <c r="H146" t="s">
        <v>413</v>
      </c>
      <c r="J146" s="42">
        <v>139</v>
      </c>
      <c r="K146" s="36" t="str">
        <f t="shared" si="14"/>
        <v>В59-341</v>
      </c>
      <c r="L146" s="36" t="str">
        <f t="shared" si="14"/>
        <v>154,67</v>
      </c>
      <c r="M146" s="36" t="str">
        <f t="shared" si="16"/>
        <v>87-8(59)</v>
      </c>
      <c r="N146" s="37">
        <f t="shared" si="15"/>
        <v>0</v>
      </c>
      <c r="O146" s="37">
        <f t="shared" si="15"/>
        <v>0</v>
      </c>
      <c r="P146" s="37" t="str">
        <f t="shared" si="17"/>
        <v>154,67</v>
      </c>
      <c r="Q146" s="38">
        <f t="shared" si="18"/>
        <v>2.0099999999999909</v>
      </c>
      <c r="R146" s="38" t="str">
        <f t="shared" si="19"/>
        <v>152,66</v>
      </c>
      <c r="S146" s="44"/>
    </row>
    <row r="147" spans="2:19">
      <c r="B147" s="34">
        <v>140</v>
      </c>
      <c r="C147" s="35"/>
      <c r="D147" s="35"/>
      <c r="E147" s="35"/>
      <c r="F147" t="s">
        <v>414</v>
      </c>
      <c r="G147" t="s">
        <v>277</v>
      </c>
      <c r="H147" t="s">
        <v>415</v>
      </c>
      <c r="J147" s="42">
        <v>140</v>
      </c>
      <c r="K147" s="36" t="str">
        <f t="shared" si="14"/>
        <v>В59-342</v>
      </c>
      <c r="L147" s="36" t="str">
        <f t="shared" si="14"/>
        <v>154,51</v>
      </c>
      <c r="M147" s="36" t="str">
        <f t="shared" si="16"/>
        <v>87-8(59)</v>
      </c>
      <c r="N147" s="37">
        <f t="shared" si="15"/>
        <v>0</v>
      </c>
      <c r="O147" s="37">
        <f t="shared" si="15"/>
        <v>0</v>
      </c>
      <c r="P147" s="37" t="str">
        <f t="shared" si="17"/>
        <v>154,51</v>
      </c>
      <c r="Q147" s="38">
        <f t="shared" si="18"/>
        <v>1.9599999999999795</v>
      </c>
      <c r="R147" s="38" t="str">
        <f t="shared" si="19"/>
        <v>152,55</v>
      </c>
      <c r="S147" s="44"/>
    </row>
    <row r="148" spans="2:19">
      <c r="B148" s="34">
        <v>141</v>
      </c>
      <c r="C148" s="35"/>
      <c r="D148" s="35"/>
      <c r="E148" s="35"/>
      <c r="F148" t="s">
        <v>416</v>
      </c>
      <c r="G148" t="s">
        <v>205</v>
      </c>
      <c r="H148" t="s">
        <v>417</v>
      </c>
      <c r="J148" s="42">
        <v>141</v>
      </c>
      <c r="K148" s="36" t="str">
        <f t="shared" si="14"/>
        <v>В59-343</v>
      </c>
      <c r="L148" s="36" t="str">
        <f t="shared" si="14"/>
        <v>154,53</v>
      </c>
      <c r="M148" s="36" t="str">
        <f t="shared" si="16"/>
        <v>87-8(59)</v>
      </c>
      <c r="N148" s="37">
        <f t="shared" si="15"/>
        <v>0</v>
      </c>
      <c r="O148" s="37">
        <f t="shared" si="15"/>
        <v>0</v>
      </c>
      <c r="P148" s="37" t="str">
        <f t="shared" si="17"/>
        <v>154,53</v>
      </c>
      <c r="Q148" s="38">
        <f t="shared" si="18"/>
        <v>2.0200000000000102</v>
      </c>
      <c r="R148" s="38" t="str">
        <f t="shared" si="19"/>
        <v>152,51</v>
      </c>
      <c r="S148" s="44"/>
    </row>
    <row r="149" spans="2:19">
      <c r="B149" s="34">
        <v>142</v>
      </c>
      <c r="C149" s="35"/>
      <c r="D149" s="35"/>
      <c r="E149" s="35"/>
      <c r="F149" t="s">
        <v>418</v>
      </c>
      <c r="G149" t="s">
        <v>419</v>
      </c>
      <c r="H149" t="s">
        <v>197</v>
      </c>
      <c r="J149" s="42">
        <v>142</v>
      </c>
      <c r="K149" s="36" t="str">
        <f t="shared" si="14"/>
        <v>В59-344</v>
      </c>
      <c r="L149" s="36" t="str">
        <f t="shared" si="14"/>
        <v>154,64</v>
      </c>
      <c r="M149" s="36" t="str">
        <f t="shared" si="16"/>
        <v>87-8(59)</v>
      </c>
      <c r="N149" s="37">
        <f t="shared" si="15"/>
        <v>0</v>
      </c>
      <c r="O149" s="37">
        <f t="shared" si="15"/>
        <v>0</v>
      </c>
      <c r="P149" s="37" t="str">
        <f t="shared" si="17"/>
        <v>154,64</v>
      </c>
      <c r="Q149" s="38">
        <f t="shared" si="18"/>
        <v>1.9699999999999989</v>
      </c>
      <c r="R149" s="38" t="str">
        <f t="shared" si="19"/>
        <v>152,67</v>
      </c>
      <c r="S149" s="44"/>
    </row>
    <row r="150" spans="2:19">
      <c r="B150" s="34">
        <v>143</v>
      </c>
      <c r="C150" s="35"/>
      <c r="D150" s="35"/>
      <c r="E150" s="35"/>
      <c r="F150" t="s">
        <v>420</v>
      </c>
      <c r="G150" t="s">
        <v>211</v>
      </c>
      <c r="H150" t="s">
        <v>421</v>
      </c>
      <c r="J150" s="42">
        <v>143</v>
      </c>
      <c r="K150" s="36" t="str">
        <f t="shared" si="14"/>
        <v>В59-345</v>
      </c>
      <c r="L150" s="36" t="str">
        <f t="shared" si="14"/>
        <v>154,49</v>
      </c>
      <c r="M150" s="36" t="str">
        <f t="shared" si="16"/>
        <v>87-8(59)</v>
      </c>
      <c r="N150" s="37">
        <f t="shared" si="15"/>
        <v>0</v>
      </c>
      <c r="O150" s="37">
        <f t="shared" si="15"/>
        <v>0</v>
      </c>
      <c r="P150" s="37" t="str">
        <f t="shared" si="17"/>
        <v>154,49</v>
      </c>
      <c r="Q150" s="38">
        <f t="shared" si="18"/>
        <v>1.960000000000008</v>
      </c>
      <c r="R150" s="38" t="str">
        <f t="shared" si="19"/>
        <v>152,53</v>
      </c>
      <c r="S150" s="44"/>
    </row>
    <row r="151" spans="2:19">
      <c r="B151" s="34">
        <v>144</v>
      </c>
      <c r="C151" s="35"/>
      <c r="D151" s="35"/>
      <c r="E151" s="35"/>
      <c r="F151" t="s">
        <v>422</v>
      </c>
      <c r="G151" t="s">
        <v>423</v>
      </c>
      <c r="H151" t="s">
        <v>424</v>
      </c>
      <c r="J151" s="42">
        <v>144</v>
      </c>
      <c r="K151" s="36" t="str">
        <f t="shared" si="14"/>
        <v>В59-346</v>
      </c>
      <c r="L151" s="36" t="str">
        <f t="shared" si="14"/>
        <v>154,16</v>
      </c>
      <c r="M151" s="36" t="str">
        <f t="shared" si="16"/>
        <v>87-8(59)</v>
      </c>
      <c r="N151" s="37">
        <f t="shared" si="15"/>
        <v>0</v>
      </c>
      <c r="O151" s="37">
        <f t="shared" si="15"/>
        <v>0</v>
      </c>
      <c r="P151" s="37" t="str">
        <f t="shared" si="17"/>
        <v>154,16</v>
      </c>
      <c r="Q151" s="38">
        <f t="shared" si="18"/>
        <v>1.9099999999999966</v>
      </c>
      <c r="R151" s="38" t="str">
        <f t="shared" si="19"/>
        <v>152,25</v>
      </c>
      <c r="S151" s="44"/>
    </row>
    <row r="152" spans="2:19">
      <c r="B152" s="34">
        <v>145</v>
      </c>
      <c r="C152" s="35"/>
      <c r="D152" s="35"/>
      <c r="E152" s="35"/>
      <c r="F152" t="s">
        <v>425</v>
      </c>
      <c r="G152" t="s">
        <v>426</v>
      </c>
      <c r="H152" t="s">
        <v>427</v>
      </c>
      <c r="J152" s="42">
        <v>145</v>
      </c>
      <c r="K152" s="36" t="str">
        <f t="shared" si="14"/>
        <v>В59-347</v>
      </c>
      <c r="L152" s="36" t="str">
        <f t="shared" si="14"/>
        <v>153,99</v>
      </c>
      <c r="M152" s="36" t="str">
        <f t="shared" si="16"/>
        <v>87-8(59)</v>
      </c>
      <c r="N152" s="37">
        <f t="shared" si="15"/>
        <v>0</v>
      </c>
      <c r="O152" s="37">
        <f t="shared" si="15"/>
        <v>0</v>
      </c>
      <c r="P152" s="37" t="str">
        <f t="shared" si="17"/>
        <v>153,99</v>
      </c>
      <c r="Q152" s="38">
        <f t="shared" si="18"/>
        <v>1.1200000000000045</v>
      </c>
      <c r="R152" s="38" t="str">
        <f t="shared" si="19"/>
        <v>152,87</v>
      </c>
      <c r="S152" s="44"/>
    </row>
    <row r="153" spans="2:19">
      <c r="B153" s="34">
        <v>146</v>
      </c>
      <c r="C153" s="35"/>
      <c r="D153" s="35"/>
      <c r="E153" s="35"/>
      <c r="F153" t="s">
        <v>428</v>
      </c>
      <c r="G153" t="s">
        <v>429</v>
      </c>
      <c r="H153" t="s">
        <v>430</v>
      </c>
      <c r="J153" s="42">
        <v>146</v>
      </c>
      <c r="K153" s="36" t="str">
        <f t="shared" si="14"/>
        <v>В59-348</v>
      </c>
      <c r="L153" s="36" t="str">
        <f t="shared" si="14"/>
        <v>153,79</v>
      </c>
      <c r="M153" s="36" t="str">
        <f t="shared" si="16"/>
        <v>87-8(59)</v>
      </c>
      <c r="N153" s="37">
        <f t="shared" si="15"/>
        <v>0</v>
      </c>
      <c r="O153" s="37">
        <f t="shared" si="15"/>
        <v>0</v>
      </c>
      <c r="P153" s="37" t="str">
        <f t="shared" si="17"/>
        <v>153,79</v>
      </c>
      <c r="Q153" s="38">
        <f t="shared" si="18"/>
        <v>2.0799999999999841</v>
      </c>
      <c r="R153" s="38" t="str">
        <f t="shared" si="19"/>
        <v>151,71</v>
      </c>
      <c r="S153" s="44"/>
    </row>
    <row r="154" spans="2:19">
      <c r="B154" s="34">
        <v>147</v>
      </c>
      <c r="C154" s="35"/>
      <c r="D154" s="35"/>
      <c r="E154" s="35"/>
      <c r="F154" t="s">
        <v>431</v>
      </c>
      <c r="G154" t="s">
        <v>432</v>
      </c>
      <c r="H154" t="s">
        <v>433</v>
      </c>
      <c r="J154" s="42">
        <v>147</v>
      </c>
      <c r="K154" s="36" t="str">
        <f t="shared" si="14"/>
        <v>В59-349</v>
      </c>
      <c r="L154" s="36" t="str">
        <f t="shared" si="14"/>
        <v>154,35</v>
      </c>
      <c r="M154" s="36" t="str">
        <f t="shared" si="16"/>
        <v>87-8(59)</v>
      </c>
      <c r="N154" s="37">
        <f t="shared" si="15"/>
        <v>0</v>
      </c>
      <c r="O154" s="37">
        <f t="shared" si="15"/>
        <v>0</v>
      </c>
      <c r="P154" s="37" t="str">
        <f t="shared" si="17"/>
        <v>154,35</v>
      </c>
      <c r="Q154" s="38">
        <f t="shared" si="18"/>
        <v>1.7800000000000011</v>
      </c>
      <c r="R154" s="38" t="str">
        <f t="shared" si="19"/>
        <v>152,57</v>
      </c>
      <c r="S154" s="44"/>
    </row>
    <row r="155" spans="2:19">
      <c r="B155" s="34">
        <v>148</v>
      </c>
      <c r="C155" s="35"/>
      <c r="D155" s="35"/>
      <c r="E155" s="35"/>
      <c r="F155" t="s">
        <v>434</v>
      </c>
      <c r="G155" t="s">
        <v>211</v>
      </c>
      <c r="H155" t="s">
        <v>191</v>
      </c>
      <c r="J155" s="42">
        <v>148</v>
      </c>
      <c r="K155" s="36" t="str">
        <f t="shared" si="14"/>
        <v>В59-350</v>
      </c>
      <c r="L155" s="36" t="str">
        <f t="shared" si="14"/>
        <v>154,49</v>
      </c>
      <c r="M155" s="36" t="str">
        <f t="shared" si="16"/>
        <v>87-8(59)</v>
      </c>
      <c r="N155" s="37">
        <f t="shared" si="15"/>
        <v>0</v>
      </c>
      <c r="O155" s="37">
        <f t="shared" si="15"/>
        <v>0</v>
      </c>
      <c r="P155" s="37" t="str">
        <f t="shared" si="17"/>
        <v>154,49</v>
      </c>
      <c r="Q155" s="38">
        <f t="shared" si="18"/>
        <v>2.1000000000000227</v>
      </c>
      <c r="R155" s="38" t="str">
        <f t="shared" si="19"/>
        <v>152,39</v>
      </c>
      <c r="S155" s="44"/>
    </row>
    <row r="156" spans="2:19">
      <c r="B156" s="34">
        <v>149</v>
      </c>
      <c r="C156" s="35"/>
      <c r="D156" s="35"/>
      <c r="E156" s="35"/>
      <c r="F156" t="s">
        <v>435</v>
      </c>
      <c r="G156" t="s">
        <v>233</v>
      </c>
      <c r="H156" t="s">
        <v>436</v>
      </c>
      <c r="J156" s="42">
        <v>149</v>
      </c>
      <c r="K156" s="36" t="str">
        <f t="shared" si="14"/>
        <v>В59-351</v>
      </c>
      <c r="L156" s="36" t="str">
        <f t="shared" si="14"/>
        <v>154,66</v>
      </c>
      <c r="M156" s="36" t="str">
        <f t="shared" si="16"/>
        <v>87-8(59)</v>
      </c>
      <c r="N156" s="37">
        <f t="shared" si="15"/>
        <v>0</v>
      </c>
      <c r="O156" s="37">
        <f t="shared" si="15"/>
        <v>0</v>
      </c>
      <c r="P156" s="37" t="str">
        <f t="shared" si="17"/>
        <v>154,66</v>
      </c>
      <c r="Q156" s="38">
        <f t="shared" si="18"/>
        <v>142</v>
      </c>
      <c r="R156" s="38" t="str">
        <f t="shared" si="19"/>
        <v>12,66</v>
      </c>
      <c r="S156" s="44"/>
    </row>
    <row r="157" spans="2:19">
      <c r="B157" s="34">
        <v>150</v>
      </c>
      <c r="C157" s="35"/>
      <c r="D157" s="35"/>
      <c r="E157" s="35"/>
      <c r="F157" t="s">
        <v>437</v>
      </c>
      <c r="G157" t="s">
        <v>438</v>
      </c>
      <c r="H157" t="s">
        <v>439</v>
      </c>
      <c r="J157" s="42">
        <v>150</v>
      </c>
      <c r="K157" s="36" t="str">
        <f t="shared" si="14"/>
        <v>В59-352</v>
      </c>
      <c r="L157" s="36" t="str">
        <f t="shared" si="14"/>
        <v>153,06</v>
      </c>
      <c r="M157" s="36" t="str">
        <f t="shared" si="16"/>
        <v>87-8(59)</v>
      </c>
      <c r="N157" s="37">
        <f t="shared" si="15"/>
        <v>0</v>
      </c>
      <c r="O157" s="37">
        <f t="shared" si="15"/>
        <v>0</v>
      </c>
      <c r="P157" s="37" t="str">
        <f t="shared" si="17"/>
        <v>153,06</v>
      </c>
      <c r="Q157" s="38">
        <f t="shared" si="18"/>
        <v>1.9799999999999898</v>
      </c>
      <c r="R157" s="38" t="str">
        <f t="shared" si="19"/>
        <v>151,08</v>
      </c>
      <c r="S157" s="44"/>
    </row>
    <row r="158" spans="2:19">
      <c r="B158" s="34">
        <v>151</v>
      </c>
      <c r="C158" s="35"/>
      <c r="D158" s="35"/>
      <c r="E158" s="35"/>
      <c r="F158" t="s">
        <v>440</v>
      </c>
      <c r="G158" t="s">
        <v>441</v>
      </c>
      <c r="H158" t="s">
        <v>442</v>
      </c>
      <c r="J158" s="42">
        <v>151</v>
      </c>
      <c r="K158" s="36" t="str">
        <f t="shared" si="14"/>
        <v>В59-353</v>
      </c>
      <c r="L158" s="36" t="str">
        <f t="shared" si="14"/>
        <v>153,32</v>
      </c>
      <c r="M158" s="36" t="str">
        <f t="shared" si="16"/>
        <v>87-8(59)</v>
      </c>
      <c r="N158" s="37">
        <f t="shared" si="15"/>
        <v>0</v>
      </c>
      <c r="O158" s="37">
        <f t="shared" si="15"/>
        <v>0</v>
      </c>
      <c r="P158" s="37" t="str">
        <f t="shared" si="17"/>
        <v>153,32</v>
      </c>
      <c r="Q158" s="38">
        <f t="shared" si="18"/>
        <v>1.7599999999999909</v>
      </c>
      <c r="R158" s="38" t="str">
        <f t="shared" si="19"/>
        <v>151,56</v>
      </c>
      <c r="S158" s="44"/>
    </row>
    <row r="159" spans="2:19">
      <c r="B159" s="34">
        <v>152</v>
      </c>
      <c r="C159" s="35"/>
      <c r="D159" s="35"/>
      <c r="E159" s="35"/>
      <c r="F159" t="s">
        <v>443</v>
      </c>
      <c r="G159" t="s">
        <v>444</v>
      </c>
      <c r="H159" t="s">
        <v>445</v>
      </c>
      <c r="J159" s="42">
        <v>152</v>
      </c>
      <c r="K159" s="36" t="str">
        <f t="shared" si="14"/>
        <v>В59-354</v>
      </c>
      <c r="L159" s="36" t="str">
        <f t="shared" si="14"/>
        <v>153,33</v>
      </c>
      <c r="M159" s="36" t="str">
        <f t="shared" si="16"/>
        <v>87-8(59)</v>
      </c>
      <c r="N159" s="37">
        <f t="shared" si="15"/>
        <v>0</v>
      </c>
      <c r="O159" s="37">
        <f t="shared" si="15"/>
        <v>0</v>
      </c>
      <c r="P159" s="37" t="str">
        <f t="shared" si="17"/>
        <v>153,33</v>
      </c>
      <c r="Q159" s="38">
        <f t="shared" si="18"/>
        <v>1.7800000000000011</v>
      </c>
      <c r="R159" s="38" t="str">
        <f t="shared" si="19"/>
        <v>151,55</v>
      </c>
      <c r="S159" s="44"/>
    </row>
    <row r="160" spans="2:19">
      <c r="B160" s="34">
        <v>153</v>
      </c>
      <c r="C160" s="35"/>
      <c r="D160" s="35"/>
      <c r="E160" s="35"/>
      <c r="F160" t="s">
        <v>446</v>
      </c>
      <c r="G160" t="s">
        <v>447</v>
      </c>
      <c r="H160" t="s">
        <v>121</v>
      </c>
      <c r="J160" s="42">
        <v>153</v>
      </c>
      <c r="K160" s="36" t="str">
        <f t="shared" si="14"/>
        <v>В59-355</v>
      </c>
      <c r="L160" s="36" t="str">
        <f t="shared" si="14"/>
        <v>153,46</v>
      </c>
      <c r="M160" s="36" t="str">
        <f t="shared" si="16"/>
        <v>87-8(59)</v>
      </c>
      <c r="N160" s="37">
        <f t="shared" si="15"/>
        <v>0</v>
      </c>
      <c r="O160" s="37">
        <f t="shared" si="15"/>
        <v>0</v>
      </c>
      <c r="P160" s="37" t="str">
        <f t="shared" si="17"/>
        <v>153,46</v>
      </c>
      <c r="Q160" s="38">
        <f t="shared" si="18"/>
        <v>1.8300000000000125</v>
      </c>
      <c r="R160" s="38" t="str">
        <f t="shared" si="19"/>
        <v>151,63</v>
      </c>
      <c r="S160" s="44"/>
    </row>
    <row r="161" spans="2:19">
      <c r="B161" s="34">
        <v>154</v>
      </c>
      <c r="C161" s="35"/>
      <c r="D161" s="35"/>
      <c r="E161" s="35"/>
      <c r="F161" t="s">
        <v>448</v>
      </c>
      <c r="G161" t="s">
        <v>449</v>
      </c>
      <c r="J161" s="42">
        <v>154</v>
      </c>
      <c r="K161" s="36" t="str">
        <f t="shared" si="14"/>
        <v>В59-356</v>
      </c>
      <c r="L161" s="36" t="str">
        <f t="shared" si="14"/>
        <v>154,42</v>
      </c>
      <c r="M161" s="36" t="str">
        <f t="shared" si="16"/>
        <v>87-8(59)</v>
      </c>
      <c r="N161" s="37">
        <f t="shared" si="15"/>
        <v>0</v>
      </c>
      <c r="O161" s="37">
        <f t="shared" si="15"/>
        <v>0</v>
      </c>
      <c r="P161" s="37" t="str">
        <f t="shared" si="17"/>
        <v>154,42</v>
      </c>
      <c r="Q161" s="38">
        <f t="shared" si="18"/>
        <v>154.41999999999999</v>
      </c>
      <c r="R161" s="38">
        <f t="shared" si="19"/>
        <v>0</v>
      </c>
      <c r="S161" s="44"/>
    </row>
    <row r="162" spans="2:19">
      <c r="B162" s="34">
        <v>155</v>
      </c>
      <c r="C162" s="35"/>
      <c r="D162" s="35"/>
      <c r="E162" s="35"/>
      <c r="F162" t="s">
        <v>450</v>
      </c>
      <c r="G162" t="s">
        <v>451</v>
      </c>
      <c r="H162" t="s">
        <v>363</v>
      </c>
      <c r="J162" s="42">
        <v>155</v>
      </c>
      <c r="K162" s="36" t="str">
        <f t="shared" si="14"/>
        <v>В59-357</v>
      </c>
      <c r="L162" s="36" t="str">
        <f t="shared" si="14"/>
        <v>153,54</v>
      </c>
      <c r="M162" s="36" t="str">
        <f t="shared" si="16"/>
        <v>87-8(59)</v>
      </c>
      <c r="N162" s="37">
        <f t="shared" si="15"/>
        <v>0</v>
      </c>
      <c r="O162" s="37">
        <f t="shared" si="15"/>
        <v>0</v>
      </c>
      <c r="P162" s="37" t="str">
        <f t="shared" si="17"/>
        <v>153,54</v>
      </c>
      <c r="Q162" s="38">
        <f t="shared" si="18"/>
        <v>2.4099999999999966</v>
      </c>
      <c r="R162" s="38" t="str">
        <f t="shared" si="19"/>
        <v>151,13</v>
      </c>
      <c r="S162" s="44"/>
    </row>
    <row r="163" spans="2:19">
      <c r="B163" s="34">
        <v>156</v>
      </c>
      <c r="C163" s="35"/>
      <c r="D163" s="35"/>
      <c r="E163" s="35"/>
      <c r="F163" t="s">
        <v>452</v>
      </c>
      <c r="G163" t="s">
        <v>161</v>
      </c>
      <c r="H163" t="s">
        <v>453</v>
      </c>
      <c r="J163" s="42">
        <v>156</v>
      </c>
      <c r="K163" s="36" t="str">
        <f t="shared" si="14"/>
        <v>В59-358</v>
      </c>
      <c r="L163" s="36" t="str">
        <f t="shared" si="14"/>
        <v>153,34</v>
      </c>
      <c r="M163" s="36" t="str">
        <f t="shared" si="16"/>
        <v>87-8(59)</v>
      </c>
      <c r="N163" s="37">
        <f t="shared" si="15"/>
        <v>0</v>
      </c>
      <c r="O163" s="37">
        <f t="shared" si="15"/>
        <v>0</v>
      </c>
      <c r="P163" s="37" t="str">
        <f t="shared" si="17"/>
        <v>153,34</v>
      </c>
      <c r="Q163" s="38">
        <f t="shared" si="18"/>
        <v>1.9200000000000159</v>
      </c>
      <c r="R163" s="38" t="str">
        <f t="shared" si="19"/>
        <v>151,42</v>
      </c>
      <c r="S163" s="44"/>
    </row>
    <row r="164" spans="2:19">
      <c r="B164" s="34">
        <v>157</v>
      </c>
      <c r="C164" s="35"/>
      <c r="D164" s="35"/>
      <c r="E164" s="35"/>
      <c r="F164" t="s">
        <v>454</v>
      </c>
      <c r="G164" t="s">
        <v>455</v>
      </c>
      <c r="H164" t="s">
        <v>456</v>
      </c>
      <c r="J164" s="42">
        <v>157</v>
      </c>
      <c r="K164" s="36" t="str">
        <f t="shared" si="14"/>
        <v>В59-359</v>
      </c>
      <c r="L164" s="36" t="str">
        <f t="shared" si="14"/>
        <v>153,25</v>
      </c>
      <c r="M164" s="36" t="str">
        <f t="shared" si="16"/>
        <v>87-8(59)</v>
      </c>
      <c r="N164" s="37">
        <f t="shared" si="15"/>
        <v>0</v>
      </c>
      <c r="O164" s="37">
        <f t="shared" si="15"/>
        <v>0</v>
      </c>
      <c r="P164" s="37" t="str">
        <f t="shared" si="17"/>
        <v>153,25</v>
      </c>
      <c r="Q164" s="38">
        <f t="shared" si="18"/>
        <v>1.789999999999992</v>
      </c>
      <c r="R164" s="38" t="str">
        <f t="shared" si="19"/>
        <v>151,46</v>
      </c>
      <c r="S164" s="44"/>
    </row>
    <row r="165" spans="2:19">
      <c r="B165" s="34">
        <v>158</v>
      </c>
      <c r="C165" s="35"/>
      <c r="D165" s="35"/>
      <c r="E165" s="35"/>
      <c r="F165" t="s">
        <v>457</v>
      </c>
      <c r="G165" t="s">
        <v>458</v>
      </c>
      <c r="H165" t="s">
        <v>271</v>
      </c>
      <c r="J165" s="42">
        <v>158</v>
      </c>
      <c r="K165" s="36" t="str">
        <f t="shared" si="14"/>
        <v>В59-360</v>
      </c>
      <c r="L165" s="36" t="str">
        <f t="shared" si="14"/>
        <v>153,45</v>
      </c>
      <c r="M165" s="36" t="str">
        <f t="shared" si="16"/>
        <v>87-8(59)</v>
      </c>
      <c r="N165" s="37">
        <f t="shared" si="15"/>
        <v>0</v>
      </c>
      <c r="O165" s="37">
        <f t="shared" si="15"/>
        <v>0</v>
      </c>
      <c r="P165" s="37" t="str">
        <f t="shared" si="17"/>
        <v>153,45</v>
      </c>
      <c r="Q165" s="38">
        <f t="shared" si="18"/>
        <v>1.3999999999999773</v>
      </c>
      <c r="R165" s="38" t="str">
        <f t="shared" si="19"/>
        <v>152,05</v>
      </c>
      <c r="S165" s="44"/>
    </row>
    <row r="166" spans="2:19">
      <c r="B166" s="34">
        <v>159</v>
      </c>
      <c r="C166" s="35"/>
      <c r="D166" s="35"/>
      <c r="E166" s="35"/>
      <c r="F166" t="s">
        <v>459</v>
      </c>
      <c r="G166" t="s">
        <v>377</v>
      </c>
      <c r="H166" t="s">
        <v>79</v>
      </c>
      <c r="J166" s="42">
        <v>159</v>
      </c>
      <c r="K166" s="36" t="str">
        <f t="shared" si="14"/>
        <v>В59-361</v>
      </c>
      <c r="L166" s="36" t="str">
        <f t="shared" si="14"/>
        <v>151,15</v>
      </c>
      <c r="M166" s="36" t="str">
        <f t="shared" si="16"/>
        <v>87-8(59)</v>
      </c>
      <c r="N166" s="37">
        <f t="shared" si="15"/>
        <v>0</v>
      </c>
      <c r="O166" s="37">
        <f t="shared" si="15"/>
        <v>0</v>
      </c>
      <c r="P166" s="37" t="str">
        <f t="shared" si="17"/>
        <v>151,15</v>
      </c>
      <c r="Q166" s="38">
        <f t="shared" si="18"/>
        <v>1.3499999999999943</v>
      </c>
      <c r="R166" s="38" t="str">
        <f t="shared" si="19"/>
        <v>149,80</v>
      </c>
      <c r="S166" s="44"/>
    </row>
    <row r="167" spans="2:19">
      <c r="B167" s="34">
        <v>160</v>
      </c>
      <c r="C167" s="35"/>
      <c r="D167" s="35"/>
      <c r="E167" s="35"/>
      <c r="F167" t="s">
        <v>460</v>
      </c>
      <c r="G167" t="s">
        <v>461</v>
      </c>
      <c r="H167" t="s">
        <v>462</v>
      </c>
      <c r="J167" s="42">
        <v>160</v>
      </c>
      <c r="K167" s="36" t="str">
        <f t="shared" si="14"/>
        <v>В59-362</v>
      </c>
      <c r="L167" s="36" t="str">
        <f t="shared" si="14"/>
        <v>151,12</v>
      </c>
      <c r="M167" s="36" t="str">
        <f t="shared" si="16"/>
        <v>87-8(59)</v>
      </c>
      <c r="N167" s="37">
        <f t="shared" si="15"/>
        <v>0</v>
      </c>
      <c r="O167" s="37">
        <f t="shared" si="15"/>
        <v>0</v>
      </c>
      <c r="P167" s="37" t="str">
        <f t="shared" si="17"/>
        <v>151,12</v>
      </c>
      <c r="Q167" s="38">
        <f t="shared" si="18"/>
        <v>1.3700000000000045</v>
      </c>
      <c r="R167" s="38" t="str">
        <f t="shared" si="19"/>
        <v>149,75</v>
      </c>
      <c r="S167" s="44"/>
    </row>
    <row r="168" spans="2:19">
      <c r="B168" s="34">
        <v>161</v>
      </c>
      <c r="C168" s="35"/>
      <c r="D168" s="35"/>
      <c r="E168" s="35"/>
      <c r="F168" t="s">
        <v>463</v>
      </c>
      <c r="G168" t="s">
        <v>464</v>
      </c>
      <c r="H168" t="s">
        <v>338</v>
      </c>
      <c r="J168" s="42">
        <v>161</v>
      </c>
      <c r="K168" s="36" t="str">
        <f t="shared" si="14"/>
        <v>В59-363</v>
      </c>
      <c r="L168" s="36" t="str">
        <f t="shared" si="14"/>
        <v>151,68</v>
      </c>
      <c r="M168" s="36" t="str">
        <f t="shared" si="16"/>
        <v>87-8(59)</v>
      </c>
      <c r="N168" s="37">
        <f t="shared" si="15"/>
        <v>0</v>
      </c>
      <c r="O168" s="37">
        <f t="shared" si="15"/>
        <v>0</v>
      </c>
      <c r="P168" s="37" t="str">
        <f t="shared" si="17"/>
        <v>151,68</v>
      </c>
      <c r="Q168" s="38">
        <f t="shared" si="18"/>
        <v>1.9699999999999989</v>
      </c>
      <c r="R168" s="38" t="str">
        <f t="shared" si="19"/>
        <v>149,71</v>
      </c>
      <c r="S168" s="44"/>
    </row>
    <row r="169" spans="2:19">
      <c r="B169" s="34">
        <v>162</v>
      </c>
      <c r="C169" s="35"/>
      <c r="D169" s="35"/>
      <c r="E169" s="35"/>
      <c r="F169" t="s">
        <v>465</v>
      </c>
      <c r="G169" t="s">
        <v>73</v>
      </c>
      <c r="H169" t="s">
        <v>461</v>
      </c>
      <c r="J169" s="42">
        <v>162</v>
      </c>
      <c r="K169" s="36" t="str">
        <f t="shared" si="14"/>
        <v>В59-364</v>
      </c>
      <c r="L169" s="36" t="str">
        <f t="shared" si="14"/>
        <v>151,38</v>
      </c>
      <c r="M169" s="36" t="str">
        <f t="shared" si="16"/>
        <v>87-8(59)</v>
      </c>
      <c r="N169" s="37">
        <f t="shared" si="15"/>
        <v>0</v>
      </c>
      <c r="O169" s="37">
        <f t="shared" si="15"/>
        <v>0</v>
      </c>
      <c r="P169" s="37" t="str">
        <f t="shared" si="17"/>
        <v>151,38</v>
      </c>
      <c r="Q169" s="38">
        <f t="shared" si="18"/>
        <v>0.25999999999999091</v>
      </c>
      <c r="R169" s="38" t="str">
        <f t="shared" si="19"/>
        <v>151,12</v>
      </c>
      <c r="S169" s="44"/>
    </row>
    <row r="170" spans="2:19">
      <c r="B170" s="34">
        <v>163</v>
      </c>
      <c r="C170" s="35"/>
      <c r="D170" s="35"/>
      <c r="E170" s="35"/>
      <c r="F170" t="s">
        <v>466</v>
      </c>
      <c r="G170" t="s">
        <v>467</v>
      </c>
      <c r="H170" t="s">
        <v>468</v>
      </c>
      <c r="J170" s="42">
        <v>163</v>
      </c>
      <c r="K170" s="36" t="str">
        <f t="shared" si="14"/>
        <v>В59-365</v>
      </c>
      <c r="L170" s="36" t="str">
        <f t="shared" si="14"/>
        <v>151,64</v>
      </c>
      <c r="M170" s="36" t="str">
        <f t="shared" si="16"/>
        <v>87-8(59)</v>
      </c>
      <c r="N170" s="37">
        <f t="shared" si="15"/>
        <v>0</v>
      </c>
      <c r="O170" s="37">
        <f t="shared" si="15"/>
        <v>0</v>
      </c>
      <c r="P170" s="37" t="str">
        <f t="shared" si="17"/>
        <v>151,64</v>
      </c>
      <c r="Q170" s="38">
        <f t="shared" si="18"/>
        <v>2</v>
      </c>
      <c r="R170" s="38" t="str">
        <f t="shared" si="19"/>
        <v>149,64</v>
      </c>
      <c r="S170" s="44"/>
    </row>
    <row r="171" spans="2:19">
      <c r="B171" s="34">
        <v>164</v>
      </c>
      <c r="C171" s="35"/>
      <c r="D171" s="35"/>
      <c r="E171" s="35"/>
      <c r="F171" t="s">
        <v>469</v>
      </c>
      <c r="G171" t="s">
        <v>445</v>
      </c>
      <c r="H171" t="s">
        <v>470</v>
      </c>
      <c r="J171" s="42">
        <v>164</v>
      </c>
      <c r="K171" s="36" t="str">
        <f t="shared" si="14"/>
        <v>В59-366</v>
      </c>
      <c r="L171" s="36" t="str">
        <f t="shared" si="14"/>
        <v>151,55</v>
      </c>
      <c r="M171" s="36" t="str">
        <f t="shared" si="16"/>
        <v>87-8(59)</v>
      </c>
      <c r="N171" s="37">
        <f t="shared" si="15"/>
        <v>0</v>
      </c>
      <c r="O171" s="37">
        <f t="shared" si="15"/>
        <v>0</v>
      </c>
      <c r="P171" s="37" t="str">
        <f t="shared" si="17"/>
        <v>151,55</v>
      </c>
      <c r="Q171" s="38">
        <f t="shared" si="18"/>
        <v>1.8500000000000227</v>
      </c>
      <c r="R171" s="38" t="str">
        <f t="shared" si="19"/>
        <v>149,70</v>
      </c>
      <c r="S171" s="44"/>
    </row>
    <row r="172" spans="2:19">
      <c r="B172" s="34">
        <v>165</v>
      </c>
      <c r="C172" s="35"/>
      <c r="D172" s="35"/>
      <c r="E172" s="35"/>
      <c r="F172" t="s">
        <v>471</v>
      </c>
      <c r="G172" t="s">
        <v>148</v>
      </c>
      <c r="H172" t="s">
        <v>472</v>
      </c>
      <c r="J172" s="42">
        <v>165</v>
      </c>
      <c r="K172" s="36" t="str">
        <f t="shared" si="14"/>
        <v>В59-367</v>
      </c>
      <c r="L172" s="36" t="str">
        <f t="shared" si="14"/>
        <v>150,39</v>
      </c>
      <c r="M172" s="36" t="str">
        <f t="shared" si="16"/>
        <v>87-8(59)</v>
      </c>
      <c r="N172" s="37">
        <f t="shared" si="15"/>
        <v>0</v>
      </c>
      <c r="O172" s="37">
        <f t="shared" si="15"/>
        <v>0</v>
      </c>
      <c r="P172" s="37" t="str">
        <f t="shared" si="17"/>
        <v>150,39</v>
      </c>
      <c r="Q172" s="38">
        <f t="shared" si="18"/>
        <v>1.4799999999999898</v>
      </c>
      <c r="R172" s="38" t="str">
        <f t="shared" si="19"/>
        <v>148,91</v>
      </c>
      <c r="S172" s="44"/>
    </row>
    <row r="173" spans="2:19">
      <c r="B173" s="34">
        <v>166</v>
      </c>
      <c r="C173" s="35"/>
      <c r="D173" s="35"/>
      <c r="E173" s="35"/>
      <c r="F173" t="s">
        <v>473</v>
      </c>
      <c r="G173" t="s">
        <v>474</v>
      </c>
      <c r="H173" t="s">
        <v>138</v>
      </c>
      <c r="J173" s="42">
        <v>166</v>
      </c>
      <c r="K173" s="36" t="str">
        <f t="shared" si="14"/>
        <v>В59-368</v>
      </c>
      <c r="L173" s="36" t="str">
        <f t="shared" si="14"/>
        <v>151,23</v>
      </c>
      <c r="M173" s="36" t="str">
        <f t="shared" si="16"/>
        <v>87-8(59)</v>
      </c>
      <c r="N173" s="37">
        <f t="shared" si="15"/>
        <v>0</v>
      </c>
      <c r="O173" s="37">
        <f t="shared" si="15"/>
        <v>0</v>
      </c>
      <c r="P173" s="37" t="str">
        <f t="shared" si="17"/>
        <v>151,23</v>
      </c>
      <c r="Q173" s="38">
        <f t="shared" si="18"/>
        <v>1.8999999999999773</v>
      </c>
      <c r="R173" s="38" t="str">
        <f t="shared" si="19"/>
        <v>149,33</v>
      </c>
      <c r="S173" s="44"/>
    </row>
    <row r="174" spans="2:19">
      <c r="B174" s="34">
        <v>167</v>
      </c>
      <c r="C174" s="35"/>
      <c r="D174" s="35"/>
      <c r="E174" s="35"/>
      <c r="F174" t="s">
        <v>475</v>
      </c>
      <c r="G174" t="s">
        <v>476</v>
      </c>
      <c r="H174" t="s">
        <v>477</v>
      </c>
      <c r="J174" s="42">
        <v>167</v>
      </c>
      <c r="K174" s="36" t="str">
        <f t="shared" si="14"/>
        <v>В59-369</v>
      </c>
      <c r="L174" s="36" t="str">
        <f t="shared" si="14"/>
        <v>151,27</v>
      </c>
      <c r="M174" s="36" t="str">
        <f t="shared" si="16"/>
        <v>87-8(59)</v>
      </c>
      <c r="N174" s="37">
        <f t="shared" si="15"/>
        <v>0</v>
      </c>
      <c r="O174" s="37">
        <f t="shared" si="15"/>
        <v>0</v>
      </c>
      <c r="P174" s="37" t="str">
        <f t="shared" si="17"/>
        <v>151,27</v>
      </c>
      <c r="Q174" s="38">
        <f t="shared" si="18"/>
        <v>1.9300000000000068</v>
      </c>
      <c r="R174" s="38" t="str">
        <f t="shared" si="19"/>
        <v>149,34</v>
      </c>
      <c r="S174" s="44"/>
    </row>
    <row r="175" spans="2:19">
      <c r="B175" s="34">
        <v>168</v>
      </c>
      <c r="C175" s="35"/>
      <c r="D175" s="35"/>
      <c r="E175" s="35"/>
      <c r="F175" t="s">
        <v>478</v>
      </c>
      <c r="G175" t="s">
        <v>479</v>
      </c>
      <c r="H175" t="s">
        <v>480</v>
      </c>
      <c r="J175" s="42">
        <v>168</v>
      </c>
      <c r="K175" s="36" t="str">
        <f t="shared" si="14"/>
        <v>В59-370</v>
      </c>
      <c r="L175" s="36" t="str">
        <f t="shared" si="14"/>
        <v>152,70</v>
      </c>
      <c r="M175" s="36" t="str">
        <f t="shared" si="16"/>
        <v>87-8(59)</v>
      </c>
      <c r="N175" s="37">
        <f t="shared" si="15"/>
        <v>0</v>
      </c>
      <c r="O175" s="37">
        <f t="shared" si="15"/>
        <v>0</v>
      </c>
      <c r="P175" s="37" t="str">
        <f t="shared" si="17"/>
        <v>152,70</v>
      </c>
      <c r="Q175" s="38">
        <f t="shared" si="18"/>
        <v>1.4499999999999886</v>
      </c>
      <c r="R175" s="38" t="str">
        <f t="shared" si="19"/>
        <v>151,25</v>
      </c>
      <c r="S175" s="44"/>
    </row>
    <row r="176" spans="2:19">
      <c r="B176" s="34">
        <v>169</v>
      </c>
      <c r="C176" s="35"/>
      <c r="D176" s="35"/>
      <c r="E176" s="35"/>
      <c r="F176" t="s">
        <v>481</v>
      </c>
      <c r="G176" t="s">
        <v>482</v>
      </c>
      <c r="H176" t="s">
        <v>377</v>
      </c>
      <c r="J176" s="42">
        <v>169</v>
      </c>
      <c r="K176" s="36" t="str">
        <f t="shared" si="14"/>
        <v>В59-371</v>
      </c>
      <c r="L176" s="36" t="str">
        <f t="shared" si="14"/>
        <v>152,65</v>
      </c>
      <c r="M176" s="36" t="str">
        <f t="shared" si="16"/>
        <v>87-8(59)</v>
      </c>
      <c r="N176" s="37">
        <f t="shared" si="15"/>
        <v>0</v>
      </c>
      <c r="O176" s="37">
        <f t="shared" si="15"/>
        <v>0</v>
      </c>
      <c r="P176" s="37" t="str">
        <f t="shared" si="17"/>
        <v>152,65</v>
      </c>
      <c r="Q176" s="38">
        <f t="shared" si="18"/>
        <v>1.5</v>
      </c>
      <c r="R176" s="38" t="str">
        <f t="shared" si="19"/>
        <v>151,15</v>
      </c>
      <c r="S176" s="44"/>
    </row>
    <row r="177" spans="2:19">
      <c r="B177" s="34">
        <v>170</v>
      </c>
      <c r="C177" s="35"/>
      <c r="D177" s="35"/>
      <c r="E177" s="35"/>
      <c r="F177" t="s">
        <v>483</v>
      </c>
      <c r="G177" t="s">
        <v>484</v>
      </c>
      <c r="H177" t="s">
        <v>485</v>
      </c>
      <c r="J177" s="42">
        <v>170</v>
      </c>
      <c r="K177" s="36" t="str">
        <f t="shared" si="14"/>
        <v>В59-372</v>
      </c>
      <c r="L177" s="36" t="str">
        <f t="shared" si="14"/>
        <v>153,41</v>
      </c>
      <c r="M177" s="36" t="str">
        <f t="shared" si="16"/>
        <v>87-8(59)</v>
      </c>
      <c r="N177" s="37">
        <f t="shared" si="15"/>
        <v>0</v>
      </c>
      <c r="O177" s="37">
        <f t="shared" si="15"/>
        <v>0</v>
      </c>
      <c r="P177" s="37" t="str">
        <f t="shared" si="17"/>
        <v>153,41</v>
      </c>
      <c r="Q177" s="38">
        <f t="shared" si="18"/>
        <v>1.4000000000000057</v>
      </c>
      <c r="R177" s="38" t="str">
        <f t="shared" si="19"/>
        <v>152,01</v>
      </c>
      <c r="S177" s="44"/>
    </row>
    <row r="178" spans="2:19">
      <c r="B178" s="34">
        <v>171</v>
      </c>
      <c r="C178" s="35"/>
      <c r="D178" s="35"/>
      <c r="E178" s="35"/>
      <c r="F178" t="s">
        <v>486</v>
      </c>
      <c r="G178" t="s">
        <v>365</v>
      </c>
      <c r="H178" t="s">
        <v>487</v>
      </c>
      <c r="J178" s="42">
        <v>171</v>
      </c>
      <c r="K178" s="36" t="str">
        <f t="shared" si="14"/>
        <v>В59-373</v>
      </c>
      <c r="L178" s="36" t="str">
        <f t="shared" si="14"/>
        <v>153,56</v>
      </c>
      <c r="M178" s="36" t="str">
        <f t="shared" si="16"/>
        <v>87-8(59)</v>
      </c>
      <c r="N178" s="37">
        <f t="shared" si="15"/>
        <v>0</v>
      </c>
      <c r="O178" s="37">
        <f t="shared" si="15"/>
        <v>0</v>
      </c>
      <c r="P178" s="37" t="str">
        <f t="shared" si="17"/>
        <v>153,56</v>
      </c>
      <c r="Q178" s="38">
        <f t="shared" si="18"/>
        <v>1.8000000000000114</v>
      </c>
      <c r="R178" s="38" t="str">
        <f t="shared" si="19"/>
        <v>151,76</v>
      </c>
      <c r="S178" s="44"/>
    </row>
    <row r="179" spans="2:19">
      <c r="B179" s="34">
        <v>172</v>
      </c>
      <c r="C179" s="35"/>
      <c r="D179" s="35"/>
      <c r="E179" s="35"/>
      <c r="F179" t="s">
        <v>488</v>
      </c>
      <c r="G179" t="s">
        <v>489</v>
      </c>
      <c r="H179" t="s">
        <v>108</v>
      </c>
      <c r="J179" s="42">
        <v>172</v>
      </c>
      <c r="K179" s="36" t="str">
        <f t="shared" si="14"/>
        <v>В59-374</v>
      </c>
      <c r="L179" s="36" t="str">
        <f t="shared" si="14"/>
        <v>153,71</v>
      </c>
      <c r="M179" s="36" t="str">
        <f t="shared" si="16"/>
        <v>87-8(59)</v>
      </c>
      <c r="N179" s="37">
        <f t="shared" si="15"/>
        <v>0</v>
      </c>
      <c r="O179" s="37">
        <f t="shared" si="15"/>
        <v>0</v>
      </c>
      <c r="P179" s="37" t="str">
        <f t="shared" si="17"/>
        <v>153,71</v>
      </c>
      <c r="Q179" s="38">
        <f t="shared" si="18"/>
        <v>1.0800000000000125</v>
      </c>
      <c r="R179" s="38" t="str">
        <f t="shared" si="19"/>
        <v>152,63</v>
      </c>
      <c r="S179" s="44"/>
    </row>
    <row r="180" spans="2:19">
      <c r="B180" s="34">
        <v>173</v>
      </c>
      <c r="C180" s="35"/>
      <c r="D180" s="35"/>
      <c r="E180" s="35"/>
      <c r="F180" t="s">
        <v>490</v>
      </c>
      <c r="G180" t="s">
        <v>491</v>
      </c>
      <c r="H180" t="s">
        <v>91</v>
      </c>
      <c r="J180" s="42">
        <v>173</v>
      </c>
      <c r="K180" s="36" t="str">
        <f t="shared" si="14"/>
        <v>В59-375</v>
      </c>
      <c r="L180" s="36" t="str">
        <f t="shared" si="14"/>
        <v>153,66</v>
      </c>
      <c r="M180" s="36" t="str">
        <f t="shared" si="16"/>
        <v>87-8(59)</v>
      </c>
      <c r="N180" s="37">
        <f t="shared" si="15"/>
        <v>0</v>
      </c>
      <c r="O180" s="37">
        <f t="shared" si="15"/>
        <v>0</v>
      </c>
      <c r="P180" s="37" t="str">
        <f t="shared" si="17"/>
        <v>153,66</v>
      </c>
      <c r="Q180" s="38">
        <f t="shared" si="18"/>
        <v>2.1299999999999955</v>
      </c>
      <c r="R180" s="38" t="str">
        <f t="shared" si="19"/>
        <v>151,53</v>
      </c>
      <c r="S180" s="44"/>
    </row>
    <row r="181" spans="2:19">
      <c r="B181" s="34">
        <v>174</v>
      </c>
      <c r="C181" s="35"/>
      <c r="D181" s="35"/>
      <c r="E181" s="35"/>
      <c r="F181" t="s">
        <v>492</v>
      </c>
      <c r="G181" t="s">
        <v>388</v>
      </c>
      <c r="H181" t="s">
        <v>493</v>
      </c>
      <c r="J181" s="42">
        <v>174</v>
      </c>
      <c r="K181" s="36" t="str">
        <f t="shared" si="14"/>
        <v>В59-376</v>
      </c>
      <c r="L181" s="36" t="str">
        <f t="shared" si="14"/>
        <v>153,72</v>
      </c>
      <c r="M181" s="36" t="str">
        <f t="shared" si="16"/>
        <v>87-8(59)</v>
      </c>
      <c r="N181" s="37">
        <f t="shared" si="15"/>
        <v>0</v>
      </c>
      <c r="O181" s="37">
        <f t="shared" si="15"/>
        <v>0</v>
      </c>
      <c r="P181" s="37" t="str">
        <f t="shared" si="17"/>
        <v>153,72</v>
      </c>
      <c r="Q181" s="38">
        <f t="shared" si="18"/>
        <v>1.8499999999999943</v>
      </c>
      <c r="R181" s="38" t="str">
        <f t="shared" si="19"/>
        <v>151,87</v>
      </c>
      <c r="S181" s="44"/>
    </row>
    <row r="182" spans="2:19">
      <c r="B182" s="34">
        <v>175</v>
      </c>
      <c r="C182" s="35"/>
      <c r="D182" s="35"/>
      <c r="E182" s="35"/>
      <c r="F182" t="s">
        <v>494</v>
      </c>
      <c r="G182" t="s">
        <v>495</v>
      </c>
      <c r="H182" t="s">
        <v>392</v>
      </c>
      <c r="J182" s="42">
        <v>175</v>
      </c>
      <c r="K182" s="36" t="str">
        <f t="shared" si="14"/>
        <v>В59-377</v>
      </c>
      <c r="L182" s="36" t="str">
        <f t="shared" si="14"/>
        <v>153,58</v>
      </c>
      <c r="M182" s="36" t="str">
        <f t="shared" si="16"/>
        <v>87-8(59)</v>
      </c>
      <c r="N182" s="37">
        <f t="shared" si="15"/>
        <v>0</v>
      </c>
      <c r="O182" s="37">
        <f t="shared" si="15"/>
        <v>0</v>
      </c>
      <c r="P182" s="37" t="str">
        <f t="shared" si="17"/>
        <v>153,58</v>
      </c>
      <c r="Q182" s="38">
        <f t="shared" si="18"/>
        <v>1.7000000000000171</v>
      </c>
      <c r="R182" s="38" t="str">
        <f t="shared" si="19"/>
        <v>151,88</v>
      </c>
      <c r="S182" s="44"/>
    </row>
    <row r="183" spans="2:19">
      <c r="B183" s="34">
        <v>176</v>
      </c>
      <c r="C183" s="35"/>
      <c r="D183" s="35"/>
      <c r="E183" s="35"/>
      <c r="F183" t="s">
        <v>496</v>
      </c>
      <c r="G183" t="s">
        <v>489</v>
      </c>
      <c r="H183" t="s">
        <v>417</v>
      </c>
      <c r="J183" s="42">
        <v>176</v>
      </c>
      <c r="K183" s="36" t="str">
        <f t="shared" si="14"/>
        <v>В59-378</v>
      </c>
      <c r="L183" s="36" t="str">
        <f t="shared" si="14"/>
        <v>153,71</v>
      </c>
      <c r="M183" s="36" t="str">
        <f t="shared" si="16"/>
        <v>87-8(59)</v>
      </c>
      <c r="N183" s="37">
        <f t="shared" si="15"/>
        <v>0</v>
      </c>
      <c r="O183" s="37">
        <f t="shared" si="15"/>
        <v>0</v>
      </c>
      <c r="P183" s="37" t="str">
        <f t="shared" si="17"/>
        <v>153,71</v>
      </c>
      <c r="Q183" s="38">
        <f t="shared" si="18"/>
        <v>1.2000000000000171</v>
      </c>
      <c r="R183" s="38" t="str">
        <f t="shared" si="19"/>
        <v>152,51</v>
      </c>
      <c r="S183" s="44"/>
    </row>
    <row r="184" spans="2:19">
      <c r="B184" s="34">
        <v>177</v>
      </c>
      <c r="C184" s="35"/>
      <c r="D184" s="35"/>
      <c r="E184" s="35"/>
      <c r="F184" t="s">
        <v>497</v>
      </c>
      <c r="G184" t="s">
        <v>498</v>
      </c>
      <c r="H184" t="s">
        <v>499</v>
      </c>
      <c r="J184" s="42">
        <v>177</v>
      </c>
      <c r="K184" s="36" t="str">
        <f t="shared" si="14"/>
        <v>В59-379</v>
      </c>
      <c r="L184" s="36" t="str">
        <f t="shared" si="14"/>
        <v>153,51</v>
      </c>
      <c r="M184" s="36" t="str">
        <f t="shared" si="16"/>
        <v>87-8(59)</v>
      </c>
      <c r="N184" s="37">
        <f t="shared" si="15"/>
        <v>0</v>
      </c>
      <c r="O184" s="37">
        <f t="shared" si="15"/>
        <v>0</v>
      </c>
      <c r="P184" s="37" t="str">
        <f t="shared" si="17"/>
        <v>153,51</v>
      </c>
      <c r="Q184" s="38">
        <f t="shared" si="18"/>
        <v>1.1799999999999784</v>
      </c>
      <c r="R184" s="38" t="str">
        <f t="shared" si="19"/>
        <v>152,33</v>
      </c>
      <c r="S184" s="44"/>
    </row>
    <row r="185" spans="2:19">
      <c r="B185" s="34">
        <v>178</v>
      </c>
      <c r="C185" s="35"/>
      <c r="D185" s="35"/>
      <c r="E185" s="35"/>
      <c r="F185" t="s">
        <v>500</v>
      </c>
      <c r="G185" t="s">
        <v>451</v>
      </c>
      <c r="H185" t="s">
        <v>187</v>
      </c>
      <c r="J185" s="42">
        <v>178</v>
      </c>
      <c r="K185" s="36" t="str">
        <f t="shared" si="14"/>
        <v>В59-380</v>
      </c>
      <c r="L185" s="36" t="str">
        <f t="shared" si="14"/>
        <v>153,54</v>
      </c>
      <c r="M185" s="36" t="str">
        <f t="shared" si="16"/>
        <v>87-8(59)</v>
      </c>
      <c r="N185" s="37">
        <f t="shared" si="15"/>
        <v>0</v>
      </c>
      <c r="O185" s="37">
        <f t="shared" si="15"/>
        <v>0</v>
      </c>
      <c r="P185" s="37" t="str">
        <f t="shared" si="17"/>
        <v>153,54</v>
      </c>
      <c r="Q185" s="38">
        <f t="shared" si="18"/>
        <v>1.3700000000000045</v>
      </c>
      <c r="R185" s="38" t="str">
        <f t="shared" si="19"/>
        <v>152,17</v>
      </c>
      <c r="S185" s="44"/>
    </row>
    <row r="186" spans="2:19">
      <c r="B186" s="34">
        <v>179</v>
      </c>
      <c r="C186" s="35"/>
      <c r="D186" s="35"/>
      <c r="E186" s="35"/>
      <c r="F186" t="s">
        <v>501</v>
      </c>
      <c r="G186" t="s">
        <v>231</v>
      </c>
      <c r="H186" t="s">
        <v>502</v>
      </c>
      <c r="J186" s="42">
        <v>179</v>
      </c>
      <c r="K186" s="36" t="str">
        <f t="shared" si="14"/>
        <v>В59-381</v>
      </c>
      <c r="L186" s="36" t="str">
        <f t="shared" si="14"/>
        <v>153,30</v>
      </c>
      <c r="M186" s="36" t="str">
        <f t="shared" si="16"/>
        <v>87-8(59)</v>
      </c>
      <c r="N186" s="37">
        <f t="shared" si="15"/>
        <v>0</v>
      </c>
      <c r="O186" s="37">
        <f t="shared" si="15"/>
        <v>0</v>
      </c>
      <c r="P186" s="37" t="str">
        <f t="shared" si="17"/>
        <v>153,30</v>
      </c>
      <c r="Q186" s="38">
        <f t="shared" si="18"/>
        <v>1.3000000000000114</v>
      </c>
      <c r="R186" s="38" t="str">
        <f t="shared" si="19"/>
        <v>152,00</v>
      </c>
      <c r="S186" s="44"/>
    </row>
    <row r="187" spans="2:19">
      <c r="B187" s="34">
        <v>180</v>
      </c>
      <c r="C187" s="35"/>
      <c r="D187" s="35"/>
      <c r="E187" s="35"/>
      <c r="F187" t="s">
        <v>503</v>
      </c>
      <c r="G187" t="s">
        <v>504</v>
      </c>
      <c r="H187" t="s">
        <v>505</v>
      </c>
      <c r="J187" s="42">
        <v>180</v>
      </c>
      <c r="K187" s="36" t="str">
        <f t="shared" si="14"/>
        <v>В59-382</v>
      </c>
      <c r="L187" s="36" t="str">
        <f t="shared" si="14"/>
        <v>151,17</v>
      </c>
      <c r="M187" s="36" t="str">
        <f t="shared" si="16"/>
        <v>87-8(59)</v>
      </c>
      <c r="N187" s="37">
        <f t="shared" si="15"/>
        <v>0</v>
      </c>
      <c r="O187" s="37">
        <f t="shared" si="15"/>
        <v>0</v>
      </c>
      <c r="P187" s="37" t="str">
        <f t="shared" si="17"/>
        <v>151,17</v>
      </c>
      <c r="Q187" s="38">
        <f t="shared" si="18"/>
        <v>1.9799999999999898</v>
      </c>
      <c r="R187" s="38" t="str">
        <f t="shared" si="19"/>
        <v>149,19</v>
      </c>
      <c r="S187" s="44"/>
    </row>
    <row r="188" spans="2:19">
      <c r="B188" s="34">
        <v>181</v>
      </c>
      <c r="C188" s="35"/>
      <c r="D188" s="35"/>
      <c r="E188" s="35"/>
      <c r="F188" t="s">
        <v>506</v>
      </c>
      <c r="G188" t="s">
        <v>102</v>
      </c>
      <c r="H188" t="s">
        <v>507</v>
      </c>
      <c r="J188" s="42">
        <v>181</v>
      </c>
      <c r="K188" s="36" t="str">
        <f t="shared" si="14"/>
        <v>В59-383</v>
      </c>
      <c r="L188" s="36" t="str">
        <f t="shared" si="14"/>
        <v>151,01</v>
      </c>
      <c r="M188" s="36" t="str">
        <f t="shared" si="16"/>
        <v>87-8(59)</v>
      </c>
      <c r="N188" s="37">
        <f t="shared" si="15"/>
        <v>0</v>
      </c>
      <c r="O188" s="37">
        <f t="shared" si="15"/>
        <v>0</v>
      </c>
      <c r="P188" s="37" t="str">
        <f t="shared" si="17"/>
        <v>151,01</v>
      </c>
      <c r="Q188" s="38">
        <f t="shared" si="18"/>
        <v>2</v>
      </c>
      <c r="R188" s="38" t="str">
        <f t="shared" si="19"/>
        <v>149,01</v>
      </c>
      <c r="S188" s="44"/>
    </row>
    <row r="189" spans="2:19">
      <c r="B189" s="34">
        <v>182</v>
      </c>
      <c r="C189" s="35"/>
      <c r="D189" s="35"/>
      <c r="E189" s="35"/>
      <c r="F189" t="s">
        <v>508</v>
      </c>
      <c r="G189" t="s">
        <v>509</v>
      </c>
      <c r="H189" t="s">
        <v>292</v>
      </c>
      <c r="J189" s="42">
        <v>182</v>
      </c>
      <c r="K189" s="36" t="str">
        <f t="shared" si="14"/>
        <v>В59-384</v>
      </c>
      <c r="L189" s="36" t="str">
        <f t="shared" si="14"/>
        <v>149,97</v>
      </c>
      <c r="M189" s="36" t="str">
        <f t="shared" si="16"/>
        <v>87-8(59)</v>
      </c>
      <c r="N189" s="37">
        <f t="shared" si="15"/>
        <v>0</v>
      </c>
      <c r="O189" s="37">
        <f t="shared" si="15"/>
        <v>0</v>
      </c>
      <c r="P189" s="37" t="str">
        <f t="shared" si="17"/>
        <v>149,97</v>
      </c>
      <c r="Q189" s="38">
        <f t="shared" si="18"/>
        <v>1.8499999999999943</v>
      </c>
      <c r="R189" s="38" t="str">
        <f t="shared" si="19"/>
        <v>148,12</v>
      </c>
      <c r="S189" s="44"/>
    </row>
    <row r="190" spans="2:19">
      <c r="B190" s="34">
        <v>183</v>
      </c>
      <c r="C190" s="35"/>
      <c r="D190" s="35"/>
      <c r="E190" s="35"/>
      <c r="F190" t="s">
        <v>510</v>
      </c>
      <c r="G190" t="s">
        <v>94</v>
      </c>
      <c r="J190" s="42">
        <v>183</v>
      </c>
      <c r="K190" s="36" t="str">
        <f t="shared" si="14"/>
        <v>В59-385</v>
      </c>
      <c r="L190" s="36" t="str">
        <f t="shared" si="14"/>
        <v>150,75</v>
      </c>
      <c r="M190" s="36" t="str">
        <f t="shared" si="16"/>
        <v>87-8(59)</v>
      </c>
      <c r="N190" s="37">
        <f t="shared" si="15"/>
        <v>0</v>
      </c>
      <c r="O190" s="37">
        <f t="shared" si="15"/>
        <v>0</v>
      </c>
      <c r="P190" s="37" t="str">
        <f t="shared" si="17"/>
        <v>150,75</v>
      </c>
      <c r="Q190" s="38">
        <f t="shared" si="18"/>
        <v>150.75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F191" t="s">
        <v>511</v>
      </c>
      <c r="G191" t="s">
        <v>512</v>
      </c>
      <c r="H191" t="s">
        <v>513</v>
      </c>
      <c r="J191" s="42">
        <v>184</v>
      </c>
      <c r="K191" s="36" t="str">
        <f t="shared" si="14"/>
        <v>В59-386</v>
      </c>
      <c r="L191" s="36" t="str">
        <f t="shared" si="14"/>
        <v>150,86</v>
      </c>
      <c r="M191" s="36" t="str">
        <f t="shared" si="16"/>
        <v>87-8(59)</v>
      </c>
      <c r="N191" s="37">
        <f t="shared" si="15"/>
        <v>0</v>
      </c>
      <c r="O191" s="37">
        <f t="shared" si="15"/>
        <v>0</v>
      </c>
      <c r="P191" s="37" t="str">
        <f t="shared" si="17"/>
        <v>150,86</v>
      </c>
      <c r="Q191" s="38">
        <f t="shared" si="18"/>
        <v>1.910000000000025</v>
      </c>
      <c r="R191" s="38" t="str">
        <f t="shared" si="19"/>
        <v>148,95</v>
      </c>
      <c r="S191" s="44"/>
    </row>
    <row r="192" spans="2:19">
      <c r="B192" s="34">
        <v>185</v>
      </c>
      <c r="C192" s="35"/>
      <c r="D192" s="35"/>
      <c r="E192" s="35"/>
      <c r="F192" t="s">
        <v>514</v>
      </c>
      <c r="G192" t="s">
        <v>515</v>
      </c>
      <c r="H192" t="s">
        <v>516</v>
      </c>
      <c r="J192" s="42">
        <v>185</v>
      </c>
      <c r="K192" s="36" t="str">
        <f t="shared" ref="K192:L207" si="20">F192</f>
        <v>В59-387</v>
      </c>
      <c r="L192" s="36" t="str">
        <f t="shared" si="20"/>
        <v>150,73</v>
      </c>
      <c r="M192" s="36" t="str">
        <f t="shared" si="16"/>
        <v>87-8(59)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150,73</v>
      </c>
      <c r="Q192" s="38">
        <f t="shared" si="18"/>
        <v>1.7299999999999898</v>
      </c>
      <c r="R192" s="38" t="str">
        <f t="shared" si="19"/>
        <v>149,00</v>
      </c>
      <c r="S192" s="44"/>
    </row>
    <row r="193" spans="2:19">
      <c r="B193" s="34">
        <v>186</v>
      </c>
      <c r="C193" s="35"/>
      <c r="D193" s="35"/>
      <c r="E193" s="35"/>
      <c r="F193" t="s">
        <v>517</v>
      </c>
      <c r="G193" t="s">
        <v>182</v>
      </c>
      <c r="H193" t="s">
        <v>61</v>
      </c>
      <c r="J193" s="42">
        <v>186</v>
      </c>
      <c r="K193" s="36" t="str">
        <f t="shared" si="20"/>
        <v>В59-388</v>
      </c>
      <c r="L193" s="36" t="str">
        <f t="shared" si="20"/>
        <v>152,30</v>
      </c>
      <c r="M193" s="36" t="str">
        <f t="shared" si="16"/>
        <v>87-8(59)</v>
      </c>
      <c r="N193" s="37">
        <f t="shared" si="21"/>
        <v>0</v>
      </c>
      <c r="O193" s="37">
        <f t="shared" si="21"/>
        <v>0</v>
      </c>
      <c r="P193" s="37" t="str">
        <f t="shared" si="17"/>
        <v>152,30</v>
      </c>
      <c r="Q193" s="38">
        <f t="shared" si="18"/>
        <v>1.8200000000000216</v>
      </c>
      <c r="R193" s="38" t="str">
        <f t="shared" si="19"/>
        <v>150,48</v>
      </c>
      <c r="S193" s="44"/>
    </row>
    <row r="194" spans="2:19">
      <c r="B194" s="34">
        <v>187</v>
      </c>
      <c r="C194" s="35"/>
      <c r="D194" s="35"/>
      <c r="E194" s="35"/>
      <c r="F194" t="s">
        <v>518</v>
      </c>
      <c r="G194" t="s">
        <v>82</v>
      </c>
      <c r="H194" t="s">
        <v>519</v>
      </c>
      <c r="J194" s="42">
        <v>187</v>
      </c>
      <c r="K194" s="36" t="str">
        <f t="shared" si="20"/>
        <v>В59-389</v>
      </c>
      <c r="L194" s="36" t="str">
        <f t="shared" si="20"/>
        <v>149,84</v>
      </c>
      <c r="M194" s="36" t="str">
        <f t="shared" si="16"/>
        <v>87-8(59)</v>
      </c>
      <c r="N194" s="37">
        <f t="shared" si="21"/>
        <v>0</v>
      </c>
      <c r="O194" s="37">
        <f t="shared" si="21"/>
        <v>0</v>
      </c>
      <c r="P194" s="37" t="str">
        <f t="shared" si="17"/>
        <v>149,84</v>
      </c>
      <c r="Q194" s="38">
        <f t="shared" si="18"/>
        <v>1.3400000000000034</v>
      </c>
      <c r="R194" s="38" t="str">
        <f t="shared" si="19"/>
        <v>148,50</v>
      </c>
      <c r="S194" s="44"/>
    </row>
    <row r="195" spans="2:19">
      <c r="B195" s="34">
        <v>188</v>
      </c>
      <c r="C195" s="35"/>
      <c r="D195" s="35"/>
      <c r="E195" s="35"/>
      <c r="F195" t="s">
        <v>520</v>
      </c>
      <c r="G195" t="s">
        <v>153</v>
      </c>
      <c r="H195" t="s">
        <v>521</v>
      </c>
      <c r="J195" s="42">
        <v>188</v>
      </c>
      <c r="K195" s="36" t="str">
        <f t="shared" si="20"/>
        <v>В59-390</v>
      </c>
      <c r="L195" s="36" t="str">
        <f t="shared" si="20"/>
        <v>150,28</v>
      </c>
      <c r="M195" s="36" t="str">
        <f t="shared" si="16"/>
        <v>87-8(59)</v>
      </c>
      <c r="N195" s="37">
        <f t="shared" si="21"/>
        <v>0</v>
      </c>
      <c r="O195" s="37">
        <f t="shared" si="21"/>
        <v>0</v>
      </c>
      <c r="P195" s="37" t="str">
        <f t="shared" si="17"/>
        <v>150,28</v>
      </c>
      <c r="Q195" s="38">
        <f t="shared" si="18"/>
        <v>1.8000000000000114</v>
      </c>
      <c r="R195" s="38" t="str">
        <f t="shared" si="19"/>
        <v>148,48</v>
      </c>
      <c r="S195" s="44"/>
    </row>
    <row r="196" spans="2:19">
      <c r="B196" s="34">
        <v>189</v>
      </c>
      <c r="C196" s="35"/>
      <c r="D196" s="35"/>
      <c r="E196" s="35"/>
      <c r="F196" t="s">
        <v>522</v>
      </c>
      <c r="G196" t="s">
        <v>523</v>
      </c>
      <c r="H196" t="s">
        <v>524</v>
      </c>
      <c r="J196" s="42">
        <v>189</v>
      </c>
      <c r="K196" s="36" t="str">
        <f t="shared" si="20"/>
        <v>В59-391</v>
      </c>
      <c r="L196" s="36" t="str">
        <f t="shared" si="20"/>
        <v>149,88</v>
      </c>
      <c r="M196" s="36" t="str">
        <f t="shared" si="16"/>
        <v>87-8(59)</v>
      </c>
      <c r="N196" s="37">
        <f t="shared" si="21"/>
        <v>0</v>
      </c>
      <c r="O196" s="37">
        <f t="shared" si="21"/>
        <v>0</v>
      </c>
      <c r="P196" s="37" t="str">
        <f t="shared" si="17"/>
        <v>149,88</v>
      </c>
      <c r="Q196" s="38">
        <f t="shared" si="18"/>
        <v>2.2400000000000091</v>
      </c>
      <c r="R196" s="38" t="str">
        <f t="shared" si="19"/>
        <v>147,64</v>
      </c>
      <c r="S196" s="44"/>
    </row>
    <row r="197" spans="2:19">
      <c r="B197" s="34">
        <v>190</v>
      </c>
      <c r="C197" s="35"/>
      <c r="D197" s="35"/>
      <c r="E197" s="35"/>
      <c r="F197" t="s">
        <v>525</v>
      </c>
      <c r="G197" t="s">
        <v>526</v>
      </c>
      <c r="H197" t="s">
        <v>524</v>
      </c>
      <c r="J197" s="42">
        <v>190</v>
      </c>
      <c r="K197" s="36" t="str">
        <f t="shared" si="20"/>
        <v>В59-392</v>
      </c>
      <c r="L197" s="36" t="str">
        <f t="shared" si="20"/>
        <v>149,78</v>
      </c>
      <c r="M197" s="36" t="str">
        <f t="shared" si="16"/>
        <v>87-8(59)</v>
      </c>
      <c r="N197" s="37">
        <f t="shared" si="21"/>
        <v>0</v>
      </c>
      <c r="O197" s="37">
        <f t="shared" si="21"/>
        <v>0</v>
      </c>
      <c r="P197" s="37" t="str">
        <f t="shared" si="17"/>
        <v>149,78</v>
      </c>
      <c r="Q197" s="38">
        <f t="shared" si="18"/>
        <v>2.1400000000000148</v>
      </c>
      <c r="R197" s="38" t="str">
        <f t="shared" si="19"/>
        <v>147,64</v>
      </c>
      <c r="S197" s="44"/>
    </row>
    <row r="198" spans="2:19">
      <c r="B198" s="34">
        <v>191</v>
      </c>
      <c r="C198" s="35"/>
      <c r="D198" s="35"/>
      <c r="E198" s="35"/>
      <c r="F198" t="s">
        <v>527</v>
      </c>
      <c r="G198" t="s">
        <v>528</v>
      </c>
      <c r="H198" t="s">
        <v>529</v>
      </c>
      <c r="J198" s="42">
        <v>191</v>
      </c>
      <c r="K198" s="36" t="str">
        <f t="shared" si="20"/>
        <v>В59-393</v>
      </c>
      <c r="L198" s="36" t="str">
        <f t="shared" si="20"/>
        <v>149,58</v>
      </c>
      <c r="M198" s="36" t="str">
        <f t="shared" si="16"/>
        <v>87-8(59)</v>
      </c>
      <c r="N198" s="37">
        <f t="shared" si="21"/>
        <v>0</v>
      </c>
      <c r="O198" s="37">
        <f t="shared" si="21"/>
        <v>0</v>
      </c>
      <c r="P198" s="37" t="str">
        <f t="shared" si="17"/>
        <v>149,58</v>
      </c>
      <c r="Q198" s="38">
        <f t="shared" si="18"/>
        <v>1.9300000000000068</v>
      </c>
      <c r="R198" s="38" t="str">
        <f t="shared" si="19"/>
        <v>147,65</v>
      </c>
      <c r="S198" s="44"/>
    </row>
    <row r="199" spans="2:19">
      <c r="B199" s="34">
        <v>192</v>
      </c>
      <c r="C199" s="35"/>
      <c r="D199" s="35"/>
      <c r="E199" s="35"/>
      <c r="F199" t="s">
        <v>530</v>
      </c>
      <c r="G199" t="s">
        <v>531</v>
      </c>
      <c r="H199" t="s">
        <v>532</v>
      </c>
      <c r="J199" s="42">
        <v>192</v>
      </c>
      <c r="K199" s="36" t="str">
        <f t="shared" si="20"/>
        <v>В59-394</v>
      </c>
      <c r="L199" s="36" t="str">
        <f t="shared" si="20"/>
        <v>154,06</v>
      </c>
      <c r="M199" s="36" t="str">
        <f t="shared" si="16"/>
        <v>87-8(59)</v>
      </c>
      <c r="N199" s="37">
        <f t="shared" si="21"/>
        <v>0</v>
      </c>
      <c r="O199" s="37">
        <f t="shared" si="21"/>
        <v>0</v>
      </c>
      <c r="P199" s="37" t="str">
        <f t="shared" si="17"/>
        <v>154,06</v>
      </c>
      <c r="Q199" s="38">
        <f t="shared" si="18"/>
        <v>2</v>
      </c>
      <c r="R199" s="38" t="str">
        <f t="shared" si="19"/>
        <v>152,06</v>
      </c>
      <c r="S199" s="44"/>
    </row>
    <row r="200" spans="2:19">
      <c r="B200" s="34">
        <v>193</v>
      </c>
      <c r="C200" s="35"/>
      <c r="D200" s="35"/>
      <c r="E200" s="35"/>
      <c r="F200" t="s">
        <v>533</v>
      </c>
      <c r="G200" t="s">
        <v>534</v>
      </c>
      <c r="H200" t="s">
        <v>535</v>
      </c>
      <c r="J200" s="42">
        <v>193</v>
      </c>
      <c r="K200" s="36" t="str">
        <f t="shared" si="20"/>
        <v>В59-395</v>
      </c>
      <c r="L200" s="36" t="str">
        <f t="shared" si="20"/>
        <v>154,24</v>
      </c>
      <c r="M200" s="36" t="str">
        <f t="shared" si="16"/>
        <v>87-8(59)</v>
      </c>
      <c r="N200" s="37">
        <f t="shared" si="21"/>
        <v>0</v>
      </c>
      <c r="O200" s="37">
        <f t="shared" si="21"/>
        <v>0</v>
      </c>
      <c r="P200" s="37" t="str">
        <f t="shared" si="17"/>
        <v>154,24</v>
      </c>
      <c r="Q200" s="38">
        <f t="shared" si="18"/>
        <v>2.1299999999999955</v>
      </c>
      <c r="R200" s="38" t="str">
        <f t="shared" si="19"/>
        <v>152,11</v>
      </c>
      <c r="S200" s="44"/>
    </row>
    <row r="201" spans="2:19">
      <c r="B201" s="34">
        <v>194</v>
      </c>
      <c r="C201" s="35"/>
      <c r="D201" s="35"/>
      <c r="E201" s="35"/>
      <c r="F201" t="s">
        <v>536</v>
      </c>
      <c r="G201" t="s">
        <v>537</v>
      </c>
      <c r="H201" t="s">
        <v>538</v>
      </c>
      <c r="J201" s="42">
        <v>194</v>
      </c>
      <c r="K201" s="36" t="str">
        <f t="shared" si="20"/>
        <v>В59-396</v>
      </c>
      <c r="L201" s="36" t="str">
        <f t="shared" si="20"/>
        <v>153,82</v>
      </c>
      <c r="M201" s="36" t="str">
        <f t="shared" ref="M201:M207" si="22">$L$2</f>
        <v>87-8(59)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153,82</v>
      </c>
      <c r="Q201" s="38">
        <f t="shared" ref="Q201:Q207" si="24">P201-R201</f>
        <v>1.7199999999999989</v>
      </c>
      <c r="R201" s="38" t="str">
        <f t="shared" ref="R201:R207" si="25">H201</f>
        <v>152,10</v>
      </c>
      <c r="S201" s="44"/>
    </row>
    <row r="202" spans="2:19">
      <c r="B202" s="34">
        <v>195</v>
      </c>
      <c r="C202" s="35"/>
      <c r="D202" s="35"/>
      <c r="E202" s="35"/>
      <c r="F202" t="s">
        <v>539</v>
      </c>
      <c r="G202" t="s">
        <v>540</v>
      </c>
      <c r="H202" t="s">
        <v>187</v>
      </c>
      <c r="J202" s="42">
        <v>195</v>
      </c>
      <c r="K202" s="36" t="str">
        <f t="shared" si="20"/>
        <v>В59-397</v>
      </c>
      <c r="L202" s="36" t="str">
        <f t="shared" si="20"/>
        <v>154,10</v>
      </c>
      <c r="M202" s="36" t="str">
        <f t="shared" si="22"/>
        <v>87-8(59)</v>
      </c>
      <c r="N202" s="37">
        <f t="shared" si="21"/>
        <v>0</v>
      </c>
      <c r="O202" s="37">
        <f t="shared" si="21"/>
        <v>0</v>
      </c>
      <c r="P202" s="37" t="str">
        <f t="shared" si="23"/>
        <v>154,10</v>
      </c>
      <c r="Q202" s="38">
        <f t="shared" si="24"/>
        <v>1.9300000000000068</v>
      </c>
      <c r="R202" s="38" t="str">
        <f t="shared" si="25"/>
        <v>152,17</v>
      </c>
      <c r="S202" s="44"/>
    </row>
    <row r="203" spans="2:19">
      <c r="B203" s="34">
        <v>196</v>
      </c>
      <c r="C203" s="35"/>
      <c r="D203" s="35"/>
      <c r="E203" s="35"/>
      <c r="F203" t="s">
        <v>541</v>
      </c>
      <c r="G203" t="s">
        <v>542</v>
      </c>
      <c r="H203" t="s">
        <v>152</v>
      </c>
      <c r="J203" s="42">
        <v>196</v>
      </c>
      <c r="K203" s="36" t="str">
        <f t="shared" si="20"/>
        <v>В59-398</v>
      </c>
      <c r="L203" s="36" t="str">
        <f t="shared" si="20"/>
        <v>153,85</v>
      </c>
      <c r="M203" s="36" t="str">
        <f t="shared" si="22"/>
        <v>87-8(59)</v>
      </c>
      <c r="N203" s="37">
        <f t="shared" si="21"/>
        <v>0</v>
      </c>
      <c r="O203" s="37">
        <f t="shared" si="21"/>
        <v>0</v>
      </c>
      <c r="P203" s="37" t="str">
        <f t="shared" si="23"/>
        <v>153,85</v>
      </c>
      <c r="Q203" s="38">
        <f t="shared" si="24"/>
        <v>1.6200000000000045</v>
      </c>
      <c r="R203" s="38" t="str">
        <f t="shared" si="25"/>
        <v>152,23</v>
      </c>
      <c r="S203" s="44"/>
    </row>
    <row r="204" spans="2:19">
      <c r="B204" s="34">
        <v>197</v>
      </c>
      <c r="C204" s="35"/>
      <c r="D204" s="35"/>
      <c r="E204" s="35"/>
      <c r="F204" t="s">
        <v>543</v>
      </c>
      <c r="G204" t="s">
        <v>544</v>
      </c>
      <c r="H204" t="s">
        <v>545</v>
      </c>
      <c r="J204" s="42">
        <v>197</v>
      </c>
      <c r="K204" s="36" t="str">
        <f t="shared" si="20"/>
        <v>В59-399</v>
      </c>
      <c r="L204" s="36" t="str">
        <f t="shared" si="20"/>
        <v>154,48</v>
      </c>
      <c r="M204" s="36" t="str">
        <f t="shared" si="22"/>
        <v>87-8(59)</v>
      </c>
      <c r="N204" s="37">
        <f t="shared" si="21"/>
        <v>0</v>
      </c>
      <c r="O204" s="37">
        <f t="shared" si="21"/>
        <v>0</v>
      </c>
      <c r="P204" s="37" t="str">
        <f t="shared" si="23"/>
        <v>154,48</v>
      </c>
      <c r="Q204" s="38">
        <f t="shared" si="24"/>
        <v>1.2999999999999829</v>
      </c>
      <c r="R204" s="38" t="str">
        <f t="shared" si="25"/>
        <v>153,18</v>
      </c>
      <c r="S204" s="44"/>
    </row>
    <row r="205" spans="2:19">
      <c r="B205" s="34">
        <v>198</v>
      </c>
      <c r="C205" s="35"/>
      <c r="D205" s="35"/>
      <c r="E205" s="35"/>
      <c r="F205" t="s">
        <v>546</v>
      </c>
      <c r="G205" t="s">
        <v>547</v>
      </c>
      <c r="H205" t="s">
        <v>410</v>
      </c>
      <c r="J205" s="42">
        <v>198</v>
      </c>
      <c r="K205" s="36" t="str">
        <f t="shared" si="20"/>
        <v>В59-400</v>
      </c>
      <c r="L205" s="36" t="str">
        <f t="shared" si="20"/>
        <v>154,43</v>
      </c>
      <c r="M205" s="36" t="str">
        <f t="shared" si="22"/>
        <v>87-8(59)</v>
      </c>
      <c r="N205" s="37">
        <f t="shared" si="21"/>
        <v>0</v>
      </c>
      <c r="O205" s="37">
        <f t="shared" si="21"/>
        <v>0</v>
      </c>
      <c r="P205" s="37" t="str">
        <f t="shared" si="23"/>
        <v>154,43</v>
      </c>
      <c r="Q205" s="38">
        <f t="shared" si="24"/>
        <v>1.7000000000000171</v>
      </c>
      <c r="R205" s="38" t="str">
        <f t="shared" si="25"/>
        <v>152,73</v>
      </c>
      <c r="S205" s="44"/>
    </row>
    <row r="206" spans="2:19">
      <c r="B206" s="34">
        <v>199</v>
      </c>
      <c r="C206" s="35"/>
      <c r="D206" s="35"/>
      <c r="E206" s="35"/>
      <c r="F206" t="s">
        <v>548</v>
      </c>
      <c r="G206" t="s">
        <v>549</v>
      </c>
      <c r="H206" t="s">
        <v>267</v>
      </c>
      <c r="J206" s="42">
        <v>199</v>
      </c>
      <c r="K206" s="36" t="str">
        <f t="shared" si="20"/>
        <v>В59-401</v>
      </c>
      <c r="L206" s="36" t="str">
        <f t="shared" si="20"/>
        <v>149,32</v>
      </c>
      <c r="M206" s="36" t="str">
        <f t="shared" si="22"/>
        <v>87-8(59)</v>
      </c>
      <c r="N206" s="37">
        <f t="shared" si="21"/>
        <v>0</v>
      </c>
      <c r="O206" s="37">
        <f t="shared" si="21"/>
        <v>0</v>
      </c>
      <c r="P206" s="37" t="str">
        <f t="shared" si="23"/>
        <v>149,32</v>
      </c>
      <c r="Q206" s="38">
        <f t="shared" si="24"/>
        <v>1.7299999999999898</v>
      </c>
      <c r="R206" s="38" t="str">
        <f t="shared" si="25"/>
        <v>147,59</v>
      </c>
      <c r="S206" s="44"/>
    </row>
    <row r="207" spans="2:19">
      <c r="B207" s="34">
        <v>200</v>
      </c>
      <c r="C207" s="35"/>
      <c r="D207" s="35"/>
      <c r="E207" s="35"/>
      <c r="F207" t="s">
        <v>550</v>
      </c>
      <c r="G207" t="s">
        <v>551</v>
      </c>
      <c r="H207" t="s">
        <v>552</v>
      </c>
      <c r="I207" s="45"/>
      <c r="J207" s="42">
        <v>200</v>
      </c>
      <c r="K207" s="36" t="str">
        <f t="shared" si="20"/>
        <v>В59-402</v>
      </c>
      <c r="L207" s="36" t="str">
        <f t="shared" si="20"/>
        <v>148,67</v>
      </c>
      <c r="M207" s="36" t="str">
        <f t="shared" si="22"/>
        <v>87-8(59)</v>
      </c>
      <c r="N207" s="37">
        <f t="shared" si="21"/>
        <v>0</v>
      </c>
      <c r="O207" s="37">
        <f t="shared" si="21"/>
        <v>0</v>
      </c>
      <c r="P207" s="37" t="str">
        <f t="shared" si="23"/>
        <v>148,67</v>
      </c>
      <c r="Q207" s="38">
        <f t="shared" si="24"/>
        <v>1.5199999999999818</v>
      </c>
      <c r="R207" s="38" t="str">
        <f t="shared" si="25"/>
        <v>147,15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G22" sqref="G22"/>
    </sheetView>
    <sheetView topLeftCell="B1"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722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tr">
        <f>'GPS точки Заріччя (2)'!K40</f>
        <v>В59-435</v>
      </c>
      <c r="B4" s="74"/>
      <c r="C4" s="2" t="str">
        <f>'GPS точки Заріччя'!M176</f>
        <v>87-8(59)</v>
      </c>
      <c r="D4" s="14" t="str">
        <f>'GPS точки Заріччя (2)'!L40</f>
        <v>149,72</v>
      </c>
      <c r="E4" s="51" t="str">
        <f>'GPS точки Заріччя (2)'!R40</f>
        <v>148,20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3">
        <v>1</v>
      </c>
      <c r="B8" s="13">
        <v>1.8</v>
      </c>
      <c r="C8" s="13">
        <v>100</v>
      </c>
      <c r="D8" s="75" t="s">
        <v>554</v>
      </c>
      <c r="E8" s="75"/>
      <c r="F8" s="3"/>
    </row>
    <row r="9" spans="1:9" ht="15">
      <c r="A9" s="13">
        <v>2</v>
      </c>
      <c r="B9" s="13">
        <v>1.8</v>
      </c>
      <c r="C9" s="13">
        <v>65</v>
      </c>
      <c r="D9" s="69" t="s">
        <v>554</v>
      </c>
      <c r="E9" s="69"/>
      <c r="F9" s="3"/>
    </row>
    <row r="10" spans="1:9" ht="15">
      <c r="A10" s="13">
        <v>3</v>
      </c>
      <c r="B10" s="13">
        <v>1.8</v>
      </c>
      <c r="C10" s="13">
        <v>25</v>
      </c>
      <c r="D10" s="69" t="s">
        <v>555</v>
      </c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3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3">
        <v>1</v>
      </c>
      <c r="B26" s="13"/>
      <c r="C26" s="14"/>
      <c r="D26" s="75"/>
      <c r="E26" s="75"/>
      <c r="F26" s="3"/>
    </row>
    <row r="27" spans="1:6" ht="15">
      <c r="A27" s="13">
        <v>2</v>
      </c>
      <c r="B27" s="13">
        <v>25</v>
      </c>
      <c r="C27" s="14" t="s">
        <v>558</v>
      </c>
      <c r="D27" s="75" t="s">
        <v>724</v>
      </c>
      <c r="E27" s="75"/>
      <c r="F27" s="3"/>
    </row>
    <row r="28" spans="1:6" ht="15">
      <c r="A28" s="13">
        <v>3</v>
      </c>
      <c r="B28" s="13">
        <v>25</v>
      </c>
      <c r="C28" s="14" t="s">
        <v>558</v>
      </c>
      <c r="D28" s="75" t="s">
        <v>723</v>
      </c>
      <c r="E28" s="75"/>
      <c r="F28" s="3"/>
    </row>
    <row r="29" spans="1:6" ht="15">
      <c r="A29" s="13">
        <v>4</v>
      </c>
      <c r="B29" s="13"/>
      <c r="C29" s="14"/>
      <c r="D29" s="75"/>
      <c r="E29" s="75"/>
      <c r="F29" s="3"/>
    </row>
    <row r="30" spans="1:6" ht="15">
      <c r="A30" s="13">
        <v>5</v>
      </c>
      <c r="B30" s="13"/>
      <c r="C30" s="14"/>
      <c r="D30" s="75"/>
      <c r="E30" s="75"/>
      <c r="F30" s="3"/>
    </row>
    <row r="31" spans="1:6" ht="15">
      <c r="A31" s="13">
        <v>6</v>
      </c>
      <c r="B31" s="13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P11" sqref="P1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725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tr">
        <f>'GPS точки Заріччя (2)'!K41</f>
        <v>В59-436</v>
      </c>
      <c r="B4" s="74"/>
      <c r="C4" s="2" t="str">
        <f>'GPS точки Заріччя'!M176</f>
        <v>87-8(59)</v>
      </c>
      <c r="D4" s="14" t="str">
        <f>'GPS точки Заріччя (2)'!L41</f>
        <v>150,05</v>
      </c>
      <c r="E4" s="51" t="str">
        <f>'GPS точки Заріччя (2)'!R41</f>
        <v>148,15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3">
        <v>1</v>
      </c>
      <c r="B8" s="13">
        <v>1.9</v>
      </c>
      <c r="C8" s="13">
        <v>100</v>
      </c>
      <c r="D8" s="75" t="s">
        <v>554</v>
      </c>
      <c r="E8" s="75"/>
      <c r="F8" s="3"/>
    </row>
    <row r="9" spans="1:9" ht="15">
      <c r="A9" s="13">
        <v>2</v>
      </c>
      <c r="B9" s="13">
        <v>1.8</v>
      </c>
      <c r="C9" s="13">
        <v>25</v>
      </c>
      <c r="D9" s="69" t="s">
        <v>555</v>
      </c>
      <c r="E9" s="69"/>
      <c r="F9" s="3"/>
    </row>
    <row r="10" spans="1:9" ht="15">
      <c r="A10" s="13">
        <v>3</v>
      </c>
      <c r="B10" s="13"/>
      <c r="C10" s="13"/>
      <c r="D10" s="69"/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3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3">
        <v>1</v>
      </c>
      <c r="B26" s="13"/>
      <c r="C26" s="14"/>
      <c r="D26" s="75"/>
      <c r="E26" s="75"/>
      <c r="F26" s="3"/>
    </row>
    <row r="27" spans="1:6" ht="15">
      <c r="A27" s="13">
        <v>2</v>
      </c>
      <c r="B27" s="13">
        <v>25</v>
      </c>
      <c r="C27" s="14" t="s">
        <v>558</v>
      </c>
      <c r="D27" s="75" t="s">
        <v>726</v>
      </c>
      <c r="E27" s="75"/>
      <c r="F27" s="3"/>
    </row>
    <row r="28" spans="1:6" ht="15">
      <c r="A28" s="13">
        <v>3</v>
      </c>
      <c r="B28" s="13"/>
      <c r="C28" s="14"/>
      <c r="D28" s="75"/>
      <c r="E28" s="75"/>
      <c r="F28" s="3"/>
    </row>
    <row r="29" spans="1:6" ht="15">
      <c r="A29" s="13">
        <v>4</v>
      </c>
      <c r="B29" s="13"/>
      <c r="C29" s="14"/>
      <c r="D29" s="75"/>
      <c r="E29" s="75"/>
      <c r="F29" s="3"/>
    </row>
    <row r="30" spans="1:6" ht="15">
      <c r="A30" s="13">
        <v>5</v>
      </c>
      <c r="B30" s="13"/>
      <c r="C30" s="14"/>
      <c r="D30" s="75"/>
      <c r="E30" s="75"/>
      <c r="F30" s="3"/>
    </row>
    <row r="31" spans="1:6" ht="15">
      <c r="A31" s="13">
        <v>6</v>
      </c>
      <c r="B31" s="13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H18" sqref="H18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727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tr">
        <f>'GPS точки Заріччя (2)'!K43</f>
        <v>В59-438</v>
      </c>
      <c r="B4" s="74"/>
      <c r="C4" s="2" t="str">
        <f>'GPS точки Заріччя'!M176</f>
        <v>87-8(59)</v>
      </c>
      <c r="D4" s="14" t="str">
        <f>'GPS точки Заріччя (2)'!L43</f>
        <v>150,86</v>
      </c>
      <c r="E4" s="51" t="str">
        <f>'GPS точки Заріччя (2)'!R43</f>
        <v>149,03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3">
        <v>1</v>
      </c>
      <c r="B8" s="13">
        <v>1.9</v>
      </c>
      <c r="C8" s="13">
        <v>100</v>
      </c>
      <c r="D8" s="75" t="s">
        <v>554</v>
      </c>
      <c r="E8" s="75"/>
      <c r="F8" s="3"/>
    </row>
    <row r="9" spans="1:9" ht="15">
      <c r="A9" s="13">
        <v>2</v>
      </c>
      <c r="B9" s="13">
        <v>1.8</v>
      </c>
      <c r="C9" s="13">
        <v>65</v>
      </c>
      <c r="D9" s="69" t="s">
        <v>554</v>
      </c>
      <c r="E9" s="69"/>
      <c r="F9" s="3"/>
    </row>
    <row r="10" spans="1:9" ht="15">
      <c r="A10" s="13">
        <v>3</v>
      </c>
      <c r="B10" s="13">
        <v>1.7</v>
      </c>
      <c r="C10" s="13">
        <v>25</v>
      </c>
      <c r="D10" s="69" t="s">
        <v>698</v>
      </c>
      <c r="E10" s="69"/>
      <c r="F10" s="3"/>
    </row>
    <row r="11" spans="1:9" ht="15">
      <c r="A11" s="13">
        <v>4</v>
      </c>
      <c r="B11" s="13">
        <v>1.7</v>
      </c>
      <c r="C11" s="13">
        <v>20</v>
      </c>
      <c r="D11" s="69" t="s">
        <v>556</v>
      </c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3" t="s">
        <v>557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3" t="s">
        <v>554</v>
      </c>
      <c r="B22" s="13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3">
        <v>1</v>
      </c>
      <c r="B26" s="13"/>
      <c r="C26" s="14"/>
      <c r="D26" s="75"/>
      <c r="E26" s="75"/>
      <c r="F26" s="3"/>
    </row>
    <row r="27" spans="1:6" ht="15">
      <c r="A27" s="13">
        <v>2</v>
      </c>
      <c r="B27" s="13">
        <v>25</v>
      </c>
      <c r="C27" s="14" t="s">
        <v>558</v>
      </c>
      <c r="D27" s="75" t="s">
        <v>728</v>
      </c>
      <c r="E27" s="75"/>
      <c r="F27" s="3"/>
    </row>
    <row r="28" spans="1:6" ht="15">
      <c r="A28" s="13">
        <v>3</v>
      </c>
      <c r="B28" s="13">
        <v>20</v>
      </c>
      <c r="C28" s="14" t="s">
        <v>558</v>
      </c>
      <c r="D28" s="75"/>
      <c r="E28" s="75"/>
      <c r="F28" s="3"/>
    </row>
    <row r="29" spans="1:6" ht="15">
      <c r="A29" s="13">
        <v>4</v>
      </c>
      <c r="B29" s="13">
        <v>25</v>
      </c>
      <c r="C29" s="14" t="s">
        <v>558</v>
      </c>
      <c r="D29" s="75" t="s">
        <v>729</v>
      </c>
      <c r="E29" s="75"/>
      <c r="F29" s="3"/>
    </row>
    <row r="30" spans="1:6" ht="15">
      <c r="A30" s="13">
        <v>5</v>
      </c>
      <c r="B30" s="13"/>
      <c r="C30" s="14"/>
      <c r="D30" s="75"/>
      <c r="E30" s="75"/>
      <c r="F30" s="3"/>
    </row>
    <row r="31" spans="1:6" ht="15">
      <c r="A31" s="13">
        <v>6</v>
      </c>
      <c r="B31" s="13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1" sqref="P11"/>
    </sheetView>
    <sheetView workbookViewId="1">
      <selection activeCell="G8" sqref="G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748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 (3)'!K82</f>
        <v>В60-75</v>
      </c>
      <c r="B4" s="74"/>
      <c r="C4" s="2" t="str">
        <f>'GPS точки Заріччя (3)'!M82</f>
        <v>87-9(60)</v>
      </c>
      <c r="D4" s="54" t="str">
        <f>'GPS точки Заріччя (3)'!L82</f>
        <v>154,63</v>
      </c>
      <c r="E4" s="51" t="str">
        <f>'GPS точки Заріччя (3)'!R82</f>
        <v>152,43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5" t="s">
        <v>3</v>
      </c>
      <c r="E7" s="75"/>
      <c r="F7" s="3"/>
    </row>
    <row r="8" spans="1:9" ht="15">
      <c r="A8" s="53">
        <v>1</v>
      </c>
      <c r="B8" s="57">
        <v>1.8</v>
      </c>
      <c r="C8" s="53">
        <v>100</v>
      </c>
      <c r="D8" s="75" t="s">
        <v>554</v>
      </c>
      <c r="E8" s="75"/>
      <c r="F8" s="3"/>
    </row>
    <row r="9" spans="1:9" ht="15">
      <c r="A9" s="53">
        <v>2</v>
      </c>
      <c r="B9" s="57">
        <v>1.8</v>
      </c>
      <c r="C9" s="53">
        <v>32</v>
      </c>
      <c r="D9" s="69" t="s">
        <v>555</v>
      </c>
      <c r="E9" s="69"/>
      <c r="F9" s="3"/>
    </row>
    <row r="10" spans="1:9" ht="15">
      <c r="A10" s="53">
        <v>3</v>
      </c>
      <c r="B10" s="57"/>
      <c r="C10" s="53"/>
      <c r="D10" s="69"/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6" t="s">
        <v>3</v>
      </c>
      <c r="D17" s="76"/>
      <c r="E17" s="76"/>
      <c r="F17" s="3"/>
    </row>
    <row r="18" spans="1:6" ht="15">
      <c r="A18" s="53" t="s">
        <v>557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6" t="s">
        <v>3</v>
      </c>
      <c r="D21" s="76"/>
      <c r="E21" s="76"/>
      <c r="F21" s="3"/>
    </row>
    <row r="22" spans="1:6" ht="15">
      <c r="A22" s="53" t="s">
        <v>554</v>
      </c>
      <c r="B22" s="53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5" t="s">
        <v>3</v>
      </c>
      <c r="E25" s="75"/>
      <c r="F25" s="3"/>
    </row>
    <row r="26" spans="1:6" ht="15">
      <c r="A26" s="53">
        <v>1</v>
      </c>
      <c r="B26" s="53"/>
      <c r="C26" s="54"/>
      <c r="D26" s="75"/>
      <c r="E26" s="75"/>
      <c r="F26" s="3"/>
    </row>
    <row r="27" spans="1:6" ht="15">
      <c r="A27" s="53">
        <v>2</v>
      </c>
      <c r="B27" s="53">
        <v>32</v>
      </c>
      <c r="C27" s="54" t="s">
        <v>558</v>
      </c>
      <c r="D27" s="75" t="s">
        <v>1161</v>
      </c>
      <c r="E27" s="75"/>
      <c r="F27" s="3"/>
    </row>
    <row r="28" spans="1:6" ht="15" customHeight="1">
      <c r="A28" s="53">
        <v>3</v>
      </c>
      <c r="B28" s="53"/>
      <c r="C28" s="54"/>
      <c r="D28" s="75"/>
      <c r="E28" s="75"/>
      <c r="F28" s="3"/>
    </row>
    <row r="29" spans="1:6" ht="15">
      <c r="A29" s="53">
        <v>4</v>
      </c>
      <c r="B29" s="53"/>
      <c r="C29" s="54"/>
      <c r="D29" s="75"/>
      <c r="E29" s="75"/>
      <c r="F29" s="3"/>
    </row>
    <row r="30" spans="1:6" ht="15">
      <c r="A30" s="53">
        <v>5</v>
      </c>
      <c r="B30" s="53"/>
      <c r="C30" s="54"/>
      <c r="D30" s="75"/>
      <c r="E30" s="75"/>
      <c r="F30" s="3"/>
    </row>
    <row r="31" spans="1:6" ht="15">
      <c r="A31" s="53">
        <v>6</v>
      </c>
      <c r="B31" s="53"/>
      <c r="C31" s="5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0" t="s">
        <v>1</v>
      </c>
      <c r="D3" s="77" t="s">
        <v>7</v>
      </c>
      <c r="E3" s="78"/>
      <c r="F3" s="3"/>
    </row>
    <row r="4" spans="1:9" ht="20.25" customHeight="1">
      <c r="A4" s="73"/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5" t="s">
        <v>3</v>
      </c>
      <c r="E7" s="75"/>
      <c r="F7" s="3"/>
    </row>
    <row r="8" spans="1:9" ht="15">
      <c r="A8" s="9">
        <v>1</v>
      </c>
      <c r="B8" s="9"/>
      <c r="C8" s="9"/>
      <c r="D8" s="75"/>
      <c r="E8" s="75"/>
      <c r="F8" s="3"/>
    </row>
    <row r="9" spans="1:9" ht="15">
      <c r="A9" s="9">
        <v>2</v>
      </c>
      <c r="B9" s="9"/>
      <c r="C9" s="9"/>
      <c r="D9" s="69"/>
      <c r="E9" s="69"/>
      <c r="F9" s="3"/>
    </row>
    <row r="10" spans="1:9" ht="15">
      <c r="A10" s="9">
        <v>3</v>
      </c>
      <c r="B10" s="9"/>
      <c r="C10" s="9"/>
      <c r="D10" s="69"/>
      <c r="E10" s="69"/>
      <c r="F10" s="3"/>
    </row>
    <row r="11" spans="1:9" ht="15">
      <c r="A11" s="9">
        <v>4</v>
      </c>
      <c r="B11" s="9"/>
      <c r="C11" s="9"/>
      <c r="D11" s="69"/>
      <c r="E11" s="69"/>
      <c r="F11" s="3"/>
    </row>
    <row r="12" spans="1:9" ht="15">
      <c r="A12" s="9">
        <v>5</v>
      </c>
      <c r="B12" s="9"/>
      <c r="C12" s="9"/>
      <c r="D12" s="69"/>
      <c r="E12" s="69"/>
      <c r="F12" s="3"/>
    </row>
    <row r="13" spans="1:9" ht="15">
      <c r="A13" s="9">
        <v>6</v>
      </c>
      <c r="B13" s="9"/>
      <c r="C13" s="9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6" t="s">
        <v>3</v>
      </c>
      <c r="D17" s="76"/>
      <c r="E17" s="76"/>
      <c r="F17" s="3"/>
    </row>
    <row r="18" spans="1:6" ht="15">
      <c r="A18" s="9"/>
      <c r="B18" s="9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6" t="s">
        <v>3</v>
      </c>
      <c r="D21" s="76"/>
      <c r="E21" s="76"/>
      <c r="F21" s="3"/>
    </row>
    <row r="22" spans="1:6" ht="15">
      <c r="A22" s="9"/>
      <c r="B22" s="9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5" t="s">
        <v>3</v>
      </c>
      <c r="E25" s="75"/>
      <c r="F25" s="3"/>
    </row>
    <row r="26" spans="1:6" ht="15">
      <c r="A26" s="9">
        <v>1</v>
      </c>
      <c r="B26" s="9"/>
      <c r="C26" s="10"/>
      <c r="D26" s="75"/>
      <c r="E26" s="75"/>
      <c r="F26" s="3"/>
    </row>
    <row r="27" spans="1:6" ht="15">
      <c r="A27" s="9">
        <v>2</v>
      </c>
      <c r="B27" s="9"/>
      <c r="C27" s="10"/>
      <c r="D27" s="75"/>
      <c r="E27" s="75"/>
      <c r="F27" s="3"/>
    </row>
    <row r="28" spans="1:6" ht="15">
      <c r="A28" s="9">
        <v>3</v>
      </c>
      <c r="B28" s="9"/>
      <c r="C28" s="10"/>
      <c r="D28" s="75"/>
      <c r="E28" s="75"/>
      <c r="F28" s="3"/>
    </row>
    <row r="29" spans="1:6" ht="15">
      <c r="A29" s="9">
        <v>4</v>
      </c>
      <c r="B29" s="9"/>
      <c r="C29" s="10"/>
      <c r="D29" s="75"/>
      <c r="E29" s="75"/>
      <c r="F29" s="3"/>
    </row>
    <row r="30" spans="1:6" ht="15">
      <c r="A30" s="9">
        <v>5</v>
      </c>
      <c r="B30" s="9"/>
      <c r="C30" s="10"/>
      <c r="D30" s="75"/>
      <c r="E30" s="75"/>
      <c r="F30" s="3"/>
    </row>
    <row r="31" spans="1:6" ht="15">
      <c r="A31" s="9">
        <v>6</v>
      </c>
      <c r="B31" s="9"/>
      <c r="C31" s="10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1" sqref="P11"/>
    </sheetView>
    <sheetView workbookViewId="1">
      <selection activeCell="H20" sqref="H20:H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730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Заріччя'!K145</f>
        <v>В59-340</v>
      </c>
      <c r="B4" s="74"/>
      <c r="C4" s="2" t="str">
        <f>'GPS точки Заріччя'!M176</f>
        <v>87-8(59)</v>
      </c>
      <c r="D4" s="15" t="str">
        <f>'GPS точки Заріччя'!L145</f>
        <v>154,70</v>
      </c>
      <c r="E4" s="51" t="str">
        <f>'GPS точки Заріччя'!R145</f>
        <v>152,73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5" t="s">
        <v>3</v>
      </c>
      <c r="E7" s="75"/>
      <c r="F7" s="3"/>
    </row>
    <row r="8" spans="1:9" ht="15">
      <c r="A8" s="16">
        <v>1</v>
      </c>
      <c r="B8" s="16">
        <v>1.8</v>
      </c>
      <c r="C8" s="16">
        <v>100</v>
      </c>
      <c r="D8" s="75" t="s">
        <v>554</v>
      </c>
      <c r="E8" s="75"/>
      <c r="F8" s="3"/>
    </row>
    <row r="9" spans="1:9" ht="15">
      <c r="A9" s="16">
        <v>2</v>
      </c>
      <c r="B9" s="16">
        <v>1.8</v>
      </c>
      <c r="C9" s="16">
        <v>25</v>
      </c>
      <c r="D9" s="69" t="s">
        <v>555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6" t="s">
        <v>3</v>
      </c>
      <c r="D17" s="76"/>
      <c r="E17" s="76"/>
      <c r="F17" s="3"/>
    </row>
    <row r="18" spans="1:6" ht="15">
      <c r="A18" s="16" t="s">
        <v>557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6" t="s">
        <v>3</v>
      </c>
      <c r="D21" s="76"/>
      <c r="E21" s="76"/>
      <c r="F21" s="3"/>
    </row>
    <row r="22" spans="1:6" ht="15">
      <c r="A22" s="16" t="s">
        <v>554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5" t="s">
        <v>3</v>
      </c>
      <c r="E25" s="75"/>
      <c r="F25" s="3"/>
    </row>
    <row r="26" spans="1:6" ht="15">
      <c r="A26" s="16">
        <v>1</v>
      </c>
      <c r="B26" s="16"/>
      <c r="C26" s="15"/>
      <c r="D26" s="75"/>
      <c r="E26" s="75"/>
      <c r="F26" s="3"/>
    </row>
    <row r="27" spans="1:6" ht="15">
      <c r="A27" s="16">
        <v>2</v>
      </c>
      <c r="B27" s="16">
        <v>25</v>
      </c>
      <c r="C27" s="15" t="s">
        <v>558</v>
      </c>
      <c r="D27" s="75" t="s">
        <v>731</v>
      </c>
      <c r="E27" s="75"/>
      <c r="F27" s="3"/>
    </row>
    <row r="28" spans="1:6" ht="15">
      <c r="A28" s="16">
        <v>3</v>
      </c>
      <c r="B28" s="16"/>
      <c r="C28" s="15"/>
      <c r="D28" s="75"/>
      <c r="E28" s="75"/>
      <c r="F28" s="3"/>
    </row>
    <row r="29" spans="1:6" ht="15">
      <c r="A29" s="16">
        <v>4</v>
      </c>
      <c r="B29" s="16"/>
      <c r="C29" s="15"/>
      <c r="D29" s="75"/>
      <c r="E29" s="75"/>
      <c r="F29" s="3"/>
    </row>
    <row r="30" spans="1:6" ht="15">
      <c r="A30" s="16">
        <v>5</v>
      </c>
      <c r="B30" s="16"/>
      <c r="C30" s="15"/>
      <c r="D30" s="75"/>
      <c r="E30" s="75"/>
      <c r="F30" s="3"/>
    </row>
    <row r="31" spans="1:6" ht="15">
      <c r="A31" s="16">
        <v>6</v>
      </c>
      <c r="B31" s="16"/>
      <c r="C31" s="15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1" sqref="P11"/>
    </sheetView>
    <sheetView workbookViewId="1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732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Заріччя'!K146</f>
        <v>В59-341</v>
      </c>
      <c r="B4" s="74"/>
      <c r="C4" s="2" t="str">
        <f>'GPS точки Заріччя'!M176</f>
        <v>87-8(59)</v>
      </c>
      <c r="D4" s="15" t="str">
        <f>'GPS точки Заріччя'!L146</f>
        <v>154,67</v>
      </c>
      <c r="E4" s="51" t="str">
        <f>'GPS точки Заріччя'!R146</f>
        <v>152,66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5" t="s">
        <v>3</v>
      </c>
      <c r="E7" s="75"/>
      <c r="F7" s="3"/>
    </row>
    <row r="8" spans="1:9" ht="15">
      <c r="A8" s="16">
        <v>1</v>
      </c>
      <c r="B8" s="16">
        <v>1.8</v>
      </c>
      <c r="C8" s="16">
        <v>100</v>
      </c>
      <c r="D8" s="75" t="s">
        <v>554</v>
      </c>
      <c r="E8" s="75"/>
      <c r="F8" s="3"/>
    </row>
    <row r="9" spans="1:9" ht="15">
      <c r="A9" s="16">
        <v>2</v>
      </c>
      <c r="B9" s="16">
        <v>1.8</v>
      </c>
      <c r="C9" s="16">
        <v>50</v>
      </c>
      <c r="D9" s="69" t="s">
        <v>555</v>
      </c>
      <c r="E9" s="69"/>
      <c r="F9" s="3"/>
    </row>
    <row r="10" spans="1:9" ht="15">
      <c r="A10" s="16">
        <v>3</v>
      </c>
      <c r="B10" s="16">
        <v>1.8</v>
      </c>
      <c r="C10" s="16">
        <v>25</v>
      </c>
      <c r="D10" s="69" t="s">
        <v>555</v>
      </c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6" t="s">
        <v>3</v>
      </c>
      <c r="D17" s="76"/>
      <c r="E17" s="76"/>
      <c r="F17" s="3"/>
    </row>
    <row r="18" spans="1:6" ht="15">
      <c r="A18" s="16" t="s">
        <v>557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6" t="s">
        <v>3</v>
      </c>
      <c r="D21" s="76"/>
      <c r="E21" s="76"/>
      <c r="F21" s="3"/>
    </row>
    <row r="22" spans="1:6" ht="15">
      <c r="A22" s="16" t="s">
        <v>554</v>
      </c>
      <c r="B22" s="16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5" t="s">
        <v>3</v>
      </c>
      <c r="E25" s="75"/>
      <c r="F25" s="3"/>
    </row>
    <row r="26" spans="1:6" ht="15">
      <c r="A26" s="16">
        <v>1</v>
      </c>
      <c r="B26" s="16"/>
      <c r="C26" s="15"/>
      <c r="D26" s="75"/>
      <c r="E26" s="75"/>
      <c r="F26" s="3"/>
    </row>
    <row r="27" spans="1:6" ht="15">
      <c r="A27" s="16">
        <v>2</v>
      </c>
      <c r="B27" s="16">
        <v>50</v>
      </c>
      <c r="C27" s="15" t="s">
        <v>558</v>
      </c>
      <c r="D27" s="75" t="s">
        <v>733</v>
      </c>
      <c r="E27" s="75"/>
      <c r="F27" s="3"/>
    </row>
    <row r="28" spans="1:6" ht="15">
      <c r="A28" s="16">
        <v>3</v>
      </c>
      <c r="B28" s="16">
        <v>25</v>
      </c>
      <c r="C28" s="15" t="s">
        <v>558</v>
      </c>
      <c r="D28" s="75" t="s">
        <v>734</v>
      </c>
      <c r="E28" s="75"/>
      <c r="F28" s="3"/>
    </row>
    <row r="29" spans="1:6" ht="15">
      <c r="A29" s="16">
        <v>4</v>
      </c>
      <c r="B29" s="16"/>
      <c r="C29" s="15"/>
      <c r="D29" s="75"/>
      <c r="E29" s="75"/>
      <c r="F29" s="3"/>
    </row>
    <row r="30" spans="1:6" ht="15">
      <c r="A30" s="16">
        <v>5</v>
      </c>
      <c r="B30" s="16"/>
      <c r="C30" s="15"/>
      <c r="D30" s="75"/>
      <c r="E30" s="75"/>
      <c r="F30" s="3"/>
    </row>
    <row r="31" spans="1:6" ht="15">
      <c r="A31" s="16">
        <v>6</v>
      </c>
      <c r="B31" s="16"/>
      <c r="C31" s="15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1" sqref="P11"/>
    </sheetView>
    <sheetView topLeftCell="E4" workbookViewId="1">
      <selection activeCell="M5" sqref="M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735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Заріччя'!K147</f>
        <v>В59-342</v>
      </c>
      <c r="B4" s="74"/>
      <c r="C4" s="2" t="str">
        <f>'GPS точки Заріччя'!M176</f>
        <v>87-8(59)</v>
      </c>
      <c r="D4" s="54" t="str">
        <f>'GPS точки Заріччя'!L147</f>
        <v>154,51</v>
      </c>
      <c r="E4" s="51" t="str">
        <f>'GPS точки Заріччя'!R147</f>
        <v>152,55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5" t="s">
        <v>3</v>
      </c>
      <c r="E7" s="75"/>
      <c r="F7" s="3"/>
    </row>
    <row r="8" spans="1:9" ht="15">
      <c r="A8" s="53">
        <v>1</v>
      </c>
      <c r="B8" s="53">
        <v>1.8</v>
      </c>
      <c r="C8" s="53">
        <v>100</v>
      </c>
      <c r="D8" s="75" t="s">
        <v>554</v>
      </c>
      <c r="E8" s="75"/>
      <c r="F8" s="3"/>
    </row>
    <row r="9" spans="1:9" ht="15">
      <c r="A9" s="53">
        <v>2</v>
      </c>
      <c r="B9" s="53">
        <v>1.8</v>
      </c>
      <c r="C9" s="53">
        <v>25</v>
      </c>
      <c r="D9" s="69" t="s">
        <v>555</v>
      </c>
      <c r="E9" s="69"/>
      <c r="F9" s="3"/>
    </row>
    <row r="10" spans="1:9" ht="15">
      <c r="A10" s="53">
        <v>3</v>
      </c>
      <c r="B10" s="53">
        <v>1.8</v>
      </c>
      <c r="C10" s="53">
        <v>25</v>
      </c>
      <c r="D10" s="69" t="s">
        <v>555</v>
      </c>
      <c r="E10" s="69"/>
      <c r="F10" s="3"/>
    </row>
    <row r="11" spans="1:9" ht="15">
      <c r="A11" s="53">
        <v>4</v>
      </c>
      <c r="B11" s="53">
        <v>1.8</v>
      </c>
      <c r="C11" s="53">
        <v>25</v>
      </c>
      <c r="D11" s="69" t="s">
        <v>555</v>
      </c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6" t="s">
        <v>3</v>
      </c>
      <c r="D17" s="76"/>
      <c r="E17" s="76"/>
      <c r="F17" s="3"/>
    </row>
    <row r="18" spans="1:6" ht="15">
      <c r="A18" s="53" t="s">
        <v>557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6" t="s">
        <v>3</v>
      </c>
      <c r="D21" s="76"/>
      <c r="E21" s="76"/>
      <c r="F21" s="3"/>
    </row>
    <row r="22" spans="1:6" ht="15">
      <c r="A22" s="53" t="s">
        <v>554</v>
      </c>
      <c r="B22" s="53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5" t="s">
        <v>3</v>
      </c>
      <c r="E25" s="75"/>
      <c r="F25" s="3"/>
    </row>
    <row r="26" spans="1:6" ht="15">
      <c r="A26" s="53">
        <v>1</v>
      </c>
      <c r="B26" s="53"/>
      <c r="C26" s="54"/>
      <c r="D26" s="75"/>
      <c r="E26" s="75"/>
      <c r="F26" s="3"/>
    </row>
    <row r="27" spans="1:6" ht="15">
      <c r="A27" s="53">
        <v>2</v>
      </c>
      <c r="B27" s="53">
        <v>25</v>
      </c>
      <c r="C27" s="54" t="s">
        <v>558</v>
      </c>
      <c r="D27" s="75" t="s">
        <v>733</v>
      </c>
      <c r="E27" s="75"/>
      <c r="F27" s="3"/>
    </row>
    <row r="28" spans="1:6" ht="15">
      <c r="A28" s="53">
        <v>3</v>
      </c>
      <c r="B28" s="53">
        <v>25</v>
      </c>
      <c r="C28" s="54" t="s">
        <v>558</v>
      </c>
      <c r="D28" s="75" t="s">
        <v>736</v>
      </c>
      <c r="E28" s="75"/>
      <c r="F28" s="3"/>
    </row>
    <row r="29" spans="1:6" ht="15">
      <c r="A29" s="53">
        <v>4</v>
      </c>
      <c r="B29" s="53">
        <v>25</v>
      </c>
      <c r="C29" s="54" t="s">
        <v>558</v>
      </c>
      <c r="D29" s="75" t="s">
        <v>736</v>
      </c>
      <c r="E29" s="75"/>
      <c r="F29" s="3"/>
    </row>
    <row r="30" spans="1:6" ht="15">
      <c r="A30" s="53">
        <v>5</v>
      </c>
      <c r="B30" s="53"/>
      <c r="C30" s="54"/>
      <c r="D30" s="75"/>
      <c r="E30" s="75"/>
      <c r="F30" s="3"/>
    </row>
    <row r="31" spans="1:6" ht="15">
      <c r="A31" s="53">
        <v>6</v>
      </c>
      <c r="B31" s="53"/>
      <c r="C31" s="5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1" sqref="P11"/>
    </sheetView>
    <sheetView workbookViewId="1">
      <selection activeCell="G22" sqref="G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737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Заріччя'!K148</f>
        <v>В59-343</v>
      </c>
      <c r="B4" s="74"/>
      <c r="C4" s="2" t="str">
        <f>'GPS точки Заріччя'!M176</f>
        <v>87-8(59)</v>
      </c>
      <c r="D4" s="54" t="str">
        <f>'GPS точки Заріччя'!L148</f>
        <v>154,53</v>
      </c>
      <c r="E4" s="51" t="str">
        <f>'GPS точки Заріччя'!R148</f>
        <v>152,51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5" t="s">
        <v>3</v>
      </c>
      <c r="E7" s="75"/>
      <c r="F7" s="3"/>
    </row>
    <row r="8" spans="1:9" ht="15">
      <c r="A8" s="53">
        <v>1</v>
      </c>
      <c r="B8" s="53">
        <v>1.8</v>
      </c>
      <c r="C8" s="53">
        <v>100</v>
      </c>
      <c r="D8" s="75" t="s">
        <v>554</v>
      </c>
      <c r="E8" s="75"/>
      <c r="F8" s="3"/>
    </row>
    <row r="9" spans="1:9" ht="15">
      <c r="A9" s="53">
        <v>2</v>
      </c>
      <c r="B9" s="53">
        <v>1.8</v>
      </c>
      <c r="C9" s="53">
        <v>25</v>
      </c>
      <c r="D9" s="69" t="s">
        <v>555</v>
      </c>
      <c r="E9" s="69"/>
      <c r="F9" s="3"/>
    </row>
    <row r="10" spans="1:9" ht="15">
      <c r="A10" s="53">
        <v>3</v>
      </c>
      <c r="B10" s="53">
        <v>1.8</v>
      </c>
      <c r="C10" s="53">
        <v>25</v>
      </c>
      <c r="D10" s="69" t="s">
        <v>555</v>
      </c>
      <c r="E10" s="69"/>
      <c r="F10" s="3"/>
    </row>
    <row r="11" spans="1:9" ht="15">
      <c r="A11" s="53">
        <v>4</v>
      </c>
      <c r="B11" s="53">
        <v>1.8</v>
      </c>
      <c r="C11" s="53">
        <v>50</v>
      </c>
      <c r="D11" s="69" t="s">
        <v>555</v>
      </c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6" t="s">
        <v>3</v>
      </c>
      <c r="D17" s="76"/>
      <c r="E17" s="76"/>
      <c r="F17" s="3"/>
    </row>
    <row r="18" spans="1:6" ht="15">
      <c r="A18" s="53" t="s">
        <v>557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6" t="s">
        <v>3</v>
      </c>
      <c r="D21" s="76"/>
      <c r="E21" s="76"/>
      <c r="F21" s="3"/>
    </row>
    <row r="22" spans="1:6" ht="15">
      <c r="A22" s="53" t="s">
        <v>554</v>
      </c>
      <c r="B22" s="53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5" t="s">
        <v>3</v>
      </c>
      <c r="E25" s="75"/>
      <c r="F25" s="3"/>
    </row>
    <row r="26" spans="1:6" ht="15">
      <c r="A26" s="53">
        <v>1</v>
      </c>
      <c r="B26" s="53"/>
      <c r="C26" s="54"/>
      <c r="D26" s="75"/>
      <c r="E26" s="75"/>
      <c r="F26" s="3"/>
    </row>
    <row r="27" spans="1:6" ht="15">
      <c r="A27" s="53">
        <v>2</v>
      </c>
      <c r="B27" s="53">
        <v>25</v>
      </c>
      <c r="C27" s="54" t="s">
        <v>558</v>
      </c>
      <c r="D27" s="75" t="s">
        <v>738</v>
      </c>
      <c r="E27" s="75"/>
      <c r="F27" s="3"/>
    </row>
    <row r="28" spans="1:6" ht="15" customHeight="1">
      <c r="A28" s="53">
        <v>3</v>
      </c>
      <c r="B28" s="53">
        <v>25</v>
      </c>
      <c r="C28" s="54" t="s">
        <v>558</v>
      </c>
      <c r="D28" s="75" t="s">
        <v>739</v>
      </c>
      <c r="E28" s="75"/>
      <c r="F28" s="3"/>
    </row>
    <row r="29" spans="1:6" ht="15">
      <c r="A29" s="53">
        <v>4</v>
      </c>
      <c r="B29" s="53">
        <v>50</v>
      </c>
      <c r="C29" s="54" t="s">
        <v>558</v>
      </c>
      <c r="D29" s="75"/>
      <c r="E29" s="75"/>
      <c r="F29" s="3"/>
    </row>
    <row r="30" spans="1:6" ht="15">
      <c r="A30" s="53">
        <v>5</v>
      </c>
      <c r="B30" s="53"/>
      <c r="C30" s="54"/>
      <c r="D30" s="75"/>
      <c r="E30" s="75"/>
      <c r="F30" s="3"/>
    </row>
    <row r="31" spans="1:6" ht="15">
      <c r="A31" s="53">
        <v>6</v>
      </c>
      <c r="B31" s="53"/>
      <c r="C31" s="5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1" sqref="P11"/>
    </sheetView>
    <sheetView workbookViewId="1">
      <selection activeCell="F23" sqref="F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740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Заріччя'!K150</f>
        <v>В59-345</v>
      </c>
      <c r="B4" s="74"/>
      <c r="C4" s="2" t="str">
        <f>'GPS точки Заріччя'!M176</f>
        <v>87-8(59)</v>
      </c>
      <c r="D4" s="54" t="str">
        <f>'GPS точки Заріччя'!L150</f>
        <v>154,49</v>
      </c>
      <c r="E4" s="51" t="str">
        <f>'GPS точки Заріччя'!R150</f>
        <v>152,53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5" t="s">
        <v>3</v>
      </c>
      <c r="E7" s="75"/>
      <c r="F7" s="3"/>
    </row>
    <row r="8" spans="1:9" ht="15">
      <c r="A8" s="53">
        <v>1</v>
      </c>
      <c r="B8" s="57">
        <v>2</v>
      </c>
      <c r="C8" s="53">
        <v>100</v>
      </c>
      <c r="D8" s="75" t="s">
        <v>554</v>
      </c>
      <c r="E8" s="75"/>
      <c r="F8" s="3"/>
    </row>
    <row r="9" spans="1:9" ht="15">
      <c r="A9" s="53">
        <v>2</v>
      </c>
      <c r="B9" s="57">
        <v>2</v>
      </c>
      <c r="C9" s="53">
        <v>25</v>
      </c>
      <c r="D9" s="69" t="s">
        <v>555</v>
      </c>
      <c r="E9" s="69"/>
      <c r="F9" s="3"/>
    </row>
    <row r="10" spans="1:9" ht="15">
      <c r="A10" s="53">
        <v>3</v>
      </c>
      <c r="B10" s="57">
        <v>2</v>
      </c>
      <c r="C10" s="53">
        <v>25</v>
      </c>
      <c r="D10" s="69" t="s">
        <v>555</v>
      </c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6" t="s">
        <v>3</v>
      </c>
      <c r="D17" s="76"/>
      <c r="E17" s="76"/>
      <c r="F17" s="3"/>
    </row>
    <row r="18" spans="1:6" ht="15">
      <c r="A18" s="53" t="s">
        <v>557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6" t="s">
        <v>3</v>
      </c>
      <c r="D21" s="76"/>
      <c r="E21" s="76"/>
      <c r="F21" s="3"/>
    </row>
    <row r="22" spans="1:6" ht="15">
      <c r="A22" s="53" t="s">
        <v>554</v>
      </c>
      <c r="B22" s="53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5" t="s">
        <v>3</v>
      </c>
      <c r="E25" s="75"/>
      <c r="F25" s="3"/>
    </row>
    <row r="26" spans="1:6" ht="15">
      <c r="A26" s="53">
        <v>1</v>
      </c>
      <c r="B26" s="53"/>
      <c r="C26" s="54"/>
      <c r="D26" s="75"/>
      <c r="E26" s="75"/>
      <c r="F26" s="3"/>
    </row>
    <row r="27" spans="1:6" ht="15">
      <c r="A27" s="53">
        <v>2</v>
      </c>
      <c r="B27" s="53">
        <v>25</v>
      </c>
      <c r="C27" s="54" t="s">
        <v>558</v>
      </c>
      <c r="D27" s="75" t="s">
        <v>741</v>
      </c>
      <c r="E27" s="75"/>
      <c r="F27" s="3"/>
    </row>
    <row r="28" spans="1:6" ht="15" customHeight="1">
      <c r="A28" s="53">
        <v>3</v>
      </c>
      <c r="B28" s="53">
        <v>25</v>
      </c>
      <c r="C28" s="54" t="s">
        <v>558</v>
      </c>
      <c r="D28" s="75" t="s">
        <v>742</v>
      </c>
      <c r="E28" s="75"/>
      <c r="F28" s="3"/>
    </row>
    <row r="29" spans="1:6" ht="15">
      <c r="A29" s="53">
        <v>4</v>
      </c>
      <c r="B29" s="53"/>
      <c r="C29" s="54"/>
      <c r="D29" s="75"/>
      <c r="E29" s="75"/>
      <c r="F29" s="3"/>
    </row>
    <row r="30" spans="1:6" ht="15">
      <c r="A30" s="53">
        <v>5</v>
      </c>
      <c r="B30" s="53"/>
      <c r="C30" s="54"/>
      <c r="D30" s="75"/>
      <c r="E30" s="75"/>
      <c r="F30" s="3"/>
    </row>
    <row r="31" spans="1:6" ht="15">
      <c r="A31" s="53">
        <v>6</v>
      </c>
      <c r="B31" s="53"/>
      <c r="C31" s="5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1" sqref="P11"/>
    </sheetView>
    <sheetView workbookViewId="1">
      <selection activeCell="N22" sqref="N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743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Заріччя'!K151</f>
        <v>В59-346</v>
      </c>
      <c r="B4" s="74"/>
      <c r="C4" s="2" t="str">
        <f>'GPS точки Заріччя'!M176</f>
        <v>87-8(59)</v>
      </c>
      <c r="D4" s="54" t="str">
        <f>'GPS точки Заріччя'!L151</f>
        <v>154,16</v>
      </c>
      <c r="E4" s="51" t="str">
        <f>'GPS точки Заріччя'!R151</f>
        <v>152,25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5" t="s">
        <v>3</v>
      </c>
      <c r="E7" s="75"/>
      <c r="F7" s="3"/>
    </row>
    <row r="8" spans="1:9" ht="15">
      <c r="A8" s="53">
        <v>1</v>
      </c>
      <c r="B8" s="57">
        <v>2</v>
      </c>
      <c r="C8" s="53">
        <v>100</v>
      </c>
      <c r="D8" s="75" t="s">
        <v>554</v>
      </c>
      <c r="E8" s="75"/>
      <c r="F8" s="3"/>
    </row>
    <row r="9" spans="1:9" ht="15">
      <c r="A9" s="53">
        <v>2</v>
      </c>
      <c r="B9" s="57">
        <v>2</v>
      </c>
      <c r="C9" s="53">
        <v>32</v>
      </c>
      <c r="D9" s="69" t="s">
        <v>555</v>
      </c>
      <c r="E9" s="69"/>
      <c r="F9" s="3"/>
    </row>
    <row r="10" spans="1:9" ht="15">
      <c r="A10" s="53">
        <v>3</v>
      </c>
      <c r="B10" s="57"/>
      <c r="C10" s="53"/>
      <c r="D10" s="69"/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6" t="s">
        <v>3</v>
      </c>
      <c r="D17" s="76"/>
      <c r="E17" s="76"/>
      <c r="F17" s="3"/>
    </row>
    <row r="18" spans="1:6" ht="15">
      <c r="A18" s="53" t="s">
        <v>557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6" t="s">
        <v>3</v>
      </c>
      <c r="D21" s="76"/>
      <c r="E21" s="76"/>
      <c r="F21" s="3"/>
    </row>
    <row r="22" spans="1:6" ht="15">
      <c r="A22" s="53" t="s">
        <v>554</v>
      </c>
      <c r="B22" s="53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5" t="s">
        <v>3</v>
      </c>
      <c r="E25" s="75"/>
      <c r="F25" s="3"/>
    </row>
    <row r="26" spans="1:6" ht="15">
      <c r="A26" s="53">
        <v>1</v>
      </c>
      <c r="B26" s="53"/>
      <c r="C26" s="54"/>
      <c r="D26" s="75"/>
      <c r="E26" s="75"/>
      <c r="F26" s="3"/>
    </row>
    <row r="27" spans="1:6" ht="15">
      <c r="A27" s="53">
        <v>2</v>
      </c>
      <c r="B27" s="53">
        <v>32</v>
      </c>
      <c r="C27" s="54" t="s">
        <v>558</v>
      </c>
      <c r="D27" s="75" t="s">
        <v>744</v>
      </c>
      <c r="E27" s="75"/>
      <c r="F27" s="3"/>
    </row>
    <row r="28" spans="1:6" ht="15" customHeight="1">
      <c r="A28" s="53">
        <v>3</v>
      </c>
      <c r="B28" s="53"/>
      <c r="C28" s="54"/>
      <c r="D28" s="75"/>
      <c r="E28" s="75"/>
      <c r="F28" s="3"/>
    </row>
    <row r="29" spans="1:6" ht="15">
      <c r="A29" s="53">
        <v>4</v>
      </c>
      <c r="B29" s="53"/>
      <c r="C29" s="54"/>
      <c r="D29" s="75"/>
      <c r="E29" s="75"/>
      <c r="F29" s="3"/>
    </row>
    <row r="30" spans="1:6" ht="15">
      <c r="A30" s="53">
        <v>5</v>
      </c>
      <c r="B30" s="53"/>
      <c r="C30" s="54"/>
      <c r="D30" s="75"/>
      <c r="E30" s="75"/>
      <c r="F30" s="3"/>
    </row>
    <row r="31" spans="1:6" ht="15">
      <c r="A31" s="53">
        <v>6</v>
      </c>
      <c r="B31" s="53"/>
      <c r="C31" s="5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60</vt:i4>
      </vt:variant>
    </vt:vector>
  </HeadingPairs>
  <TitlesOfParts>
    <vt:vector size="94" baseType="lpstr">
      <vt:lpstr>GPS точки Заріччя (3)</vt:lpstr>
      <vt:lpstr>GPS точки Заріччя (2)</vt:lpstr>
      <vt:lpstr>GPS точки Заріччя</vt:lpstr>
      <vt:lpstr>59-45-340</vt:lpstr>
      <vt:lpstr>59-45-341</vt:lpstr>
      <vt:lpstr>59-45-342</vt:lpstr>
      <vt:lpstr>59-45-343</vt:lpstr>
      <vt:lpstr>59-45-345</vt:lpstr>
      <vt:lpstr>59-45-346</vt:lpstr>
      <vt:lpstr>59-45-347</vt:lpstr>
      <vt:lpstr>59-45-348</vt:lpstr>
      <vt:lpstr>59-45-371</vt:lpstr>
      <vt:lpstr>59-45-374</vt:lpstr>
      <vt:lpstr>59-45-375</vt:lpstr>
      <vt:lpstr>59-45-376</vt:lpstr>
      <vt:lpstr>59-45-376а</vt:lpstr>
      <vt:lpstr>59-45-376в</vt:lpstr>
      <vt:lpstr>59-45-377</vt:lpstr>
      <vt:lpstr>59-45-380</vt:lpstr>
      <vt:lpstr>59-45-420</vt:lpstr>
      <vt:lpstr>59-45-421</vt:lpstr>
      <vt:lpstr>59-45-422</vt:lpstr>
      <vt:lpstr>59-45-422а</vt:lpstr>
      <vt:lpstr>59-45-422б</vt:lpstr>
      <vt:lpstr>59-45-422г</vt:lpstr>
      <vt:lpstr>59-45-422д</vt:lpstr>
      <vt:lpstr>59-45-422є</vt:lpstr>
      <vt:lpstr>59-45-422е</vt:lpstr>
      <vt:lpstr>59-45-434</vt:lpstr>
      <vt:lpstr>59-45-435</vt:lpstr>
      <vt:lpstr>59-45-436</vt:lpstr>
      <vt:lpstr>59-45-438</vt:lpstr>
      <vt:lpstr>60-45-75</vt:lpstr>
      <vt:lpstr>Лист3</vt:lpstr>
      <vt:lpstr>'59-45-340'!_GoBack</vt:lpstr>
      <vt:lpstr>'59-45-341'!_GoBack</vt:lpstr>
      <vt:lpstr>'59-45-342'!_GoBack</vt:lpstr>
      <vt:lpstr>'59-45-343'!_GoBack</vt:lpstr>
      <vt:lpstr>'59-45-345'!_GoBack</vt:lpstr>
      <vt:lpstr>'59-45-346'!_GoBack</vt:lpstr>
      <vt:lpstr>'59-45-347'!_GoBack</vt:lpstr>
      <vt:lpstr>'59-45-348'!_GoBack</vt:lpstr>
      <vt:lpstr>'59-45-371'!_GoBack</vt:lpstr>
      <vt:lpstr>'59-45-374'!_GoBack</vt:lpstr>
      <vt:lpstr>'59-45-375'!_GoBack</vt:lpstr>
      <vt:lpstr>'59-45-376'!_GoBack</vt:lpstr>
      <vt:lpstr>'59-45-376а'!_GoBack</vt:lpstr>
      <vt:lpstr>'59-45-376в'!_GoBack</vt:lpstr>
      <vt:lpstr>'59-45-377'!_GoBack</vt:lpstr>
      <vt:lpstr>'59-45-380'!_GoBack</vt:lpstr>
      <vt:lpstr>'59-45-420'!_GoBack</vt:lpstr>
      <vt:lpstr>'59-45-421'!_GoBack</vt:lpstr>
      <vt:lpstr>'59-45-422'!_GoBack</vt:lpstr>
      <vt:lpstr>'59-45-422а'!_GoBack</vt:lpstr>
      <vt:lpstr>'59-45-422б'!_GoBack</vt:lpstr>
      <vt:lpstr>'59-45-422г'!_GoBack</vt:lpstr>
      <vt:lpstr>'59-45-422д'!_GoBack</vt:lpstr>
      <vt:lpstr>'59-45-422е'!_GoBack</vt:lpstr>
      <vt:lpstr>'59-45-422є'!_GoBack</vt:lpstr>
      <vt:lpstr>'59-45-434'!_GoBack</vt:lpstr>
      <vt:lpstr>'59-45-435'!_GoBack</vt:lpstr>
      <vt:lpstr>'59-45-436'!_GoBack</vt:lpstr>
      <vt:lpstr>'59-45-438'!_GoBack</vt:lpstr>
      <vt:lpstr>'60-45-75'!_GoBack</vt:lpstr>
      <vt:lpstr>'59-45-340'!Область_печати</vt:lpstr>
      <vt:lpstr>'59-45-341'!Область_печати</vt:lpstr>
      <vt:lpstr>'59-45-342'!Область_печати</vt:lpstr>
      <vt:lpstr>'59-45-343'!Область_печати</vt:lpstr>
      <vt:lpstr>'59-45-345'!Область_печати</vt:lpstr>
      <vt:lpstr>'59-45-346'!Область_печати</vt:lpstr>
      <vt:lpstr>'59-45-347'!Область_печати</vt:lpstr>
      <vt:lpstr>'59-45-348'!Область_печати</vt:lpstr>
      <vt:lpstr>'59-45-371'!Область_печати</vt:lpstr>
      <vt:lpstr>'59-45-374'!Область_печати</vt:lpstr>
      <vt:lpstr>'59-45-375'!Область_печати</vt:lpstr>
      <vt:lpstr>'59-45-376'!Область_печати</vt:lpstr>
      <vt:lpstr>'59-45-376а'!Область_печати</vt:lpstr>
      <vt:lpstr>'59-45-376в'!Область_печати</vt:lpstr>
      <vt:lpstr>'59-45-377'!Область_печати</vt:lpstr>
      <vt:lpstr>'59-45-380'!Область_печати</vt:lpstr>
      <vt:lpstr>'59-45-420'!Область_печати</vt:lpstr>
      <vt:lpstr>'59-45-421'!Область_печати</vt:lpstr>
      <vt:lpstr>'59-45-422'!Область_печати</vt:lpstr>
      <vt:lpstr>'59-45-422а'!Область_печати</vt:lpstr>
      <vt:lpstr>'59-45-422б'!Область_печати</vt:lpstr>
      <vt:lpstr>'59-45-422г'!Область_печати</vt:lpstr>
      <vt:lpstr>'59-45-422д'!Область_печати</vt:lpstr>
      <vt:lpstr>'59-45-422е'!Область_печати</vt:lpstr>
      <vt:lpstr>'59-45-422є'!Область_печати</vt:lpstr>
      <vt:lpstr>'59-45-434'!Область_печати</vt:lpstr>
      <vt:lpstr>'59-45-435'!Область_печати</vt:lpstr>
      <vt:lpstr>'59-45-436'!Область_печати</vt:lpstr>
      <vt:lpstr>'59-45-438'!Область_печати</vt:lpstr>
      <vt:lpstr>'60-45-75'!Область_печати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2015-05-27T08:03:02Z</dcterms:modified>
</cp:coreProperties>
</file>