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drawings/drawing97.xml" ContentType="application/vnd.openxmlformats-officedocument.drawing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39.xml" ContentType="application/vnd.openxmlformats-officedocument.drawing+xml"/>
  <Override PartName="/xl/drawings/drawing86.xml" ContentType="application/vnd.openxmlformats-officedocument.drawing+xml"/>
  <Override PartName="/xl/worksheets/sheet139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64.xml" ContentType="application/vnd.openxmlformats-officedocument.drawing+xml"/>
  <Override PartName="/xl/drawings/drawing75.xml" ContentType="application/vnd.openxmlformats-officedocument.drawing+xml"/>
  <Default Extension="xml" ContentType="application/xml"/>
  <Override PartName="/xl/worksheets/sheet128.xml" ContentType="application/vnd.openxmlformats-officedocument.spreadsheetml.worksheet+xml"/>
  <Override PartName="/xl/drawings/drawing2.xml" ContentType="application/vnd.openxmlformats-officedocument.drawing+xml"/>
  <Override PartName="/xl/drawings/drawing53.xml" ContentType="application/vnd.openxmlformats-officedocument.drawing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drawings/drawing42.xml" ContentType="application/vnd.openxmlformats-officedocument.drawing+xml"/>
  <Override PartName="/xl/drawings/drawing113.xml" ContentType="application/vnd.openxmlformats-officedocument.drawing+xml"/>
  <Override PartName="/xl/drawings/drawing124.xml" ContentType="application/vnd.openxmlformats-officedocument.drawing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drawings/drawing102.xml" ContentType="application/vnd.openxmlformats-officedocument.drawing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drawings/drawing69.xml" ContentType="application/vnd.openxmlformats-officedocument.drawing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58.xml" ContentType="application/vnd.openxmlformats-officedocument.drawing+xml"/>
  <Override PartName="/xl/drawings/drawing129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drawings/drawing36.xml" ContentType="application/vnd.openxmlformats-officedocument.drawing+xml"/>
  <Override PartName="/xl/drawings/drawing47.xml" ContentType="application/vnd.openxmlformats-officedocument.drawing+xml"/>
  <Override PartName="/xl/drawings/drawing83.xml" ContentType="application/vnd.openxmlformats-officedocument.drawing+xml"/>
  <Override PartName="/xl/drawings/drawing94.xml" ContentType="application/vnd.openxmlformats-officedocument.drawing+xml"/>
  <Override PartName="/xl/drawings/drawing118.xml" ContentType="application/vnd.openxmlformats-officedocument.drawing+xml"/>
  <Override PartName="/xl/worksheets/sheet10.xml" ContentType="application/vnd.openxmlformats-officedocument.spreadsheetml.worksheet+xml"/>
  <Override PartName="/xl/drawings/drawing25.xml" ContentType="application/vnd.openxmlformats-officedocument.drawing+xml"/>
  <Override PartName="/xl/drawings/drawing72.xml" ContentType="application/vnd.openxmlformats-officedocument.drawing+xml"/>
  <Override PartName="/xl/drawings/drawing107.xml" ContentType="application/vnd.openxmlformats-officedocument.drawing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drawings/drawing14.xml" ContentType="application/vnd.openxmlformats-officedocument.drawing+xml"/>
  <Override PartName="/xl/drawings/drawing61.xml" ContentType="application/vnd.openxmlformats-officedocument.drawing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drawings/drawing50.xml" ContentType="application/vnd.openxmlformats-officedocument.drawing+xml"/>
  <Override PartName="/xl/drawings/drawing121.xml" ContentType="application/vnd.openxmlformats-officedocument.drawing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drawings/drawing110.xml" ContentType="application/vnd.openxmlformats-officedocument.drawing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55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drawings/drawing99.xml" ContentType="application/vnd.openxmlformats-officedocument.drawing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drawings/drawing59.xml" ContentType="application/vnd.openxmlformats-officedocument.drawing+xml"/>
  <Override PartName="/xl/drawings/drawing88.xml" ContentType="application/vnd.openxmlformats-officedocument.drawin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+xml"/>
  <Override PartName="/xl/drawings/drawing66.xml" ContentType="application/vnd.openxmlformats-officedocument.drawing+xml"/>
  <Override PartName="/xl/drawings/drawing77.xml" ContentType="application/vnd.openxmlformats-officedocument.drawing+xml"/>
  <Override PartName="/xl/drawings/drawing95.xml" ContentType="application/vnd.openxmlformats-officedocument.drawing+xml"/>
  <Override PartName="/xl/drawings/drawing1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Override PartName="/xl/drawings/drawing55.xml" ContentType="application/vnd.openxmlformats-officedocument.drawing+xml"/>
  <Override PartName="/xl/drawings/drawing84.xml" ContentType="application/vnd.openxmlformats-officedocument.drawing+xml"/>
  <Override PartName="/xl/drawings/drawing108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37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drawings/drawing62.xml" ContentType="application/vnd.openxmlformats-officedocument.drawing+xml"/>
  <Override PartName="/xl/drawings/drawing73.xml" ContentType="application/vnd.openxmlformats-officedocument.drawing+xml"/>
  <Override PartName="/xl/drawings/drawing91.xml" ContentType="application/vnd.openxmlformats-officedocument.drawing+xml"/>
  <Override PartName="/xl/drawings/drawing115.xml" ContentType="application/vnd.openxmlformats-officedocument.drawing+xml"/>
  <Override PartName="/xl/drawings/drawing126.xml" ContentType="application/vnd.openxmlformats-officedocument.drawing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51.xml" ContentType="application/vnd.openxmlformats-officedocument.drawing+xml"/>
  <Override PartName="/xl/drawings/drawing80.xml" ContentType="application/vnd.openxmlformats-officedocument.drawing+xml"/>
  <Override PartName="/xl/drawings/drawing104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33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  <Override PartName="/xl/drawings/drawing111.xml" ContentType="application/vnd.openxmlformats-officedocument.drawing+xml"/>
  <Override PartName="/xl/drawings/drawing122.xml" ContentType="application/vnd.openxmlformats-officedocument.drawing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drawings/drawing100.xml" ContentType="application/vnd.openxmlformats-officedocument.drawing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drawings/drawing89.xml" ContentType="application/vnd.openxmlformats-officedocument.drawing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drawings/drawing9.xml" ContentType="application/vnd.openxmlformats-officedocument.drawing+xml"/>
  <Override PartName="/xl/drawings/drawing78.xml" ContentType="application/vnd.openxmlformats-officedocument.drawing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drawings/drawing67.xml" ContentType="application/vnd.openxmlformats-officedocument.drawing+xml"/>
  <Override PartName="/xl/drawings/drawing85.xml" ContentType="application/vnd.openxmlformats-officedocument.drawing+xml"/>
  <Override PartName="/xl/drawings/drawing96.xml" ContentType="application/vnd.openxmlformats-officedocument.drawin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27.xml" ContentType="application/vnd.openxmlformats-officedocument.drawing+xml"/>
  <Override PartName="/xl/drawings/drawing45.xml" ContentType="application/vnd.openxmlformats-officedocument.drawing+xml"/>
  <Override PartName="/xl/drawings/drawing56.xml" ContentType="application/vnd.openxmlformats-officedocument.drawing+xml"/>
  <Override PartName="/xl/drawings/drawing74.xml" ContentType="application/vnd.openxmlformats-officedocument.drawing+xml"/>
  <Override PartName="/xl/drawings/drawing92.xml" ContentType="application/vnd.openxmlformats-officedocument.drawing+xml"/>
  <Override PartName="/xl/drawings/drawing109.xml" ContentType="application/vnd.openxmlformats-officedocument.drawing+xml"/>
  <Override PartName="/xl/drawings/drawing127.xml" ContentType="application/vnd.openxmlformats-officedocument.drawing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drawings/drawing16.xml" ContentType="application/vnd.openxmlformats-officedocument.drawing+xml"/>
  <Override PartName="/xl/drawings/drawing34.xml" ContentType="application/vnd.openxmlformats-officedocument.drawing+xml"/>
  <Override PartName="/xl/drawings/drawing63.xml" ContentType="application/vnd.openxmlformats-officedocument.drawing+xml"/>
  <Override PartName="/xl/drawings/drawing81.xml" ContentType="application/vnd.openxmlformats-officedocument.drawing+xml"/>
  <Override PartName="/xl/drawings/drawing116.xml" ContentType="application/vnd.openxmlformats-officedocument.drawing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drawings/drawing1.xml" ContentType="application/vnd.openxmlformats-officedocument.drawing+xml"/>
  <Override PartName="/xl/drawings/drawing23.xml" ContentType="application/vnd.openxmlformats-officedocument.drawing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drawings/drawing70.xml" ContentType="application/vnd.openxmlformats-officedocument.drawing+xml"/>
  <Override PartName="/xl/drawings/drawing105.xml" ContentType="application/vnd.openxmlformats-officedocument.drawing+xml"/>
  <Override PartName="/xl/drawings/drawing123.xml" ContentType="application/vnd.openxmlformats-officedocument.drawing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drawings/drawing12.xml" ContentType="application/vnd.openxmlformats-officedocument.drawing+xml"/>
  <Override PartName="/xl/drawings/drawing30.xml" ContentType="application/vnd.openxmlformats-officedocument.drawing+xml"/>
  <Override PartName="/xl/drawings/drawing112.xml" ContentType="application/vnd.openxmlformats-officedocument.drawing+xml"/>
  <Override PartName="/xl/drawings/drawing130.xml" ContentType="application/vnd.openxmlformats-officedocument.drawing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drawings/drawing101.xml" ContentType="application/vnd.openxmlformats-officedocument.drawing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  <Override PartName="/xl/worksheets/sheet53.xml" ContentType="application/vnd.openxmlformats-officedocument.spreadsheetml.worksheet+xml"/>
  <Override PartName="/xl/drawings/drawing68.xml" ContentType="application/vnd.openxmlformats-officedocument.drawing+xml"/>
  <Override PartName="/xl/drawings/drawing79.xml" ContentType="application/vnd.openxmlformats-officedocument.drawing+xml"/>
  <Override PartName="/xl/worksheets/sheet42.xml" ContentType="application/vnd.openxmlformats-officedocument.spreadsheetml.worksheet+xml"/>
  <Override PartName="/xl/drawings/drawing6.xml" ContentType="application/vnd.openxmlformats-officedocument.drawing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6.xml" ContentType="application/vnd.openxmlformats-officedocument.drawing+xml"/>
  <Override PartName="/xl/drawings/drawing93.xml" ContentType="application/vnd.openxmlformats-officedocument.drawing+xml"/>
  <Override PartName="/xl/drawings/drawing117.xml" ContentType="application/vnd.openxmlformats-officedocument.drawing+xml"/>
  <Override PartName="/xl/drawings/drawing128.xml" ContentType="application/vnd.openxmlformats-officedocument.drawing+xml"/>
  <Override PartName="/xl/drawings/drawing35.xml" ContentType="application/vnd.openxmlformats-officedocument.drawing+xml"/>
  <Override PartName="/xl/drawings/drawing82.xml" ContentType="application/vnd.openxmlformats-officedocument.drawing+xml"/>
  <Override PartName="/xl/drawings/drawing106.xml" ContentType="application/vnd.openxmlformats-officedocument.drawing+xml"/>
  <Override PartName="/xl/worksheets/sheet135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60.xml" ContentType="application/vnd.openxmlformats-officedocument.drawing+xml"/>
  <Override PartName="/xl/drawings/drawing71.xml" ContentType="application/vnd.openxmlformats-officedocument.drawing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20.xml" ContentType="application/vnd.openxmlformats-officedocument.drawing+xml"/>
  <Override PartName="/xl/drawings/drawing131.xml" ContentType="application/vnd.openxmlformats-officedocument.drawing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drawings/drawing87.xml" ContentType="application/vnd.openxmlformats-officedocument.drawing+xml"/>
  <Override PartName="/xl/drawings/drawing98.xml" ContentType="application/vnd.openxmlformats-officedocument.drawing+xml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29.xml" ContentType="application/vnd.openxmlformats-officedocument.drawing+xml"/>
  <Override PartName="/xl/drawings/drawing76.xml" ContentType="application/vnd.openxmlformats-officedocument.drawing+xml"/>
  <Override PartName="/xl/drawings/drawing18.xml" ContentType="application/vnd.openxmlformats-officedocument.drawing+xml"/>
  <Override PartName="/xl/drawings/drawing6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drawings/drawing3.xml" ContentType="application/vnd.openxmlformats-officedocument.drawing+xml"/>
  <Override PartName="/xl/drawings/drawing43.xml" ContentType="application/vnd.openxmlformats-officedocument.drawing+xml"/>
  <Override PartName="/xl/drawings/drawing54.xml" ContentType="application/vnd.openxmlformats-officedocument.drawing+xml"/>
  <Override PartName="/xl/drawings/drawing90.xml" ContentType="application/vnd.openxmlformats-officedocument.drawing+xml"/>
  <Override PartName="/xl/drawings/drawing125.xml" ContentType="application/vnd.openxmlformats-officedocument.drawing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drawings/drawing32.xml" ContentType="application/vnd.openxmlformats-officedocument.drawing+xml"/>
  <Override PartName="/xl/drawings/drawing114.xml" ContentType="application/vnd.openxmlformats-officedocument.drawing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drawings/drawing21.xml" ContentType="application/vnd.openxmlformats-officedocument.drawing+xml"/>
  <Override PartName="/xl/drawings/drawing103.xml" ContentType="application/vnd.openxmlformats-officedocument.drawing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drawings/drawing10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12225" yWindow="-15" windowWidth="9420" windowHeight="9600" firstSheet="32" activeTab="41"/>
  </bookViews>
  <sheets>
    <sheet name="GPS точки Заріччя (8)" sheetId="132" r:id="rId1"/>
    <sheet name="GPS точки Заріччя (7)" sheetId="127" r:id="rId2"/>
    <sheet name="GPS точки Заріччя (6)" sheetId="95" r:id="rId3"/>
    <sheet name="GPS точки Заріччя (5)" sheetId="91" r:id="rId4"/>
    <sheet name="GPS точки Заріччя (4)" sheetId="43" r:id="rId5"/>
    <sheet name="GPS точки Заріччя (3)" sheetId="32" r:id="rId6"/>
    <sheet name="GPS точки Заріччя (2)" sheetId="18" r:id="rId7"/>
    <sheet name="GPS точки Заріччя" sheetId="8" r:id="rId8"/>
    <sheet name="60-59-60" sheetId="19" r:id="rId9"/>
    <sheet name="60-59-61" sheetId="20" r:id="rId10"/>
    <sheet name="60-59-69" sheetId="21" r:id="rId11"/>
    <sheet name="60-59-69а" sheetId="22" r:id="rId12"/>
    <sheet name="60-59-71" sheetId="23" r:id="rId13"/>
    <sheet name="60-59-71а" sheetId="26" r:id="rId14"/>
    <sheet name="60-59-71б" sheetId="27" r:id="rId15"/>
    <sheet name="60-59-72" sheetId="24" r:id="rId16"/>
    <sheet name="60-59-74" sheetId="25" r:id="rId17"/>
    <sheet name="60-59-281" sheetId="33" r:id="rId18"/>
    <sheet name="60-59-282" sheetId="34" r:id="rId19"/>
    <sheet name="60-59-283" sheetId="35" r:id="rId20"/>
    <sheet name="60-59-284" sheetId="36" r:id="rId21"/>
    <sheet name="60-59-285" sheetId="37" r:id="rId22"/>
    <sheet name="60-59-286" sheetId="38" r:id="rId23"/>
    <sheet name="60-59-286а" sheetId="39" r:id="rId24"/>
    <sheet name="60-59-287" sheetId="40" r:id="rId25"/>
    <sheet name="60-59-288" sheetId="41" r:id="rId26"/>
    <sheet name="60-59-289" sheetId="42" r:id="rId27"/>
    <sheet name="60-59-289а" sheetId="28" r:id="rId28"/>
    <sheet name="60-59-291" sheetId="29" r:id="rId29"/>
    <sheet name="60-59-292" sheetId="30" r:id="rId30"/>
    <sheet name="60-59-293" sheetId="31" r:id="rId31"/>
    <sheet name="61-59-25" sheetId="44" r:id="rId32"/>
    <sheet name="61-59-31" sheetId="45" r:id="rId33"/>
    <sheet name="61-59-83" sheetId="46" r:id="rId34"/>
    <sheet name="61-59-84" sheetId="47" r:id="rId35"/>
    <sheet name="61-59-90" sheetId="48" r:id="rId36"/>
    <sheet name="61-59-91" sheetId="143" r:id="rId37"/>
    <sheet name="61-59-92" sheetId="142" r:id="rId38"/>
    <sheet name="61-59-93" sheetId="49" r:id="rId39"/>
    <sheet name="61-59-95" sheetId="50" r:id="rId40"/>
    <sheet name="61-59-96" sheetId="51" r:id="rId41"/>
    <sheet name="61-59-97" sheetId="144" r:id="rId42"/>
    <sheet name="61-59-98" sheetId="52" r:id="rId43"/>
    <sheet name="61-59-99" sheetId="53" r:id="rId44"/>
    <sheet name="61-59-100" sheetId="54" r:id="rId45"/>
    <sheet name="61-59-101" sheetId="55" r:id="rId46"/>
    <sheet name="61-59-102" sheetId="56" r:id="rId47"/>
    <sheet name="61-59-104" sheetId="57" r:id="rId48"/>
    <sheet name="61-59-107" sheetId="58" r:id="rId49"/>
    <sheet name="61-59-107а" sheetId="59" r:id="rId50"/>
    <sheet name="61-59-108" sheetId="60" r:id="rId51"/>
    <sheet name="61-59-109" sheetId="61" r:id="rId52"/>
    <sheet name="61-59-110" sheetId="62" r:id="rId53"/>
    <sheet name="61-59-111" sheetId="63" r:id="rId54"/>
    <sheet name="61-59-112" sheetId="64" r:id="rId55"/>
    <sheet name="61-59-114" sheetId="65" r:id="rId56"/>
    <sheet name="61-59-115" sheetId="66" r:id="rId57"/>
    <sheet name="61-59-116" sheetId="67" r:id="rId58"/>
    <sheet name="61-59-117" sheetId="68" r:id="rId59"/>
    <sheet name="61-59-118" sheetId="69" r:id="rId60"/>
    <sheet name="61-59-121" sheetId="70" r:id="rId61"/>
    <sheet name="61-59-121а" sheetId="71" r:id="rId62"/>
    <sheet name="61-59-122а" sheetId="72" r:id="rId63"/>
    <sheet name="61-59-122б" sheetId="73" r:id="rId64"/>
    <sheet name="61-59-125" sheetId="74" r:id="rId65"/>
    <sheet name="61-59-126" sheetId="75" r:id="rId66"/>
    <sheet name="61-59-127" sheetId="76" r:id="rId67"/>
    <sheet name="61-59-129" sheetId="77" r:id="rId68"/>
    <sheet name="61-59-129а" sheetId="78" r:id="rId69"/>
    <sheet name="61-59-129б" sheetId="79" r:id="rId70"/>
    <sheet name="61-59-130" sheetId="80" r:id="rId71"/>
    <sheet name="61-59-130а" sheetId="81" r:id="rId72"/>
    <sheet name="61-59-130б" sheetId="82" r:id="rId73"/>
    <sheet name="61-59-130в" sheetId="83" r:id="rId74"/>
    <sheet name="61-59-(132-133)" sheetId="84" r:id="rId75"/>
    <sheet name="61-59-136" sheetId="85" r:id="rId76"/>
    <sheet name="61-59-137" sheetId="86" r:id="rId77"/>
    <sheet name="61-59-141" sheetId="87" r:id="rId78"/>
    <sheet name="61-59-142" sheetId="88" r:id="rId79"/>
    <sheet name="61-59-144" sheetId="89" r:id="rId80"/>
    <sheet name="61-59-146" sheetId="90" r:id="rId81"/>
    <sheet name="61-59-204" sheetId="92" r:id="rId82"/>
    <sheet name="61-59-204а" sheetId="93" r:id="rId83"/>
    <sheet name="62-59-1" sheetId="94" r:id="rId84"/>
    <sheet name="62-59-4" sheetId="96" r:id="rId85"/>
    <sheet name="62-59-5" sheetId="139" r:id="rId86"/>
    <sheet name="62-59-6" sheetId="97" r:id="rId87"/>
    <sheet name="62-59-7" sheetId="140" r:id="rId88"/>
    <sheet name="62-59-8" sheetId="98" r:id="rId89"/>
    <sheet name="62-59-9" sheetId="99" r:id="rId90"/>
    <sheet name="62-59-9а" sheetId="100" r:id="rId91"/>
    <sheet name="62-59-10" sheetId="141" r:id="rId92"/>
    <sheet name="62-59-11" sheetId="101" r:id="rId93"/>
    <sheet name="62-59-12" sheetId="102" r:id="rId94"/>
    <sheet name="62-59-12а" sheetId="103" r:id="rId95"/>
    <sheet name="62-59-12б" sheetId="104" r:id="rId96"/>
    <sheet name="62-59-12в" sheetId="105" r:id="rId97"/>
    <sheet name="62-59-13г" sheetId="106" r:id="rId98"/>
    <sheet name="62-59-13д" sheetId="107" r:id="rId99"/>
    <sheet name="62-59-14" sheetId="108" r:id="rId100"/>
    <sheet name="62-59-16" sheetId="109" r:id="rId101"/>
    <sheet name="62-59-16а" sheetId="110" r:id="rId102"/>
    <sheet name="62-59-31" sheetId="111" r:id="rId103"/>
    <sheet name="62-59-32" sheetId="112" r:id="rId104"/>
    <sheet name="62-59-33" sheetId="113" r:id="rId105"/>
    <sheet name="62-59-36" sheetId="114" r:id="rId106"/>
    <sheet name="62-59-37" sheetId="115" r:id="rId107"/>
    <sheet name="62-59-66" sheetId="116" r:id="rId108"/>
    <sheet name="62-59-68" sheetId="117" r:id="rId109"/>
    <sheet name="62-59-69" sheetId="118" r:id="rId110"/>
    <sheet name="62-59-70" sheetId="119" r:id="rId111"/>
    <sheet name="62-59-80" sheetId="120" r:id="rId112"/>
    <sheet name="62-59-81" sheetId="121" r:id="rId113"/>
    <sheet name="62-59-81а" sheetId="122" r:id="rId114"/>
    <sheet name="62-59-86" sheetId="123" r:id="rId115"/>
    <sheet name="63-59-10" sheetId="7" r:id="rId116"/>
    <sheet name="63-59-10 а" sheetId="9" r:id="rId117"/>
    <sheet name="63-59-9" sheetId="10" r:id="rId118"/>
    <sheet name="63-59-8" sheetId="11" r:id="rId119"/>
    <sheet name="63-59-7а" sheetId="12" r:id="rId120"/>
    <sheet name="63-59-7" sheetId="13" r:id="rId121"/>
    <sheet name="63-59-6" sheetId="14" r:id="rId122"/>
    <sheet name="63-59-5" sheetId="15" r:id="rId123"/>
    <sheet name="63-59-4" sheetId="16" r:id="rId124"/>
    <sheet name="63-59-3" sheetId="17" r:id="rId125"/>
    <sheet name="63-59-3а" sheetId="124" r:id="rId126"/>
    <sheet name="63-59-3б" sheetId="125" r:id="rId127"/>
    <sheet name="73-59-96" sheetId="126" r:id="rId128"/>
    <sheet name="73-59-96а" sheetId="128" r:id="rId129"/>
    <sheet name="73-59-96б" sheetId="129" r:id="rId130"/>
    <sheet name="73-59-96в" sheetId="130" r:id="rId131"/>
    <sheet name="74-59-16" sheetId="131" r:id="rId132"/>
    <sheet name="74-59-16а" sheetId="133" r:id="rId133"/>
    <sheet name="74-59-19" sheetId="134" r:id="rId134"/>
    <sheet name="74-59-20" sheetId="135" r:id="rId135"/>
    <sheet name="74-59-20а" sheetId="136" r:id="rId136"/>
    <sheet name="74-59-20б" sheetId="137" r:id="rId137"/>
    <sheet name="74-59-23" sheetId="138" r:id="rId138"/>
    <sheet name="Лист3" sheetId="6" r:id="rId139"/>
  </sheets>
  <externalReferences>
    <externalReference r:id="rId140"/>
  </externalReferences>
  <definedNames>
    <definedName name="_GoBack" localSheetId="17">'60-59-281'!$A$14</definedName>
    <definedName name="_GoBack" localSheetId="18">'60-59-282'!$A$14</definedName>
    <definedName name="_GoBack" localSheetId="19">'60-59-283'!$A$14</definedName>
    <definedName name="_GoBack" localSheetId="20">'60-59-284'!$A$14</definedName>
    <definedName name="_GoBack" localSheetId="21">'60-59-285'!$A$14</definedName>
    <definedName name="_GoBack" localSheetId="22">'60-59-286'!$A$14</definedName>
    <definedName name="_GoBack" localSheetId="23">'60-59-286а'!$A$14</definedName>
    <definedName name="_GoBack" localSheetId="24">'60-59-287'!$A$14</definedName>
    <definedName name="_GoBack" localSheetId="25">'60-59-288'!$A$14</definedName>
    <definedName name="_GoBack" localSheetId="26">'60-59-289'!$A$14</definedName>
    <definedName name="_GoBack" localSheetId="27">'60-59-289а'!$A$14</definedName>
    <definedName name="_GoBack" localSheetId="28">'60-59-291'!$A$14</definedName>
    <definedName name="_GoBack" localSheetId="29">'60-59-292'!$A$14</definedName>
    <definedName name="_GoBack" localSheetId="30">'60-59-293'!$A$14</definedName>
    <definedName name="_GoBack" localSheetId="8">'60-59-60'!$A$14</definedName>
    <definedName name="_GoBack" localSheetId="9">'60-59-61'!$A$14</definedName>
    <definedName name="_GoBack" localSheetId="10">'60-59-69'!$A$14</definedName>
    <definedName name="_GoBack" localSheetId="11">'60-59-69а'!$A$14</definedName>
    <definedName name="_GoBack" localSheetId="12">'60-59-71'!$A$14</definedName>
    <definedName name="_GoBack" localSheetId="13">'60-59-71а'!$A$14</definedName>
    <definedName name="_GoBack" localSheetId="14">'60-59-71б'!$A$14</definedName>
    <definedName name="_GoBack" localSheetId="15">'60-59-72'!$A$14</definedName>
    <definedName name="_GoBack" localSheetId="16">'60-59-74'!$A$14</definedName>
    <definedName name="_GoBack" localSheetId="74">'61-59-(132-133)'!$A$14</definedName>
    <definedName name="_GoBack" localSheetId="44">'61-59-100'!$A$14</definedName>
    <definedName name="_GoBack" localSheetId="45">'61-59-101'!$A$14</definedName>
    <definedName name="_GoBack" localSheetId="46">'61-59-102'!$A$14</definedName>
    <definedName name="_GoBack" localSheetId="47">'61-59-104'!$A$14</definedName>
    <definedName name="_GoBack" localSheetId="48">'61-59-107'!$A$14</definedName>
    <definedName name="_GoBack" localSheetId="49">'61-59-107а'!$A$14</definedName>
    <definedName name="_GoBack" localSheetId="50">'61-59-108'!$A$14</definedName>
    <definedName name="_GoBack" localSheetId="51">'61-59-109'!$A$14</definedName>
    <definedName name="_GoBack" localSheetId="52">'61-59-110'!$A$14</definedName>
    <definedName name="_GoBack" localSheetId="53">'61-59-111'!$A$14</definedName>
    <definedName name="_GoBack" localSheetId="54">'61-59-112'!$A$14</definedName>
    <definedName name="_GoBack" localSheetId="55">'61-59-114'!$A$14</definedName>
    <definedName name="_GoBack" localSheetId="56">'61-59-115'!$A$14</definedName>
    <definedName name="_GoBack" localSheetId="57">'61-59-116'!$A$14</definedName>
    <definedName name="_GoBack" localSheetId="58">'61-59-117'!$A$14</definedName>
    <definedName name="_GoBack" localSheetId="59">'61-59-118'!$A$14</definedName>
    <definedName name="_GoBack" localSheetId="60">'61-59-121'!$A$14</definedName>
    <definedName name="_GoBack" localSheetId="61">'61-59-121а'!$A$14</definedName>
    <definedName name="_GoBack" localSheetId="62">'61-59-122а'!$A$14</definedName>
    <definedName name="_GoBack" localSheetId="63">'61-59-122б'!$A$14</definedName>
    <definedName name="_GoBack" localSheetId="64">'61-59-125'!$A$14</definedName>
    <definedName name="_GoBack" localSheetId="65">'61-59-126'!$A$14</definedName>
    <definedName name="_GoBack" localSheetId="66">'61-59-127'!$A$14</definedName>
    <definedName name="_GoBack" localSheetId="67">'61-59-129'!$A$14</definedName>
    <definedName name="_GoBack" localSheetId="68">'61-59-129а'!$A$14</definedName>
    <definedName name="_GoBack" localSheetId="69">'61-59-129б'!$A$14</definedName>
    <definedName name="_GoBack" localSheetId="70">'61-59-130'!$A$14</definedName>
    <definedName name="_GoBack" localSheetId="71">'61-59-130а'!$A$14</definedName>
    <definedName name="_GoBack" localSheetId="72">'61-59-130б'!$A$14</definedName>
    <definedName name="_GoBack" localSheetId="73">'61-59-130в'!$A$14</definedName>
    <definedName name="_GoBack" localSheetId="75">'61-59-136'!$A$14</definedName>
    <definedName name="_GoBack" localSheetId="76">'61-59-137'!$A$14</definedName>
    <definedName name="_GoBack" localSheetId="77">'61-59-141'!$A$14</definedName>
    <definedName name="_GoBack" localSheetId="78">'61-59-142'!$A$14</definedName>
    <definedName name="_GoBack" localSheetId="79">'61-59-144'!$A$14</definedName>
    <definedName name="_GoBack" localSheetId="80">'61-59-146'!$A$14</definedName>
    <definedName name="_GoBack" localSheetId="81">'61-59-204'!$A$14</definedName>
    <definedName name="_GoBack" localSheetId="82">'61-59-204а'!$A$14</definedName>
    <definedName name="_GoBack" localSheetId="31">'61-59-25'!$A$14</definedName>
    <definedName name="_GoBack" localSheetId="32">'61-59-31'!$A$14</definedName>
    <definedName name="_GoBack" localSheetId="33">'61-59-83'!$A$14</definedName>
    <definedName name="_GoBack" localSheetId="34">'61-59-84'!$A$14</definedName>
    <definedName name="_GoBack" localSheetId="35">'61-59-90'!$A$14</definedName>
    <definedName name="_GoBack" localSheetId="36">'61-59-91'!$A$14</definedName>
    <definedName name="_GoBack" localSheetId="37">'61-59-92'!$A$14</definedName>
    <definedName name="_GoBack" localSheetId="38">'61-59-93'!$A$14</definedName>
    <definedName name="_GoBack" localSheetId="39">'61-59-95'!$A$14</definedName>
    <definedName name="_GoBack" localSheetId="40">'61-59-96'!$A$14</definedName>
    <definedName name="_GoBack" localSheetId="41">'61-59-97'!$A$14</definedName>
    <definedName name="_GoBack" localSheetId="42">'61-59-98'!$A$14</definedName>
    <definedName name="_GoBack" localSheetId="43">'61-59-99'!$A$14</definedName>
    <definedName name="_GoBack" localSheetId="83">'62-59-1'!$A$14</definedName>
    <definedName name="_GoBack" localSheetId="91">'62-59-10'!$A$14</definedName>
    <definedName name="_GoBack" localSheetId="92">'62-59-11'!$A$14</definedName>
    <definedName name="_GoBack" localSheetId="93">'62-59-12'!$A$14</definedName>
    <definedName name="_GoBack" localSheetId="94">'62-59-12а'!$A$14</definedName>
    <definedName name="_GoBack" localSheetId="95">'62-59-12б'!$A$14</definedName>
    <definedName name="_GoBack" localSheetId="96">'62-59-12в'!$A$14</definedName>
    <definedName name="_GoBack" localSheetId="97">'62-59-13г'!$A$14</definedName>
    <definedName name="_GoBack" localSheetId="98">'62-59-13д'!$A$14</definedName>
    <definedName name="_GoBack" localSheetId="99">'62-59-14'!$A$14</definedName>
    <definedName name="_GoBack" localSheetId="100">'62-59-16'!$A$14</definedName>
    <definedName name="_GoBack" localSheetId="101">'62-59-16а'!$A$14</definedName>
    <definedName name="_GoBack" localSheetId="102">'62-59-31'!$A$14</definedName>
    <definedName name="_GoBack" localSheetId="103">'62-59-32'!$A$14</definedName>
    <definedName name="_GoBack" localSheetId="104">'62-59-33'!$A$14</definedName>
    <definedName name="_GoBack" localSheetId="105">'62-59-36'!$A$14</definedName>
    <definedName name="_GoBack" localSheetId="106">'62-59-37'!$A$14</definedName>
    <definedName name="_GoBack" localSheetId="84">'62-59-4'!$A$14</definedName>
    <definedName name="_GoBack" localSheetId="85">'62-59-5'!$A$14</definedName>
    <definedName name="_GoBack" localSheetId="86">'62-59-6'!$A$14</definedName>
    <definedName name="_GoBack" localSheetId="107">'62-59-66'!$A$14</definedName>
    <definedName name="_GoBack" localSheetId="108">'62-59-68'!$A$14</definedName>
    <definedName name="_GoBack" localSheetId="109">'62-59-69'!$A$14</definedName>
    <definedName name="_GoBack" localSheetId="87">'62-59-7'!$A$14</definedName>
    <definedName name="_GoBack" localSheetId="110">'62-59-70'!$A$14</definedName>
    <definedName name="_GoBack" localSheetId="88">'62-59-8'!$A$14</definedName>
    <definedName name="_GoBack" localSheetId="111">'62-59-80'!$A$14</definedName>
    <definedName name="_GoBack" localSheetId="112">'62-59-81'!$A$14</definedName>
    <definedName name="_GoBack" localSheetId="113">'62-59-81а'!$A$14</definedName>
    <definedName name="_GoBack" localSheetId="114">'62-59-86'!$A$14</definedName>
    <definedName name="_GoBack" localSheetId="89">'62-59-9'!$A$14</definedName>
    <definedName name="_GoBack" localSheetId="90">'62-59-9а'!$A$14</definedName>
    <definedName name="_GoBack" localSheetId="115">'63-59-10'!$A$14</definedName>
    <definedName name="_GoBack" localSheetId="116">'63-59-10 а'!$A$14</definedName>
    <definedName name="_GoBack" localSheetId="124">'63-59-3'!$A$14</definedName>
    <definedName name="_GoBack" localSheetId="125">'63-59-3а'!$A$14</definedName>
    <definedName name="_GoBack" localSheetId="126">'63-59-3б'!$A$14</definedName>
    <definedName name="_GoBack" localSheetId="123">'63-59-4'!$A$14</definedName>
    <definedName name="_GoBack" localSheetId="122">'63-59-5'!$A$14</definedName>
    <definedName name="_GoBack" localSheetId="121">'63-59-6'!$A$14</definedName>
    <definedName name="_GoBack" localSheetId="120">'63-59-7'!$A$14</definedName>
    <definedName name="_GoBack" localSheetId="119">'63-59-7а'!$A$14</definedName>
    <definedName name="_GoBack" localSheetId="118">'63-59-8'!$A$14</definedName>
    <definedName name="_GoBack" localSheetId="117">'63-59-9'!$A$14</definedName>
    <definedName name="_GoBack" localSheetId="127">'73-59-96'!$A$14</definedName>
    <definedName name="_GoBack" localSheetId="128">'73-59-96а'!$A$14</definedName>
    <definedName name="_GoBack" localSheetId="129">'73-59-96б'!$A$14</definedName>
    <definedName name="_GoBack" localSheetId="130">'73-59-96в'!$A$14</definedName>
    <definedName name="_GoBack" localSheetId="131">'74-59-16'!$A$14</definedName>
    <definedName name="_GoBack" localSheetId="132">'74-59-16а'!$A$14</definedName>
    <definedName name="_GoBack" localSheetId="133">'74-59-19'!$A$14</definedName>
    <definedName name="_GoBack" localSheetId="134">'74-59-20'!$A$14</definedName>
    <definedName name="_GoBack" localSheetId="135">'74-59-20а'!$A$14</definedName>
    <definedName name="_GoBack" localSheetId="136">'74-59-20б'!$A$14</definedName>
    <definedName name="_GoBack" localSheetId="137">'74-59-23'!$A$14</definedName>
    <definedName name="_xlnm.Print_Area" localSheetId="17">'60-59-281'!$A$1:$O$96</definedName>
    <definedName name="_xlnm.Print_Area" localSheetId="18">'60-59-282'!$A$1:$P$38</definedName>
    <definedName name="_xlnm.Print_Area" localSheetId="19">'60-59-283'!$A$1:$P$38</definedName>
    <definedName name="_xlnm.Print_Area" localSheetId="20">'60-59-284'!$A$1:$P$38</definedName>
    <definedName name="_xlnm.Print_Area" localSheetId="21">'60-59-285'!$A$1:$P$38</definedName>
    <definedName name="_xlnm.Print_Area" localSheetId="22">'60-59-286'!$A$1:$P$38</definedName>
    <definedName name="_xlnm.Print_Area" localSheetId="23">'60-59-286а'!$A$1:$P$38</definedName>
    <definedName name="_xlnm.Print_Area" localSheetId="24">'60-59-287'!$A$1:$P$38</definedName>
    <definedName name="_xlnm.Print_Area" localSheetId="25">'60-59-288'!$A$1:$P$38</definedName>
    <definedName name="_xlnm.Print_Area" localSheetId="26">'60-59-289'!$A$1:$P$38</definedName>
    <definedName name="_xlnm.Print_Area" localSheetId="27">'60-59-289а'!$A$1:$O$96</definedName>
    <definedName name="_xlnm.Print_Area" localSheetId="28">'60-59-291'!$A$1:$O$96</definedName>
    <definedName name="_xlnm.Print_Area" localSheetId="29">'60-59-292'!$A$1:$O$96</definedName>
    <definedName name="_xlnm.Print_Area" localSheetId="30">'60-59-293'!$A$1:$O$96</definedName>
    <definedName name="_xlnm.Print_Area" localSheetId="8">'60-59-60'!$A$1:$P$38</definedName>
    <definedName name="_xlnm.Print_Area" localSheetId="9">'60-59-61'!$A$1:$P$38</definedName>
    <definedName name="_xlnm.Print_Area" localSheetId="10">'60-59-69'!$A$1:$P$38</definedName>
    <definedName name="_xlnm.Print_Area" localSheetId="11">'60-59-69а'!$A$1:$P$38</definedName>
    <definedName name="_xlnm.Print_Area" localSheetId="12">'60-59-71'!$A$1:$P$38</definedName>
    <definedName name="_xlnm.Print_Area" localSheetId="13">'60-59-71а'!$A$1:$P$38</definedName>
    <definedName name="_xlnm.Print_Area" localSheetId="14">'60-59-71б'!$A$1:$P$38</definedName>
    <definedName name="_xlnm.Print_Area" localSheetId="15">'60-59-72'!$A$1:$P$38</definedName>
    <definedName name="_xlnm.Print_Area" localSheetId="16">'60-59-74'!$A$1:$P$38</definedName>
    <definedName name="_xlnm.Print_Area" localSheetId="74">'61-59-(132-133)'!$A$1:$O$96</definedName>
    <definedName name="_xlnm.Print_Area" localSheetId="44">'61-59-100'!$A$1:$O$96</definedName>
    <definedName name="_xlnm.Print_Area" localSheetId="45">'61-59-101'!$A$1:$O$96</definedName>
    <definedName name="_xlnm.Print_Area" localSheetId="46">'61-59-102'!$A$1:$O$96</definedName>
    <definedName name="_xlnm.Print_Area" localSheetId="47">'61-59-104'!$A$1:$O$96</definedName>
    <definedName name="_xlnm.Print_Area" localSheetId="48">'61-59-107'!$A$1:$O$96</definedName>
    <definedName name="_xlnm.Print_Area" localSheetId="49">'61-59-107а'!$A$1:$O$96</definedName>
    <definedName name="_xlnm.Print_Area" localSheetId="50">'61-59-108'!$A$1:$O$96</definedName>
    <definedName name="_xlnm.Print_Area" localSheetId="51">'61-59-109'!$A$1:$O$96</definedName>
    <definedName name="_xlnm.Print_Area" localSheetId="52">'61-59-110'!$A$1:$O$96</definedName>
    <definedName name="_xlnm.Print_Area" localSheetId="53">'61-59-111'!$A$1:$O$96</definedName>
    <definedName name="_xlnm.Print_Area" localSheetId="54">'61-59-112'!$A$1:$O$96</definedName>
    <definedName name="_xlnm.Print_Area" localSheetId="55">'61-59-114'!$A$1:$O$96</definedName>
    <definedName name="_xlnm.Print_Area" localSheetId="56">'61-59-115'!$A$1:$O$96</definedName>
    <definedName name="_xlnm.Print_Area" localSheetId="57">'61-59-116'!$A$1:$O$96</definedName>
    <definedName name="_xlnm.Print_Area" localSheetId="58">'61-59-117'!$A$1:$O$96</definedName>
    <definedName name="_xlnm.Print_Area" localSheetId="59">'61-59-118'!$A$1:$O$96</definedName>
    <definedName name="_xlnm.Print_Area" localSheetId="60">'61-59-121'!$A$1:$O$96</definedName>
    <definedName name="_xlnm.Print_Area" localSheetId="61">'61-59-121а'!$A$1:$O$96</definedName>
    <definedName name="_xlnm.Print_Area" localSheetId="62">'61-59-122а'!$A$1:$O$96</definedName>
    <definedName name="_xlnm.Print_Area" localSheetId="63">'61-59-122б'!$A$1:$O$96</definedName>
    <definedName name="_xlnm.Print_Area" localSheetId="64">'61-59-125'!$A$1:$O$96</definedName>
    <definedName name="_xlnm.Print_Area" localSheetId="65">'61-59-126'!$A$1:$O$96</definedName>
    <definedName name="_xlnm.Print_Area" localSheetId="66">'61-59-127'!$A$1:$O$96</definedName>
    <definedName name="_xlnm.Print_Area" localSheetId="67">'61-59-129'!$A$1:$O$96</definedName>
    <definedName name="_xlnm.Print_Area" localSheetId="68">'61-59-129а'!$A$1:$O$96</definedName>
    <definedName name="_xlnm.Print_Area" localSheetId="69">'61-59-129б'!$A$1:$O$96</definedName>
    <definedName name="_xlnm.Print_Area" localSheetId="70">'61-59-130'!$A$1:$O$96</definedName>
    <definedName name="_xlnm.Print_Area" localSheetId="71">'61-59-130а'!$A$1:$O$96</definedName>
    <definedName name="_xlnm.Print_Area" localSheetId="72">'61-59-130б'!$A$1:$O$96</definedName>
    <definedName name="_xlnm.Print_Area" localSheetId="73">'61-59-130в'!$A$1:$O$96</definedName>
    <definedName name="_xlnm.Print_Area" localSheetId="75">'61-59-136'!$A$1:$O$96</definedName>
    <definedName name="_xlnm.Print_Area" localSheetId="76">'61-59-137'!$A$1:$O$96</definedName>
    <definedName name="_xlnm.Print_Area" localSheetId="77">'61-59-141'!$A$1:$O$96</definedName>
    <definedName name="_xlnm.Print_Area" localSheetId="78">'61-59-142'!$A$1:$O$96</definedName>
    <definedName name="_xlnm.Print_Area" localSheetId="79">'61-59-144'!$A$1:$O$96</definedName>
    <definedName name="_xlnm.Print_Area" localSheetId="80">'61-59-146'!$A$1:$O$96</definedName>
    <definedName name="_xlnm.Print_Area" localSheetId="81">'61-59-204'!$A$1:$O$96</definedName>
    <definedName name="_xlnm.Print_Area" localSheetId="82">'61-59-204а'!$A$1:$O$96</definedName>
    <definedName name="_xlnm.Print_Area" localSheetId="31">'61-59-25'!$A$1:$O$96</definedName>
    <definedName name="_xlnm.Print_Area" localSheetId="32">'61-59-31'!$A$1:$O$96</definedName>
    <definedName name="_xlnm.Print_Area" localSheetId="33">'61-59-83'!$A$1:$O$96</definedName>
    <definedName name="_xlnm.Print_Area" localSheetId="34">'61-59-84'!$A$1:$O$96</definedName>
    <definedName name="_xlnm.Print_Area" localSheetId="35">'61-59-90'!$A$1:$O$96</definedName>
    <definedName name="_xlnm.Print_Area" localSheetId="36">'61-59-91'!$A$1:$O$96</definedName>
    <definedName name="_xlnm.Print_Area" localSheetId="37">'61-59-92'!$A$1:$O$96</definedName>
    <definedName name="_xlnm.Print_Area" localSheetId="38">'61-59-93'!$A$1:$O$96</definedName>
    <definedName name="_xlnm.Print_Area" localSheetId="39">'61-59-95'!$A$1:$O$96</definedName>
    <definedName name="_xlnm.Print_Area" localSheetId="40">'61-59-96'!$A$1:$O$96</definedName>
    <definedName name="_xlnm.Print_Area" localSheetId="41">'61-59-97'!$A$1:$O$96</definedName>
    <definedName name="_xlnm.Print_Area" localSheetId="42">'61-59-98'!$A$1:$O$96</definedName>
    <definedName name="_xlnm.Print_Area" localSheetId="43">'61-59-99'!$A$1:$O$96</definedName>
    <definedName name="_xlnm.Print_Area" localSheetId="83">'62-59-1'!$A$1:$O$96</definedName>
    <definedName name="_xlnm.Print_Area" localSheetId="91">'62-59-10'!$A$1:$O$96</definedName>
    <definedName name="_xlnm.Print_Area" localSheetId="92">'62-59-11'!$A$1:$O$96</definedName>
    <definedName name="_xlnm.Print_Area" localSheetId="93">'62-59-12'!$A$1:$O$96</definedName>
    <definedName name="_xlnm.Print_Area" localSheetId="94">'62-59-12а'!$A$1:$O$96</definedName>
    <definedName name="_xlnm.Print_Area" localSheetId="95">'62-59-12б'!$A$1:$O$96</definedName>
    <definedName name="_xlnm.Print_Area" localSheetId="96">'62-59-12в'!$A$1:$O$96</definedName>
    <definedName name="_xlnm.Print_Area" localSheetId="97">'62-59-13г'!$A$1:$O$96</definedName>
    <definedName name="_xlnm.Print_Area" localSheetId="98">'62-59-13д'!$A$1:$O$96</definedName>
    <definedName name="_xlnm.Print_Area" localSheetId="99">'62-59-14'!$A$1:$O$96</definedName>
    <definedName name="_xlnm.Print_Area" localSheetId="100">'62-59-16'!$A$1:$O$96</definedName>
    <definedName name="_xlnm.Print_Area" localSheetId="101">'62-59-16а'!$A$1:$O$96</definedName>
    <definedName name="_xlnm.Print_Area" localSheetId="102">'62-59-31'!$A$1:$O$96</definedName>
    <definedName name="_xlnm.Print_Area" localSheetId="103">'62-59-32'!$A$1:$O$96</definedName>
    <definedName name="_xlnm.Print_Area" localSheetId="104">'62-59-33'!$A$1:$O$96</definedName>
    <definedName name="_xlnm.Print_Area" localSheetId="105">'62-59-36'!$A$1:$O$96</definedName>
    <definedName name="_xlnm.Print_Area" localSheetId="106">'62-59-37'!$A$1:$O$96</definedName>
    <definedName name="_xlnm.Print_Area" localSheetId="84">'62-59-4'!$A$1:$O$96</definedName>
    <definedName name="_xlnm.Print_Area" localSheetId="85">'62-59-5'!$A$1:$O$96</definedName>
    <definedName name="_xlnm.Print_Area" localSheetId="86">'62-59-6'!$A$1:$O$96</definedName>
    <definedName name="_xlnm.Print_Area" localSheetId="107">'62-59-66'!$A$1:$O$96</definedName>
    <definedName name="_xlnm.Print_Area" localSheetId="108">'62-59-68'!$A$1:$O$96</definedName>
    <definedName name="_xlnm.Print_Area" localSheetId="109">'62-59-69'!$A$1:$O$96</definedName>
    <definedName name="_xlnm.Print_Area" localSheetId="87">'62-59-7'!$A$1:$O$96</definedName>
    <definedName name="_xlnm.Print_Area" localSheetId="110">'62-59-70'!$A$1:$O$96</definedName>
    <definedName name="_xlnm.Print_Area" localSheetId="88">'62-59-8'!$A$1:$O$96</definedName>
    <definedName name="_xlnm.Print_Area" localSheetId="111">'62-59-80'!$A$1:$O$96</definedName>
    <definedName name="_xlnm.Print_Area" localSheetId="112">'62-59-81'!$A$1:$O$96</definedName>
    <definedName name="_xlnm.Print_Area" localSheetId="113">'62-59-81а'!$A$1:$O$96</definedName>
    <definedName name="_xlnm.Print_Area" localSheetId="114">'62-59-86'!$A$1:$O$96</definedName>
    <definedName name="_xlnm.Print_Area" localSheetId="89">'62-59-9'!$A$1:$O$96</definedName>
    <definedName name="_xlnm.Print_Area" localSheetId="90">'62-59-9а'!$A$1:$O$96</definedName>
    <definedName name="_xlnm.Print_Area" localSheetId="115">'63-59-10'!$A$1:$P$38</definedName>
    <definedName name="_xlnm.Print_Area" localSheetId="116">'63-59-10 а'!$A$1:$P$38</definedName>
    <definedName name="_xlnm.Print_Area" localSheetId="124">'63-59-3'!$A$1:$P$38</definedName>
    <definedName name="_xlnm.Print_Area" localSheetId="125">'63-59-3а'!$A$1:$P$38</definedName>
    <definedName name="_xlnm.Print_Area" localSheetId="126">'63-59-3б'!$A$1:$P$38</definedName>
    <definedName name="_xlnm.Print_Area" localSheetId="123">'63-59-4'!$A$1:$P$38</definedName>
    <definedName name="_xlnm.Print_Area" localSheetId="122">'63-59-5'!$A$1:$P$38</definedName>
    <definedName name="_xlnm.Print_Area" localSheetId="121">'63-59-6'!$A$1:$P$38</definedName>
    <definedName name="_xlnm.Print_Area" localSheetId="120">'63-59-7'!$A$1:$P$38</definedName>
    <definedName name="_xlnm.Print_Area" localSheetId="119">'63-59-7а'!$A$1:$P$38</definedName>
    <definedName name="_xlnm.Print_Area" localSheetId="118">'63-59-8'!$A$1:$P$38</definedName>
    <definedName name="_xlnm.Print_Area" localSheetId="117">'63-59-9'!$A$1:$P$38</definedName>
    <definedName name="_xlnm.Print_Area" localSheetId="127">'73-59-96'!$A$1:$P$38</definedName>
    <definedName name="_xlnm.Print_Area" localSheetId="128">'73-59-96а'!$A$1:$P$38</definedName>
    <definedName name="_xlnm.Print_Area" localSheetId="129">'73-59-96б'!$A$1:$P$38</definedName>
    <definedName name="_xlnm.Print_Area" localSheetId="130">'73-59-96в'!$A$1:$P$38</definedName>
    <definedName name="_xlnm.Print_Area" localSheetId="131">'74-59-16'!$A$1:$P$38</definedName>
    <definedName name="_xlnm.Print_Area" localSheetId="132">'74-59-16а'!$A$1:$P$38</definedName>
    <definedName name="_xlnm.Print_Area" localSheetId="133">'74-59-19'!$A$1:$P$38</definedName>
    <definedName name="_xlnm.Print_Area" localSheetId="134">'74-59-20'!$A$1:$P$38</definedName>
    <definedName name="_xlnm.Print_Area" localSheetId="135">'74-59-20а'!$A$1:$P$38</definedName>
    <definedName name="_xlnm.Print_Area" localSheetId="136">'74-59-20б'!$A$1:$P$38</definedName>
    <definedName name="_xlnm.Print_Area" localSheetId="137">'74-59-23'!$A$1:$P$38</definedName>
  </definedNames>
  <calcPr calcId="124519"/>
</workbook>
</file>

<file path=xl/calcChain.xml><?xml version="1.0" encoding="utf-8"?>
<calcChain xmlns="http://schemas.openxmlformats.org/spreadsheetml/2006/main">
  <c r="E4" i="144"/>
  <c r="D4"/>
  <c r="A4"/>
  <c r="C4"/>
  <c r="E4" i="143"/>
  <c r="D4"/>
  <c r="A4"/>
  <c r="C4"/>
  <c r="E4" i="142"/>
  <c r="D4"/>
  <c r="A4"/>
  <c r="C4"/>
  <c r="E4" i="141"/>
  <c r="D4"/>
  <c r="A4"/>
  <c r="C4"/>
  <c r="E4" i="140"/>
  <c r="D4"/>
  <c r="A4"/>
  <c r="C4"/>
  <c r="E4" i="139"/>
  <c r="D4"/>
  <c r="A4"/>
  <c r="C4"/>
  <c r="E4" i="138"/>
  <c r="D4"/>
  <c r="A4"/>
  <c r="C4"/>
  <c r="C4" i="137"/>
  <c r="C4" i="136"/>
  <c r="E4" i="135"/>
  <c r="D4"/>
  <c r="A4"/>
  <c r="C4"/>
  <c r="E4" i="134"/>
  <c r="D4"/>
  <c r="A4"/>
  <c r="C4"/>
  <c r="C4" i="133"/>
  <c r="E4" i="131"/>
  <c r="D4"/>
  <c r="C4"/>
  <c r="A4"/>
  <c r="R207" i="132"/>
  <c r="O207"/>
  <c r="N207"/>
  <c r="M207"/>
  <c r="L207"/>
  <c r="P207" s="1"/>
  <c r="Q207" s="1"/>
  <c r="K207"/>
  <c r="R206"/>
  <c r="O206"/>
  <c r="N206"/>
  <c r="M206"/>
  <c r="L206"/>
  <c r="P206" s="1"/>
  <c r="Q206" s="1"/>
  <c r="K206"/>
  <c r="R205"/>
  <c r="O205"/>
  <c r="N205"/>
  <c r="M205"/>
  <c r="L205"/>
  <c r="P205" s="1"/>
  <c r="Q205" s="1"/>
  <c r="K205"/>
  <c r="R204"/>
  <c r="O204"/>
  <c r="N204"/>
  <c r="M204"/>
  <c r="L204"/>
  <c r="P204" s="1"/>
  <c r="Q204" s="1"/>
  <c r="K204"/>
  <c r="R203"/>
  <c r="O203"/>
  <c r="N203"/>
  <c r="M203"/>
  <c r="L203"/>
  <c r="P203" s="1"/>
  <c r="Q203" s="1"/>
  <c r="K203"/>
  <c r="R202"/>
  <c r="O202"/>
  <c r="N202"/>
  <c r="M202"/>
  <c r="L202"/>
  <c r="P202" s="1"/>
  <c r="Q202" s="1"/>
  <c r="K202"/>
  <c r="R201"/>
  <c r="O201"/>
  <c r="N201"/>
  <c r="M201"/>
  <c r="L201"/>
  <c r="P201" s="1"/>
  <c r="Q201" s="1"/>
  <c r="K201"/>
  <c r="R200"/>
  <c r="O200"/>
  <c r="N200"/>
  <c r="M200"/>
  <c r="L200"/>
  <c r="P200" s="1"/>
  <c r="Q200" s="1"/>
  <c r="K200"/>
  <c r="R199"/>
  <c r="O199"/>
  <c r="N199"/>
  <c r="M199"/>
  <c r="L199"/>
  <c r="P199" s="1"/>
  <c r="Q199" s="1"/>
  <c r="K199"/>
  <c r="R198"/>
  <c r="O198"/>
  <c r="N198"/>
  <c r="M198"/>
  <c r="L198"/>
  <c r="P198" s="1"/>
  <c r="Q198" s="1"/>
  <c r="K198"/>
  <c r="R197"/>
  <c r="O197"/>
  <c r="N197"/>
  <c r="M197"/>
  <c r="L197"/>
  <c r="P197" s="1"/>
  <c r="Q197" s="1"/>
  <c r="K197"/>
  <c r="R196"/>
  <c r="O196"/>
  <c r="N196"/>
  <c r="M196"/>
  <c r="L196"/>
  <c r="P196" s="1"/>
  <c r="Q196" s="1"/>
  <c r="K196"/>
  <c r="R195"/>
  <c r="O195"/>
  <c r="N195"/>
  <c r="M195"/>
  <c r="L195"/>
  <c r="P195" s="1"/>
  <c r="Q195" s="1"/>
  <c r="K195"/>
  <c r="R194"/>
  <c r="O194"/>
  <c r="N194"/>
  <c r="M194"/>
  <c r="L194"/>
  <c r="P194" s="1"/>
  <c r="Q194" s="1"/>
  <c r="K194"/>
  <c r="R193"/>
  <c r="O193"/>
  <c r="N193"/>
  <c r="M193"/>
  <c r="L193"/>
  <c r="P193" s="1"/>
  <c r="Q193" s="1"/>
  <c r="K193"/>
  <c r="R192"/>
  <c r="O192"/>
  <c r="N192"/>
  <c r="M192"/>
  <c r="L192"/>
  <c r="P192" s="1"/>
  <c r="Q192" s="1"/>
  <c r="K192"/>
  <c r="R191"/>
  <c r="O191"/>
  <c r="N191"/>
  <c r="M191"/>
  <c r="L191"/>
  <c r="P191" s="1"/>
  <c r="Q191" s="1"/>
  <c r="K191"/>
  <c r="R190"/>
  <c r="O190"/>
  <c r="N190"/>
  <c r="M190"/>
  <c r="L190"/>
  <c r="P190" s="1"/>
  <c r="Q190" s="1"/>
  <c r="K190"/>
  <c r="R189"/>
  <c r="O189"/>
  <c r="N189"/>
  <c r="M189"/>
  <c r="L189"/>
  <c r="P189" s="1"/>
  <c r="Q189" s="1"/>
  <c r="K189"/>
  <c r="R188"/>
  <c r="O188"/>
  <c r="N188"/>
  <c r="M188"/>
  <c r="L188"/>
  <c r="P188" s="1"/>
  <c r="Q188" s="1"/>
  <c r="K188"/>
  <c r="R187"/>
  <c r="O187"/>
  <c r="N187"/>
  <c r="M187"/>
  <c r="L187"/>
  <c r="P187" s="1"/>
  <c r="Q187" s="1"/>
  <c r="K187"/>
  <c r="R186"/>
  <c r="O186"/>
  <c r="N186"/>
  <c r="M186"/>
  <c r="L186"/>
  <c r="P186" s="1"/>
  <c r="Q186" s="1"/>
  <c r="K186"/>
  <c r="R185"/>
  <c r="O185"/>
  <c r="N185"/>
  <c r="M185"/>
  <c r="L185"/>
  <c r="P185" s="1"/>
  <c r="Q185" s="1"/>
  <c r="K185"/>
  <c r="R184"/>
  <c r="O184"/>
  <c r="N184"/>
  <c r="M184"/>
  <c r="L184"/>
  <c r="P184" s="1"/>
  <c r="Q184" s="1"/>
  <c r="K184"/>
  <c r="R183"/>
  <c r="O183"/>
  <c r="N183"/>
  <c r="M183"/>
  <c r="L183"/>
  <c r="P183" s="1"/>
  <c r="Q183" s="1"/>
  <c r="K183"/>
  <c r="R182"/>
  <c r="O182"/>
  <c r="N182"/>
  <c r="M182"/>
  <c r="L182"/>
  <c r="P182" s="1"/>
  <c r="Q182" s="1"/>
  <c r="K182"/>
  <c r="R181"/>
  <c r="O181"/>
  <c r="N181"/>
  <c r="M181"/>
  <c r="L181"/>
  <c r="P181" s="1"/>
  <c r="Q181" s="1"/>
  <c r="K181"/>
  <c r="R180"/>
  <c r="O180"/>
  <c r="N180"/>
  <c r="M180"/>
  <c r="L180"/>
  <c r="P180" s="1"/>
  <c r="Q180" s="1"/>
  <c r="K180"/>
  <c r="R179"/>
  <c r="O179"/>
  <c r="N179"/>
  <c r="M179"/>
  <c r="L179"/>
  <c r="P179" s="1"/>
  <c r="Q179" s="1"/>
  <c r="K179"/>
  <c r="R178"/>
  <c r="O178"/>
  <c r="N178"/>
  <c r="M178"/>
  <c r="L178"/>
  <c r="P178" s="1"/>
  <c r="Q178" s="1"/>
  <c r="K178"/>
  <c r="R177"/>
  <c r="O177"/>
  <c r="N177"/>
  <c r="M177"/>
  <c r="L177"/>
  <c r="P177" s="1"/>
  <c r="Q177" s="1"/>
  <c r="K177"/>
  <c r="R176"/>
  <c r="O176"/>
  <c r="N176"/>
  <c r="M176"/>
  <c r="L176"/>
  <c r="P176" s="1"/>
  <c r="Q176" s="1"/>
  <c r="K176"/>
  <c r="R175"/>
  <c r="O175"/>
  <c r="N175"/>
  <c r="M175"/>
  <c r="L175"/>
  <c r="P175" s="1"/>
  <c r="Q175" s="1"/>
  <c r="K175"/>
  <c r="R174"/>
  <c r="O174"/>
  <c r="N174"/>
  <c r="M174"/>
  <c r="L174"/>
  <c r="P174" s="1"/>
  <c r="Q174" s="1"/>
  <c r="K174"/>
  <c r="R173"/>
  <c r="O173"/>
  <c r="N173"/>
  <c r="M173"/>
  <c r="L173"/>
  <c r="P173" s="1"/>
  <c r="Q173" s="1"/>
  <c r="K173"/>
  <c r="R172"/>
  <c r="O172"/>
  <c r="N172"/>
  <c r="M172"/>
  <c r="L172"/>
  <c r="P172" s="1"/>
  <c r="Q172" s="1"/>
  <c r="K172"/>
  <c r="R171"/>
  <c r="O171"/>
  <c r="N171"/>
  <c r="M171"/>
  <c r="L171"/>
  <c r="P171" s="1"/>
  <c r="Q171" s="1"/>
  <c r="K171"/>
  <c r="R170"/>
  <c r="O170"/>
  <c r="N170"/>
  <c r="M170"/>
  <c r="L170"/>
  <c r="P170" s="1"/>
  <c r="Q170" s="1"/>
  <c r="K170"/>
  <c r="R169"/>
  <c r="O169"/>
  <c r="N169"/>
  <c r="M169"/>
  <c r="L169"/>
  <c r="P169" s="1"/>
  <c r="Q169" s="1"/>
  <c r="K169"/>
  <c r="R168"/>
  <c r="O168"/>
  <c r="N168"/>
  <c r="M168"/>
  <c r="L168"/>
  <c r="P168" s="1"/>
  <c r="Q168" s="1"/>
  <c r="K168"/>
  <c r="R167"/>
  <c r="O167"/>
  <c r="N167"/>
  <c r="M167"/>
  <c r="L167"/>
  <c r="P167" s="1"/>
  <c r="Q167" s="1"/>
  <c r="K167"/>
  <c r="R166"/>
  <c r="O166"/>
  <c r="N166"/>
  <c r="M166"/>
  <c r="L166"/>
  <c r="P166" s="1"/>
  <c r="Q166" s="1"/>
  <c r="K166"/>
  <c r="R165"/>
  <c r="O165"/>
  <c r="N165"/>
  <c r="M165"/>
  <c r="L165"/>
  <c r="P165" s="1"/>
  <c r="Q165" s="1"/>
  <c r="K165"/>
  <c r="R164"/>
  <c r="O164"/>
  <c r="N164"/>
  <c r="M164"/>
  <c r="L164"/>
  <c r="P164" s="1"/>
  <c r="Q164" s="1"/>
  <c r="K164"/>
  <c r="R163"/>
  <c r="O163"/>
  <c r="N163"/>
  <c r="M163"/>
  <c r="L163"/>
  <c r="P163" s="1"/>
  <c r="Q163" s="1"/>
  <c r="K163"/>
  <c r="R162"/>
  <c r="O162"/>
  <c r="N162"/>
  <c r="M162"/>
  <c r="L162"/>
  <c r="P162" s="1"/>
  <c r="Q162" s="1"/>
  <c r="K162"/>
  <c r="R161"/>
  <c r="O161"/>
  <c r="N161"/>
  <c r="M161"/>
  <c r="L161"/>
  <c r="P161" s="1"/>
  <c r="Q161" s="1"/>
  <c r="K161"/>
  <c r="R160"/>
  <c r="O160"/>
  <c r="N160"/>
  <c r="M160"/>
  <c r="L160"/>
  <c r="P160" s="1"/>
  <c r="Q160" s="1"/>
  <c r="K160"/>
  <c r="R159"/>
  <c r="O159"/>
  <c r="N159"/>
  <c r="M159"/>
  <c r="L159"/>
  <c r="P159" s="1"/>
  <c r="Q159" s="1"/>
  <c r="K159"/>
  <c r="R158"/>
  <c r="O158"/>
  <c r="N158"/>
  <c r="M158"/>
  <c r="L158"/>
  <c r="P158" s="1"/>
  <c r="Q158" s="1"/>
  <c r="K158"/>
  <c r="R157"/>
  <c r="O157"/>
  <c r="N157"/>
  <c r="M157"/>
  <c r="L157"/>
  <c r="P157" s="1"/>
  <c r="Q157" s="1"/>
  <c r="K157"/>
  <c r="R156"/>
  <c r="O156"/>
  <c r="N156"/>
  <c r="M156"/>
  <c r="L156"/>
  <c r="P156" s="1"/>
  <c r="Q156" s="1"/>
  <c r="K156"/>
  <c r="R155"/>
  <c r="O155"/>
  <c r="N155"/>
  <c r="M155"/>
  <c r="L155"/>
  <c r="P155" s="1"/>
  <c r="Q155" s="1"/>
  <c r="K155"/>
  <c r="R154"/>
  <c r="O154"/>
  <c r="N154"/>
  <c r="M154"/>
  <c r="L154"/>
  <c r="P154" s="1"/>
  <c r="Q154" s="1"/>
  <c r="K154"/>
  <c r="R153"/>
  <c r="O153"/>
  <c r="N153"/>
  <c r="M153"/>
  <c r="L153"/>
  <c r="P153" s="1"/>
  <c r="Q153" s="1"/>
  <c r="K153"/>
  <c r="R152"/>
  <c r="O152"/>
  <c r="N152"/>
  <c r="M152"/>
  <c r="L152"/>
  <c r="P152" s="1"/>
  <c r="Q152" s="1"/>
  <c r="K152"/>
  <c r="R151"/>
  <c r="O151"/>
  <c r="N151"/>
  <c r="M151"/>
  <c r="L151"/>
  <c r="P151" s="1"/>
  <c r="Q151" s="1"/>
  <c r="K151"/>
  <c r="R150"/>
  <c r="O150"/>
  <c r="N150"/>
  <c r="M150"/>
  <c r="L150"/>
  <c r="P150" s="1"/>
  <c r="Q150" s="1"/>
  <c r="K150"/>
  <c r="R149"/>
  <c r="O149"/>
  <c r="N149"/>
  <c r="M149"/>
  <c r="L149"/>
  <c r="P149" s="1"/>
  <c r="Q149" s="1"/>
  <c r="K149"/>
  <c r="R148"/>
  <c r="O148"/>
  <c r="N148"/>
  <c r="M148"/>
  <c r="L148"/>
  <c r="P148" s="1"/>
  <c r="Q148" s="1"/>
  <c r="K148"/>
  <c r="R147"/>
  <c r="O147"/>
  <c r="N147"/>
  <c r="M147"/>
  <c r="L147"/>
  <c r="P147" s="1"/>
  <c r="Q147" s="1"/>
  <c r="K147"/>
  <c r="R146"/>
  <c r="O146"/>
  <c r="N146"/>
  <c r="M146"/>
  <c r="L146"/>
  <c r="P146" s="1"/>
  <c r="Q146" s="1"/>
  <c r="K146"/>
  <c r="R145"/>
  <c r="O145"/>
  <c r="N145"/>
  <c r="M145"/>
  <c r="L145"/>
  <c r="P145" s="1"/>
  <c r="Q145" s="1"/>
  <c r="K145"/>
  <c r="R144"/>
  <c r="O144"/>
  <c r="N144"/>
  <c r="M144"/>
  <c r="L144"/>
  <c r="P144" s="1"/>
  <c r="Q144" s="1"/>
  <c r="K144"/>
  <c r="R143"/>
  <c r="O143"/>
  <c r="N143"/>
  <c r="M143"/>
  <c r="L143"/>
  <c r="P143" s="1"/>
  <c r="Q143" s="1"/>
  <c r="K143"/>
  <c r="R142"/>
  <c r="O142"/>
  <c r="N142"/>
  <c r="M142"/>
  <c r="L142"/>
  <c r="P142" s="1"/>
  <c r="Q142" s="1"/>
  <c r="K142"/>
  <c r="R141"/>
  <c r="O141"/>
  <c r="N141"/>
  <c r="M141"/>
  <c r="L141"/>
  <c r="P141" s="1"/>
  <c r="Q141" s="1"/>
  <c r="K141"/>
  <c r="R140"/>
  <c r="O140"/>
  <c r="N140"/>
  <c r="M140"/>
  <c r="L140"/>
  <c r="P140" s="1"/>
  <c r="Q140" s="1"/>
  <c r="K140"/>
  <c r="R139"/>
  <c r="O139"/>
  <c r="N139"/>
  <c r="M139"/>
  <c r="L139"/>
  <c r="P139" s="1"/>
  <c r="Q139" s="1"/>
  <c r="K139"/>
  <c r="R138"/>
  <c r="O138"/>
  <c r="N138"/>
  <c r="M138"/>
  <c r="L138"/>
  <c r="P138" s="1"/>
  <c r="Q138" s="1"/>
  <c r="K138"/>
  <c r="R137"/>
  <c r="O137"/>
  <c r="N137"/>
  <c r="M137"/>
  <c r="L137"/>
  <c r="P137" s="1"/>
  <c r="Q137" s="1"/>
  <c r="K137"/>
  <c r="R136"/>
  <c r="O136"/>
  <c r="N136"/>
  <c r="M136"/>
  <c r="L136"/>
  <c r="P136" s="1"/>
  <c r="Q136" s="1"/>
  <c r="K136"/>
  <c r="R135"/>
  <c r="O135"/>
  <c r="N135"/>
  <c r="M135"/>
  <c r="L135"/>
  <c r="P135" s="1"/>
  <c r="Q135" s="1"/>
  <c r="K135"/>
  <c r="R134"/>
  <c r="O134"/>
  <c r="N134"/>
  <c r="M134"/>
  <c r="L134"/>
  <c r="P134" s="1"/>
  <c r="Q134" s="1"/>
  <c r="K134"/>
  <c r="R133"/>
  <c r="O133"/>
  <c r="N133"/>
  <c r="M133"/>
  <c r="L133"/>
  <c r="P133" s="1"/>
  <c r="Q133" s="1"/>
  <c r="K133"/>
  <c r="R132"/>
  <c r="O132"/>
  <c r="N132"/>
  <c r="M132"/>
  <c r="L132"/>
  <c r="P132" s="1"/>
  <c r="Q132" s="1"/>
  <c r="K132"/>
  <c r="R131"/>
  <c r="O131"/>
  <c r="N131"/>
  <c r="M131"/>
  <c r="L131"/>
  <c r="P131" s="1"/>
  <c r="Q131" s="1"/>
  <c r="K131"/>
  <c r="R130"/>
  <c r="O130"/>
  <c r="N130"/>
  <c r="M130"/>
  <c r="L130"/>
  <c r="P130" s="1"/>
  <c r="Q130" s="1"/>
  <c r="K130"/>
  <c r="R129"/>
  <c r="O129"/>
  <c r="N129"/>
  <c r="M129"/>
  <c r="L129"/>
  <c r="P129" s="1"/>
  <c r="Q129" s="1"/>
  <c r="K129"/>
  <c r="R128"/>
  <c r="O128"/>
  <c r="N128"/>
  <c r="M128"/>
  <c r="L128"/>
  <c r="P128" s="1"/>
  <c r="Q128" s="1"/>
  <c r="K128"/>
  <c r="R127"/>
  <c r="O127"/>
  <c r="N127"/>
  <c r="M127"/>
  <c r="L127"/>
  <c r="P127" s="1"/>
  <c r="Q127" s="1"/>
  <c r="K127"/>
  <c r="R126"/>
  <c r="O126"/>
  <c r="N126"/>
  <c r="M126"/>
  <c r="L126"/>
  <c r="P126" s="1"/>
  <c r="Q126" s="1"/>
  <c r="K126"/>
  <c r="R125"/>
  <c r="O125"/>
  <c r="N125"/>
  <c r="M125"/>
  <c r="L125"/>
  <c r="P125" s="1"/>
  <c r="Q125" s="1"/>
  <c r="K125"/>
  <c r="R124"/>
  <c r="O124"/>
  <c r="N124"/>
  <c r="M124"/>
  <c r="L124"/>
  <c r="P124" s="1"/>
  <c r="Q124" s="1"/>
  <c r="K124"/>
  <c r="R123"/>
  <c r="O123"/>
  <c r="N123"/>
  <c r="M123"/>
  <c r="L123"/>
  <c r="P123" s="1"/>
  <c r="Q123" s="1"/>
  <c r="K123"/>
  <c r="R122"/>
  <c r="O122"/>
  <c r="N122"/>
  <c r="M122"/>
  <c r="L122"/>
  <c r="P122" s="1"/>
  <c r="Q122" s="1"/>
  <c r="K122"/>
  <c r="R121"/>
  <c r="O121"/>
  <c r="N121"/>
  <c r="M121"/>
  <c r="L121"/>
  <c r="P121" s="1"/>
  <c r="Q121" s="1"/>
  <c r="K121"/>
  <c r="R120"/>
  <c r="O120"/>
  <c r="N120"/>
  <c r="M120"/>
  <c r="L120"/>
  <c r="P120" s="1"/>
  <c r="Q120" s="1"/>
  <c r="K120"/>
  <c r="R119"/>
  <c r="O119"/>
  <c r="N119"/>
  <c r="M119"/>
  <c r="L119"/>
  <c r="P119" s="1"/>
  <c r="Q119" s="1"/>
  <c r="K119"/>
  <c r="R118"/>
  <c r="O118"/>
  <c r="N118"/>
  <c r="M118"/>
  <c r="L118"/>
  <c r="P118" s="1"/>
  <c r="Q118" s="1"/>
  <c r="K118"/>
  <c r="R117"/>
  <c r="O117"/>
  <c r="N117"/>
  <c r="M117"/>
  <c r="L117"/>
  <c r="P117" s="1"/>
  <c r="Q117" s="1"/>
  <c r="K117"/>
  <c r="R116"/>
  <c r="O116"/>
  <c r="N116"/>
  <c r="M116"/>
  <c r="L116"/>
  <c r="P116" s="1"/>
  <c r="Q116" s="1"/>
  <c r="K116"/>
  <c r="R115"/>
  <c r="O115"/>
  <c r="N115"/>
  <c r="M115"/>
  <c r="L115"/>
  <c r="P115" s="1"/>
  <c r="Q115" s="1"/>
  <c r="K115"/>
  <c r="R114"/>
  <c r="O114"/>
  <c r="N114"/>
  <c r="M114"/>
  <c r="L114"/>
  <c r="P114" s="1"/>
  <c r="Q114" s="1"/>
  <c r="K114"/>
  <c r="R113"/>
  <c r="O113"/>
  <c r="N113"/>
  <c r="M113"/>
  <c r="L113"/>
  <c r="P113" s="1"/>
  <c r="Q113" s="1"/>
  <c r="K113"/>
  <c r="R112"/>
  <c r="O112"/>
  <c r="N112"/>
  <c r="M112"/>
  <c r="L112"/>
  <c r="P112" s="1"/>
  <c r="Q112" s="1"/>
  <c r="K112"/>
  <c r="R111"/>
  <c r="O111"/>
  <c r="N111"/>
  <c r="M111"/>
  <c r="L111"/>
  <c r="P111" s="1"/>
  <c r="Q111" s="1"/>
  <c r="K111"/>
  <c r="R110"/>
  <c r="O110"/>
  <c r="N110"/>
  <c r="M110"/>
  <c r="L110"/>
  <c r="P110" s="1"/>
  <c r="Q110" s="1"/>
  <c r="K110"/>
  <c r="R109"/>
  <c r="O109"/>
  <c r="N109"/>
  <c r="M109"/>
  <c r="L109"/>
  <c r="P109" s="1"/>
  <c r="Q109" s="1"/>
  <c r="K109"/>
  <c r="R108"/>
  <c r="O108"/>
  <c r="N108"/>
  <c r="M108"/>
  <c r="L108"/>
  <c r="P108" s="1"/>
  <c r="Q108" s="1"/>
  <c r="K108"/>
  <c r="R107"/>
  <c r="O107"/>
  <c r="N107"/>
  <c r="M107"/>
  <c r="L107"/>
  <c r="P107" s="1"/>
  <c r="Q107" s="1"/>
  <c r="K107"/>
  <c r="R106"/>
  <c r="O106"/>
  <c r="N106"/>
  <c r="M106"/>
  <c r="L106"/>
  <c r="P106" s="1"/>
  <c r="Q106" s="1"/>
  <c r="K106"/>
  <c r="R105"/>
  <c r="O105"/>
  <c r="N105"/>
  <c r="M105"/>
  <c r="L105"/>
  <c r="P105" s="1"/>
  <c r="Q105" s="1"/>
  <c r="K105"/>
  <c r="R104"/>
  <c r="O104"/>
  <c r="N104"/>
  <c r="M104"/>
  <c r="L104"/>
  <c r="P104" s="1"/>
  <c r="Q104" s="1"/>
  <c r="K104"/>
  <c r="R103"/>
  <c r="O103"/>
  <c r="N103"/>
  <c r="M103"/>
  <c r="L103"/>
  <c r="P103" s="1"/>
  <c r="Q103" s="1"/>
  <c r="K103"/>
  <c r="R102"/>
  <c r="O102"/>
  <c r="N102"/>
  <c r="M102"/>
  <c r="L102"/>
  <c r="P102" s="1"/>
  <c r="Q102" s="1"/>
  <c r="K102"/>
  <c r="R101"/>
  <c r="O101"/>
  <c r="N101"/>
  <c r="M101"/>
  <c r="L101"/>
  <c r="P101" s="1"/>
  <c r="Q101" s="1"/>
  <c r="K101"/>
  <c r="R100"/>
  <c r="O100"/>
  <c r="N100"/>
  <c r="M100"/>
  <c r="L100"/>
  <c r="P100" s="1"/>
  <c r="Q100" s="1"/>
  <c r="K100"/>
  <c r="R99"/>
  <c r="O99"/>
  <c r="N99"/>
  <c r="M99"/>
  <c r="L99"/>
  <c r="P99" s="1"/>
  <c r="Q99" s="1"/>
  <c r="K99"/>
  <c r="R98"/>
  <c r="O98"/>
  <c r="N98"/>
  <c r="M98"/>
  <c r="L98"/>
  <c r="P98" s="1"/>
  <c r="Q98" s="1"/>
  <c r="K98"/>
  <c r="R97"/>
  <c r="O97"/>
  <c r="N97"/>
  <c r="M97"/>
  <c r="L97"/>
  <c r="P97" s="1"/>
  <c r="Q97" s="1"/>
  <c r="K97"/>
  <c r="R96"/>
  <c r="O96"/>
  <c r="N96"/>
  <c r="M96"/>
  <c r="L96"/>
  <c r="P96" s="1"/>
  <c r="Q96" s="1"/>
  <c r="K96"/>
  <c r="R95"/>
  <c r="O95"/>
  <c r="N95"/>
  <c r="M95"/>
  <c r="L95"/>
  <c r="P95" s="1"/>
  <c r="Q95" s="1"/>
  <c r="K95"/>
  <c r="R94"/>
  <c r="O94"/>
  <c r="N94"/>
  <c r="M94"/>
  <c r="L94"/>
  <c r="P94" s="1"/>
  <c r="Q94" s="1"/>
  <c r="K94"/>
  <c r="R93"/>
  <c r="O93"/>
  <c r="N93"/>
  <c r="M93"/>
  <c r="L93"/>
  <c r="P93" s="1"/>
  <c r="Q93" s="1"/>
  <c r="K93"/>
  <c r="R92"/>
  <c r="O92"/>
  <c r="N92"/>
  <c r="M92"/>
  <c r="L92"/>
  <c r="P92" s="1"/>
  <c r="Q92" s="1"/>
  <c r="K92"/>
  <c r="R91"/>
  <c r="O91"/>
  <c r="N91"/>
  <c r="M91"/>
  <c r="L91"/>
  <c r="P91" s="1"/>
  <c r="Q91" s="1"/>
  <c r="K91"/>
  <c r="R90"/>
  <c r="O90"/>
  <c r="N90"/>
  <c r="M90"/>
  <c r="L90"/>
  <c r="P90" s="1"/>
  <c r="Q90" s="1"/>
  <c r="K90"/>
  <c r="R89"/>
  <c r="O89"/>
  <c r="N89"/>
  <c r="M89"/>
  <c r="L89"/>
  <c r="P89" s="1"/>
  <c r="Q89" s="1"/>
  <c r="K89"/>
  <c r="R88"/>
  <c r="O88"/>
  <c r="N88"/>
  <c r="M88"/>
  <c r="L88"/>
  <c r="P88" s="1"/>
  <c r="Q88" s="1"/>
  <c r="K88"/>
  <c r="R87"/>
  <c r="O87"/>
  <c r="N87"/>
  <c r="M87"/>
  <c r="L87"/>
  <c r="P87" s="1"/>
  <c r="Q87" s="1"/>
  <c r="K87"/>
  <c r="R86"/>
  <c r="O86"/>
  <c r="N86"/>
  <c r="M86"/>
  <c r="L86"/>
  <c r="P86" s="1"/>
  <c r="Q86" s="1"/>
  <c r="K86"/>
  <c r="R85"/>
  <c r="O85"/>
  <c r="N85"/>
  <c r="M85"/>
  <c r="L85"/>
  <c r="P85" s="1"/>
  <c r="Q85" s="1"/>
  <c r="K85"/>
  <c r="R84"/>
  <c r="O84"/>
  <c r="N84"/>
  <c r="M84"/>
  <c r="L84"/>
  <c r="P84" s="1"/>
  <c r="Q84" s="1"/>
  <c r="K84"/>
  <c r="R83"/>
  <c r="O83"/>
  <c r="N83"/>
  <c r="M83"/>
  <c r="L83"/>
  <c r="P83" s="1"/>
  <c r="Q83" s="1"/>
  <c r="K83"/>
  <c r="R82"/>
  <c r="O82"/>
  <c r="N82"/>
  <c r="M82"/>
  <c r="L82"/>
  <c r="P82" s="1"/>
  <c r="Q82" s="1"/>
  <c r="K82"/>
  <c r="R81"/>
  <c r="O81"/>
  <c r="N81"/>
  <c r="M81"/>
  <c r="L81"/>
  <c r="P81" s="1"/>
  <c r="Q81" s="1"/>
  <c r="K81"/>
  <c r="R80"/>
  <c r="O80"/>
  <c r="N80"/>
  <c r="M80"/>
  <c r="L80"/>
  <c r="P80" s="1"/>
  <c r="Q80" s="1"/>
  <c r="K80"/>
  <c r="R79"/>
  <c r="O79"/>
  <c r="N79"/>
  <c r="M79"/>
  <c r="L79"/>
  <c r="P79" s="1"/>
  <c r="Q79" s="1"/>
  <c r="K79"/>
  <c r="R78"/>
  <c r="O78"/>
  <c r="N78"/>
  <c r="M78"/>
  <c r="L78"/>
  <c r="P78" s="1"/>
  <c r="Q78" s="1"/>
  <c r="K78"/>
  <c r="R77"/>
  <c r="O77"/>
  <c r="N77"/>
  <c r="M77"/>
  <c r="L77"/>
  <c r="P77" s="1"/>
  <c r="Q77" s="1"/>
  <c r="K77"/>
  <c r="R76"/>
  <c r="O76"/>
  <c r="N76"/>
  <c r="M76"/>
  <c r="L76"/>
  <c r="P76" s="1"/>
  <c r="Q76" s="1"/>
  <c r="K76"/>
  <c r="R75"/>
  <c r="O75"/>
  <c r="N75"/>
  <c r="M75"/>
  <c r="L75"/>
  <c r="P75" s="1"/>
  <c r="Q75" s="1"/>
  <c r="K75"/>
  <c r="R74"/>
  <c r="O74"/>
  <c r="N74"/>
  <c r="M74"/>
  <c r="L74"/>
  <c r="P74" s="1"/>
  <c r="Q74" s="1"/>
  <c r="K74"/>
  <c r="R73"/>
  <c r="O73"/>
  <c r="N73"/>
  <c r="M73"/>
  <c r="L73"/>
  <c r="P73" s="1"/>
  <c r="Q73" s="1"/>
  <c r="K73"/>
  <c r="R72"/>
  <c r="O72"/>
  <c r="N72"/>
  <c r="M72"/>
  <c r="L72"/>
  <c r="P72" s="1"/>
  <c r="Q72" s="1"/>
  <c r="K72"/>
  <c r="R71"/>
  <c r="O71"/>
  <c r="N71"/>
  <c r="M71"/>
  <c r="L71"/>
  <c r="P71" s="1"/>
  <c r="Q71" s="1"/>
  <c r="K71"/>
  <c r="R70"/>
  <c r="O70"/>
  <c r="N70"/>
  <c r="M70"/>
  <c r="L70"/>
  <c r="P70" s="1"/>
  <c r="Q70" s="1"/>
  <c r="K70"/>
  <c r="R69"/>
  <c r="O69"/>
  <c r="N69"/>
  <c r="M69"/>
  <c r="L69"/>
  <c r="P69" s="1"/>
  <c r="Q69" s="1"/>
  <c r="K69"/>
  <c r="R68"/>
  <c r="O68"/>
  <c r="N68"/>
  <c r="M68"/>
  <c r="L68"/>
  <c r="P68" s="1"/>
  <c r="Q68" s="1"/>
  <c r="K68"/>
  <c r="R67"/>
  <c r="O67"/>
  <c r="N67"/>
  <c r="M67"/>
  <c r="L67"/>
  <c r="P67" s="1"/>
  <c r="Q67" s="1"/>
  <c r="K67"/>
  <c r="R66"/>
  <c r="O66"/>
  <c r="N66"/>
  <c r="M66"/>
  <c r="L66"/>
  <c r="P66" s="1"/>
  <c r="Q66" s="1"/>
  <c r="K66"/>
  <c r="R65"/>
  <c r="O65"/>
  <c r="N65"/>
  <c r="M65"/>
  <c r="L65"/>
  <c r="P65" s="1"/>
  <c r="Q65" s="1"/>
  <c r="K65"/>
  <c r="R64"/>
  <c r="O64"/>
  <c r="N64"/>
  <c r="M64"/>
  <c r="L64"/>
  <c r="P64" s="1"/>
  <c r="Q64" s="1"/>
  <c r="K64"/>
  <c r="R63"/>
  <c r="O63"/>
  <c r="N63"/>
  <c r="M63"/>
  <c r="L63"/>
  <c r="P63" s="1"/>
  <c r="Q63" s="1"/>
  <c r="K63"/>
  <c r="R62"/>
  <c r="O62"/>
  <c r="N62"/>
  <c r="M62"/>
  <c r="L62"/>
  <c r="P62" s="1"/>
  <c r="Q62" s="1"/>
  <c r="K62"/>
  <c r="R61"/>
  <c r="O61"/>
  <c r="N61"/>
  <c r="M61"/>
  <c r="L61"/>
  <c r="P61" s="1"/>
  <c r="Q61" s="1"/>
  <c r="K61"/>
  <c r="R60"/>
  <c r="O60"/>
  <c r="N60"/>
  <c r="M60"/>
  <c r="L60"/>
  <c r="P60" s="1"/>
  <c r="Q60" s="1"/>
  <c r="K60"/>
  <c r="R59"/>
  <c r="O59"/>
  <c r="N59"/>
  <c r="M59"/>
  <c r="L59"/>
  <c r="P59" s="1"/>
  <c r="Q59" s="1"/>
  <c r="K59"/>
  <c r="R58"/>
  <c r="O58"/>
  <c r="N58"/>
  <c r="M58"/>
  <c r="L58"/>
  <c r="P58" s="1"/>
  <c r="Q58" s="1"/>
  <c r="K58"/>
  <c r="R57"/>
  <c r="O57"/>
  <c r="N57"/>
  <c r="M57"/>
  <c r="L57"/>
  <c r="P57" s="1"/>
  <c r="Q57" s="1"/>
  <c r="K57"/>
  <c r="R56"/>
  <c r="O56"/>
  <c r="N56"/>
  <c r="M56"/>
  <c r="L56"/>
  <c r="P56" s="1"/>
  <c r="Q56" s="1"/>
  <c r="K56"/>
  <c r="R55"/>
  <c r="O55"/>
  <c r="N55"/>
  <c r="M55"/>
  <c r="L55"/>
  <c r="P55" s="1"/>
  <c r="Q55" s="1"/>
  <c r="K55"/>
  <c r="R54"/>
  <c r="O54"/>
  <c r="N54"/>
  <c r="M54"/>
  <c r="L54"/>
  <c r="P54" s="1"/>
  <c r="Q54" s="1"/>
  <c r="K54"/>
  <c r="R53"/>
  <c r="O53"/>
  <c r="N53"/>
  <c r="M53"/>
  <c r="L53"/>
  <c r="P53" s="1"/>
  <c r="Q53" s="1"/>
  <c r="K53"/>
  <c r="R52"/>
  <c r="O52"/>
  <c r="N52"/>
  <c r="M52"/>
  <c r="L52"/>
  <c r="P52" s="1"/>
  <c r="Q52" s="1"/>
  <c r="K52"/>
  <c r="R51"/>
  <c r="O51"/>
  <c r="N51"/>
  <c r="M51"/>
  <c r="L51"/>
  <c r="P51" s="1"/>
  <c r="Q51" s="1"/>
  <c r="K51"/>
  <c r="R50"/>
  <c r="O50"/>
  <c r="N50"/>
  <c r="M50"/>
  <c r="L50"/>
  <c r="P50" s="1"/>
  <c r="Q50" s="1"/>
  <c r="K50"/>
  <c r="R49"/>
  <c r="O49"/>
  <c r="N49"/>
  <c r="M49"/>
  <c r="L49"/>
  <c r="P49" s="1"/>
  <c r="Q49" s="1"/>
  <c r="K49"/>
  <c r="R48"/>
  <c r="O48"/>
  <c r="N48"/>
  <c r="M48"/>
  <c r="L48"/>
  <c r="P48" s="1"/>
  <c r="Q48" s="1"/>
  <c r="K48"/>
  <c r="R47"/>
  <c r="O47"/>
  <c r="N47"/>
  <c r="M47"/>
  <c r="L47"/>
  <c r="P47" s="1"/>
  <c r="Q47" s="1"/>
  <c r="K47"/>
  <c r="R46"/>
  <c r="O46"/>
  <c r="N46"/>
  <c r="M46"/>
  <c r="L46"/>
  <c r="P46" s="1"/>
  <c r="Q46" s="1"/>
  <c r="K46"/>
  <c r="R45"/>
  <c r="O45"/>
  <c r="N45"/>
  <c r="M45"/>
  <c r="L45"/>
  <c r="P45" s="1"/>
  <c r="Q45" s="1"/>
  <c r="K45"/>
  <c r="R44"/>
  <c r="O44"/>
  <c r="N44"/>
  <c r="M44"/>
  <c r="L44"/>
  <c r="P44" s="1"/>
  <c r="Q44" s="1"/>
  <c r="K44"/>
  <c r="R43"/>
  <c r="O43"/>
  <c r="N43"/>
  <c r="M43"/>
  <c r="L43"/>
  <c r="P43" s="1"/>
  <c r="Q43" s="1"/>
  <c r="K43"/>
  <c r="R42"/>
  <c r="O42"/>
  <c r="N42"/>
  <c r="M42"/>
  <c r="L42"/>
  <c r="P42" s="1"/>
  <c r="Q42" s="1"/>
  <c r="K42"/>
  <c r="R41"/>
  <c r="O41"/>
  <c r="N41"/>
  <c r="M41"/>
  <c r="L41"/>
  <c r="P41" s="1"/>
  <c r="Q41" s="1"/>
  <c r="K41"/>
  <c r="R40"/>
  <c r="O40"/>
  <c r="N40"/>
  <c r="M40"/>
  <c r="L40"/>
  <c r="P40" s="1"/>
  <c r="Q40" s="1"/>
  <c r="K40"/>
  <c r="R39"/>
  <c r="O39"/>
  <c r="N39"/>
  <c r="M39"/>
  <c r="L39"/>
  <c r="P39" s="1"/>
  <c r="Q39" s="1"/>
  <c r="K39"/>
  <c r="R38"/>
  <c r="O38"/>
  <c r="N38"/>
  <c r="M38"/>
  <c r="L38"/>
  <c r="P38" s="1"/>
  <c r="Q38" s="1"/>
  <c r="K38"/>
  <c r="R37"/>
  <c r="O37"/>
  <c r="N37"/>
  <c r="M37"/>
  <c r="L37"/>
  <c r="P37" s="1"/>
  <c r="Q37" s="1"/>
  <c r="K37"/>
  <c r="R36"/>
  <c r="O36"/>
  <c r="N36"/>
  <c r="M36"/>
  <c r="L36"/>
  <c r="P36" s="1"/>
  <c r="Q36" s="1"/>
  <c r="K36"/>
  <c r="R35"/>
  <c r="O35"/>
  <c r="N35"/>
  <c r="M35"/>
  <c r="L35"/>
  <c r="P35" s="1"/>
  <c r="Q35" s="1"/>
  <c r="K35"/>
  <c r="R34"/>
  <c r="O34"/>
  <c r="N34"/>
  <c r="M34"/>
  <c r="L34"/>
  <c r="P34" s="1"/>
  <c r="Q34" s="1"/>
  <c r="K34"/>
  <c r="R33"/>
  <c r="O33"/>
  <c r="N33"/>
  <c r="M33"/>
  <c r="L33"/>
  <c r="P33" s="1"/>
  <c r="Q33" s="1"/>
  <c r="K33"/>
  <c r="R32"/>
  <c r="O32"/>
  <c r="N32"/>
  <c r="M32"/>
  <c r="L32"/>
  <c r="P32" s="1"/>
  <c r="Q32" s="1"/>
  <c r="K32"/>
  <c r="R31"/>
  <c r="O31"/>
  <c r="N31"/>
  <c r="M31"/>
  <c r="L31"/>
  <c r="P31" s="1"/>
  <c r="Q31" s="1"/>
  <c r="K31"/>
  <c r="R30"/>
  <c r="O30"/>
  <c r="N30"/>
  <c r="M30"/>
  <c r="L30"/>
  <c r="P30" s="1"/>
  <c r="Q30" s="1"/>
  <c r="K30"/>
  <c r="R29"/>
  <c r="O29"/>
  <c r="N29"/>
  <c r="M29"/>
  <c r="L29"/>
  <c r="P29" s="1"/>
  <c r="Q29" s="1"/>
  <c r="K29"/>
  <c r="R28"/>
  <c r="O28"/>
  <c r="N28"/>
  <c r="M28"/>
  <c r="L28"/>
  <c r="P28" s="1"/>
  <c r="Q28" s="1"/>
  <c r="K28"/>
  <c r="R27"/>
  <c r="O27"/>
  <c r="N27"/>
  <c r="M27"/>
  <c r="L27"/>
  <c r="P27" s="1"/>
  <c r="Q27" s="1"/>
  <c r="K27"/>
  <c r="R26"/>
  <c r="O26"/>
  <c r="N26"/>
  <c r="M26"/>
  <c r="L26"/>
  <c r="P26" s="1"/>
  <c r="Q26" s="1"/>
  <c r="K26"/>
  <c r="R25"/>
  <c r="O25"/>
  <c r="N25"/>
  <c r="M25"/>
  <c r="L25"/>
  <c r="P25" s="1"/>
  <c r="Q25" s="1"/>
  <c r="K25"/>
  <c r="R24"/>
  <c r="O24"/>
  <c r="N24"/>
  <c r="M24"/>
  <c r="L24"/>
  <c r="P24" s="1"/>
  <c r="Q24" s="1"/>
  <c r="K24"/>
  <c r="R23"/>
  <c r="O23"/>
  <c r="N23"/>
  <c r="M23"/>
  <c r="L23"/>
  <c r="P23" s="1"/>
  <c r="Q23" s="1"/>
  <c r="K23"/>
  <c r="R22"/>
  <c r="O22"/>
  <c r="N22"/>
  <c r="M22"/>
  <c r="L22"/>
  <c r="P22" s="1"/>
  <c r="Q22" s="1"/>
  <c r="K22"/>
  <c r="R21"/>
  <c r="O21"/>
  <c r="N21"/>
  <c r="M21"/>
  <c r="L21"/>
  <c r="P21" s="1"/>
  <c r="Q21" s="1"/>
  <c r="K21"/>
  <c r="R20"/>
  <c r="O20"/>
  <c r="N20"/>
  <c r="M20"/>
  <c r="L20"/>
  <c r="P20" s="1"/>
  <c r="Q20" s="1"/>
  <c r="K20"/>
  <c r="R19"/>
  <c r="O19"/>
  <c r="N19"/>
  <c r="M19"/>
  <c r="L19"/>
  <c r="P19" s="1"/>
  <c r="Q19" s="1"/>
  <c r="K19"/>
  <c r="R18"/>
  <c r="O18"/>
  <c r="N18"/>
  <c r="M18"/>
  <c r="L18"/>
  <c r="P18" s="1"/>
  <c r="Q18" s="1"/>
  <c r="K18"/>
  <c r="R17"/>
  <c r="O17"/>
  <c r="N17"/>
  <c r="M17"/>
  <c r="L17"/>
  <c r="P17" s="1"/>
  <c r="Q17" s="1"/>
  <c r="K17"/>
  <c r="R16"/>
  <c r="O16"/>
  <c r="N16"/>
  <c r="M16"/>
  <c r="L16"/>
  <c r="P16" s="1"/>
  <c r="Q16" s="1"/>
  <c r="K16"/>
  <c r="R15"/>
  <c r="O15"/>
  <c r="N15"/>
  <c r="M15"/>
  <c r="L15"/>
  <c r="P15" s="1"/>
  <c r="Q15" s="1"/>
  <c r="K15"/>
  <c r="R14"/>
  <c r="O14"/>
  <c r="N14"/>
  <c r="M14"/>
  <c r="L14"/>
  <c r="P14" s="1"/>
  <c r="Q14" s="1"/>
  <c r="K14"/>
  <c r="R13"/>
  <c r="O13"/>
  <c r="N13"/>
  <c r="M13"/>
  <c r="L13"/>
  <c r="P13" s="1"/>
  <c r="Q13" s="1"/>
  <c r="K13"/>
  <c r="R12"/>
  <c r="O12"/>
  <c r="N12"/>
  <c r="M12"/>
  <c r="L12"/>
  <c r="P12" s="1"/>
  <c r="Q12" s="1"/>
  <c r="K12"/>
  <c r="R11"/>
  <c r="O11"/>
  <c r="N11"/>
  <c r="M11"/>
  <c r="L11"/>
  <c r="P11" s="1"/>
  <c r="Q11" s="1"/>
  <c r="K11"/>
  <c r="R10"/>
  <c r="O10"/>
  <c r="N10"/>
  <c r="M10"/>
  <c r="L10"/>
  <c r="P10" s="1"/>
  <c r="Q10" s="1"/>
  <c r="K10"/>
  <c r="R9"/>
  <c r="O9"/>
  <c r="N9"/>
  <c r="M9"/>
  <c r="L9"/>
  <c r="P9" s="1"/>
  <c r="Q9" s="1"/>
  <c r="K9"/>
  <c r="R8"/>
  <c r="O8"/>
  <c r="N8"/>
  <c r="M8"/>
  <c r="L8"/>
  <c r="P8" s="1"/>
  <c r="Q8" s="1"/>
  <c r="K8"/>
  <c r="C4" i="130" l="1"/>
  <c r="C4" i="129"/>
  <c r="C4" i="128"/>
  <c r="E4" i="126"/>
  <c r="D4"/>
  <c r="C4"/>
  <c r="A4"/>
  <c r="R207" i="127"/>
  <c r="O207"/>
  <c r="N207"/>
  <c r="M207"/>
  <c r="L207"/>
  <c r="P207" s="1"/>
  <c r="Q207" s="1"/>
  <c r="K207"/>
  <c r="R206"/>
  <c r="O206"/>
  <c r="N206"/>
  <c r="M206"/>
  <c r="L206"/>
  <c r="P206" s="1"/>
  <c r="Q206" s="1"/>
  <c r="K206"/>
  <c r="R205"/>
  <c r="O205"/>
  <c r="N205"/>
  <c r="M205"/>
  <c r="L205"/>
  <c r="P205" s="1"/>
  <c r="Q205" s="1"/>
  <c r="K205"/>
  <c r="R204"/>
  <c r="O204"/>
  <c r="N204"/>
  <c r="M204"/>
  <c r="L204"/>
  <c r="P204" s="1"/>
  <c r="Q204" s="1"/>
  <c r="K204"/>
  <c r="R203"/>
  <c r="O203"/>
  <c r="N203"/>
  <c r="M203"/>
  <c r="L203"/>
  <c r="P203" s="1"/>
  <c r="Q203" s="1"/>
  <c r="K203"/>
  <c r="R202"/>
  <c r="O202"/>
  <c r="N202"/>
  <c r="M202"/>
  <c r="L202"/>
  <c r="P202" s="1"/>
  <c r="Q202" s="1"/>
  <c r="K202"/>
  <c r="R201"/>
  <c r="O201"/>
  <c r="N201"/>
  <c r="M201"/>
  <c r="L201"/>
  <c r="P201" s="1"/>
  <c r="Q201" s="1"/>
  <c r="K201"/>
  <c r="R200"/>
  <c r="O200"/>
  <c r="N200"/>
  <c r="M200"/>
  <c r="L200"/>
  <c r="P200" s="1"/>
  <c r="Q200" s="1"/>
  <c r="K200"/>
  <c r="R199"/>
  <c r="O199"/>
  <c r="N199"/>
  <c r="M199"/>
  <c r="L199"/>
  <c r="P199" s="1"/>
  <c r="Q199" s="1"/>
  <c r="K199"/>
  <c r="R198"/>
  <c r="O198"/>
  <c r="N198"/>
  <c r="M198"/>
  <c r="L198"/>
  <c r="P198" s="1"/>
  <c r="Q198" s="1"/>
  <c r="K198"/>
  <c r="R197"/>
  <c r="O197"/>
  <c r="N197"/>
  <c r="M197"/>
  <c r="L197"/>
  <c r="P197" s="1"/>
  <c r="Q197" s="1"/>
  <c r="K197"/>
  <c r="R196"/>
  <c r="O196"/>
  <c r="N196"/>
  <c r="M196"/>
  <c r="L196"/>
  <c r="P196" s="1"/>
  <c r="Q196" s="1"/>
  <c r="K196"/>
  <c r="R195"/>
  <c r="O195"/>
  <c r="N195"/>
  <c r="M195"/>
  <c r="L195"/>
  <c r="P195" s="1"/>
  <c r="Q195" s="1"/>
  <c r="K195"/>
  <c r="R194"/>
  <c r="O194"/>
  <c r="N194"/>
  <c r="M194"/>
  <c r="L194"/>
  <c r="P194" s="1"/>
  <c r="Q194" s="1"/>
  <c r="K194"/>
  <c r="R193"/>
  <c r="O193"/>
  <c r="N193"/>
  <c r="M193"/>
  <c r="L193"/>
  <c r="P193" s="1"/>
  <c r="Q193" s="1"/>
  <c r="K193"/>
  <c r="R192"/>
  <c r="O192"/>
  <c r="N192"/>
  <c r="M192"/>
  <c r="L192"/>
  <c r="P192" s="1"/>
  <c r="Q192" s="1"/>
  <c r="K192"/>
  <c r="R191"/>
  <c r="O191"/>
  <c r="N191"/>
  <c r="M191"/>
  <c r="L191"/>
  <c r="P191" s="1"/>
  <c r="Q191" s="1"/>
  <c r="K191"/>
  <c r="R190"/>
  <c r="O190"/>
  <c r="N190"/>
  <c r="M190"/>
  <c r="L190"/>
  <c r="P190" s="1"/>
  <c r="Q190" s="1"/>
  <c r="K190"/>
  <c r="R189"/>
  <c r="O189"/>
  <c r="N189"/>
  <c r="M189"/>
  <c r="L189"/>
  <c r="P189" s="1"/>
  <c r="Q189" s="1"/>
  <c r="K189"/>
  <c r="R188"/>
  <c r="O188"/>
  <c r="N188"/>
  <c r="M188"/>
  <c r="L188"/>
  <c r="P188" s="1"/>
  <c r="Q188" s="1"/>
  <c r="K188"/>
  <c r="R187"/>
  <c r="O187"/>
  <c r="N187"/>
  <c r="M187"/>
  <c r="L187"/>
  <c r="P187" s="1"/>
  <c r="Q187" s="1"/>
  <c r="K187"/>
  <c r="R186"/>
  <c r="O186"/>
  <c r="N186"/>
  <c r="M186"/>
  <c r="L186"/>
  <c r="P186" s="1"/>
  <c r="Q186" s="1"/>
  <c r="K186"/>
  <c r="R185"/>
  <c r="O185"/>
  <c r="N185"/>
  <c r="M185"/>
  <c r="L185"/>
  <c r="P185" s="1"/>
  <c r="Q185" s="1"/>
  <c r="K185"/>
  <c r="R184"/>
  <c r="O184"/>
  <c r="N184"/>
  <c r="M184"/>
  <c r="L184"/>
  <c r="P184" s="1"/>
  <c r="Q184" s="1"/>
  <c r="K184"/>
  <c r="R183"/>
  <c r="O183"/>
  <c r="N183"/>
  <c r="M183"/>
  <c r="L183"/>
  <c r="P183" s="1"/>
  <c r="Q183" s="1"/>
  <c r="K183"/>
  <c r="R182"/>
  <c r="O182"/>
  <c r="N182"/>
  <c r="M182"/>
  <c r="L182"/>
  <c r="P182" s="1"/>
  <c r="Q182" s="1"/>
  <c r="K182"/>
  <c r="R181"/>
  <c r="O181"/>
  <c r="N181"/>
  <c r="M181"/>
  <c r="L181"/>
  <c r="P181" s="1"/>
  <c r="Q181" s="1"/>
  <c r="K181"/>
  <c r="R180"/>
  <c r="O180"/>
  <c r="N180"/>
  <c r="M180"/>
  <c r="L180"/>
  <c r="P180" s="1"/>
  <c r="Q180" s="1"/>
  <c r="K180"/>
  <c r="R179"/>
  <c r="O179"/>
  <c r="N179"/>
  <c r="M179"/>
  <c r="L179"/>
  <c r="P179" s="1"/>
  <c r="Q179" s="1"/>
  <c r="K179"/>
  <c r="R178"/>
  <c r="O178"/>
  <c r="N178"/>
  <c r="M178"/>
  <c r="L178"/>
  <c r="P178" s="1"/>
  <c r="Q178" s="1"/>
  <c r="K178"/>
  <c r="R177"/>
  <c r="O177"/>
  <c r="N177"/>
  <c r="M177"/>
  <c r="L177"/>
  <c r="P177" s="1"/>
  <c r="Q177" s="1"/>
  <c r="K177"/>
  <c r="R176"/>
  <c r="O176"/>
  <c r="N176"/>
  <c r="M176"/>
  <c r="L176"/>
  <c r="P176" s="1"/>
  <c r="Q176" s="1"/>
  <c r="K176"/>
  <c r="R175"/>
  <c r="O175"/>
  <c r="N175"/>
  <c r="M175"/>
  <c r="L175"/>
  <c r="P175" s="1"/>
  <c r="Q175" s="1"/>
  <c r="K175"/>
  <c r="R174"/>
  <c r="O174"/>
  <c r="N174"/>
  <c r="M174"/>
  <c r="L174"/>
  <c r="P174" s="1"/>
  <c r="Q174" s="1"/>
  <c r="K174"/>
  <c r="R173"/>
  <c r="O173"/>
  <c r="N173"/>
  <c r="M173"/>
  <c r="L173"/>
  <c r="P173" s="1"/>
  <c r="Q173" s="1"/>
  <c r="K173"/>
  <c r="R172"/>
  <c r="O172"/>
  <c r="N172"/>
  <c r="M172"/>
  <c r="L172"/>
  <c r="P172" s="1"/>
  <c r="Q172" s="1"/>
  <c r="K172"/>
  <c r="R171"/>
  <c r="O171"/>
  <c r="N171"/>
  <c r="M171"/>
  <c r="L171"/>
  <c r="P171" s="1"/>
  <c r="Q171" s="1"/>
  <c r="K171"/>
  <c r="R170"/>
  <c r="O170"/>
  <c r="N170"/>
  <c r="M170"/>
  <c r="L170"/>
  <c r="P170" s="1"/>
  <c r="Q170" s="1"/>
  <c r="K170"/>
  <c r="R169"/>
  <c r="O169"/>
  <c r="N169"/>
  <c r="M169"/>
  <c r="L169"/>
  <c r="P169" s="1"/>
  <c r="Q169" s="1"/>
  <c r="K169"/>
  <c r="R168"/>
  <c r="O168"/>
  <c r="N168"/>
  <c r="M168"/>
  <c r="L168"/>
  <c r="P168" s="1"/>
  <c r="Q168" s="1"/>
  <c r="K168"/>
  <c r="R167"/>
  <c r="O167"/>
  <c r="N167"/>
  <c r="M167"/>
  <c r="L167"/>
  <c r="P167" s="1"/>
  <c r="Q167" s="1"/>
  <c r="K167"/>
  <c r="R166"/>
  <c r="O166"/>
  <c r="N166"/>
  <c r="M166"/>
  <c r="L166"/>
  <c r="P166" s="1"/>
  <c r="Q166" s="1"/>
  <c r="K166"/>
  <c r="R165"/>
  <c r="O165"/>
  <c r="N165"/>
  <c r="M165"/>
  <c r="L165"/>
  <c r="P165" s="1"/>
  <c r="Q165" s="1"/>
  <c r="K165"/>
  <c r="R164"/>
  <c r="O164"/>
  <c r="N164"/>
  <c r="M164"/>
  <c r="L164"/>
  <c r="P164" s="1"/>
  <c r="Q164" s="1"/>
  <c r="K164"/>
  <c r="R163"/>
  <c r="O163"/>
  <c r="N163"/>
  <c r="M163"/>
  <c r="L163"/>
  <c r="P163" s="1"/>
  <c r="Q163" s="1"/>
  <c r="K163"/>
  <c r="R162"/>
  <c r="O162"/>
  <c r="N162"/>
  <c r="M162"/>
  <c r="L162"/>
  <c r="P162" s="1"/>
  <c r="Q162" s="1"/>
  <c r="K162"/>
  <c r="R161"/>
  <c r="O161"/>
  <c r="N161"/>
  <c r="M161"/>
  <c r="L161"/>
  <c r="P161" s="1"/>
  <c r="Q161" s="1"/>
  <c r="K161"/>
  <c r="R160"/>
  <c r="O160"/>
  <c r="N160"/>
  <c r="M160"/>
  <c r="L160"/>
  <c r="P160" s="1"/>
  <c r="Q160" s="1"/>
  <c r="K160"/>
  <c r="R159"/>
  <c r="O159"/>
  <c r="N159"/>
  <c r="M159"/>
  <c r="L159"/>
  <c r="P159" s="1"/>
  <c r="Q159" s="1"/>
  <c r="K159"/>
  <c r="R158"/>
  <c r="O158"/>
  <c r="N158"/>
  <c r="M158"/>
  <c r="L158"/>
  <c r="P158" s="1"/>
  <c r="Q158" s="1"/>
  <c r="K158"/>
  <c r="R157"/>
  <c r="O157"/>
  <c r="N157"/>
  <c r="M157"/>
  <c r="L157"/>
  <c r="P157" s="1"/>
  <c r="Q157" s="1"/>
  <c r="K157"/>
  <c r="R156"/>
  <c r="O156"/>
  <c r="N156"/>
  <c r="M156"/>
  <c r="L156"/>
  <c r="P156" s="1"/>
  <c r="Q156" s="1"/>
  <c r="K156"/>
  <c r="R155"/>
  <c r="O155"/>
  <c r="N155"/>
  <c r="M155"/>
  <c r="L155"/>
  <c r="P155" s="1"/>
  <c r="Q155" s="1"/>
  <c r="K155"/>
  <c r="R154"/>
  <c r="O154"/>
  <c r="N154"/>
  <c r="M154"/>
  <c r="L154"/>
  <c r="P154" s="1"/>
  <c r="Q154" s="1"/>
  <c r="K154"/>
  <c r="R153"/>
  <c r="O153"/>
  <c r="N153"/>
  <c r="M153"/>
  <c r="L153"/>
  <c r="P153" s="1"/>
  <c r="Q153" s="1"/>
  <c r="K153"/>
  <c r="R152"/>
  <c r="O152"/>
  <c r="N152"/>
  <c r="M152"/>
  <c r="L152"/>
  <c r="P152" s="1"/>
  <c r="Q152" s="1"/>
  <c r="K152"/>
  <c r="R151"/>
  <c r="O151"/>
  <c r="N151"/>
  <c r="M151"/>
  <c r="L151"/>
  <c r="P151" s="1"/>
  <c r="Q151" s="1"/>
  <c r="K151"/>
  <c r="R150"/>
  <c r="O150"/>
  <c r="N150"/>
  <c r="M150"/>
  <c r="L150"/>
  <c r="P150" s="1"/>
  <c r="Q150" s="1"/>
  <c r="K150"/>
  <c r="R149"/>
  <c r="O149"/>
  <c r="N149"/>
  <c r="M149"/>
  <c r="L149"/>
  <c r="P149" s="1"/>
  <c r="Q149" s="1"/>
  <c r="K149"/>
  <c r="R148"/>
  <c r="O148"/>
  <c r="N148"/>
  <c r="M148"/>
  <c r="L148"/>
  <c r="P148" s="1"/>
  <c r="Q148" s="1"/>
  <c r="K148"/>
  <c r="R147"/>
  <c r="O147"/>
  <c r="N147"/>
  <c r="M147"/>
  <c r="L147"/>
  <c r="P147" s="1"/>
  <c r="Q147" s="1"/>
  <c r="K147"/>
  <c r="R146"/>
  <c r="O146"/>
  <c r="N146"/>
  <c r="M146"/>
  <c r="L146"/>
  <c r="P146" s="1"/>
  <c r="Q146" s="1"/>
  <c r="K146"/>
  <c r="R145"/>
  <c r="O145"/>
  <c r="N145"/>
  <c r="M145"/>
  <c r="L145"/>
  <c r="P145" s="1"/>
  <c r="Q145" s="1"/>
  <c r="K145"/>
  <c r="R144"/>
  <c r="O144"/>
  <c r="N144"/>
  <c r="M144"/>
  <c r="L144"/>
  <c r="P144" s="1"/>
  <c r="Q144" s="1"/>
  <c r="K144"/>
  <c r="R143"/>
  <c r="O143"/>
  <c r="N143"/>
  <c r="M143"/>
  <c r="L143"/>
  <c r="P143" s="1"/>
  <c r="Q143" s="1"/>
  <c r="K143"/>
  <c r="R142"/>
  <c r="O142"/>
  <c r="N142"/>
  <c r="M142"/>
  <c r="L142"/>
  <c r="P142" s="1"/>
  <c r="Q142" s="1"/>
  <c r="K142"/>
  <c r="R141"/>
  <c r="O141"/>
  <c r="N141"/>
  <c r="M141"/>
  <c r="L141"/>
  <c r="P141" s="1"/>
  <c r="Q141" s="1"/>
  <c r="K141"/>
  <c r="R140"/>
  <c r="O140"/>
  <c r="N140"/>
  <c r="M140"/>
  <c r="L140"/>
  <c r="P140" s="1"/>
  <c r="Q140" s="1"/>
  <c r="K140"/>
  <c r="R139"/>
  <c r="O139"/>
  <c r="N139"/>
  <c r="M139"/>
  <c r="L139"/>
  <c r="P139" s="1"/>
  <c r="Q139" s="1"/>
  <c r="K139"/>
  <c r="R138"/>
  <c r="O138"/>
  <c r="N138"/>
  <c r="M138"/>
  <c r="L138"/>
  <c r="P138" s="1"/>
  <c r="Q138" s="1"/>
  <c r="K138"/>
  <c r="R137"/>
  <c r="O137"/>
  <c r="N137"/>
  <c r="M137"/>
  <c r="L137"/>
  <c r="P137" s="1"/>
  <c r="Q137" s="1"/>
  <c r="K137"/>
  <c r="R136"/>
  <c r="O136"/>
  <c r="N136"/>
  <c r="M136"/>
  <c r="L136"/>
  <c r="P136" s="1"/>
  <c r="Q136" s="1"/>
  <c r="K136"/>
  <c r="R135"/>
  <c r="O135"/>
  <c r="N135"/>
  <c r="M135"/>
  <c r="L135"/>
  <c r="P135" s="1"/>
  <c r="Q135" s="1"/>
  <c r="K135"/>
  <c r="R134"/>
  <c r="O134"/>
  <c r="N134"/>
  <c r="M134"/>
  <c r="L134"/>
  <c r="P134" s="1"/>
  <c r="Q134" s="1"/>
  <c r="K134"/>
  <c r="R133"/>
  <c r="O133"/>
  <c r="N133"/>
  <c r="M133"/>
  <c r="L133"/>
  <c r="P133" s="1"/>
  <c r="Q133" s="1"/>
  <c r="K133"/>
  <c r="R132"/>
  <c r="O132"/>
  <c r="N132"/>
  <c r="M132"/>
  <c r="L132"/>
  <c r="P132" s="1"/>
  <c r="Q132" s="1"/>
  <c r="K132"/>
  <c r="R131"/>
  <c r="O131"/>
  <c r="N131"/>
  <c r="M131"/>
  <c r="L131"/>
  <c r="P131" s="1"/>
  <c r="Q131" s="1"/>
  <c r="K131"/>
  <c r="R130"/>
  <c r="O130"/>
  <c r="N130"/>
  <c r="M130"/>
  <c r="L130"/>
  <c r="P130" s="1"/>
  <c r="Q130" s="1"/>
  <c r="K130"/>
  <c r="R129"/>
  <c r="O129"/>
  <c r="N129"/>
  <c r="M129"/>
  <c r="L129"/>
  <c r="P129" s="1"/>
  <c r="Q129" s="1"/>
  <c r="K129"/>
  <c r="R128"/>
  <c r="O128"/>
  <c r="N128"/>
  <c r="M128"/>
  <c r="L128"/>
  <c r="P128" s="1"/>
  <c r="Q128" s="1"/>
  <c r="K128"/>
  <c r="R127"/>
  <c r="O127"/>
  <c r="N127"/>
  <c r="M127"/>
  <c r="L127"/>
  <c r="P127" s="1"/>
  <c r="Q127" s="1"/>
  <c r="K127"/>
  <c r="R126"/>
  <c r="O126"/>
  <c r="N126"/>
  <c r="M126"/>
  <c r="L126"/>
  <c r="P126" s="1"/>
  <c r="Q126" s="1"/>
  <c r="K126"/>
  <c r="R125"/>
  <c r="O125"/>
  <c r="N125"/>
  <c r="M125"/>
  <c r="L125"/>
  <c r="P125" s="1"/>
  <c r="Q125" s="1"/>
  <c r="K125"/>
  <c r="R124"/>
  <c r="O124"/>
  <c r="N124"/>
  <c r="M124"/>
  <c r="L124"/>
  <c r="P124" s="1"/>
  <c r="Q124" s="1"/>
  <c r="K124"/>
  <c r="R123"/>
  <c r="O123"/>
  <c r="N123"/>
  <c r="M123"/>
  <c r="L123"/>
  <c r="P123" s="1"/>
  <c r="Q123" s="1"/>
  <c r="K123"/>
  <c r="R122"/>
  <c r="O122"/>
  <c r="N122"/>
  <c r="M122"/>
  <c r="L122"/>
  <c r="P122" s="1"/>
  <c r="Q122" s="1"/>
  <c r="K122"/>
  <c r="R121"/>
  <c r="O121"/>
  <c r="N121"/>
  <c r="M121"/>
  <c r="L121"/>
  <c r="P121" s="1"/>
  <c r="Q121" s="1"/>
  <c r="K121"/>
  <c r="R120"/>
  <c r="O120"/>
  <c r="N120"/>
  <c r="M120"/>
  <c r="L120"/>
  <c r="P120" s="1"/>
  <c r="Q120" s="1"/>
  <c r="K120"/>
  <c r="R119"/>
  <c r="O119"/>
  <c r="N119"/>
  <c r="M119"/>
  <c r="L119"/>
  <c r="P119" s="1"/>
  <c r="Q119" s="1"/>
  <c r="K119"/>
  <c r="R118"/>
  <c r="O118"/>
  <c r="N118"/>
  <c r="M118"/>
  <c r="L118"/>
  <c r="P118" s="1"/>
  <c r="Q118" s="1"/>
  <c r="K118"/>
  <c r="R117"/>
  <c r="O117"/>
  <c r="N117"/>
  <c r="M117"/>
  <c r="L117"/>
  <c r="P117" s="1"/>
  <c r="Q117" s="1"/>
  <c r="K117"/>
  <c r="R116"/>
  <c r="O116"/>
  <c r="N116"/>
  <c r="M116"/>
  <c r="L116"/>
  <c r="P116" s="1"/>
  <c r="Q116" s="1"/>
  <c r="K116"/>
  <c r="R115"/>
  <c r="O115"/>
  <c r="N115"/>
  <c r="M115"/>
  <c r="L115"/>
  <c r="P115" s="1"/>
  <c r="Q115" s="1"/>
  <c r="K115"/>
  <c r="R114"/>
  <c r="O114"/>
  <c r="N114"/>
  <c r="M114"/>
  <c r="L114"/>
  <c r="P114" s="1"/>
  <c r="Q114" s="1"/>
  <c r="K114"/>
  <c r="R113"/>
  <c r="O113"/>
  <c r="N113"/>
  <c r="M113"/>
  <c r="L113"/>
  <c r="P113" s="1"/>
  <c r="Q113" s="1"/>
  <c r="K113"/>
  <c r="R112"/>
  <c r="O112"/>
  <c r="N112"/>
  <c r="M112"/>
  <c r="L112"/>
  <c r="P112" s="1"/>
  <c r="Q112" s="1"/>
  <c r="K112"/>
  <c r="R111"/>
  <c r="O111"/>
  <c r="N111"/>
  <c r="M111"/>
  <c r="L111"/>
  <c r="P111" s="1"/>
  <c r="Q111" s="1"/>
  <c r="K111"/>
  <c r="R110"/>
  <c r="O110"/>
  <c r="N110"/>
  <c r="M110"/>
  <c r="L110"/>
  <c r="P110" s="1"/>
  <c r="Q110" s="1"/>
  <c r="K110"/>
  <c r="R109"/>
  <c r="O109"/>
  <c r="N109"/>
  <c r="M109"/>
  <c r="L109"/>
  <c r="P109" s="1"/>
  <c r="Q109" s="1"/>
  <c r="K109"/>
  <c r="R108"/>
  <c r="O108"/>
  <c r="N108"/>
  <c r="M108"/>
  <c r="L108"/>
  <c r="P108" s="1"/>
  <c r="Q108" s="1"/>
  <c r="K108"/>
  <c r="R107"/>
  <c r="O107"/>
  <c r="N107"/>
  <c r="M107"/>
  <c r="L107"/>
  <c r="P107" s="1"/>
  <c r="Q107" s="1"/>
  <c r="K107"/>
  <c r="R106"/>
  <c r="O106"/>
  <c r="N106"/>
  <c r="M106"/>
  <c r="L106"/>
  <c r="P106" s="1"/>
  <c r="Q106" s="1"/>
  <c r="K106"/>
  <c r="R105"/>
  <c r="O105"/>
  <c r="N105"/>
  <c r="M105"/>
  <c r="L105"/>
  <c r="P105" s="1"/>
  <c r="Q105" s="1"/>
  <c r="K105"/>
  <c r="R104"/>
  <c r="O104"/>
  <c r="N104"/>
  <c r="M104"/>
  <c r="L104"/>
  <c r="P104" s="1"/>
  <c r="Q104" s="1"/>
  <c r="K104"/>
  <c r="R103"/>
  <c r="O103"/>
  <c r="N103"/>
  <c r="M103"/>
  <c r="L103"/>
  <c r="P103" s="1"/>
  <c r="Q103" s="1"/>
  <c r="K103"/>
  <c r="R102"/>
  <c r="O102"/>
  <c r="N102"/>
  <c r="M102"/>
  <c r="L102"/>
  <c r="P102" s="1"/>
  <c r="Q102" s="1"/>
  <c r="K102"/>
  <c r="R101"/>
  <c r="O101"/>
  <c r="N101"/>
  <c r="M101"/>
  <c r="L101"/>
  <c r="P101" s="1"/>
  <c r="Q101" s="1"/>
  <c r="K101"/>
  <c r="R100"/>
  <c r="O100"/>
  <c r="N100"/>
  <c r="M100"/>
  <c r="L100"/>
  <c r="P100" s="1"/>
  <c r="Q100" s="1"/>
  <c r="K100"/>
  <c r="R99"/>
  <c r="O99"/>
  <c r="N99"/>
  <c r="M99"/>
  <c r="L99"/>
  <c r="P99" s="1"/>
  <c r="Q99" s="1"/>
  <c r="K99"/>
  <c r="R98"/>
  <c r="O98"/>
  <c r="N98"/>
  <c r="M98"/>
  <c r="L98"/>
  <c r="P98" s="1"/>
  <c r="Q98" s="1"/>
  <c r="K98"/>
  <c r="R97"/>
  <c r="O97"/>
  <c r="N97"/>
  <c r="M97"/>
  <c r="L97"/>
  <c r="P97" s="1"/>
  <c r="Q97" s="1"/>
  <c r="K97"/>
  <c r="R96"/>
  <c r="O96"/>
  <c r="N96"/>
  <c r="M96"/>
  <c r="L96"/>
  <c r="P96" s="1"/>
  <c r="Q96" s="1"/>
  <c r="K96"/>
  <c r="R95"/>
  <c r="O95"/>
  <c r="N95"/>
  <c r="M95"/>
  <c r="L95"/>
  <c r="P95" s="1"/>
  <c r="Q95" s="1"/>
  <c r="K95"/>
  <c r="R94"/>
  <c r="O94"/>
  <c r="N94"/>
  <c r="M94"/>
  <c r="L94"/>
  <c r="P94" s="1"/>
  <c r="Q94" s="1"/>
  <c r="K94"/>
  <c r="R93"/>
  <c r="O93"/>
  <c r="N93"/>
  <c r="M93"/>
  <c r="L93"/>
  <c r="P93" s="1"/>
  <c r="Q93" s="1"/>
  <c r="K93"/>
  <c r="R92"/>
  <c r="O92"/>
  <c r="N92"/>
  <c r="M92"/>
  <c r="L92"/>
  <c r="P92" s="1"/>
  <c r="Q92" s="1"/>
  <c r="K92"/>
  <c r="R91"/>
  <c r="O91"/>
  <c r="N91"/>
  <c r="M91"/>
  <c r="L91"/>
  <c r="P91" s="1"/>
  <c r="Q91" s="1"/>
  <c r="K91"/>
  <c r="R90"/>
  <c r="O90"/>
  <c r="N90"/>
  <c r="M90"/>
  <c r="L90"/>
  <c r="P90" s="1"/>
  <c r="Q90" s="1"/>
  <c r="K90"/>
  <c r="R89"/>
  <c r="O89"/>
  <c r="N89"/>
  <c r="M89"/>
  <c r="L89"/>
  <c r="P89" s="1"/>
  <c r="Q89" s="1"/>
  <c r="K89"/>
  <c r="R88"/>
  <c r="O88"/>
  <c r="N88"/>
  <c r="M88"/>
  <c r="L88"/>
  <c r="P88" s="1"/>
  <c r="Q88" s="1"/>
  <c r="K88"/>
  <c r="R87"/>
  <c r="O87"/>
  <c r="N87"/>
  <c r="M87"/>
  <c r="L87"/>
  <c r="P87" s="1"/>
  <c r="Q87" s="1"/>
  <c r="K87"/>
  <c r="R86"/>
  <c r="O86"/>
  <c r="N86"/>
  <c r="M86"/>
  <c r="L86"/>
  <c r="P86" s="1"/>
  <c r="Q86" s="1"/>
  <c r="K86"/>
  <c r="R85"/>
  <c r="O85"/>
  <c r="N85"/>
  <c r="M85"/>
  <c r="L85"/>
  <c r="P85" s="1"/>
  <c r="Q85" s="1"/>
  <c r="K85"/>
  <c r="R84"/>
  <c r="O84"/>
  <c r="N84"/>
  <c r="M84"/>
  <c r="L84"/>
  <c r="P84" s="1"/>
  <c r="Q84" s="1"/>
  <c r="K84"/>
  <c r="R83"/>
  <c r="O83"/>
  <c r="N83"/>
  <c r="M83"/>
  <c r="L83"/>
  <c r="P83" s="1"/>
  <c r="Q83" s="1"/>
  <c r="K83"/>
  <c r="R82"/>
  <c r="O82"/>
  <c r="N82"/>
  <c r="M82"/>
  <c r="L82"/>
  <c r="P82" s="1"/>
  <c r="Q82" s="1"/>
  <c r="K82"/>
  <c r="R81"/>
  <c r="O81"/>
  <c r="N81"/>
  <c r="M81"/>
  <c r="L81"/>
  <c r="P81" s="1"/>
  <c r="Q81" s="1"/>
  <c r="K81"/>
  <c r="R80"/>
  <c r="O80"/>
  <c r="N80"/>
  <c r="M80"/>
  <c r="L80"/>
  <c r="P80" s="1"/>
  <c r="Q80" s="1"/>
  <c r="K80"/>
  <c r="R79"/>
  <c r="O79"/>
  <c r="N79"/>
  <c r="M79"/>
  <c r="L79"/>
  <c r="P79" s="1"/>
  <c r="Q79" s="1"/>
  <c r="K79"/>
  <c r="R78"/>
  <c r="O78"/>
  <c r="N78"/>
  <c r="M78"/>
  <c r="L78"/>
  <c r="P78" s="1"/>
  <c r="Q78" s="1"/>
  <c r="K78"/>
  <c r="R77"/>
  <c r="O77"/>
  <c r="N77"/>
  <c r="M77"/>
  <c r="L77"/>
  <c r="P77" s="1"/>
  <c r="Q77" s="1"/>
  <c r="K77"/>
  <c r="R76"/>
  <c r="O76"/>
  <c r="N76"/>
  <c r="M76"/>
  <c r="L76"/>
  <c r="P76" s="1"/>
  <c r="Q76" s="1"/>
  <c r="K76"/>
  <c r="R75"/>
  <c r="O75"/>
  <c r="N75"/>
  <c r="M75"/>
  <c r="L75"/>
  <c r="P75" s="1"/>
  <c r="Q75" s="1"/>
  <c r="K75"/>
  <c r="R74"/>
  <c r="O74"/>
  <c r="N74"/>
  <c r="M74"/>
  <c r="L74"/>
  <c r="P74" s="1"/>
  <c r="Q74" s="1"/>
  <c r="K74"/>
  <c r="R73"/>
  <c r="O73"/>
  <c r="N73"/>
  <c r="M73"/>
  <c r="L73"/>
  <c r="P73" s="1"/>
  <c r="Q73" s="1"/>
  <c r="K73"/>
  <c r="R72"/>
  <c r="O72"/>
  <c r="N72"/>
  <c r="M72"/>
  <c r="L72"/>
  <c r="P72" s="1"/>
  <c r="Q72" s="1"/>
  <c r="K72"/>
  <c r="R71"/>
  <c r="O71"/>
  <c r="N71"/>
  <c r="M71"/>
  <c r="L71"/>
  <c r="P71" s="1"/>
  <c r="Q71" s="1"/>
  <c r="K71"/>
  <c r="R70"/>
  <c r="O70"/>
  <c r="N70"/>
  <c r="M70"/>
  <c r="L70"/>
  <c r="P70" s="1"/>
  <c r="Q70" s="1"/>
  <c r="K70"/>
  <c r="R69"/>
  <c r="O69"/>
  <c r="N69"/>
  <c r="M69"/>
  <c r="L69"/>
  <c r="P69" s="1"/>
  <c r="Q69" s="1"/>
  <c r="K69"/>
  <c r="R68"/>
  <c r="O68"/>
  <c r="N68"/>
  <c r="M68"/>
  <c r="L68"/>
  <c r="P68" s="1"/>
  <c r="Q68" s="1"/>
  <c r="K68"/>
  <c r="R67"/>
  <c r="O67"/>
  <c r="N67"/>
  <c r="M67"/>
  <c r="L67"/>
  <c r="P67" s="1"/>
  <c r="Q67" s="1"/>
  <c r="K67"/>
  <c r="R66"/>
  <c r="O66"/>
  <c r="N66"/>
  <c r="M66"/>
  <c r="L66"/>
  <c r="P66" s="1"/>
  <c r="Q66" s="1"/>
  <c r="K66"/>
  <c r="R65"/>
  <c r="O65"/>
  <c r="N65"/>
  <c r="M65"/>
  <c r="L65"/>
  <c r="P65" s="1"/>
  <c r="Q65" s="1"/>
  <c r="K65"/>
  <c r="R64"/>
  <c r="O64"/>
  <c r="N64"/>
  <c r="M64"/>
  <c r="L64"/>
  <c r="P64" s="1"/>
  <c r="Q64" s="1"/>
  <c r="K64"/>
  <c r="R63"/>
  <c r="O63"/>
  <c r="N63"/>
  <c r="M63"/>
  <c r="L63"/>
  <c r="P63" s="1"/>
  <c r="Q63" s="1"/>
  <c r="K63"/>
  <c r="R62"/>
  <c r="O62"/>
  <c r="N62"/>
  <c r="M62"/>
  <c r="L62"/>
  <c r="P62" s="1"/>
  <c r="Q62" s="1"/>
  <c r="K62"/>
  <c r="R61"/>
  <c r="O61"/>
  <c r="N61"/>
  <c r="M61"/>
  <c r="L61"/>
  <c r="P61" s="1"/>
  <c r="Q61" s="1"/>
  <c r="K61"/>
  <c r="R60"/>
  <c r="O60"/>
  <c r="N60"/>
  <c r="M60"/>
  <c r="L60"/>
  <c r="P60" s="1"/>
  <c r="Q60" s="1"/>
  <c r="K60"/>
  <c r="R59"/>
  <c r="O59"/>
  <c r="N59"/>
  <c r="M59"/>
  <c r="L59"/>
  <c r="P59" s="1"/>
  <c r="Q59" s="1"/>
  <c r="K59"/>
  <c r="R58"/>
  <c r="O58"/>
  <c r="N58"/>
  <c r="M58"/>
  <c r="L58"/>
  <c r="P58" s="1"/>
  <c r="Q58" s="1"/>
  <c r="K58"/>
  <c r="R57"/>
  <c r="O57"/>
  <c r="N57"/>
  <c r="M57"/>
  <c r="L57"/>
  <c r="P57" s="1"/>
  <c r="Q57" s="1"/>
  <c r="K57"/>
  <c r="R56"/>
  <c r="O56"/>
  <c r="N56"/>
  <c r="M56"/>
  <c r="L56"/>
  <c r="P56" s="1"/>
  <c r="Q56" s="1"/>
  <c r="K56"/>
  <c r="R55"/>
  <c r="O55"/>
  <c r="N55"/>
  <c r="M55"/>
  <c r="L55"/>
  <c r="P55" s="1"/>
  <c r="Q55" s="1"/>
  <c r="K55"/>
  <c r="R54"/>
  <c r="O54"/>
  <c r="N54"/>
  <c r="M54"/>
  <c r="L54"/>
  <c r="P54" s="1"/>
  <c r="Q54" s="1"/>
  <c r="K54"/>
  <c r="R53"/>
  <c r="O53"/>
  <c r="N53"/>
  <c r="M53"/>
  <c r="L53"/>
  <c r="P53" s="1"/>
  <c r="Q53" s="1"/>
  <c r="K53"/>
  <c r="R52"/>
  <c r="O52"/>
  <c r="N52"/>
  <c r="M52"/>
  <c r="L52"/>
  <c r="P52" s="1"/>
  <c r="Q52" s="1"/>
  <c r="K52"/>
  <c r="R51"/>
  <c r="O51"/>
  <c r="N51"/>
  <c r="M51"/>
  <c r="L51"/>
  <c r="P51" s="1"/>
  <c r="Q51" s="1"/>
  <c r="K51"/>
  <c r="R50"/>
  <c r="O50"/>
  <c r="N50"/>
  <c r="M50"/>
  <c r="L50"/>
  <c r="P50" s="1"/>
  <c r="Q50" s="1"/>
  <c r="K50"/>
  <c r="R49"/>
  <c r="O49"/>
  <c r="N49"/>
  <c r="M49"/>
  <c r="L49"/>
  <c r="P49" s="1"/>
  <c r="Q49" s="1"/>
  <c r="K49"/>
  <c r="R48"/>
  <c r="O48"/>
  <c r="N48"/>
  <c r="M48"/>
  <c r="L48"/>
  <c r="P48" s="1"/>
  <c r="Q48" s="1"/>
  <c r="K48"/>
  <c r="R47"/>
  <c r="O47"/>
  <c r="N47"/>
  <c r="M47"/>
  <c r="L47"/>
  <c r="P47" s="1"/>
  <c r="Q47" s="1"/>
  <c r="K47"/>
  <c r="R46"/>
  <c r="O46"/>
  <c r="N46"/>
  <c r="M46"/>
  <c r="L46"/>
  <c r="P46" s="1"/>
  <c r="Q46" s="1"/>
  <c r="K46"/>
  <c r="R45"/>
  <c r="O45"/>
  <c r="N45"/>
  <c r="M45"/>
  <c r="L45"/>
  <c r="P45" s="1"/>
  <c r="Q45" s="1"/>
  <c r="K45"/>
  <c r="R44"/>
  <c r="O44"/>
  <c r="N44"/>
  <c r="M44"/>
  <c r="L44"/>
  <c r="P44" s="1"/>
  <c r="Q44" s="1"/>
  <c r="K44"/>
  <c r="R43"/>
  <c r="O43"/>
  <c r="N43"/>
  <c r="M43"/>
  <c r="L43"/>
  <c r="P43" s="1"/>
  <c r="Q43" s="1"/>
  <c r="K43"/>
  <c r="R42"/>
  <c r="O42"/>
  <c r="N42"/>
  <c r="M42"/>
  <c r="L42"/>
  <c r="P42" s="1"/>
  <c r="Q42" s="1"/>
  <c r="K42"/>
  <c r="R41"/>
  <c r="O41"/>
  <c r="N41"/>
  <c r="M41"/>
  <c r="L41"/>
  <c r="P41" s="1"/>
  <c r="Q41" s="1"/>
  <c r="K41"/>
  <c r="R40"/>
  <c r="O40"/>
  <c r="N40"/>
  <c r="M40"/>
  <c r="L40"/>
  <c r="P40" s="1"/>
  <c r="Q40" s="1"/>
  <c r="K40"/>
  <c r="R39"/>
  <c r="O39"/>
  <c r="N39"/>
  <c r="M39"/>
  <c r="L39"/>
  <c r="P39" s="1"/>
  <c r="Q39" s="1"/>
  <c r="K39"/>
  <c r="R38"/>
  <c r="O38"/>
  <c r="N38"/>
  <c r="M38"/>
  <c r="L38"/>
  <c r="P38" s="1"/>
  <c r="Q38" s="1"/>
  <c r="K38"/>
  <c r="R37"/>
  <c r="O37"/>
  <c r="N37"/>
  <c r="M37"/>
  <c r="L37"/>
  <c r="P37" s="1"/>
  <c r="Q37" s="1"/>
  <c r="K37"/>
  <c r="R36"/>
  <c r="O36"/>
  <c r="N36"/>
  <c r="M36"/>
  <c r="L36"/>
  <c r="P36" s="1"/>
  <c r="Q36" s="1"/>
  <c r="K36"/>
  <c r="R35"/>
  <c r="O35"/>
  <c r="N35"/>
  <c r="M35"/>
  <c r="L35"/>
  <c r="P35" s="1"/>
  <c r="Q35" s="1"/>
  <c r="K35"/>
  <c r="R34"/>
  <c r="O34"/>
  <c r="N34"/>
  <c r="M34"/>
  <c r="L34"/>
  <c r="P34" s="1"/>
  <c r="Q34" s="1"/>
  <c r="K34"/>
  <c r="R33"/>
  <c r="O33"/>
  <c r="N33"/>
  <c r="M33"/>
  <c r="L33"/>
  <c r="P33" s="1"/>
  <c r="Q33" s="1"/>
  <c r="K33"/>
  <c r="R32"/>
  <c r="O32"/>
  <c r="N32"/>
  <c r="M32"/>
  <c r="L32"/>
  <c r="P32" s="1"/>
  <c r="Q32" s="1"/>
  <c r="K32"/>
  <c r="R31"/>
  <c r="O31"/>
  <c r="N31"/>
  <c r="M31"/>
  <c r="L31"/>
  <c r="P31" s="1"/>
  <c r="Q31" s="1"/>
  <c r="K31"/>
  <c r="R30"/>
  <c r="O30"/>
  <c r="N30"/>
  <c r="M30"/>
  <c r="L30"/>
  <c r="P30" s="1"/>
  <c r="Q30" s="1"/>
  <c r="K30"/>
  <c r="R29"/>
  <c r="O29"/>
  <c r="N29"/>
  <c r="M29"/>
  <c r="L29"/>
  <c r="P29" s="1"/>
  <c r="Q29" s="1"/>
  <c r="K29"/>
  <c r="R28"/>
  <c r="O28"/>
  <c r="N28"/>
  <c r="M28"/>
  <c r="L28"/>
  <c r="P28" s="1"/>
  <c r="Q28" s="1"/>
  <c r="K28"/>
  <c r="R27"/>
  <c r="O27"/>
  <c r="N27"/>
  <c r="M27"/>
  <c r="L27"/>
  <c r="P27" s="1"/>
  <c r="Q27" s="1"/>
  <c r="K27"/>
  <c r="R26"/>
  <c r="O26"/>
  <c r="N26"/>
  <c r="M26"/>
  <c r="L26"/>
  <c r="P26" s="1"/>
  <c r="Q26" s="1"/>
  <c r="K26"/>
  <c r="R25"/>
  <c r="O25"/>
  <c r="N25"/>
  <c r="M25"/>
  <c r="L25"/>
  <c r="P25" s="1"/>
  <c r="Q25" s="1"/>
  <c r="K25"/>
  <c r="R24"/>
  <c r="O24"/>
  <c r="N24"/>
  <c r="M24"/>
  <c r="L24"/>
  <c r="P24" s="1"/>
  <c r="Q24" s="1"/>
  <c r="K24"/>
  <c r="R23"/>
  <c r="O23"/>
  <c r="N23"/>
  <c r="M23"/>
  <c r="L23"/>
  <c r="P23" s="1"/>
  <c r="Q23" s="1"/>
  <c r="K23"/>
  <c r="R22"/>
  <c r="O22"/>
  <c r="N22"/>
  <c r="M22"/>
  <c r="L22"/>
  <c r="P22" s="1"/>
  <c r="Q22" s="1"/>
  <c r="K22"/>
  <c r="R21"/>
  <c r="O21"/>
  <c r="N21"/>
  <c r="M21"/>
  <c r="L21"/>
  <c r="P21" s="1"/>
  <c r="Q21" s="1"/>
  <c r="K21"/>
  <c r="R20"/>
  <c r="O20"/>
  <c r="N20"/>
  <c r="M20"/>
  <c r="L20"/>
  <c r="P20" s="1"/>
  <c r="Q20" s="1"/>
  <c r="K20"/>
  <c r="R19"/>
  <c r="O19"/>
  <c r="N19"/>
  <c r="M19"/>
  <c r="L19"/>
  <c r="P19" s="1"/>
  <c r="Q19" s="1"/>
  <c r="K19"/>
  <c r="R18"/>
  <c r="O18"/>
  <c r="N18"/>
  <c r="M18"/>
  <c r="L18"/>
  <c r="P18" s="1"/>
  <c r="Q18" s="1"/>
  <c r="K18"/>
  <c r="R17"/>
  <c r="O17"/>
  <c r="N17"/>
  <c r="M17"/>
  <c r="L17"/>
  <c r="P17" s="1"/>
  <c r="Q17" s="1"/>
  <c r="K17"/>
  <c r="R16"/>
  <c r="O16"/>
  <c r="N16"/>
  <c r="M16"/>
  <c r="L16"/>
  <c r="P16" s="1"/>
  <c r="Q16" s="1"/>
  <c r="K16"/>
  <c r="R15"/>
  <c r="O15"/>
  <c r="N15"/>
  <c r="M15"/>
  <c r="L15"/>
  <c r="P15" s="1"/>
  <c r="Q15" s="1"/>
  <c r="K15"/>
  <c r="R14"/>
  <c r="O14"/>
  <c r="N14"/>
  <c r="M14"/>
  <c r="L14"/>
  <c r="P14" s="1"/>
  <c r="Q14" s="1"/>
  <c r="K14"/>
  <c r="R13"/>
  <c r="O13"/>
  <c r="N13"/>
  <c r="M13"/>
  <c r="L13"/>
  <c r="P13" s="1"/>
  <c r="Q13" s="1"/>
  <c r="K13"/>
  <c r="R12"/>
  <c r="O12"/>
  <c r="N12"/>
  <c r="M12"/>
  <c r="L12"/>
  <c r="P12" s="1"/>
  <c r="Q12" s="1"/>
  <c r="K12"/>
  <c r="R11"/>
  <c r="O11"/>
  <c r="N11"/>
  <c r="M11"/>
  <c r="L11"/>
  <c r="P11" s="1"/>
  <c r="Q11" s="1"/>
  <c r="K11"/>
  <c r="R10"/>
  <c r="O10"/>
  <c r="N10"/>
  <c r="M10"/>
  <c r="L10"/>
  <c r="P10" s="1"/>
  <c r="Q10" s="1"/>
  <c r="K10"/>
  <c r="R9"/>
  <c r="O9"/>
  <c r="N9"/>
  <c r="M9"/>
  <c r="L9"/>
  <c r="P9" s="1"/>
  <c r="Q9" s="1"/>
  <c r="K9"/>
  <c r="R8"/>
  <c r="O8"/>
  <c r="N8"/>
  <c r="M8"/>
  <c r="L8"/>
  <c r="P8" s="1"/>
  <c r="Q8" s="1"/>
  <c r="K8"/>
  <c r="C4" i="125" l="1"/>
  <c r="C4" i="124"/>
  <c r="E4" i="123"/>
  <c r="D4"/>
  <c r="A4"/>
  <c r="C4"/>
  <c r="C4" i="122"/>
  <c r="E4" i="121"/>
  <c r="D4"/>
  <c r="A4"/>
  <c r="C4"/>
  <c r="E4" i="120"/>
  <c r="D4"/>
  <c r="A4"/>
  <c r="C4"/>
  <c r="E4" i="119"/>
  <c r="D4"/>
  <c r="A4"/>
  <c r="C4"/>
  <c r="E4" i="118"/>
  <c r="D4"/>
  <c r="A4"/>
  <c r="C4"/>
  <c r="E4" i="117"/>
  <c r="D4"/>
  <c r="A4"/>
  <c r="C4"/>
  <c r="E4" i="116"/>
  <c r="D4"/>
  <c r="A4"/>
  <c r="C4"/>
  <c r="E4" i="115"/>
  <c r="D4"/>
  <c r="A4"/>
  <c r="C4"/>
  <c r="E4" i="114"/>
  <c r="D4"/>
  <c r="A4"/>
  <c r="C4"/>
  <c r="E4" i="113"/>
  <c r="D4"/>
  <c r="A4"/>
  <c r="C4"/>
  <c r="E4" i="112"/>
  <c r="D4"/>
  <c r="A4"/>
  <c r="C4"/>
  <c r="E4" i="111"/>
  <c r="D4"/>
  <c r="A4"/>
  <c r="C4"/>
  <c r="C4" i="110"/>
  <c r="E4" i="109"/>
  <c r="D4"/>
  <c r="A4"/>
  <c r="C4"/>
  <c r="E4" i="108"/>
  <c r="D4"/>
  <c r="A4"/>
  <c r="C4"/>
  <c r="C4" i="107"/>
  <c r="C4" i="106"/>
  <c r="C4" i="105"/>
  <c r="C4" i="104"/>
  <c r="C4" i="103"/>
  <c r="E4" i="102"/>
  <c r="D4"/>
  <c r="A4"/>
  <c r="C4"/>
  <c r="E4" i="101"/>
  <c r="D4"/>
  <c r="A4"/>
  <c r="C4"/>
  <c r="C4" i="100"/>
  <c r="E4" i="99"/>
  <c r="D4"/>
  <c r="A4"/>
  <c r="C4"/>
  <c r="E4" i="98"/>
  <c r="D4"/>
  <c r="A4"/>
  <c r="C4"/>
  <c r="E4" i="97"/>
  <c r="D4"/>
  <c r="C4"/>
  <c r="A4"/>
  <c r="E4" i="96"/>
  <c r="D4"/>
  <c r="C4"/>
  <c r="A4"/>
  <c r="E4" i="94"/>
  <c r="D4"/>
  <c r="C4"/>
  <c r="A4"/>
  <c r="R207" i="95"/>
  <c r="O207"/>
  <c r="N207"/>
  <c r="M207"/>
  <c r="L207"/>
  <c r="P207" s="1"/>
  <c r="Q207" s="1"/>
  <c r="K207"/>
  <c r="R206"/>
  <c r="O206"/>
  <c r="N206"/>
  <c r="M206"/>
  <c r="L206"/>
  <c r="P206" s="1"/>
  <c r="Q206" s="1"/>
  <c r="K206"/>
  <c r="R205"/>
  <c r="O205"/>
  <c r="N205"/>
  <c r="M205"/>
  <c r="L205"/>
  <c r="P205" s="1"/>
  <c r="Q205" s="1"/>
  <c r="K205"/>
  <c r="R204"/>
  <c r="O204"/>
  <c r="N204"/>
  <c r="M204"/>
  <c r="L204"/>
  <c r="P204" s="1"/>
  <c r="Q204" s="1"/>
  <c r="K204"/>
  <c r="R203"/>
  <c r="O203"/>
  <c r="N203"/>
  <c r="M203"/>
  <c r="L203"/>
  <c r="P203" s="1"/>
  <c r="Q203" s="1"/>
  <c r="K203"/>
  <c r="R202"/>
  <c r="O202"/>
  <c r="N202"/>
  <c r="M202"/>
  <c r="L202"/>
  <c r="P202" s="1"/>
  <c r="Q202" s="1"/>
  <c r="K202"/>
  <c r="R201"/>
  <c r="O201"/>
  <c r="N201"/>
  <c r="M201"/>
  <c r="L201"/>
  <c r="P201" s="1"/>
  <c r="Q201" s="1"/>
  <c r="K201"/>
  <c r="R200"/>
  <c r="O200"/>
  <c r="N200"/>
  <c r="M200"/>
  <c r="L200"/>
  <c r="P200" s="1"/>
  <c r="Q200" s="1"/>
  <c r="K200"/>
  <c r="R199"/>
  <c r="O199"/>
  <c r="N199"/>
  <c r="M199"/>
  <c r="L199"/>
  <c r="P199" s="1"/>
  <c r="Q199" s="1"/>
  <c r="K199"/>
  <c r="R198"/>
  <c r="O198"/>
  <c r="N198"/>
  <c r="M198"/>
  <c r="L198"/>
  <c r="P198" s="1"/>
  <c r="Q198" s="1"/>
  <c r="K198"/>
  <c r="R197"/>
  <c r="O197"/>
  <c r="N197"/>
  <c r="M197"/>
  <c r="L197"/>
  <c r="P197" s="1"/>
  <c r="Q197" s="1"/>
  <c r="K197"/>
  <c r="R196"/>
  <c r="O196"/>
  <c r="N196"/>
  <c r="M196"/>
  <c r="L196"/>
  <c r="P196" s="1"/>
  <c r="Q196" s="1"/>
  <c r="K196"/>
  <c r="R195"/>
  <c r="O195"/>
  <c r="N195"/>
  <c r="M195"/>
  <c r="L195"/>
  <c r="P195" s="1"/>
  <c r="Q195" s="1"/>
  <c r="K195"/>
  <c r="R194"/>
  <c r="O194"/>
  <c r="N194"/>
  <c r="M194"/>
  <c r="L194"/>
  <c r="P194" s="1"/>
  <c r="Q194" s="1"/>
  <c r="K194"/>
  <c r="R193"/>
  <c r="O193"/>
  <c r="N193"/>
  <c r="M193"/>
  <c r="L193"/>
  <c r="P193" s="1"/>
  <c r="Q193" s="1"/>
  <c r="K193"/>
  <c r="R192"/>
  <c r="O192"/>
  <c r="N192"/>
  <c r="M192"/>
  <c r="L192"/>
  <c r="P192" s="1"/>
  <c r="Q192" s="1"/>
  <c r="K192"/>
  <c r="R191"/>
  <c r="O191"/>
  <c r="N191"/>
  <c r="M191"/>
  <c r="L191"/>
  <c r="P191" s="1"/>
  <c r="Q191" s="1"/>
  <c r="K191"/>
  <c r="R190"/>
  <c r="O190"/>
  <c r="N190"/>
  <c r="M190"/>
  <c r="L190"/>
  <c r="P190" s="1"/>
  <c r="Q190" s="1"/>
  <c r="K190"/>
  <c r="R189"/>
  <c r="O189"/>
  <c r="N189"/>
  <c r="M189"/>
  <c r="L189"/>
  <c r="P189" s="1"/>
  <c r="Q189" s="1"/>
  <c r="K189"/>
  <c r="R188"/>
  <c r="O188"/>
  <c r="N188"/>
  <c r="M188"/>
  <c r="L188"/>
  <c r="P188" s="1"/>
  <c r="Q188" s="1"/>
  <c r="K188"/>
  <c r="R187"/>
  <c r="O187"/>
  <c r="N187"/>
  <c r="M187"/>
  <c r="L187"/>
  <c r="P187" s="1"/>
  <c r="Q187" s="1"/>
  <c r="K187"/>
  <c r="R186"/>
  <c r="O186"/>
  <c r="N186"/>
  <c r="M186"/>
  <c r="L186"/>
  <c r="P186" s="1"/>
  <c r="Q186" s="1"/>
  <c r="K186"/>
  <c r="R185"/>
  <c r="O185"/>
  <c r="N185"/>
  <c r="M185"/>
  <c r="L185"/>
  <c r="P185" s="1"/>
  <c r="Q185" s="1"/>
  <c r="K185"/>
  <c r="R184"/>
  <c r="O184"/>
  <c r="N184"/>
  <c r="M184"/>
  <c r="L184"/>
  <c r="P184" s="1"/>
  <c r="Q184" s="1"/>
  <c r="K184"/>
  <c r="R183"/>
  <c r="O183"/>
  <c r="N183"/>
  <c r="M183"/>
  <c r="L183"/>
  <c r="P183" s="1"/>
  <c r="Q183" s="1"/>
  <c r="K183"/>
  <c r="R182"/>
  <c r="O182"/>
  <c r="N182"/>
  <c r="M182"/>
  <c r="L182"/>
  <c r="P182" s="1"/>
  <c r="Q182" s="1"/>
  <c r="K182"/>
  <c r="R181"/>
  <c r="O181"/>
  <c r="N181"/>
  <c r="M181"/>
  <c r="L181"/>
  <c r="P181" s="1"/>
  <c r="Q181" s="1"/>
  <c r="K181"/>
  <c r="R180"/>
  <c r="O180"/>
  <c r="N180"/>
  <c r="M180"/>
  <c r="L180"/>
  <c r="P180" s="1"/>
  <c r="Q180" s="1"/>
  <c r="K180"/>
  <c r="R179"/>
  <c r="O179"/>
  <c r="N179"/>
  <c r="M179"/>
  <c r="L179"/>
  <c r="P179" s="1"/>
  <c r="Q179" s="1"/>
  <c r="K179"/>
  <c r="R178"/>
  <c r="O178"/>
  <c r="N178"/>
  <c r="M178"/>
  <c r="L178"/>
  <c r="P178" s="1"/>
  <c r="Q178" s="1"/>
  <c r="K178"/>
  <c r="R177"/>
  <c r="O177"/>
  <c r="N177"/>
  <c r="M177"/>
  <c r="L177"/>
  <c r="P177" s="1"/>
  <c r="Q177" s="1"/>
  <c r="K177"/>
  <c r="R176"/>
  <c r="O176"/>
  <c r="N176"/>
  <c r="M176"/>
  <c r="L176"/>
  <c r="P176" s="1"/>
  <c r="Q176" s="1"/>
  <c r="K176"/>
  <c r="R175"/>
  <c r="O175"/>
  <c r="N175"/>
  <c r="M175"/>
  <c r="L175"/>
  <c r="P175" s="1"/>
  <c r="Q175" s="1"/>
  <c r="K175"/>
  <c r="R174"/>
  <c r="O174"/>
  <c r="N174"/>
  <c r="M174"/>
  <c r="L174"/>
  <c r="P174" s="1"/>
  <c r="Q174" s="1"/>
  <c r="K174"/>
  <c r="R173"/>
  <c r="O173"/>
  <c r="N173"/>
  <c r="M173"/>
  <c r="L173"/>
  <c r="P173" s="1"/>
  <c r="Q173" s="1"/>
  <c r="K173"/>
  <c r="R172"/>
  <c r="O172"/>
  <c r="N172"/>
  <c r="M172"/>
  <c r="L172"/>
  <c r="P172" s="1"/>
  <c r="Q172" s="1"/>
  <c r="K172"/>
  <c r="R171"/>
  <c r="O171"/>
  <c r="N171"/>
  <c r="M171"/>
  <c r="L171"/>
  <c r="P171" s="1"/>
  <c r="Q171" s="1"/>
  <c r="K171"/>
  <c r="R170"/>
  <c r="O170"/>
  <c r="N170"/>
  <c r="M170"/>
  <c r="L170"/>
  <c r="P170" s="1"/>
  <c r="Q170" s="1"/>
  <c r="K170"/>
  <c r="R169"/>
  <c r="O169"/>
  <c r="N169"/>
  <c r="M169"/>
  <c r="L169"/>
  <c r="P169" s="1"/>
  <c r="Q169" s="1"/>
  <c r="K169"/>
  <c r="R168"/>
  <c r="O168"/>
  <c r="N168"/>
  <c r="M168"/>
  <c r="L168"/>
  <c r="P168" s="1"/>
  <c r="Q168" s="1"/>
  <c r="K168"/>
  <c r="R167"/>
  <c r="O167"/>
  <c r="N167"/>
  <c r="M167"/>
  <c r="L167"/>
  <c r="P167" s="1"/>
  <c r="Q167" s="1"/>
  <c r="K167"/>
  <c r="R166"/>
  <c r="O166"/>
  <c r="N166"/>
  <c r="M166"/>
  <c r="L166"/>
  <c r="P166" s="1"/>
  <c r="Q166" s="1"/>
  <c r="K166"/>
  <c r="R165"/>
  <c r="O165"/>
  <c r="N165"/>
  <c r="M165"/>
  <c r="L165"/>
  <c r="P165" s="1"/>
  <c r="Q165" s="1"/>
  <c r="K165"/>
  <c r="R164"/>
  <c r="O164"/>
  <c r="N164"/>
  <c r="M164"/>
  <c r="L164"/>
  <c r="P164" s="1"/>
  <c r="Q164" s="1"/>
  <c r="K164"/>
  <c r="R163"/>
  <c r="O163"/>
  <c r="N163"/>
  <c r="M163"/>
  <c r="L163"/>
  <c r="P163" s="1"/>
  <c r="Q163" s="1"/>
  <c r="K163"/>
  <c r="R162"/>
  <c r="O162"/>
  <c r="N162"/>
  <c r="M162"/>
  <c r="L162"/>
  <c r="P162" s="1"/>
  <c r="Q162" s="1"/>
  <c r="K162"/>
  <c r="R161"/>
  <c r="O161"/>
  <c r="N161"/>
  <c r="M161"/>
  <c r="L161"/>
  <c r="P161" s="1"/>
  <c r="Q161" s="1"/>
  <c r="K161"/>
  <c r="R160"/>
  <c r="O160"/>
  <c r="N160"/>
  <c r="M160"/>
  <c r="L160"/>
  <c r="P160" s="1"/>
  <c r="Q160" s="1"/>
  <c r="K160"/>
  <c r="R159"/>
  <c r="O159"/>
  <c r="N159"/>
  <c r="M159"/>
  <c r="L159"/>
  <c r="P159" s="1"/>
  <c r="Q159" s="1"/>
  <c r="K159"/>
  <c r="R158"/>
  <c r="O158"/>
  <c r="N158"/>
  <c r="M158"/>
  <c r="L158"/>
  <c r="P158" s="1"/>
  <c r="Q158" s="1"/>
  <c r="K158"/>
  <c r="R157"/>
  <c r="O157"/>
  <c r="N157"/>
  <c r="M157"/>
  <c r="L157"/>
  <c r="P157" s="1"/>
  <c r="Q157" s="1"/>
  <c r="K157"/>
  <c r="R156"/>
  <c r="O156"/>
  <c r="N156"/>
  <c r="M156"/>
  <c r="L156"/>
  <c r="P156" s="1"/>
  <c r="Q156" s="1"/>
  <c r="K156"/>
  <c r="R155"/>
  <c r="O155"/>
  <c r="N155"/>
  <c r="M155"/>
  <c r="L155"/>
  <c r="P155" s="1"/>
  <c r="Q155" s="1"/>
  <c r="K155"/>
  <c r="R154"/>
  <c r="O154"/>
  <c r="N154"/>
  <c r="M154"/>
  <c r="L154"/>
  <c r="P154" s="1"/>
  <c r="Q154" s="1"/>
  <c r="K154"/>
  <c r="R153"/>
  <c r="O153"/>
  <c r="N153"/>
  <c r="M153"/>
  <c r="L153"/>
  <c r="P153" s="1"/>
  <c r="Q153" s="1"/>
  <c r="K153"/>
  <c r="R152"/>
  <c r="O152"/>
  <c r="N152"/>
  <c r="M152"/>
  <c r="L152"/>
  <c r="P152" s="1"/>
  <c r="Q152" s="1"/>
  <c r="K152"/>
  <c r="R151"/>
  <c r="O151"/>
  <c r="N151"/>
  <c r="M151"/>
  <c r="L151"/>
  <c r="P151" s="1"/>
  <c r="Q151" s="1"/>
  <c r="K151"/>
  <c r="R150"/>
  <c r="O150"/>
  <c r="N150"/>
  <c r="M150"/>
  <c r="L150"/>
  <c r="P150" s="1"/>
  <c r="Q150" s="1"/>
  <c r="K150"/>
  <c r="R149"/>
  <c r="O149"/>
  <c r="N149"/>
  <c r="M149"/>
  <c r="L149"/>
  <c r="P149" s="1"/>
  <c r="Q149" s="1"/>
  <c r="K149"/>
  <c r="R148"/>
  <c r="O148"/>
  <c r="N148"/>
  <c r="M148"/>
  <c r="L148"/>
  <c r="P148" s="1"/>
  <c r="Q148" s="1"/>
  <c r="K148"/>
  <c r="R147"/>
  <c r="O147"/>
  <c r="N147"/>
  <c r="M147"/>
  <c r="L147"/>
  <c r="P147" s="1"/>
  <c r="Q147" s="1"/>
  <c r="K147"/>
  <c r="R146"/>
  <c r="O146"/>
  <c r="N146"/>
  <c r="M146"/>
  <c r="L146"/>
  <c r="P146" s="1"/>
  <c r="Q146" s="1"/>
  <c r="K146"/>
  <c r="R145"/>
  <c r="O145"/>
  <c r="N145"/>
  <c r="M145"/>
  <c r="L145"/>
  <c r="P145" s="1"/>
  <c r="Q145" s="1"/>
  <c r="K145"/>
  <c r="R144"/>
  <c r="O144"/>
  <c r="N144"/>
  <c r="M144"/>
  <c r="L144"/>
  <c r="P144" s="1"/>
  <c r="Q144" s="1"/>
  <c r="K144"/>
  <c r="R143"/>
  <c r="O143"/>
  <c r="N143"/>
  <c r="M143"/>
  <c r="L143"/>
  <c r="P143" s="1"/>
  <c r="Q143" s="1"/>
  <c r="K143"/>
  <c r="R142"/>
  <c r="O142"/>
  <c r="N142"/>
  <c r="M142"/>
  <c r="L142"/>
  <c r="P142" s="1"/>
  <c r="Q142" s="1"/>
  <c r="K142"/>
  <c r="R141"/>
  <c r="O141"/>
  <c r="N141"/>
  <c r="M141"/>
  <c r="L141"/>
  <c r="P141" s="1"/>
  <c r="Q141" s="1"/>
  <c r="K141"/>
  <c r="R140"/>
  <c r="O140"/>
  <c r="N140"/>
  <c r="M140"/>
  <c r="L140"/>
  <c r="P140" s="1"/>
  <c r="Q140" s="1"/>
  <c r="K140"/>
  <c r="R139"/>
  <c r="O139"/>
  <c r="N139"/>
  <c r="M139"/>
  <c r="L139"/>
  <c r="P139" s="1"/>
  <c r="Q139" s="1"/>
  <c r="K139"/>
  <c r="R138"/>
  <c r="O138"/>
  <c r="N138"/>
  <c r="M138"/>
  <c r="L138"/>
  <c r="P138" s="1"/>
  <c r="Q138" s="1"/>
  <c r="K138"/>
  <c r="R137"/>
  <c r="O137"/>
  <c r="N137"/>
  <c r="M137"/>
  <c r="L137"/>
  <c r="P137" s="1"/>
  <c r="Q137" s="1"/>
  <c r="K137"/>
  <c r="R136"/>
  <c r="O136"/>
  <c r="N136"/>
  <c r="M136"/>
  <c r="L136"/>
  <c r="P136" s="1"/>
  <c r="Q136" s="1"/>
  <c r="K136"/>
  <c r="R135"/>
  <c r="O135"/>
  <c r="N135"/>
  <c r="M135"/>
  <c r="L135"/>
  <c r="P135" s="1"/>
  <c r="Q135" s="1"/>
  <c r="K135"/>
  <c r="R134"/>
  <c r="O134"/>
  <c r="N134"/>
  <c r="M134"/>
  <c r="L134"/>
  <c r="P134" s="1"/>
  <c r="Q134" s="1"/>
  <c r="K134"/>
  <c r="R133"/>
  <c r="O133"/>
  <c r="N133"/>
  <c r="M133"/>
  <c r="L133"/>
  <c r="P133" s="1"/>
  <c r="Q133" s="1"/>
  <c r="K133"/>
  <c r="R132"/>
  <c r="O132"/>
  <c r="N132"/>
  <c r="M132"/>
  <c r="L132"/>
  <c r="P132" s="1"/>
  <c r="Q132" s="1"/>
  <c r="K132"/>
  <c r="R131"/>
  <c r="O131"/>
  <c r="N131"/>
  <c r="M131"/>
  <c r="L131"/>
  <c r="P131" s="1"/>
  <c r="Q131" s="1"/>
  <c r="K131"/>
  <c r="R130"/>
  <c r="O130"/>
  <c r="N130"/>
  <c r="M130"/>
  <c r="L130"/>
  <c r="P130" s="1"/>
  <c r="Q130" s="1"/>
  <c r="K130"/>
  <c r="R129"/>
  <c r="O129"/>
  <c r="N129"/>
  <c r="M129"/>
  <c r="L129"/>
  <c r="P129" s="1"/>
  <c r="Q129" s="1"/>
  <c r="K129"/>
  <c r="R128"/>
  <c r="O128"/>
  <c r="N128"/>
  <c r="M128"/>
  <c r="L128"/>
  <c r="P128" s="1"/>
  <c r="Q128" s="1"/>
  <c r="K128"/>
  <c r="R127"/>
  <c r="O127"/>
  <c r="N127"/>
  <c r="M127"/>
  <c r="L127"/>
  <c r="P127" s="1"/>
  <c r="Q127" s="1"/>
  <c r="K127"/>
  <c r="R126"/>
  <c r="O126"/>
  <c r="N126"/>
  <c r="M126"/>
  <c r="L126"/>
  <c r="P126" s="1"/>
  <c r="Q126" s="1"/>
  <c r="K126"/>
  <c r="R125"/>
  <c r="O125"/>
  <c r="N125"/>
  <c r="M125"/>
  <c r="L125"/>
  <c r="P125" s="1"/>
  <c r="Q125" s="1"/>
  <c r="K125"/>
  <c r="R124"/>
  <c r="O124"/>
  <c r="N124"/>
  <c r="M124"/>
  <c r="L124"/>
  <c r="P124" s="1"/>
  <c r="Q124" s="1"/>
  <c r="K124"/>
  <c r="R123"/>
  <c r="O123"/>
  <c r="N123"/>
  <c r="M123"/>
  <c r="L123"/>
  <c r="P123" s="1"/>
  <c r="Q123" s="1"/>
  <c r="K123"/>
  <c r="R122"/>
  <c r="O122"/>
  <c r="N122"/>
  <c r="M122"/>
  <c r="L122"/>
  <c r="P122" s="1"/>
  <c r="Q122" s="1"/>
  <c r="K122"/>
  <c r="R121"/>
  <c r="O121"/>
  <c r="N121"/>
  <c r="M121"/>
  <c r="L121"/>
  <c r="P121" s="1"/>
  <c r="Q121" s="1"/>
  <c r="K121"/>
  <c r="R120"/>
  <c r="O120"/>
  <c r="N120"/>
  <c r="M120"/>
  <c r="L120"/>
  <c r="P120" s="1"/>
  <c r="Q120" s="1"/>
  <c r="K120"/>
  <c r="R119"/>
  <c r="O119"/>
  <c r="N119"/>
  <c r="M119"/>
  <c r="L119"/>
  <c r="P119" s="1"/>
  <c r="Q119" s="1"/>
  <c r="K119"/>
  <c r="R118"/>
  <c r="O118"/>
  <c r="N118"/>
  <c r="M118"/>
  <c r="L118"/>
  <c r="P118" s="1"/>
  <c r="Q118" s="1"/>
  <c r="K118"/>
  <c r="R117"/>
  <c r="O117"/>
  <c r="N117"/>
  <c r="M117"/>
  <c r="L117"/>
  <c r="P117" s="1"/>
  <c r="Q117" s="1"/>
  <c r="K117"/>
  <c r="R116"/>
  <c r="O116"/>
  <c r="N116"/>
  <c r="M116"/>
  <c r="L116"/>
  <c r="P116" s="1"/>
  <c r="Q116" s="1"/>
  <c r="K116"/>
  <c r="R115"/>
  <c r="O115"/>
  <c r="N115"/>
  <c r="M115"/>
  <c r="L115"/>
  <c r="P115" s="1"/>
  <c r="Q115" s="1"/>
  <c r="K115"/>
  <c r="R114"/>
  <c r="O114"/>
  <c r="N114"/>
  <c r="M114"/>
  <c r="L114"/>
  <c r="P114" s="1"/>
  <c r="Q114" s="1"/>
  <c r="K114"/>
  <c r="R113"/>
  <c r="O113"/>
  <c r="N113"/>
  <c r="M113"/>
  <c r="L113"/>
  <c r="P113" s="1"/>
  <c r="Q113" s="1"/>
  <c r="K113"/>
  <c r="R112"/>
  <c r="O112"/>
  <c r="N112"/>
  <c r="M112"/>
  <c r="L112"/>
  <c r="P112" s="1"/>
  <c r="Q112" s="1"/>
  <c r="K112"/>
  <c r="R111"/>
  <c r="O111"/>
  <c r="N111"/>
  <c r="M111"/>
  <c r="L111"/>
  <c r="P111" s="1"/>
  <c r="Q111" s="1"/>
  <c r="K111"/>
  <c r="R110"/>
  <c r="O110"/>
  <c r="N110"/>
  <c r="M110"/>
  <c r="L110"/>
  <c r="P110" s="1"/>
  <c r="Q110" s="1"/>
  <c r="K110"/>
  <c r="R109"/>
  <c r="O109"/>
  <c r="N109"/>
  <c r="M109"/>
  <c r="L109"/>
  <c r="P109" s="1"/>
  <c r="Q109" s="1"/>
  <c r="K109"/>
  <c r="R108"/>
  <c r="O108"/>
  <c r="N108"/>
  <c r="M108"/>
  <c r="L108"/>
  <c r="P108" s="1"/>
  <c r="Q108" s="1"/>
  <c r="K108"/>
  <c r="R107"/>
  <c r="O107"/>
  <c r="N107"/>
  <c r="M107"/>
  <c r="L107"/>
  <c r="P107" s="1"/>
  <c r="Q107" s="1"/>
  <c r="K107"/>
  <c r="R106"/>
  <c r="O106"/>
  <c r="N106"/>
  <c r="M106"/>
  <c r="L106"/>
  <c r="P106" s="1"/>
  <c r="Q106" s="1"/>
  <c r="K106"/>
  <c r="R105"/>
  <c r="O105"/>
  <c r="N105"/>
  <c r="M105"/>
  <c r="L105"/>
  <c r="P105" s="1"/>
  <c r="Q105" s="1"/>
  <c r="K105"/>
  <c r="R104"/>
  <c r="O104"/>
  <c r="N104"/>
  <c r="M104"/>
  <c r="L104"/>
  <c r="P104" s="1"/>
  <c r="Q104" s="1"/>
  <c r="K104"/>
  <c r="R103"/>
  <c r="O103"/>
  <c r="N103"/>
  <c r="M103"/>
  <c r="L103"/>
  <c r="P103" s="1"/>
  <c r="Q103" s="1"/>
  <c r="K103"/>
  <c r="R102"/>
  <c r="O102"/>
  <c r="N102"/>
  <c r="M102"/>
  <c r="L102"/>
  <c r="P102" s="1"/>
  <c r="Q102" s="1"/>
  <c r="K102"/>
  <c r="R101"/>
  <c r="O101"/>
  <c r="N101"/>
  <c r="M101"/>
  <c r="L101"/>
  <c r="P101" s="1"/>
  <c r="Q101" s="1"/>
  <c r="K101"/>
  <c r="R100"/>
  <c r="O100"/>
  <c r="N100"/>
  <c r="M100"/>
  <c r="L100"/>
  <c r="P100" s="1"/>
  <c r="Q100" s="1"/>
  <c r="K100"/>
  <c r="R99"/>
  <c r="O99"/>
  <c r="N99"/>
  <c r="M99"/>
  <c r="L99"/>
  <c r="P99" s="1"/>
  <c r="Q99" s="1"/>
  <c r="K99"/>
  <c r="R98"/>
  <c r="O98"/>
  <c r="N98"/>
  <c r="M98"/>
  <c r="L98"/>
  <c r="P98" s="1"/>
  <c r="Q98" s="1"/>
  <c r="K98"/>
  <c r="R97"/>
  <c r="O97"/>
  <c r="N97"/>
  <c r="M97"/>
  <c r="L97"/>
  <c r="P97" s="1"/>
  <c r="Q97" s="1"/>
  <c r="K97"/>
  <c r="R96"/>
  <c r="O96"/>
  <c r="N96"/>
  <c r="M96"/>
  <c r="L96"/>
  <c r="P96" s="1"/>
  <c r="Q96" s="1"/>
  <c r="K96"/>
  <c r="R95"/>
  <c r="O95"/>
  <c r="N95"/>
  <c r="M95"/>
  <c r="L95"/>
  <c r="P95" s="1"/>
  <c r="Q95" s="1"/>
  <c r="K95"/>
  <c r="R94"/>
  <c r="O94"/>
  <c r="N94"/>
  <c r="M94"/>
  <c r="L94"/>
  <c r="P94" s="1"/>
  <c r="Q94" s="1"/>
  <c r="K94"/>
  <c r="R93"/>
  <c r="O93"/>
  <c r="N93"/>
  <c r="M93"/>
  <c r="L93"/>
  <c r="P93" s="1"/>
  <c r="Q93" s="1"/>
  <c r="K93"/>
  <c r="R92"/>
  <c r="O92"/>
  <c r="N92"/>
  <c r="M92"/>
  <c r="L92"/>
  <c r="P92" s="1"/>
  <c r="Q92" s="1"/>
  <c r="K92"/>
  <c r="R91"/>
  <c r="O91"/>
  <c r="N91"/>
  <c r="M91"/>
  <c r="L91"/>
  <c r="P91" s="1"/>
  <c r="Q91" s="1"/>
  <c r="K91"/>
  <c r="R90"/>
  <c r="O90"/>
  <c r="N90"/>
  <c r="M90"/>
  <c r="L90"/>
  <c r="P90" s="1"/>
  <c r="Q90" s="1"/>
  <c r="K90"/>
  <c r="R89"/>
  <c r="O89"/>
  <c r="N89"/>
  <c r="M89"/>
  <c r="L89"/>
  <c r="P89" s="1"/>
  <c r="Q89" s="1"/>
  <c r="K89"/>
  <c r="R88"/>
  <c r="O88"/>
  <c r="N88"/>
  <c r="M88"/>
  <c r="L88"/>
  <c r="P88" s="1"/>
  <c r="Q88" s="1"/>
  <c r="K88"/>
  <c r="R87"/>
  <c r="O87"/>
  <c r="N87"/>
  <c r="M87"/>
  <c r="L87"/>
  <c r="P87" s="1"/>
  <c r="Q87" s="1"/>
  <c r="K87"/>
  <c r="R86"/>
  <c r="O86"/>
  <c r="N86"/>
  <c r="M86"/>
  <c r="L86"/>
  <c r="P86" s="1"/>
  <c r="Q86" s="1"/>
  <c r="K86"/>
  <c r="R85"/>
  <c r="O85"/>
  <c r="N85"/>
  <c r="M85"/>
  <c r="L85"/>
  <c r="P85" s="1"/>
  <c r="Q85" s="1"/>
  <c r="K85"/>
  <c r="R84"/>
  <c r="O84"/>
  <c r="N84"/>
  <c r="M84"/>
  <c r="L84"/>
  <c r="P84" s="1"/>
  <c r="Q84" s="1"/>
  <c r="K84"/>
  <c r="R83"/>
  <c r="O83"/>
  <c r="N83"/>
  <c r="M83"/>
  <c r="L83"/>
  <c r="P83" s="1"/>
  <c r="Q83" s="1"/>
  <c r="K83"/>
  <c r="R82"/>
  <c r="O82"/>
  <c r="N82"/>
  <c r="M82"/>
  <c r="L82"/>
  <c r="P82" s="1"/>
  <c r="Q82" s="1"/>
  <c r="K82"/>
  <c r="R81"/>
  <c r="O81"/>
  <c r="N81"/>
  <c r="M81"/>
  <c r="L81"/>
  <c r="P81" s="1"/>
  <c r="Q81" s="1"/>
  <c r="K81"/>
  <c r="R80"/>
  <c r="O80"/>
  <c r="N80"/>
  <c r="M80"/>
  <c r="L80"/>
  <c r="P80" s="1"/>
  <c r="Q80" s="1"/>
  <c r="K80"/>
  <c r="R79"/>
  <c r="O79"/>
  <c r="N79"/>
  <c r="M79"/>
  <c r="L79"/>
  <c r="P79" s="1"/>
  <c r="Q79" s="1"/>
  <c r="K79"/>
  <c r="R78"/>
  <c r="O78"/>
  <c r="N78"/>
  <c r="M78"/>
  <c r="L78"/>
  <c r="P78" s="1"/>
  <c r="Q78" s="1"/>
  <c r="K78"/>
  <c r="R77"/>
  <c r="O77"/>
  <c r="N77"/>
  <c r="M77"/>
  <c r="L77"/>
  <c r="P77" s="1"/>
  <c r="Q77" s="1"/>
  <c r="K77"/>
  <c r="R76"/>
  <c r="O76"/>
  <c r="N76"/>
  <c r="M76"/>
  <c r="L76"/>
  <c r="P76" s="1"/>
  <c r="Q76" s="1"/>
  <c r="K76"/>
  <c r="R75"/>
  <c r="O75"/>
  <c r="N75"/>
  <c r="M75"/>
  <c r="L75"/>
  <c r="P75" s="1"/>
  <c r="Q75" s="1"/>
  <c r="K75"/>
  <c r="R74"/>
  <c r="O74"/>
  <c r="N74"/>
  <c r="M74"/>
  <c r="L74"/>
  <c r="P74" s="1"/>
  <c r="Q74" s="1"/>
  <c r="K74"/>
  <c r="R73"/>
  <c r="O73"/>
  <c r="N73"/>
  <c r="M73"/>
  <c r="L73"/>
  <c r="P73" s="1"/>
  <c r="Q73" s="1"/>
  <c r="K73"/>
  <c r="R72"/>
  <c r="O72"/>
  <c r="N72"/>
  <c r="M72"/>
  <c r="L72"/>
  <c r="P72" s="1"/>
  <c r="Q72" s="1"/>
  <c r="K72"/>
  <c r="R71"/>
  <c r="O71"/>
  <c r="N71"/>
  <c r="M71"/>
  <c r="L71"/>
  <c r="P71" s="1"/>
  <c r="Q71" s="1"/>
  <c r="K71"/>
  <c r="R70"/>
  <c r="O70"/>
  <c r="N70"/>
  <c r="M70"/>
  <c r="L70"/>
  <c r="P70" s="1"/>
  <c r="Q70" s="1"/>
  <c r="K70"/>
  <c r="R69"/>
  <c r="O69"/>
  <c r="N69"/>
  <c r="M69"/>
  <c r="L69"/>
  <c r="P69" s="1"/>
  <c r="Q69" s="1"/>
  <c r="K69"/>
  <c r="R68"/>
  <c r="O68"/>
  <c r="N68"/>
  <c r="M68"/>
  <c r="L68"/>
  <c r="P68" s="1"/>
  <c r="Q68" s="1"/>
  <c r="K68"/>
  <c r="R67"/>
  <c r="O67"/>
  <c r="N67"/>
  <c r="M67"/>
  <c r="L67"/>
  <c r="P67" s="1"/>
  <c r="Q67" s="1"/>
  <c r="K67"/>
  <c r="R66"/>
  <c r="O66"/>
  <c r="N66"/>
  <c r="M66"/>
  <c r="L66"/>
  <c r="P66" s="1"/>
  <c r="Q66" s="1"/>
  <c r="K66"/>
  <c r="R65"/>
  <c r="O65"/>
  <c r="N65"/>
  <c r="M65"/>
  <c r="L65"/>
  <c r="P65" s="1"/>
  <c r="Q65" s="1"/>
  <c r="K65"/>
  <c r="R64"/>
  <c r="O64"/>
  <c r="N64"/>
  <c r="M64"/>
  <c r="L64"/>
  <c r="P64" s="1"/>
  <c r="Q64" s="1"/>
  <c r="K64"/>
  <c r="R63"/>
  <c r="O63"/>
  <c r="N63"/>
  <c r="M63"/>
  <c r="L63"/>
  <c r="P63" s="1"/>
  <c r="Q63" s="1"/>
  <c r="K63"/>
  <c r="R62"/>
  <c r="O62"/>
  <c r="N62"/>
  <c r="M62"/>
  <c r="L62"/>
  <c r="P62" s="1"/>
  <c r="Q62" s="1"/>
  <c r="K62"/>
  <c r="R61"/>
  <c r="O61"/>
  <c r="N61"/>
  <c r="M61"/>
  <c r="L61"/>
  <c r="P61" s="1"/>
  <c r="Q61" s="1"/>
  <c r="K61"/>
  <c r="R60"/>
  <c r="O60"/>
  <c r="N60"/>
  <c r="M60"/>
  <c r="L60"/>
  <c r="P60" s="1"/>
  <c r="Q60" s="1"/>
  <c r="K60"/>
  <c r="R59"/>
  <c r="O59"/>
  <c r="N59"/>
  <c r="M59"/>
  <c r="L59"/>
  <c r="P59" s="1"/>
  <c r="Q59" s="1"/>
  <c r="K59"/>
  <c r="R58"/>
  <c r="O58"/>
  <c r="N58"/>
  <c r="M58"/>
  <c r="L58"/>
  <c r="P58" s="1"/>
  <c r="Q58" s="1"/>
  <c r="K58"/>
  <c r="R57"/>
  <c r="O57"/>
  <c r="N57"/>
  <c r="M57"/>
  <c r="L57"/>
  <c r="P57" s="1"/>
  <c r="Q57" s="1"/>
  <c r="K57"/>
  <c r="R56"/>
  <c r="O56"/>
  <c r="N56"/>
  <c r="M56"/>
  <c r="L56"/>
  <c r="P56" s="1"/>
  <c r="Q56" s="1"/>
  <c r="K56"/>
  <c r="R55"/>
  <c r="O55"/>
  <c r="N55"/>
  <c r="M55"/>
  <c r="L55"/>
  <c r="P55" s="1"/>
  <c r="Q55" s="1"/>
  <c r="K55"/>
  <c r="R54"/>
  <c r="O54"/>
  <c r="N54"/>
  <c r="M54"/>
  <c r="L54"/>
  <c r="P54" s="1"/>
  <c r="Q54" s="1"/>
  <c r="K54"/>
  <c r="R53"/>
  <c r="O53"/>
  <c r="N53"/>
  <c r="M53"/>
  <c r="L53"/>
  <c r="P53" s="1"/>
  <c r="Q53" s="1"/>
  <c r="K53"/>
  <c r="R52"/>
  <c r="O52"/>
  <c r="N52"/>
  <c r="M52"/>
  <c r="L52"/>
  <c r="P52" s="1"/>
  <c r="Q52" s="1"/>
  <c r="K52"/>
  <c r="R51"/>
  <c r="O51"/>
  <c r="N51"/>
  <c r="M51"/>
  <c r="L51"/>
  <c r="P51" s="1"/>
  <c r="Q51" s="1"/>
  <c r="K51"/>
  <c r="R50"/>
  <c r="O50"/>
  <c r="N50"/>
  <c r="M50"/>
  <c r="L50"/>
  <c r="P50" s="1"/>
  <c r="Q50" s="1"/>
  <c r="K50"/>
  <c r="R49"/>
  <c r="O49"/>
  <c r="N49"/>
  <c r="M49"/>
  <c r="L49"/>
  <c r="P49" s="1"/>
  <c r="Q49" s="1"/>
  <c r="K49"/>
  <c r="R48"/>
  <c r="O48"/>
  <c r="N48"/>
  <c r="M48"/>
  <c r="L48"/>
  <c r="P48" s="1"/>
  <c r="Q48" s="1"/>
  <c r="K48"/>
  <c r="R47"/>
  <c r="O47"/>
  <c r="N47"/>
  <c r="M47"/>
  <c r="L47"/>
  <c r="P47" s="1"/>
  <c r="Q47" s="1"/>
  <c r="K47"/>
  <c r="R46"/>
  <c r="O46"/>
  <c r="N46"/>
  <c r="M46"/>
  <c r="L46"/>
  <c r="P46" s="1"/>
  <c r="Q46" s="1"/>
  <c r="K46"/>
  <c r="R45"/>
  <c r="O45"/>
  <c r="N45"/>
  <c r="M45"/>
  <c r="L45"/>
  <c r="P45" s="1"/>
  <c r="Q45" s="1"/>
  <c r="K45"/>
  <c r="R44"/>
  <c r="O44"/>
  <c r="N44"/>
  <c r="M44"/>
  <c r="L44"/>
  <c r="P44" s="1"/>
  <c r="Q44" s="1"/>
  <c r="K44"/>
  <c r="R43"/>
  <c r="O43"/>
  <c r="N43"/>
  <c r="M43"/>
  <c r="L43"/>
  <c r="P43" s="1"/>
  <c r="Q43" s="1"/>
  <c r="K43"/>
  <c r="R42"/>
  <c r="O42"/>
  <c r="N42"/>
  <c r="M42"/>
  <c r="L42"/>
  <c r="P42" s="1"/>
  <c r="Q42" s="1"/>
  <c r="K42"/>
  <c r="R41"/>
  <c r="O41"/>
  <c r="N41"/>
  <c r="M41"/>
  <c r="L41"/>
  <c r="P41" s="1"/>
  <c r="Q41" s="1"/>
  <c r="K41"/>
  <c r="R40"/>
  <c r="O40"/>
  <c r="N40"/>
  <c r="M40"/>
  <c r="L40"/>
  <c r="P40" s="1"/>
  <c r="Q40" s="1"/>
  <c r="K40"/>
  <c r="R39"/>
  <c r="O39"/>
  <c r="N39"/>
  <c r="M39"/>
  <c r="L39"/>
  <c r="P39" s="1"/>
  <c r="Q39" s="1"/>
  <c r="K39"/>
  <c r="R38"/>
  <c r="O38"/>
  <c r="N38"/>
  <c r="M38"/>
  <c r="L38"/>
  <c r="P38" s="1"/>
  <c r="Q38" s="1"/>
  <c r="K38"/>
  <c r="R37"/>
  <c r="O37"/>
  <c r="N37"/>
  <c r="M37"/>
  <c r="L37"/>
  <c r="P37" s="1"/>
  <c r="Q37" s="1"/>
  <c r="K37"/>
  <c r="R36"/>
  <c r="O36"/>
  <c r="N36"/>
  <c r="M36"/>
  <c r="L36"/>
  <c r="P36" s="1"/>
  <c r="Q36" s="1"/>
  <c r="K36"/>
  <c r="R35"/>
  <c r="O35"/>
  <c r="N35"/>
  <c r="M35"/>
  <c r="L35"/>
  <c r="P35" s="1"/>
  <c r="Q35" s="1"/>
  <c r="K35"/>
  <c r="R34"/>
  <c r="O34"/>
  <c r="N34"/>
  <c r="M34"/>
  <c r="L34"/>
  <c r="P34" s="1"/>
  <c r="Q34" s="1"/>
  <c r="K34"/>
  <c r="R33"/>
  <c r="O33"/>
  <c r="N33"/>
  <c r="M33"/>
  <c r="L33"/>
  <c r="P33" s="1"/>
  <c r="Q33" s="1"/>
  <c r="K33"/>
  <c r="R32"/>
  <c r="O32"/>
  <c r="N32"/>
  <c r="M32"/>
  <c r="L32"/>
  <c r="P32" s="1"/>
  <c r="Q32" s="1"/>
  <c r="K32"/>
  <c r="R31"/>
  <c r="O31"/>
  <c r="N31"/>
  <c r="M31"/>
  <c r="L31"/>
  <c r="P31" s="1"/>
  <c r="Q31" s="1"/>
  <c r="K31"/>
  <c r="R30"/>
  <c r="O30"/>
  <c r="N30"/>
  <c r="M30"/>
  <c r="L30"/>
  <c r="P30" s="1"/>
  <c r="Q30" s="1"/>
  <c r="K30"/>
  <c r="R29"/>
  <c r="O29"/>
  <c r="N29"/>
  <c r="M29"/>
  <c r="L29"/>
  <c r="P29" s="1"/>
  <c r="Q29" s="1"/>
  <c r="K29"/>
  <c r="R28"/>
  <c r="O28"/>
  <c r="N28"/>
  <c r="M28"/>
  <c r="L28"/>
  <c r="P28" s="1"/>
  <c r="Q28" s="1"/>
  <c r="K28"/>
  <c r="R27"/>
  <c r="O27"/>
  <c r="N27"/>
  <c r="M27"/>
  <c r="L27"/>
  <c r="P27" s="1"/>
  <c r="Q27" s="1"/>
  <c r="K27"/>
  <c r="R26"/>
  <c r="O26"/>
  <c r="N26"/>
  <c r="M26"/>
  <c r="L26"/>
  <c r="P26" s="1"/>
  <c r="Q26" s="1"/>
  <c r="K26"/>
  <c r="R25"/>
  <c r="O25"/>
  <c r="N25"/>
  <c r="M25"/>
  <c r="L25"/>
  <c r="P25" s="1"/>
  <c r="Q25" s="1"/>
  <c r="K25"/>
  <c r="R24"/>
  <c r="O24"/>
  <c r="N24"/>
  <c r="M24"/>
  <c r="L24"/>
  <c r="P24" s="1"/>
  <c r="Q24" s="1"/>
  <c r="K24"/>
  <c r="R23"/>
  <c r="O23"/>
  <c r="N23"/>
  <c r="M23"/>
  <c r="L23"/>
  <c r="P23" s="1"/>
  <c r="Q23" s="1"/>
  <c r="K23"/>
  <c r="R22"/>
  <c r="O22"/>
  <c r="N22"/>
  <c r="M22"/>
  <c r="L22"/>
  <c r="P22" s="1"/>
  <c r="Q22" s="1"/>
  <c r="K22"/>
  <c r="R21"/>
  <c r="O21"/>
  <c r="N21"/>
  <c r="M21"/>
  <c r="L21"/>
  <c r="P21" s="1"/>
  <c r="Q21" s="1"/>
  <c r="K21"/>
  <c r="R20"/>
  <c r="O20"/>
  <c r="N20"/>
  <c r="M20"/>
  <c r="L20"/>
  <c r="P20" s="1"/>
  <c r="Q20" s="1"/>
  <c r="K20"/>
  <c r="R19"/>
  <c r="O19"/>
  <c r="N19"/>
  <c r="M19"/>
  <c r="L19"/>
  <c r="P19" s="1"/>
  <c r="Q19" s="1"/>
  <c r="K19"/>
  <c r="R18"/>
  <c r="O18"/>
  <c r="N18"/>
  <c r="M18"/>
  <c r="L18"/>
  <c r="P18" s="1"/>
  <c r="Q18" s="1"/>
  <c r="K18"/>
  <c r="R17"/>
  <c r="O17"/>
  <c r="N17"/>
  <c r="M17"/>
  <c r="L17"/>
  <c r="P17" s="1"/>
  <c r="Q17" s="1"/>
  <c r="K17"/>
  <c r="R16"/>
  <c r="O16"/>
  <c r="N16"/>
  <c r="M16"/>
  <c r="L16"/>
  <c r="P16" s="1"/>
  <c r="Q16" s="1"/>
  <c r="K16"/>
  <c r="R15"/>
  <c r="O15"/>
  <c r="N15"/>
  <c r="M15"/>
  <c r="L15"/>
  <c r="P15" s="1"/>
  <c r="Q15" s="1"/>
  <c r="K15"/>
  <c r="R14"/>
  <c r="O14"/>
  <c r="N14"/>
  <c r="M14"/>
  <c r="L14"/>
  <c r="P14" s="1"/>
  <c r="Q14" s="1"/>
  <c r="K14"/>
  <c r="R13"/>
  <c r="O13"/>
  <c r="N13"/>
  <c r="M13"/>
  <c r="L13"/>
  <c r="P13" s="1"/>
  <c r="Q13" s="1"/>
  <c r="K13"/>
  <c r="R12"/>
  <c r="O12"/>
  <c r="N12"/>
  <c r="M12"/>
  <c r="L12"/>
  <c r="P12" s="1"/>
  <c r="Q12" s="1"/>
  <c r="K12"/>
  <c r="R11"/>
  <c r="O11"/>
  <c r="N11"/>
  <c r="M11"/>
  <c r="L11"/>
  <c r="P11" s="1"/>
  <c r="Q11" s="1"/>
  <c r="K11"/>
  <c r="R10"/>
  <c r="O10"/>
  <c r="N10"/>
  <c r="M10"/>
  <c r="L10"/>
  <c r="P10" s="1"/>
  <c r="Q10" s="1"/>
  <c r="K10"/>
  <c r="R9"/>
  <c r="O9"/>
  <c r="N9"/>
  <c r="M9"/>
  <c r="L9"/>
  <c r="P9" s="1"/>
  <c r="Q9" s="1"/>
  <c r="K9"/>
  <c r="R8"/>
  <c r="O8"/>
  <c r="N8"/>
  <c r="M8"/>
  <c r="L8"/>
  <c r="P8" s="1"/>
  <c r="Q8" s="1"/>
  <c r="K8"/>
  <c r="C4" i="93" l="1"/>
  <c r="E4" i="92"/>
  <c r="D4"/>
  <c r="A4"/>
  <c r="C4"/>
  <c r="R207" i="91"/>
  <c r="O207"/>
  <c r="N207"/>
  <c r="M207"/>
  <c r="L207"/>
  <c r="P207" s="1"/>
  <c r="Q207" s="1"/>
  <c r="K207"/>
  <c r="R206"/>
  <c r="O206"/>
  <c r="N206"/>
  <c r="M206"/>
  <c r="L206"/>
  <c r="P206" s="1"/>
  <c r="Q206" s="1"/>
  <c r="K206"/>
  <c r="R205"/>
  <c r="O205"/>
  <c r="N205"/>
  <c r="M205"/>
  <c r="L205"/>
  <c r="P205" s="1"/>
  <c r="Q205" s="1"/>
  <c r="K205"/>
  <c r="R204"/>
  <c r="O204"/>
  <c r="N204"/>
  <c r="M204"/>
  <c r="L204"/>
  <c r="P204" s="1"/>
  <c r="Q204" s="1"/>
  <c r="K204"/>
  <c r="R203"/>
  <c r="O203"/>
  <c r="N203"/>
  <c r="M203"/>
  <c r="L203"/>
  <c r="P203" s="1"/>
  <c r="Q203" s="1"/>
  <c r="K203"/>
  <c r="R202"/>
  <c r="O202"/>
  <c r="N202"/>
  <c r="M202"/>
  <c r="L202"/>
  <c r="P202" s="1"/>
  <c r="Q202" s="1"/>
  <c r="K202"/>
  <c r="R201"/>
  <c r="O201"/>
  <c r="N201"/>
  <c r="M201"/>
  <c r="L201"/>
  <c r="P201" s="1"/>
  <c r="Q201" s="1"/>
  <c r="K201"/>
  <c r="R200"/>
  <c r="O200"/>
  <c r="N200"/>
  <c r="M200"/>
  <c r="L200"/>
  <c r="P200" s="1"/>
  <c r="Q200" s="1"/>
  <c r="K200"/>
  <c r="R199"/>
  <c r="O199"/>
  <c r="N199"/>
  <c r="M199"/>
  <c r="L199"/>
  <c r="P199" s="1"/>
  <c r="Q199" s="1"/>
  <c r="K199"/>
  <c r="R198"/>
  <c r="O198"/>
  <c r="N198"/>
  <c r="M198"/>
  <c r="L198"/>
  <c r="P198" s="1"/>
  <c r="Q198" s="1"/>
  <c r="K198"/>
  <c r="R197"/>
  <c r="O197"/>
  <c r="N197"/>
  <c r="M197"/>
  <c r="L197"/>
  <c r="P197" s="1"/>
  <c r="Q197" s="1"/>
  <c r="K197"/>
  <c r="R196"/>
  <c r="O196"/>
  <c r="N196"/>
  <c r="M196"/>
  <c r="L196"/>
  <c r="P196" s="1"/>
  <c r="Q196" s="1"/>
  <c r="K196"/>
  <c r="R195"/>
  <c r="O195"/>
  <c r="N195"/>
  <c r="M195"/>
  <c r="L195"/>
  <c r="P195" s="1"/>
  <c r="Q195" s="1"/>
  <c r="K195"/>
  <c r="R194"/>
  <c r="O194"/>
  <c r="N194"/>
  <c r="M194"/>
  <c r="L194"/>
  <c r="P194" s="1"/>
  <c r="Q194" s="1"/>
  <c r="K194"/>
  <c r="R193"/>
  <c r="O193"/>
  <c r="N193"/>
  <c r="M193"/>
  <c r="L193"/>
  <c r="P193" s="1"/>
  <c r="Q193" s="1"/>
  <c r="K193"/>
  <c r="R192"/>
  <c r="O192"/>
  <c r="N192"/>
  <c r="M192"/>
  <c r="L192"/>
  <c r="P192" s="1"/>
  <c r="Q192" s="1"/>
  <c r="K192"/>
  <c r="R191"/>
  <c r="O191"/>
  <c r="N191"/>
  <c r="M191"/>
  <c r="L191"/>
  <c r="P191" s="1"/>
  <c r="Q191" s="1"/>
  <c r="K191"/>
  <c r="R190"/>
  <c r="O190"/>
  <c r="N190"/>
  <c r="M190"/>
  <c r="L190"/>
  <c r="P190" s="1"/>
  <c r="Q190" s="1"/>
  <c r="K190"/>
  <c r="R189"/>
  <c r="O189"/>
  <c r="N189"/>
  <c r="M189"/>
  <c r="L189"/>
  <c r="P189" s="1"/>
  <c r="Q189" s="1"/>
  <c r="K189"/>
  <c r="R188"/>
  <c r="O188"/>
  <c r="N188"/>
  <c r="M188"/>
  <c r="L188"/>
  <c r="P188" s="1"/>
  <c r="Q188" s="1"/>
  <c r="K188"/>
  <c r="R187"/>
  <c r="O187"/>
  <c r="N187"/>
  <c r="M187"/>
  <c r="L187"/>
  <c r="P187" s="1"/>
  <c r="Q187" s="1"/>
  <c r="K187"/>
  <c r="R186"/>
  <c r="O186"/>
  <c r="N186"/>
  <c r="M186"/>
  <c r="L186"/>
  <c r="P186" s="1"/>
  <c r="Q186" s="1"/>
  <c r="K186"/>
  <c r="R185"/>
  <c r="O185"/>
  <c r="N185"/>
  <c r="M185"/>
  <c r="L185"/>
  <c r="P185" s="1"/>
  <c r="Q185" s="1"/>
  <c r="K185"/>
  <c r="R184"/>
  <c r="O184"/>
  <c r="N184"/>
  <c r="M184"/>
  <c r="L184"/>
  <c r="P184" s="1"/>
  <c r="Q184" s="1"/>
  <c r="K184"/>
  <c r="R183"/>
  <c r="O183"/>
  <c r="N183"/>
  <c r="M183"/>
  <c r="L183"/>
  <c r="P183" s="1"/>
  <c r="Q183" s="1"/>
  <c r="K183"/>
  <c r="R182"/>
  <c r="O182"/>
  <c r="N182"/>
  <c r="M182"/>
  <c r="L182"/>
  <c r="P182" s="1"/>
  <c r="Q182" s="1"/>
  <c r="K182"/>
  <c r="R181"/>
  <c r="O181"/>
  <c r="N181"/>
  <c r="M181"/>
  <c r="L181"/>
  <c r="P181" s="1"/>
  <c r="Q181" s="1"/>
  <c r="K181"/>
  <c r="R180"/>
  <c r="O180"/>
  <c r="N180"/>
  <c r="M180"/>
  <c r="L180"/>
  <c r="P180" s="1"/>
  <c r="Q180" s="1"/>
  <c r="K180"/>
  <c r="R179"/>
  <c r="O179"/>
  <c r="N179"/>
  <c r="M179"/>
  <c r="L179"/>
  <c r="P179" s="1"/>
  <c r="Q179" s="1"/>
  <c r="K179"/>
  <c r="R178"/>
  <c r="O178"/>
  <c r="N178"/>
  <c r="M178"/>
  <c r="L178"/>
  <c r="P178" s="1"/>
  <c r="Q178" s="1"/>
  <c r="K178"/>
  <c r="R177"/>
  <c r="O177"/>
  <c r="N177"/>
  <c r="M177"/>
  <c r="L177"/>
  <c r="P177" s="1"/>
  <c r="Q177" s="1"/>
  <c r="K177"/>
  <c r="R176"/>
  <c r="O176"/>
  <c r="N176"/>
  <c r="M176"/>
  <c r="L176"/>
  <c r="P176" s="1"/>
  <c r="Q176" s="1"/>
  <c r="K176"/>
  <c r="R175"/>
  <c r="O175"/>
  <c r="N175"/>
  <c r="M175"/>
  <c r="L175"/>
  <c r="P175" s="1"/>
  <c r="Q175" s="1"/>
  <c r="K175"/>
  <c r="R174"/>
  <c r="O174"/>
  <c r="N174"/>
  <c r="M174"/>
  <c r="L174"/>
  <c r="P174" s="1"/>
  <c r="Q174" s="1"/>
  <c r="K174"/>
  <c r="R173"/>
  <c r="O173"/>
  <c r="N173"/>
  <c r="M173"/>
  <c r="L173"/>
  <c r="P173" s="1"/>
  <c r="Q173" s="1"/>
  <c r="K173"/>
  <c r="R172"/>
  <c r="O172"/>
  <c r="N172"/>
  <c r="M172"/>
  <c r="L172"/>
  <c r="P172" s="1"/>
  <c r="Q172" s="1"/>
  <c r="K172"/>
  <c r="R171"/>
  <c r="O171"/>
  <c r="N171"/>
  <c r="M171"/>
  <c r="L171"/>
  <c r="P171" s="1"/>
  <c r="Q171" s="1"/>
  <c r="K171"/>
  <c r="R170"/>
  <c r="O170"/>
  <c r="N170"/>
  <c r="M170"/>
  <c r="L170"/>
  <c r="P170" s="1"/>
  <c r="Q170" s="1"/>
  <c r="K170"/>
  <c r="R169"/>
  <c r="O169"/>
  <c r="N169"/>
  <c r="M169"/>
  <c r="L169"/>
  <c r="P169" s="1"/>
  <c r="Q169" s="1"/>
  <c r="K169"/>
  <c r="R168"/>
  <c r="O168"/>
  <c r="N168"/>
  <c r="M168"/>
  <c r="L168"/>
  <c r="P168" s="1"/>
  <c r="Q168" s="1"/>
  <c r="K168"/>
  <c r="R167"/>
  <c r="O167"/>
  <c r="N167"/>
  <c r="M167"/>
  <c r="L167"/>
  <c r="P167" s="1"/>
  <c r="Q167" s="1"/>
  <c r="K167"/>
  <c r="R166"/>
  <c r="O166"/>
  <c r="N166"/>
  <c r="M166"/>
  <c r="L166"/>
  <c r="P166" s="1"/>
  <c r="Q166" s="1"/>
  <c r="K166"/>
  <c r="R165"/>
  <c r="O165"/>
  <c r="N165"/>
  <c r="M165"/>
  <c r="L165"/>
  <c r="P165" s="1"/>
  <c r="Q165" s="1"/>
  <c r="K165"/>
  <c r="R164"/>
  <c r="O164"/>
  <c r="N164"/>
  <c r="M164"/>
  <c r="L164"/>
  <c r="P164" s="1"/>
  <c r="Q164" s="1"/>
  <c r="K164"/>
  <c r="R163"/>
  <c r="O163"/>
  <c r="N163"/>
  <c r="M163"/>
  <c r="L163"/>
  <c r="P163" s="1"/>
  <c r="Q163" s="1"/>
  <c r="K163"/>
  <c r="R162"/>
  <c r="O162"/>
  <c r="N162"/>
  <c r="M162"/>
  <c r="L162"/>
  <c r="P162" s="1"/>
  <c r="Q162" s="1"/>
  <c r="K162"/>
  <c r="R161"/>
  <c r="O161"/>
  <c r="N161"/>
  <c r="M161"/>
  <c r="L161"/>
  <c r="P161" s="1"/>
  <c r="Q161" s="1"/>
  <c r="K161"/>
  <c r="R160"/>
  <c r="O160"/>
  <c r="N160"/>
  <c r="M160"/>
  <c r="L160"/>
  <c r="P160" s="1"/>
  <c r="Q160" s="1"/>
  <c r="K160"/>
  <c r="R159"/>
  <c r="O159"/>
  <c r="N159"/>
  <c r="M159"/>
  <c r="L159"/>
  <c r="P159" s="1"/>
  <c r="Q159" s="1"/>
  <c r="K159"/>
  <c r="R158"/>
  <c r="O158"/>
  <c r="N158"/>
  <c r="M158"/>
  <c r="L158"/>
  <c r="P158" s="1"/>
  <c r="Q158" s="1"/>
  <c r="K158"/>
  <c r="R157"/>
  <c r="O157"/>
  <c r="N157"/>
  <c r="M157"/>
  <c r="L157"/>
  <c r="P157" s="1"/>
  <c r="Q157" s="1"/>
  <c r="K157"/>
  <c r="R156"/>
  <c r="O156"/>
  <c r="N156"/>
  <c r="M156"/>
  <c r="L156"/>
  <c r="P156" s="1"/>
  <c r="Q156" s="1"/>
  <c r="K156"/>
  <c r="R155"/>
  <c r="O155"/>
  <c r="N155"/>
  <c r="M155"/>
  <c r="L155"/>
  <c r="P155" s="1"/>
  <c r="Q155" s="1"/>
  <c r="K155"/>
  <c r="R154"/>
  <c r="O154"/>
  <c r="N154"/>
  <c r="M154"/>
  <c r="L154"/>
  <c r="P154" s="1"/>
  <c r="Q154" s="1"/>
  <c r="K154"/>
  <c r="R153"/>
  <c r="O153"/>
  <c r="N153"/>
  <c r="M153"/>
  <c r="L153"/>
  <c r="P153" s="1"/>
  <c r="Q153" s="1"/>
  <c r="K153"/>
  <c r="R152"/>
  <c r="O152"/>
  <c r="N152"/>
  <c r="M152"/>
  <c r="L152"/>
  <c r="P152" s="1"/>
  <c r="Q152" s="1"/>
  <c r="K152"/>
  <c r="R151"/>
  <c r="O151"/>
  <c r="N151"/>
  <c r="M151"/>
  <c r="L151"/>
  <c r="P151" s="1"/>
  <c r="Q151" s="1"/>
  <c r="K151"/>
  <c r="R150"/>
  <c r="O150"/>
  <c r="N150"/>
  <c r="M150"/>
  <c r="L150"/>
  <c r="P150" s="1"/>
  <c r="Q150" s="1"/>
  <c r="K150"/>
  <c r="R149"/>
  <c r="O149"/>
  <c r="N149"/>
  <c r="M149"/>
  <c r="L149"/>
  <c r="P149" s="1"/>
  <c r="Q149" s="1"/>
  <c r="K149"/>
  <c r="R148"/>
  <c r="O148"/>
  <c r="N148"/>
  <c r="M148"/>
  <c r="L148"/>
  <c r="P148" s="1"/>
  <c r="Q148" s="1"/>
  <c r="K148"/>
  <c r="R147"/>
  <c r="O147"/>
  <c r="N147"/>
  <c r="M147"/>
  <c r="L147"/>
  <c r="P147" s="1"/>
  <c r="Q147" s="1"/>
  <c r="K147"/>
  <c r="R146"/>
  <c r="O146"/>
  <c r="N146"/>
  <c r="M146"/>
  <c r="L146"/>
  <c r="P146" s="1"/>
  <c r="Q146" s="1"/>
  <c r="K146"/>
  <c r="R145"/>
  <c r="O145"/>
  <c r="N145"/>
  <c r="M145"/>
  <c r="L145"/>
  <c r="P145" s="1"/>
  <c r="Q145" s="1"/>
  <c r="K145"/>
  <c r="R144"/>
  <c r="O144"/>
  <c r="N144"/>
  <c r="M144"/>
  <c r="L144"/>
  <c r="P144" s="1"/>
  <c r="Q144" s="1"/>
  <c r="K144"/>
  <c r="R143"/>
  <c r="O143"/>
  <c r="N143"/>
  <c r="M143"/>
  <c r="L143"/>
  <c r="P143" s="1"/>
  <c r="Q143" s="1"/>
  <c r="K143"/>
  <c r="R142"/>
  <c r="O142"/>
  <c r="N142"/>
  <c r="M142"/>
  <c r="L142"/>
  <c r="P142" s="1"/>
  <c r="Q142" s="1"/>
  <c r="K142"/>
  <c r="R141"/>
  <c r="O141"/>
  <c r="N141"/>
  <c r="M141"/>
  <c r="L141"/>
  <c r="P141" s="1"/>
  <c r="Q141" s="1"/>
  <c r="K141"/>
  <c r="R140"/>
  <c r="O140"/>
  <c r="N140"/>
  <c r="M140"/>
  <c r="L140"/>
  <c r="P140" s="1"/>
  <c r="Q140" s="1"/>
  <c r="K140"/>
  <c r="R139"/>
  <c r="O139"/>
  <c r="N139"/>
  <c r="M139"/>
  <c r="L139"/>
  <c r="P139" s="1"/>
  <c r="Q139" s="1"/>
  <c r="K139"/>
  <c r="R138"/>
  <c r="O138"/>
  <c r="N138"/>
  <c r="M138"/>
  <c r="L138"/>
  <c r="P138" s="1"/>
  <c r="Q138" s="1"/>
  <c r="K138"/>
  <c r="R137"/>
  <c r="O137"/>
  <c r="N137"/>
  <c r="M137"/>
  <c r="L137"/>
  <c r="P137" s="1"/>
  <c r="Q137" s="1"/>
  <c r="K137"/>
  <c r="R136"/>
  <c r="O136"/>
  <c r="N136"/>
  <c r="M136"/>
  <c r="L136"/>
  <c r="P136" s="1"/>
  <c r="Q136" s="1"/>
  <c r="K136"/>
  <c r="R135"/>
  <c r="O135"/>
  <c r="N135"/>
  <c r="M135"/>
  <c r="L135"/>
  <c r="P135" s="1"/>
  <c r="Q135" s="1"/>
  <c r="K135"/>
  <c r="R134"/>
  <c r="O134"/>
  <c r="N134"/>
  <c r="M134"/>
  <c r="L134"/>
  <c r="P134" s="1"/>
  <c r="Q134" s="1"/>
  <c r="K134"/>
  <c r="R133"/>
  <c r="O133"/>
  <c r="N133"/>
  <c r="M133"/>
  <c r="L133"/>
  <c r="P133" s="1"/>
  <c r="Q133" s="1"/>
  <c r="K133"/>
  <c r="R132"/>
  <c r="O132"/>
  <c r="N132"/>
  <c r="M132"/>
  <c r="L132"/>
  <c r="P132" s="1"/>
  <c r="Q132" s="1"/>
  <c r="K132"/>
  <c r="R131"/>
  <c r="O131"/>
  <c r="N131"/>
  <c r="M131"/>
  <c r="L131"/>
  <c r="P131" s="1"/>
  <c r="Q131" s="1"/>
  <c r="K131"/>
  <c r="R130"/>
  <c r="O130"/>
  <c r="N130"/>
  <c r="M130"/>
  <c r="L130"/>
  <c r="P130" s="1"/>
  <c r="Q130" s="1"/>
  <c r="K130"/>
  <c r="R129"/>
  <c r="O129"/>
  <c r="N129"/>
  <c r="M129"/>
  <c r="L129"/>
  <c r="P129" s="1"/>
  <c r="Q129" s="1"/>
  <c r="K129"/>
  <c r="R128"/>
  <c r="O128"/>
  <c r="N128"/>
  <c r="M128"/>
  <c r="L128"/>
  <c r="P128" s="1"/>
  <c r="Q128" s="1"/>
  <c r="K128"/>
  <c r="R127"/>
  <c r="O127"/>
  <c r="N127"/>
  <c r="M127"/>
  <c r="L127"/>
  <c r="P127" s="1"/>
  <c r="Q127" s="1"/>
  <c r="K127"/>
  <c r="R126"/>
  <c r="O126"/>
  <c r="N126"/>
  <c r="M126"/>
  <c r="L126"/>
  <c r="P126" s="1"/>
  <c r="Q126" s="1"/>
  <c r="K126"/>
  <c r="R125"/>
  <c r="O125"/>
  <c r="N125"/>
  <c r="M125"/>
  <c r="L125"/>
  <c r="P125" s="1"/>
  <c r="Q125" s="1"/>
  <c r="K125"/>
  <c r="R124"/>
  <c r="O124"/>
  <c r="N124"/>
  <c r="M124"/>
  <c r="L124"/>
  <c r="P124" s="1"/>
  <c r="Q124" s="1"/>
  <c r="K124"/>
  <c r="R123"/>
  <c r="O123"/>
  <c r="N123"/>
  <c r="M123"/>
  <c r="L123"/>
  <c r="P123" s="1"/>
  <c r="Q123" s="1"/>
  <c r="K123"/>
  <c r="R122"/>
  <c r="O122"/>
  <c r="N122"/>
  <c r="M122"/>
  <c r="L122"/>
  <c r="P122" s="1"/>
  <c r="Q122" s="1"/>
  <c r="K122"/>
  <c r="R121"/>
  <c r="O121"/>
  <c r="N121"/>
  <c r="M121"/>
  <c r="L121"/>
  <c r="P121" s="1"/>
  <c r="Q121" s="1"/>
  <c r="K121"/>
  <c r="R120"/>
  <c r="O120"/>
  <c r="N120"/>
  <c r="M120"/>
  <c r="L120"/>
  <c r="P120" s="1"/>
  <c r="Q120" s="1"/>
  <c r="K120"/>
  <c r="R119"/>
  <c r="O119"/>
  <c r="N119"/>
  <c r="M119"/>
  <c r="L119"/>
  <c r="P119" s="1"/>
  <c r="Q119" s="1"/>
  <c r="K119"/>
  <c r="R118"/>
  <c r="O118"/>
  <c r="N118"/>
  <c r="M118"/>
  <c r="L118"/>
  <c r="P118" s="1"/>
  <c r="Q118" s="1"/>
  <c r="K118"/>
  <c r="R117"/>
  <c r="O117"/>
  <c r="N117"/>
  <c r="M117"/>
  <c r="L117"/>
  <c r="P117" s="1"/>
  <c r="Q117" s="1"/>
  <c r="K117"/>
  <c r="R116"/>
  <c r="O116"/>
  <c r="N116"/>
  <c r="M116"/>
  <c r="L116"/>
  <c r="P116" s="1"/>
  <c r="Q116" s="1"/>
  <c r="K116"/>
  <c r="R115"/>
  <c r="O115"/>
  <c r="N115"/>
  <c r="M115"/>
  <c r="L115"/>
  <c r="P115" s="1"/>
  <c r="Q115" s="1"/>
  <c r="K115"/>
  <c r="R114"/>
  <c r="O114"/>
  <c r="N114"/>
  <c r="M114"/>
  <c r="L114"/>
  <c r="P114" s="1"/>
  <c r="Q114" s="1"/>
  <c r="K114"/>
  <c r="R113"/>
  <c r="O113"/>
  <c r="N113"/>
  <c r="M113"/>
  <c r="L113"/>
  <c r="P113" s="1"/>
  <c r="Q113" s="1"/>
  <c r="K113"/>
  <c r="R112"/>
  <c r="O112"/>
  <c r="N112"/>
  <c r="M112"/>
  <c r="L112"/>
  <c r="P112" s="1"/>
  <c r="Q112" s="1"/>
  <c r="K112"/>
  <c r="R111"/>
  <c r="O111"/>
  <c r="N111"/>
  <c r="M111"/>
  <c r="L111"/>
  <c r="P111" s="1"/>
  <c r="Q111" s="1"/>
  <c r="K111"/>
  <c r="R110"/>
  <c r="O110"/>
  <c r="N110"/>
  <c r="M110"/>
  <c r="L110"/>
  <c r="P110" s="1"/>
  <c r="Q110" s="1"/>
  <c r="K110"/>
  <c r="R109"/>
  <c r="O109"/>
  <c r="N109"/>
  <c r="M109"/>
  <c r="L109"/>
  <c r="P109" s="1"/>
  <c r="Q109" s="1"/>
  <c r="K109"/>
  <c r="R108"/>
  <c r="O108"/>
  <c r="N108"/>
  <c r="M108"/>
  <c r="L108"/>
  <c r="P108" s="1"/>
  <c r="Q108" s="1"/>
  <c r="K108"/>
  <c r="R107"/>
  <c r="O107"/>
  <c r="N107"/>
  <c r="M107"/>
  <c r="L107"/>
  <c r="P107" s="1"/>
  <c r="Q107" s="1"/>
  <c r="K107"/>
  <c r="R106"/>
  <c r="O106"/>
  <c r="N106"/>
  <c r="M106"/>
  <c r="L106"/>
  <c r="P106" s="1"/>
  <c r="Q106" s="1"/>
  <c r="K106"/>
  <c r="R105"/>
  <c r="O105"/>
  <c r="N105"/>
  <c r="M105"/>
  <c r="L105"/>
  <c r="P105" s="1"/>
  <c r="Q105" s="1"/>
  <c r="K105"/>
  <c r="R104"/>
  <c r="O104"/>
  <c r="N104"/>
  <c r="M104"/>
  <c r="L104"/>
  <c r="P104" s="1"/>
  <c r="Q104" s="1"/>
  <c r="K104"/>
  <c r="R103"/>
  <c r="O103"/>
  <c r="N103"/>
  <c r="M103"/>
  <c r="L103"/>
  <c r="P103" s="1"/>
  <c r="Q103" s="1"/>
  <c r="K103"/>
  <c r="R102"/>
  <c r="O102"/>
  <c r="N102"/>
  <c r="M102"/>
  <c r="L102"/>
  <c r="P102" s="1"/>
  <c r="Q102" s="1"/>
  <c r="K102"/>
  <c r="R101"/>
  <c r="O101"/>
  <c r="N101"/>
  <c r="M101"/>
  <c r="L101"/>
  <c r="P101" s="1"/>
  <c r="Q101" s="1"/>
  <c r="K101"/>
  <c r="R100"/>
  <c r="O100"/>
  <c r="N100"/>
  <c r="M100"/>
  <c r="L100"/>
  <c r="P100" s="1"/>
  <c r="Q100" s="1"/>
  <c r="K100"/>
  <c r="R99"/>
  <c r="O99"/>
  <c r="N99"/>
  <c r="M99"/>
  <c r="L99"/>
  <c r="P99" s="1"/>
  <c r="Q99" s="1"/>
  <c r="K99"/>
  <c r="R98"/>
  <c r="O98"/>
  <c r="N98"/>
  <c r="M98"/>
  <c r="L98"/>
  <c r="P98" s="1"/>
  <c r="Q98" s="1"/>
  <c r="K98"/>
  <c r="R97"/>
  <c r="O97"/>
  <c r="N97"/>
  <c r="M97"/>
  <c r="L97"/>
  <c r="P97" s="1"/>
  <c r="Q97" s="1"/>
  <c r="K97"/>
  <c r="R96"/>
  <c r="O96"/>
  <c r="N96"/>
  <c r="M96"/>
  <c r="L96"/>
  <c r="P96" s="1"/>
  <c r="Q96" s="1"/>
  <c r="K96"/>
  <c r="R95"/>
  <c r="O95"/>
  <c r="N95"/>
  <c r="M95"/>
  <c r="L95"/>
  <c r="P95" s="1"/>
  <c r="Q95" s="1"/>
  <c r="K95"/>
  <c r="R94"/>
  <c r="O94"/>
  <c r="N94"/>
  <c r="M94"/>
  <c r="L94"/>
  <c r="P94" s="1"/>
  <c r="Q94" s="1"/>
  <c r="K94"/>
  <c r="R93"/>
  <c r="O93"/>
  <c r="N93"/>
  <c r="M93"/>
  <c r="L93"/>
  <c r="P93" s="1"/>
  <c r="Q93" s="1"/>
  <c r="K93"/>
  <c r="R92"/>
  <c r="O92"/>
  <c r="N92"/>
  <c r="M92"/>
  <c r="L92"/>
  <c r="P92" s="1"/>
  <c r="Q92" s="1"/>
  <c r="K92"/>
  <c r="R91"/>
  <c r="O91"/>
  <c r="N91"/>
  <c r="M91"/>
  <c r="L91"/>
  <c r="P91" s="1"/>
  <c r="Q91" s="1"/>
  <c r="K91"/>
  <c r="R90"/>
  <c r="O90"/>
  <c r="N90"/>
  <c r="M90"/>
  <c r="L90"/>
  <c r="P90" s="1"/>
  <c r="Q90" s="1"/>
  <c r="K90"/>
  <c r="R89"/>
  <c r="O89"/>
  <c r="N89"/>
  <c r="M89"/>
  <c r="L89"/>
  <c r="P89" s="1"/>
  <c r="Q89" s="1"/>
  <c r="K89"/>
  <c r="R88"/>
  <c r="O88"/>
  <c r="N88"/>
  <c r="M88"/>
  <c r="L88"/>
  <c r="P88" s="1"/>
  <c r="Q88" s="1"/>
  <c r="K88"/>
  <c r="R87"/>
  <c r="O87"/>
  <c r="N87"/>
  <c r="M87"/>
  <c r="L87"/>
  <c r="P87" s="1"/>
  <c r="Q87" s="1"/>
  <c r="K87"/>
  <c r="R86"/>
  <c r="O86"/>
  <c r="N86"/>
  <c r="M86"/>
  <c r="L86"/>
  <c r="P86" s="1"/>
  <c r="Q86" s="1"/>
  <c r="K86"/>
  <c r="R85"/>
  <c r="O85"/>
  <c r="N85"/>
  <c r="M85"/>
  <c r="L85"/>
  <c r="P85" s="1"/>
  <c r="Q85" s="1"/>
  <c r="K85"/>
  <c r="R84"/>
  <c r="O84"/>
  <c r="N84"/>
  <c r="M84"/>
  <c r="L84"/>
  <c r="P84" s="1"/>
  <c r="Q84" s="1"/>
  <c r="K84"/>
  <c r="R83"/>
  <c r="O83"/>
  <c r="N83"/>
  <c r="M83"/>
  <c r="L83"/>
  <c r="P83" s="1"/>
  <c r="Q83" s="1"/>
  <c r="K83"/>
  <c r="R82"/>
  <c r="O82"/>
  <c r="N82"/>
  <c r="M82"/>
  <c r="L82"/>
  <c r="P82" s="1"/>
  <c r="Q82" s="1"/>
  <c r="K82"/>
  <c r="R81"/>
  <c r="O81"/>
  <c r="N81"/>
  <c r="M81"/>
  <c r="L81"/>
  <c r="P81" s="1"/>
  <c r="Q81" s="1"/>
  <c r="K81"/>
  <c r="R80"/>
  <c r="O80"/>
  <c r="N80"/>
  <c r="M80"/>
  <c r="L80"/>
  <c r="P80" s="1"/>
  <c r="Q80" s="1"/>
  <c r="K80"/>
  <c r="R79"/>
  <c r="O79"/>
  <c r="N79"/>
  <c r="M79"/>
  <c r="L79"/>
  <c r="P79" s="1"/>
  <c r="Q79" s="1"/>
  <c r="K79"/>
  <c r="R78"/>
  <c r="O78"/>
  <c r="N78"/>
  <c r="M78"/>
  <c r="L78"/>
  <c r="P78" s="1"/>
  <c r="Q78" s="1"/>
  <c r="K78"/>
  <c r="R77"/>
  <c r="O77"/>
  <c r="N77"/>
  <c r="M77"/>
  <c r="L77"/>
  <c r="P77" s="1"/>
  <c r="Q77" s="1"/>
  <c r="K77"/>
  <c r="R76"/>
  <c r="O76"/>
  <c r="N76"/>
  <c r="M76"/>
  <c r="L76"/>
  <c r="P76" s="1"/>
  <c r="Q76" s="1"/>
  <c r="K76"/>
  <c r="R75"/>
  <c r="O75"/>
  <c r="N75"/>
  <c r="M75"/>
  <c r="L75"/>
  <c r="P75" s="1"/>
  <c r="Q75" s="1"/>
  <c r="K75"/>
  <c r="R74"/>
  <c r="O74"/>
  <c r="N74"/>
  <c r="M74"/>
  <c r="L74"/>
  <c r="P74" s="1"/>
  <c r="Q74" s="1"/>
  <c r="K74"/>
  <c r="R73"/>
  <c r="O73"/>
  <c r="N73"/>
  <c r="M73"/>
  <c r="L73"/>
  <c r="P73" s="1"/>
  <c r="Q73" s="1"/>
  <c r="K73"/>
  <c r="R72"/>
  <c r="O72"/>
  <c r="N72"/>
  <c r="M72"/>
  <c r="L72"/>
  <c r="P72" s="1"/>
  <c r="Q72" s="1"/>
  <c r="K72"/>
  <c r="R71"/>
  <c r="O71"/>
  <c r="N71"/>
  <c r="M71"/>
  <c r="L71"/>
  <c r="P71" s="1"/>
  <c r="Q71" s="1"/>
  <c r="K71"/>
  <c r="R70"/>
  <c r="O70"/>
  <c r="N70"/>
  <c r="M70"/>
  <c r="L70"/>
  <c r="P70" s="1"/>
  <c r="Q70" s="1"/>
  <c r="K70"/>
  <c r="R69"/>
  <c r="O69"/>
  <c r="N69"/>
  <c r="M69"/>
  <c r="L69"/>
  <c r="P69" s="1"/>
  <c r="Q69" s="1"/>
  <c r="K69"/>
  <c r="R68"/>
  <c r="O68"/>
  <c r="N68"/>
  <c r="M68"/>
  <c r="L68"/>
  <c r="P68" s="1"/>
  <c r="Q68" s="1"/>
  <c r="K68"/>
  <c r="R67"/>
  <c r="O67"/>
  <c r="N67"/>
  <c r="M67"/>
  <c r="L67"/>
  <c r="P67" s="1"/>
  <c r="Q67" s="1"/>
  <c r="K67"/>
  <c r="R66"/>
  <c r="O66"/>
  <c r="N66"/>
  <c r="M66"/>
  <c r="L66"/>
  <c r="P66" s="1"/>
  <c r="Q66" s="1"/>
  <c r="K66"/>
  <c r="R65"/>
  <c r="O65"/>
  <c r="N65"/>
  <c r="M65"/>
  <c r="L65"/>
  <c r="P65" s="1"/>
  <c r="Q65" s="1"/>
  <c r="K65"/>
  <c r="R64"/>
  <c r="O64"/>
  <c r="N64"/>
  <c r="M64"/>
  <c r="L64"/>
  <c r="P64" s="1"/>
  <c r="Q64" s="1"/>
  <c r="K64"/>
  <c r="R63"/>
  <c r="O63"/>
  <c r="N63"/>
  <c r="M63"/>
  <c r="L63"/>
  <c r="P63" s="1"/>
  <c r="Q63" s="1"/>
  <c r="K63"/>
  <c r="R62"/>
  <c r="O62"/>
  <c r="N62"/>
  <c r="M62"/>
  <c r="L62"/>
  <c r="P62" s="1"/>
  <c r="Q62" s="1"/>
  <c r="K62"/>
  <c r="R61"/>
  <c r="O61"/>
  <c r="N61"/>
  <c r="M61"/>
  <c r="L61"/>
  <c r="P61" s="1"/>
  <c r="Q61" s="1"/>
  <c r="K61"/>
  <c r="R60"/>
  <c r="O60"/>
  <c r="N60"/>
  <c r="M60"/>
  <c r="L60"/>
  <c r="P60" s="1"/>
  <c r="Q60" s="1"/>
  <c r="K60"/>
  <c r="R59"/>
  <c r="O59"/>
  <c r="N59"/>
  <c r="M59"/>
  <c r="L59"/>
  <c r="P59" s="1"/>
  <c r="Q59" s="1"/>
  <c r="K59"/>
  <c r="R58"/>
  <c r="O58"/>
  <c r="N58"/>
  <c r="M58"/>
  <c r="L58"/>
  <c r="P58" s="1"/>
  <c r="Q58" s="1"/>
  <c r="K58"/>
  <c r="R57"/>
  <c r="O57"/>
  <c r="N57"/>
  <c r="M57"/>
  <c r="L57"/>
  <c r="P57" s="1"/>
  <c r="Q57" s="1"/>
  <c r="K57"/>
  <c r="R56"/>
  <c r="O56"/>
  <c r="N56"/>
  <c r="M56"/>
  <c r="L56"/>
  <c r="P56" s="1"/>
  <c r="Q56" s="1"/>
  <c r="K56"/>
  <c r="R55"/>
  <c r="O55"/>
  <c r="N55"/>
  <c r="M55"/>
  <c r="L55"/>
  <c r="P55" s="1"/>
  <c r="Q55" s="1"/>
  <c r="K55"/>
  <c r="R54"/>
  <c r="O54"/>
  <c r="N54"/>
  <c r="M54"/>
  <c r="L54"/>
  <c r="P54" s="1"/>
  <c r="Q54" s="1"/>
  <c r="K54"/>
  <c r="R53"/>
  <c r="O53"/>
  <c r="N53"/>
  <c r="M53"/>
  <c r="L53"/>
  <c r="P53" s="1"/>
  <c r="Q53" s="1"/>
  <c r="K53"/>
  <c r="R52"/>
  <c r="O52"/>
  <c r="N52"/>
  <c r="M52"/>
  <c r="L52"/>
  <c r="P52" s="1"/>
  <c r="Q52" s="1"/>
  <c r="K52"/>
  <c r="R51"/>
  <c r="O51"/>
  <c r="N51"/>
  <c r="M51"/>
  <c r="L51"/>
  <c r="P51" s="1"/>
  <c r="Q51" s="1"/>
  <c r="K51"/>
  <c r="R50"/>
  <c r="O50"/>
  <c r="N50"/>
  <c r="M50"/>
  <c r="L50"/>
  <c r="P50" s="1"/>
  <c r="Q50" s="1"/>
  <c r="K50"/>
  <c r="R49"/>
  <c r="O49"/>
  <c r="N49"/>
  <c r="M49"/>
  <c r="L49"/>
  <c r="P49" s="1"/>
  <c r="Q49" s="1"/>
  <c r="K49"/>
  <c r="R48"/>
  <c r="O48"/>
  <c r="N48"/>
  <c r="M48"/>
  <c r="L48"/>
  <c r="P48" s="1"/>
  <c r="Q48" s="1"/>
  <c r="K48"/>
  <c r="R47"/>
  <c r="O47"/>
  <c r="N47"/>
  <c r="M47"/>
  <c r="L47"/>
  <c r="P47" s="1"/>
  <c r="Q47" s="1"/>
  <c r="K47"/>
  <c r="R46"/>
  <c r="O46"/>
  <c r="N46"/>
  <c r="M46"/>
  <c r="L46"/>
  <c r="P46" s="1"/>
  <c r="Q46" s="1"/>
  <c r="K46"/>
  <c r="R45"/>
  <c r="O45"/>
  <c r="N45"/>
  <c r="M45"/>
  <c r="L45"/>
  <c r="P45" s="1"/>
  <c r="Q45" s="1"/>
  <c r="K45"/>
  <c r="R44"/>
  <c r="O44"/>
  <c r="N44"/>
  <c r="M44"/>
  <c r="L44"/>
  <c r="P44" s="1"/>
  <c r="Q44" s="1"/>
  <c r="K44"/>
  <c r="R43"/>
  <c r="O43"/>
  <c r="N43"/>
  <c r="M43"/>
  <c r="L43"/>
  <c r="P43" s="1"/>
  <c r="Q43" s="1"/>
  <c r="K43"/>
  <c r="R42"/>
  <c r="O42"/>
  <c r="N42"/>
  <c r="M42"/>
  <c r="L42"/>
  <c r="P42" s="1"/>
  <c r="Q42" s="1"/>
  <c r="K42"/>
  <c r="R41"/>
  <c r="O41"/>
  <c r="N41"/>
  <c r="M41"/>
  <c r="L41"/>
  <c r="P41" s="1"/>
  <c r="Q41" s="1"/>
  <c r="K41"/>
  <c r="R40"/>
  <c r="O40"/>
  <c r="N40"/>
  <c r="M40"/>
  <c r="L40"/>
  <c r="P40" s="1"/>
  <c r="Q40" s="1"/>
  <c r="K40"/>
  <c r="R39"/>
  <c r="O39"/>
  <c r="N39"/>
  <c r="M39"/>
  <c r="L39"/>
  <c r="P39" s="1"/>
  <c r="Q39" s="1"/>
  <c r="K39"/>
  <c r="R38"/>
  <c r="O38"/>
  <c r="N38"/>
  <c r="M38"/>
  <c r="L38"/>
  <c r="P38" s="1"/>
  <c r="Q38" s="1"/>
  <c r="K38"/>
  <c r="R37"/>
  <c r="O37"/>
  <c r="N37"/>
  <c r="M37"/>
  <c r="L37"/>
  <c r="P37" s="1"/>
  <c r="Q37" s="1"/>
  <c r="K37"/>
  <c r="R36"/>
  <c r="O36"/>
  <c r="N36"/>
  <c r="M36"/>
  <c r="L36"/>
  <c r="P36" s="1"/>
  <c r="Q36" s="1"/>
  <c r="K36"/>
  <c r="R35"/>
  <c r="O35"/>
  <c r="N35"/>
  <c r="M35"/>
  <c r="L35"/>
  <c r="P35" s="1"/>
  <c r="Q35" s="1"/>
  <c r="K35"/>
  <c r="R34"/>
  <c r="O34"/>
  <c r="N34"/>
  <c r="M34"/>
  <c r="L34"/>
  <c r="P34" s="1"/>
  <c r="Q34" s="1"/>
  <c r="K34"/>
  <c r="R33"/>
  <c r="O33"/>
  <c r="N33"/>
  <c r="M33"/>
  <c r="L33"/>
  <c r="P33" s="1"/>
  <c r="Q33" s="1"/>
  <c r="K33"/>
  <c r="R32"/>
  <c r="O32"/>
  <c r="N32"/>
  <c r="M32"/>
  <c r="L32"/>
  <c r="P32" s="1"/>
  <c r="Q32" s="1"/>
  <c r="K32"/>
  <c r="R31"/>
  <c r="O31"/>
  <c r="N31"/>
  <c r="M31"/>
  <c r="L31"/>
  <c r="P31" s="1"/>
  <c r="Q31" s="1"/>
  <c r="K31"/>
  <c r="R30"/>
  <c r="O30"/>
  <c r="N30"/>
  <c r="M30"/>
  <c r="L30"/>
  <c r="P30" s="1"/>
  <c r="Q30" s="1"/>
  <c r="K30"/>
  <c r="R29"/>
  <c r="O29"/>
  <c r="N29"/>
  <c r="M29"/>
  <c r="L29"/>
  <c r="P29" s="1"/>
  <c r="Q29" s="1"/>
  <c r="K29"/>
  <c r="R28"/>
  <c r="O28"/>
  <c r="N28"/>
  <c r="M28"/>
  <c r="L28"/>
  <c r="P28" s="1"/>
  <c r="Q28" s="1"/>
  <c r="K28"/>
  <c r="R27"/>
  <c r="O27"/>
  <c r="N27"/>
  <c r="M27"/>
  <c r="L27"/>
  <c r="P27" s="1"/>
  <c r="Q27" s="1"/>
  <c r="K27"/>
  <c r="R26"/>
  <c r="O26"/>
  <c r="N26"/>
  <c r="M26"/>
  <c r="L26"/>
  <c r="P26" s="1"/>
  <c r="Q26" s="1"/>
  <c r="K26"/>
  <c r="R25"/>
  <c r="O25"/>
  <c r="N25"/>
  <c r="M25"/>
  <c r="L25"/>
  <c r="P25" s="1"/>
  <c r="Q25" s="1"/>
  <c r="K25"/>
  <c r="R24"/>
  <c r="O24"/>
  <c r="N24"/>
  <c r="M24"/>
  <c r="L24"/>
  <c r="P24" s="1"/>
  <c r="Q24" s="1"/>
  <c r="K24"/>
  <c r="R23"/>
  <c r="O23"/>
  <c r="N23"/>
  <c r="M23"/>
  <c r="L23"/>
  <c r="P23" s="1"/>
  <c r="Q23" s="1"/>
  <c r="K23"/>
  <c r="R22"/>
  <c r="O22"/>
  <c r="N22"/>
  <c r="M22"/>
  <c r="L22"/>
  <c r="P22" s="1"/>
  <c r="Q22" s="1"/>
  <c r="K22"/>
  <c r="R21"/>
  <c r="O21"/>
  <c r="N21"/>
  <c r="M21"/>
  <c r="L21"/>
  <c r="P21" s="1"/>
  <c r="Q21" s="1"/>
  <c r="K21"/>
  <c r="R20"/>
  <c r="O20"/>
  <c r="N20"/>
  <c r="M20"/>
  <c r="L20"/>
  <c r="P20" s="1"/>
  <c r="Q20" s="1"/>
  <c r="K20"/>
  <c r="R19"/>
  <c r="O19"/>
  <c r="N19"/>
  <c r="M19"/>
  <c r="L19"/>
  <c r="P19" s="1"/>
  <c r="Q19" s="1"/>
  <c r="K19"/>
  <c r="R18"/>
  <c r="O18"/>
  <c r="N18"/>
  <c r="M18"/>
  <c r="L18"/>
  <c r="P18" s="1"/>
  <c r="Q18" s="1"/>
  <c r="K18"/>
  <c r="R17"/>
  <c r="O17"/>
  <c r="N17"/>
  <c r="M17"/>
  <c r="L17"/>
  <c r="P17" s="1"/>
  <c r="Q17" s="1"/>
  <c r="K17"/>
  <c r="R16"/>
  <c r="O16"/>
  <c r="N16"/>
  <c r="M16"/>
  <c r="L16"/>
  <c r="P16" s="1"/>
  <c r="Q16" s="1"/>
  <c r="K16"/>
  <c r="R15"/>
  <c r="O15"/>
  <c r="N15"/>
  <c r="M15"/>
  <c r="L15"/>
  <c r="P15" s="1"/>
  <c r="Q15" s="1"/>
  <c r="K15"/>
  <c r="R14"/>
  <c r="O14"/>
  <c r="N14"/>
  <c r="M14"/>
  <c r="L14"/>
  <c r="P14" s="1"/>
  <c r="Q14" s="1"/>
  <c r="K14"/>
  <c r="R13"/>
  <c r="O13"/>
  <c r="N13"/>
  <c r="M13"/>
  <c r="L13"/>
  <c r="P13" s="1"/>
  <c r="Q13" s="1"/>
  <c r="K13"/>
  <c r="R12"/>
  <c r="O12"/>
  <c r="N12"/>
  <c r="M12"/>
  <c r="L12"/>
  <c r="P12" s="1"/>
  <c r="Q12" s="1"/>
  <c r="K12"/>
  <c r="R11"/>
  <c r="O11"/>
  <c r="N11"/>
  <c r="M11"/>
  <c r="L11"/>
  <c r="P11" s="1"/>
  <c r="Q11" s="1"/>
  <c r="K11"/>
  <c r="R10"/>
  <c r="O10"/>
  <c r="N10"/>
  <c r="M10"/>
  <c r="L10"/>
  <c r="P10" s="1"/>
  <c r="Q10" s="1"/>
  <c r="K10"/>
  <c r="R9"/>
  <c r="O9"/>
  <c r="N9"/>
  <c r="M9"/>
  <c r="L9"/>
  <c r="P9" s="1"/>
  <c r="Q9" s="1"/>
  <c r="K9"/>
  <c r="R8"/>
  <c r="O8"/>
  <c r="N8"/>
  <c r="M8"/>
  <c r="L8"/>
  <c r="P8" s="1"/>
  <c r="Q8" s="1"/>
  <c r="K8"/>
  <c r="E4" i="90" l="1"/>
  <c r="D4"/>
  <c r="A4"/>
  <c r="C4"/>
  <c r="E4" i="89"/>
  <c r="D4"/>
  <c r="A4"/>
  <c r="C4"/>
  <c r="E4" i="88"/>
  <c r="D4"/>
  <c r="A4"/>
  <c r="C4"/>
  <c r="E4" i="87"/>
  <c r="D4"/>
  <c r="A4"/>
  <c r="C4"/>
  <c r="E4" i="86"/>
  <c r="D4"/>
  <c r="A4"/>
  <c r="C4"/>
  <c r="E4" i="85"/>
  <c r="D4"/>
  <c r="A4"/>
  <c r="C4"/>
  <c r="E4" i="84"/>
  <c r="D4"/>
  <c r="C4"/>
  <c r="C4" i="83"/>
  <c r="C4" i="82"/>
  <c r="C4" i="81"/>
  <c r="E4" i="80"/>
  <c r="D4"/>
  <c r="A4"/>
  <c r="C4"/>
  <c r="C4" i="79"/>
  <c r="C4" i="78"/>
  <c r="E4" i="77"/>
  <c r="D4"/>
  <c r="A4"/>
  <c r="C4"/>
  <c r="E4" i="76"/>
  <c r="D4"/>
  <c r="A4"/>
  <c r="C4"/>
  <c r="E4" i="75"/>
  <c r="D4"/>
  <c r="A4"/>
  <c r="C4"/>
  <c r="E4" i="74"/>
  <c r="D4"/>
  <c r="A4"/>
  <c r="C4"/>
  <c r="C4" i="73"/>
  <c r="C4" i="72"/>
  <c r="C4" i="71"/>
  <c r="E4" i="70"/>
  <c r="D4"/>
  <c r="A4"/>
  <c r="C4"/>
  <c r="E4" i="69" l="1"/>
  <c r="D4"/>
  <c r="A4"/>
  <c r="C4"/>
  <c r="E4" i="68"/>
  <c r="D4"/>
  <c r="A4"/>
  <c r="C4"/>
  <c r="E4" i="67"/>
  <c r="D4"/>
  <c r="A4"/>
  <c r="C4"/>
  <c r="E4" i="66"/>
  <c r="D4"/>
  <c r="A4"/>
  <c r="C4"/>
  <c r="E4" i="65"/>
  <c r="D4"/>
  <c r="A4"/>
  <c r="C4"/>
  <c r="E4" i="64"/>
  <c r="D4"/>
  <c r="A4"/>
  <c r="C4"/>
  <c r="E4" i="63"/>
  <c r="D4"/>
  <c r="A4"/>
  <c r="C4"/>
  <c r="E4" i="62"/>
  <c r="D4"/>
  <c r="A4"/>
  <c r="C4"/>
  <c r="E4" i="61"/>
  <c r="D4"/>
  <c r="A4"/>
  <c r="C4"/>
  <c r="E4" i="60"/>
  <c r="D4"/>
  <c r="A4"/>
  <c r="C4"/>
  <c r="C4" i="59"/>
  <c r="E4" i="58"/>
  <c r="D4"/>
  <c r="A4"/>
  <c r="C4"/>
  <c r="E4" i="57"/>
  <c r="D4"/>
  <c r="A4"/>
  <c r="C4"/>
  <c r="E4" i="56"/>
  <c r="D4"/>
  <c r="A4"/>
  <c r="C4"/>
  <c r="E4" i="55"/>
  <c r="D4"/>
  <c r="A4"/>
  <c r="C4"/>
  <c r="E4" i="54"/>
  <c r="D4"/>
  <c r="A4"/>
  <c r="C4"/>
  <c r="E4" i="53"/>
  <c r="D4"/>
  <c r="A4"/>
  <c r="C4"/>
  <c r="E4" i="52"/>
  <c r="D4"/>
  <c r="A4"/>
  <c r="C4"/>
  <c r="E4" i="51"/>
  <c r="D4"/>
  <c r="A4"/>
  <c r="C4"/>
  <c r="E4" i="50"/>
  <c r="D4"/>
  <c r="A4"/>
  <c r="C4"/>
  <c r="E4" i="49"/>
  <c r="D4"/>
  <c r="A4"/>
  <c r="C4"/>
  <c r="E4" i="48"/>
  <c r="D4"/>
  <c r="A4"/>
  <c r="C4"/>
  <c r="E4" i="47"/>
  <c r="D4"/>
  <c r="A4"/>
  <c r="C4"/>
  <c r="E4" i="46"/>
  <c r="D4"/>
  <c r="A4"/>
  <c r="C4"/>
  <c r="E4" i="45"/>
  <c r="D4"/>
  <c r="A4"/>
  <c r="C4"/>
  <c r="E4" i="44"/>
  <c r="D4"/>
  <c r="C4"/>
  <c r="A4"/>
  <c r="R207" i="43"/>
  <c r="O207"/>
  <c r="N207"/>
  <c r="M207"/>
  <c r="L207"/>
  <c r="P207" s="1"/>
  <c r="Q207" s="1"/>
  <c r="K207"/>
  <c r="R206"/>
  <c r="O206"/>
  <c r="N206"/>
  <c r="M206"/>
  <c r="L206"/>
  <c r="P206" s="1"/>
  <c r="Q206" s="1"/>
  <c r="K206"/>
  <c r="R205"/>
  <c r="O205"/>
  <c r="N205"/>
  <c r="M205"/>
  <c r="L205"/>
  <c r="P205" s="1"/>
  <c r="Q205" s="1"/>
  <c r="K205"/>
  <c r="R204"/>
  <c r="O204"/>
  <c r="N204"/>
  <c r="M204"/>
  <c r="L204"/>
  <c r="P204" s="1"/>
  <c r="Q204" s="1"/>
  <c r="K204"/>
  <c r="R203"/>
  <c r="O203"/>
  <c r="N203"/>
  <c r="M203"/>
  <c r="L203"/>
  <c r="P203" s="1"/>
  <c r="Q203" s="1"/>
  <c r="K203"/>
  <c r="R202"/>
  <c r="O202"/>
  <c r="N202"/>
  <c r="M202"/>
  <c r="L202"/>
  <c r="P202" s="1"/>
  <c r="Q202" s="1"/>
  <c r="K202"/>
  <c r="R201"/>
  <c r="O201"/>
  <c r="N201"/>
  <c r="M201"/>
  <c r="L201"/>
  <c r="P201" s="1"/>
  <c r="Q201" s="1"/>
  <c r="K201"/>
  <c r="R200"/>
  <c r="O200"/>
  <c r="N200"/>
  <c r="M200"/>
  <c r="L200"/>
  <c r="P200" s="1"/>
  <c r="Q200" s="1"/>
  <c r="K200"/>
  <c r="R199"/>
  <c r="O199"/>
  <c r="N199"/>
  <c r="M199"/>
  <c r="L199"/>
  <c r="P199" s="1"/>
  <c r="Q199" s="1"/>
  <c r="K199"/>
  <c r="R198"/>
  <c r="O198"/>
  <c r="N198"/>
  <c r="M198"/>
  <c r="L198"/>
  <c r="P198" s="1"/>
  <c r="Q198" s="1"/>
  <c r="K198"/>
  <c r="R197"/>
  <c r="O197"/>
  <c r="N197"/>
  <c r="M197"/>
  <c r="L197"/>
  <c r="P197" s="1"/>
  <c r="Q197" s="1"/>
  <c r="K197"/>
  <c r="R196"/>
  <c r="O196"/>
  <c r="N196"/>
  <c r="M196"/>
  <c r="L196"/>
  <c r="P196" s="1"/>
  <c r="Q196" s="1"/>
  <c r="K196"/>
  <c r="R195"/>
  <c r="O195"/>
  <c r="N195"/>
  <c r="M195"/>
  <c r="L195"/>
  <c r="P195" s="1"/>
  <c r="Q195" s="1"/>
  <c r="K195"/>
  <c r="R194"/>
  <c r="O194"/>
  <c r="N194"/>
  <c r="M194"/>
  <c r="L194"/>
  <c r="P194" s="1"/>
  <c r="Q194" s="1"/>
  <c r="K194"/>
  <c r="R193"/>
  <c r="O193"/>
  <c r="N193"/>
  <c r="M193"/>
  <c r="L193"/>
  <c r="P193" s="1"/>
  <c r="Q193" s="1"/>
  <c r="K193"/>
  <c r="R192"/>
  <c r="O192"/>
  <c r="N192"/>
  <c r="M192"/>
  <c r="L192"/>
  <c r="P192" s="1"/>
  <c r="Q192" s="1"/>
  <c r="K192"/>
  <c r="R191"/>
  <c r="O191"/>
  <c r="N191"/>
  <c r="M191"/>
  <c r="L191"/>
  <c r="P191" s="1"/>
  <c r="Q191" s="1"/>
  <c r="K191"/>
  <c r="R190"/>
  <c r="O190"/>
  <c r="N190"/>
  <c r="M190"/>
  <c r="L190"/>
  <c r="P190" s="1"/>
  <c r="Q190" s="1"/>
  <c r="K190"/>
  <c r="R189"/>
  <c r="O189"/>
  <c r="N189"/>
  <c r="M189"/>
  <c r="L189"/>
  <c r="P189" s="1"/>
  <c r="Q189" s="1"/>
  <c r="K189"/>
  <c r="R188"/>
  <c r="O188"/>
  <c r="N188"/>
  <c r="M188"/>
  <c r="L188"/>
  <c r="P188" s="1"/>
  <c r="Q188" s="1"/>
  <c r="K188"/>
  <c r="R187"/>
  <c r="O187"/>
  <c r="N187"/>
  <c r="M187"/>
  <c r="L187"/>
  <c r="P187" s="1"/>
  <c r="Q187" s="1"/>
  <c r="K187"/>
  <c r="R186"/>
  <c r="O186"/>
  <c r="N186"/>
  <c r="M186"/>
  <c r="L186"/>
  <c r="P186" s="1"/>
  <c r="Q186" s="1"/>
  <c r="K186"/>
  <c r="R185"/>
  <c r="O185"/>
  <c r="N185"/>
  <c r="M185"/>
  <c r="L185"/>
  <c r="P185" s="1"/>
  <c r="Q185" s="1"/>
  <c r="K185"/>
  <c r="R184"/>
  <c r="O184"/>
  <c r="N184"/>
  <c r="M184"/>
  <c r="L184"/>
  <c r="P184" s="1"/>
  <c r="Q184" s="1"/>
  <c r="K184"/>
  <c r="R183"/>
  <c r="O183"/>
  <c r="N183"/>
  <c r="M183"/>
  <c r="L183"/>
  <c r="P183" s="1"/>
  <c r="Q183" s="1"/>
  <c r="K183"/>
  <c r="R182"/>
  <c r="O182"/>
  <c r="N182"/>
  <c r="M182"/>
  <c r="L182"/>
  <c r="P182" s="1"/>
  <c r="Q182" s="1"/>
  <c r="K182"/>
  <c r="R181"/>
  <c r="O181"/>
  <c r="N181"/>
  <c r="M181"/>
  <c r="L181"/>
  <c r="P181" s="1"/>
  <c r="Q181" s="1"/>
  <c r="K181"/>
  <c r="R180"/>
  <c r="O180"/>
  <c r="N180"/>
  <c r="M180"/>
  <c r="L180"/>
  <c r="P180" s="1"/>
  <c r="Q180" s="1"/>
  <c r="K180"/>
  <c r="R179"/>
  <c r="O179"/>
  <c r="N179"/>
  <c r="M179"/>
  <c r="L179"/>
  <c r="P179" s="1"/>
  <c r="Q179" s="1"/>
  <c r="K179"/>
  <c r="R178"/>
  <c r="O178"/>
  <c r="N178"/>
  <c r="M178"/>
  <c r="L178"/>
  <c r="P178" s="1"/>
  <c r="Q178" s="1"/>
  <c r="K178"/>
  <c r="R177"/>
  <c r="O177"/>
  <c r="N177"/>
  <c r="M177"/>
  <c r="L177"/>
  <c r="P177" s="1"/>
  <c r="Q177" s="1"/>
  <c r="K177"/>
  <c r="R176"/>
  <c r="O176"/>
  <c r="N176"/>
  <c r="M176"/>
  <c r="L176"/>
  <c r="P176" s="1"/>
  <c r="Q176" s="1"/>
  <c r="K176"/>
  <c r="R175"/>
  <c r="O175"/>
  <c r="N175"/>
  <c r="M175"/>
  <c r="L175"/>
  <c r="P175" s="1"/>
  <c r="Q175" s="1"/>
  <c r="K175"/>
  <c r="R174"/>
  <c r="O174"/>
  <c r="N174"/>
  <c r="M174"/>
  <c r="L174"/>
  <c r="P174" s="1"/>
  <c r="Q174" s="1"/>
  <c r="K174"/>
  <c r="R173"/>
  <c r="O173"/>
  <c r="N173"/>
  <c r="M173"/>
  <c r="L173"/>
  <c r="P173" s="1"/>
  <c r="Q173" s="1"/>
  <c r="K173"/>
  <c r="R172"/>
  <c r="O172"/>
  <c r="N172"/>
  <c r="M172"/>
  <c r="L172"/>
  <c r="P172" s="1"/>
  <c r="Q172" s="1"/>
  <c r="K172"/>
  <c r="R171"/>
  <c r="O171"/>
  <c r="N171"/>
  <c r="M171"/>
  <c r="L171"/>
  <c r="P171" s="1"/>
  <c r="Q171" s="1"/>
  <c r="K171"/>
  <c r="R170"/>
  <c r="O170"/>
  <c r="N170"/>
  <c r="M170"/>
  <c r="L170"/>
  <c r="P170" s="1"/>
  <c r="Q170" s="1"/>
  <c r="K170"/>
  <c r="R169"/>
  <c r="O169"/>
  <c r="N169"/>
  <c r="M169"/>
  <c r="L169"/>
  <c r="P169" s="1"/>
  <c r="Q169" s="1"/>
  <c r="K169"/>
  <c r="R168"/>
  <c r="O168"/>
  <c r="N168"/>
  <c r="M168"/>
  <c r="L168"/>
  <c r="P168" s="1"/>
  <c r="Q168" s="1"/>
  <c r="K168"/>
  <c r="R167"/>
  <c r="O167"/>
  <c r="N167"/>
  <c r="M167"/>
  <c r="L167"/>
  <c r="P167" s="1"/>
  <c r="Q167" s="1"/>
  <c r="K167"/>
  <c r="R166"/>
  <c r="O166"/>
  <c r="N166"/>
  <c r="M166"/>
  <c r="L166"/>
  <c r="P166" s="1"/>
  <c r="Q166" s="1"/>
  <c r="K166"/>
  <c r="R165"/>
  <c r="O165"/>
  <c r="N165"/>
  <c r="M165"/>
  <c r="L165"/>
  <c r="P165" s="1"/>
  <c r="Q165" s="1"/>
  <c r="K165"/>
  <c r="R164"/>
  <c r="O164"/>
  <c r="N164"/>
  <c r="M164"/>
  <c r="L164"/>
  <c r="P164" s="1"/>
  <c r="Q164" s="1"/>
  <c r="K164"/>
  <c r="R163"/>
  <c r="O163"/>
  <c r="N163"/>
  <c r="M163"/>
  <c r="L163"/>
  <c r="P163" s="1"/>
  <c r="Q163" s="1"/>
  <c r="K163"/>
  <c r="R162"/>
  <c r="O162"/>
  <c r="N162"/>
  <c r="M162"/>
  <c r="L162"/>
  <c r="P162" s="1"/>
  <c r="Q162" s="1"/>
  <c r="K162"/>
  <c r="R161"/>
  <c r="O161"/>
  <c r="N161"/>
  <c r="M161"/>
  <c r="L161"/>
  <c r="P161" s="1"/>
  <c r="Q161" s="1"/>
  <c r="K161"/>
  <c r="R160"/>
  <c r="O160"/>
  <c r="N160"/>
  <c r="M160"/>
  <c r="L160"/>
  <c r="P160" s="1"/>
  <c r="Q160" s="1"/>
  <c r="K160"/>
  <c r="R159"/>
  <c r="O159"/>
  <c r="N159"/>
  <c r="M159"/>
  <c r="L159"/>
  <c r="P159" s="1"/>
  <c r="Q159" s="1"/>
  <c r="K159"/>
  <c r="R158"/>
  <c r="O158"/>
  <c r="N158"/>
  <c r="M158"/>
  <c r="L158"/>
  <c r="P158" s="1"/>
  <c r="Q158" s="1"/>
  <c r="K158"/>
  <c r="R157"/>
  <c r="O157"/>
  <c r="N157"/>
  <c r="M157"/>
  <c r="L157"/>
  <c r="P157" s="1"/>
  <c r="Q157" s="1"/>
  <c r="K157"/>
  <c r="R156"/>
  <c r="O156"/>
  <c r="N156"/>
  <c r="M156"/>
  <c r="L156"/>
  <c r="P156" s="1"/>
  <c r="Q156" s="1"/>
  <c r="K156"/>
  <c r="R155"/>
  <c r="O155"/>
  <c r="N155"/>
  <c r="M155"/>
  <c r="L155"/>
  <c r="P155" s="1"/>
  <c r="Q155" s="1"/>
  <c r="K155"/>
  <c r="R154"/>
  <c r="O154"/>
  <c r="N154"/>
  <c r="M154"/>
  <c r="L154"/>
  <c r="P154" s="1"/>
  <c r="Q154" s="1"/>
  <c r="K154"/>
  <c r="R153"/>
  <c r="O153"/>
  <c r="N153"/>
  <c r="M153"/>
  <c r="L153"/>
  <c r="P153" s="1"/>
  <c r="Q153" s="1"/>
  <c r="K153"/>
  <c r="R152"/>
  <c r="O152"/>
  <c r="N152"/>
  <c r="M152"/>
  <c r="L152"/>
  <c r="P152" s="1"/>
  <c r="Q152" s="1"/>
  <c r="K152"/>
  <c r="R151"/>
  <c r="O151"/>
  <c r="N151"/>
  <c r="M151"/>
  <c r="L151"/>
  <c r="P151" s="1"/>
  <c r="Q151" s="1"/>
  <c r="K151"/>
  <c r="R150"/>
  <c r="O150"/>
  <c r="N150"/>
  <c r="M150"/>
  <c r="L150"/>
  <c r="P150" s="1"/>
  <c r="Q150" s="1"/>
  <c r="K150"/>
  <c r="R149"/>
  <c r="O149"/>
  <c r="N149"/>
  <c r="M149"/>
  <c r="L149"/>
  <c r="P149" s="1"/>
  <c r="Q149" s="1"/>
  <c r="K149"/>
  <c r="R148"/>
  <c r="O148"/>
  <c r="N148"/>
  <c r="M148"/>
  <c r="L148"/>
  <c r="P148" s="1"/>
  <c r="Q148" s="1"/>
  <c r="K148"/>
  <c r="R147"/>
  <c r="O147"/>
  <c r="N147"/>
  <c r="M147"/>
  <c r="L147"/>
  <c r="P147" s="1"/>
  <c r="Q147" s="1"/>
  <c r="K147"/>
  <c r="R146"/>
  <c r="O146"/>
  <c r="N146"/>
  <c r="M146"/>
  <c r="L146"/>
  <c r="P146" s="1"/>
  <c r="Q146" s="1"/>
  <c r="K146"/>
  <c r="R145"/>
  <c r="O145"/>
  <c r="N145"/>
  <c r="M145"/>
  <c r="L145"/>
  <c r="P145" s="1"/>
  <c r="Q145" s="1"/>
  <c r="K145"/>
  <c r="R144"/>
  <c r="O144"/>
  <c r="N144"/>
  <c r="M144"/>
  <c r="L144"/>
  <c r="P144" s="1"/>
  <c r="Q144" s="1"/>
  <c r="K144"/>
  <c r="R143"/>
  <c r="O143"/>
  <c r="N143"/>
  <c r="M143"/>
  <c r="L143"/>
  <c r="P143" s="1"/>
  <c r="Q143" s="1"/>
  <c r="K143"/>
  <c r="R142"/>
  <c r="O142"/>
  <c r="N142"/>
  <c r="M142"/>
  <c r="L142"/>
  <c r="P142" s="1"/>
  <c r="Q142" s="1"/>
  <c r="K142"/>
  <c r="R141"/>
  <c r="O141"/>
  <c r="N141"/>
  <c r="M141"/>
  <c r="L141"/>
  <c r="P141" s="1"/>
  <c r="Q141" s="1"/>
  <c r="K141"/>
  <c r="R140"/>
  <c r="O140"/>
  <c r="N140"/>
  <c r="M140"/>
  <c r="L140"/>
  <c r="P140" s="1"/>
  <c r="Q140" s="1"/>
  <c r="K140"/>
  <c r="R139"/>
  <c r="O139"/>
  <c r="N139"/>
  <c r="M139"/>
  <c r="L139"/>
  <c r="P139" s="1"/>
  <c r="Q139" s="1"/>
  <c r="K139"/>
  <c r="R138"/>
  <c r="O138"/>
  <c r="N138"/>
  <c r="M138"/>
  <c r="L138"/>
  <c r="P138" s="1"/>
  <c r="Q138" s="1"/>
  <c r="K138"/>
  <c r="R137"/>
  <c r="O137"/>
  <c r="N137"/>
  <c r="M137"/>
  <c r="L137"/>
  <c r="P137" s="1"/>
  <c r="Q137" s="1"/>
  <c r="K137"/>
  <c r="R136"/>
  <c r="O136"/>
  <c r="N136"/>
  <c r="M136"/>
  <c r="L136"/>
  <c r="P136" s="1"/>
  <c r="Q136" s="1"/>
  <c r="K136"/>
  <c r="R135"/>
  <c r="O135"/>
  <c r="N135"/>
  <c r="M135"/>
  <c r="L135"/>
  <c r="P135" s="1"/>
  <c r="Q135" s="1"/>
  <c r="K135"/>
  <c r="R134"/>
  <c r="O134"/>
  <c r="N134"/>
  <c r="M134"/>
  <c r="L134"/>
  <c r="P134" s="1"/>
  <c r="Q134" s="1"/>
  <c r="K134"/>
  <c r="R133"/>
  <c r="O133"/>
  <c r="N133"/>
  <c r="M133"/>
  <c r="L133"/>
  <c r="P133" s="1"/>
  <c r="Q133" s="1"/>
  <c r="K133"/>
  <c r="R132"/>
  <c r="O132"/>
  <c r="N132"/>
  <c r="M132"/>
  <c r="L132"/>
  <c r="P132" s="1"/>
  <c r="Q132" s="1"/>
  <c r="K132"/>
  <c r="R131"/>
  <c r="O131"/>
  <c r="N131"/>
  <c r="M131"/>
  <c r="L131"/>
  <c r="P131" s="1"/>
  <c r="Q131" s="1"/>
  <c r="K131"/>
  <c r="R130"/>
  <c r="O130"/>
  <c r="N130"/>
  <c r="M130"/>
  <c r="L130"/>
  <c r="P130" s="1"/>
  <c r="Q130" s="1"/>
  <c r="K130"/>
  <c r="R129"/>
  <c r="O129"/>
  <c r="N129"/>
  <c r="M129"/>
  <c r="L129"/>
  <c r="P129" s="1"/>
  <c r="Q129" s="1"/>
  <c r="K129"/>
  <c r="R128"/>
  <c r="O128"/>
  <c r="N128"/>
  <c r="M128"/>
  <c r="L128"/>
  <c r="P128" s="1"/>
  <c r="Q128" s="1"/>
  <c r="K128"/>
  <c r="R127"/>
  <c r="O127"/>
  <c r="N127"/>
  <c r="M127"/>
  <c r="L127"/>
  <c r="P127" s="1"/>
  <c r="Q127" s="1"/>
  <c r="K127"/>
  <c r="R126"/>
  <c r="O126"/>
  <c r="N126"/>
  <c r="M126"/>
  <c r="L126"/>
  <c r="P126" s="1"/>
  <c r="Q126" s="1"/>
  <c r="K126"/>
  <c r="R125"/>
  <c r="O125"/>
  <c r="N125"/>
  <c r="M125"/>
  <c r="L125"/>
  <c r="P125" s="1"/>
  <c r="Q125" s="1"/>
  <c r="K125"/>
  <c r="R124"/>
  <c r="O124"/>
  <c r="N124"/>
  <c r="M124"/>
  <c r="L124"/>
  <c r="P124" s="1"/>
  <c r="Q124" s="1"/>
  <c r="K124"/>
  <c r="R123"/>
  <c r="O123"/>
  <c r="N123"/>
  <c r="M123"/>
  <c r="L123"/>
  <c r="P123" s="1"/>
  <c r="Q123" s="1"/>
  <c r="K123"/>
  <c r="R122"/>
  <c r="O122"/>
  <c r="N122"/>
  <c r="M122"/>
  <c r="L122"/>
  <c r="P122" s="1"/>
  <c r="Q122" s="1"/>
  <c r="K122"/>
  <c r="R121"/>
  <c r="O121"/>
  <c r="N121"/>
  <c r="M121"/>
  <c r="L121"/>
  <c r="P121" s="1"/>
  <c r="Q121" s="1"/>
  <c r="K121"/>
  <c r="R120"/>
  <c r="O120"/>
  <c r="N120"/>
  <c r="M120"/>
  <c r="L120"/>
  <c r="P120" s="1"/>
  <c r="Q120" s="1"/>
  <c r="K120"/>
  <c r="R119"/>
  <c r="O119"/>
  <c r="N119"/>
  <c r="M119"/>
  <c r="L119"/>
  <c r="P119" s="1"/>
  <c r="Q119" s="1"/>
  <c r="K119"/>
  <c r="R118"/>
  <c r="O118"/>
  <c r="N118"/>
  <c r="M118"/>
  <c r="L118"/>
  <c r="P118" s="1"/>
  <c r="Q118" s="1"/>
  <c r="K118"/>
  <c r="R117"/>
  <c r="O117"/>
  <c r="N117"/>
  <c r="M117"/>
  <c r="L117"/>
  <c r="P117" s="1"/>
  <c r="Q117" s="1"/>
  <c r="K117"/>
  <c r="R116"/>
  <c r="O116"/>
  <c r="N116"/>
  <c r="M116"/>
  <c r="L116"/>
  <c r="P116" s="1"/>
  <c r="Q116" s="1"/>
  <c r="K116"/>
  <c r="R115"/>
  <c r="O115"/>
  <c r="N115"/>
  <c r="M115"/>
  <c r="L115"/>
  <c r="P115" s="1"/>
  <c r="Q115" s="1"/>
  <c r="K115"/>
  <c r="R114"/>
  <c r="O114"/>
  <c r="N114"/>
  <c r="M114"/>
  <c r="L114"/>
  <c r="P114" s="1"/>
  <c r="Q114" s="1"/>
  <c r="K114"/>
  <c r="R113"/>
  <c r="O113"/>
  <c r="N113"/>
  <c r="M113"/>
  <c r="L113"/>
  <c r="P113" s="1"/>
  <c r="Q113" s="1"/>
  <c r="K113"/>
  <c r="R112"/>
  <c r="O112"/>
  <c r="N112"/>
  <c r="M112"/>
  <c r="L112"/>
  <c r="P112" s="1"/>
  <c r="Q112" s="1"/>
  <c r="K112"/>
  <c r="R111"/>
  <c r="O111"/>
  <c r="N111"/>
  <c r="M111"/>
  <c r="L111"/>
  <c r="P111" s="1"/>
  <c r="Q111" s="1"/>
  <c r="K111"/>
  <c r="R110"/>
  <c r="O110"/>
  <c r="N110"/>
  <c r="M110"/>
  <c r="L110"/>
  <c r="P110" s="1"/>
  <c r="Q110" s="1"/>
  <c r="K110"/>
  <c r="R109"/>
  <c r="O109"/>
  <c r="N109"/>
  <c r="M109"/>
  <c r="L109"/>
  <c r="P109" s="1"/>
  <c r="Q109" s="1"/>
  <c r="K109"/>
  <c r="R108"/>
  <c r="O108"/>
  <c r="N108"/>
  <c r="M108"/>
  <c r="L108"/>
  <c r="P108" s="1"/>
  <c r="Q108" s="1"/>
  <c r="K108"/>
  <c r="R107"/>
  <c r="O107"/>
  <c r="N107"/>
  <c r="M107"/>
  <c r="L107"/>
  <c r="P107" s="1"/>
  <c r="Q107" s="1"/>
  <c r="K107"/>
  <c r="R106"/>
  <c r="O106"/>
  <c r="N106"/>
  <c r="M106"/>
  <c r="L106"/>
  <c r="P106" s="1"/>
  <c r="Q106" s="1"/>
  <c r="K106"/>
  <c r="R105"/>
  <c r="O105"/>
  <c r="N105"/>
  <c r="M105"/>
  <c r="L105"/>
  <c r="P105" s="1"/>
  <c r="Q105" s="1"/>
  <c r="K105"/>
  <c r="R104"/>
  <c r="O104"/>
  <c r="N104"/>
  <c r="M104"/>
  <c r="L104"/>
  <c r="P104" s="1"/>
  <c r="Q104" s="1"/>
  <c r="K104"/>
  <c r="R103"/>
  <c r="O103"/>
  <c r="N103"/>
  <c r="M103"/>
  <c r="L103"/>
  <c r="P103" s="1"/>
  <c r="Q103" s="1"/>
  <c r="K103"/>
  <c r="R102"/>
  <c r="O102"/>
  <c r="N102"/>
  <c r="M102"/>
  <c r="L102"/>
  <c r="P102" s="1"/>
  <c r="Q102" s="1"/>
  <c r="K102"/>
  <c r="R101"/>
  <c r="O101"/>
  <c r="N101"/>
  <c r="M101"/>
  <c r="L101"/>
  <c r="P101" s="1"/>
  <c r="Q101" s="1"/>
  <c r="K101"/>
  <c r="R100"/>
  <c r="O100"/>
  <c r="N100"/>
  <c r="M100"/>
  <c r="L100"/>
  <c r="P100" s="1"/>
  <c r="Q100" s="1"/>
  <c r="K100"/>
  <c r="R99"/>
  <c r="O99"/>
  <c r="N99"/>
  <c r="M99"/>
  <c r="L99"/>
  <c r="P99" s="1"/>
  <c r="Q99" s="1"/>
  <c r="K99"/>
  <c r="R98"/>
  <c r="O98"/>
  <c r="N98"/>
  <c r="M98"/>
  <c r="L98"/>
  <c r="P98" s="1"/>
  <c r="Q98" s="1"/>
  <c r="K98"/>
  <c r="R97"/>
  <c r="O97"/>
  <c r="N97"/>
  <c r="M97"/>
  <c r="L97"/>
  <c r="P97" s="1"/>
  <c r="Q97" s="1"/>
  <c r="K97"/>
  <c r="R96"/>
  <c r="O96"/>
  <c r="N96"/>
  <c r="M96"/>
  <c r="L96"/>
  <c r="P96" s="1"/>
  <c r="Q96" s="1"/>
  <c r="K96"/>
  <c r="R95"/>
  <c r="O95"/>
  <c r="N95"/>
  <c r="M95"/>
  <c r="L95"/>
  <c r="P95" s="1"/>
  <c r="Q95" s="1"/>
  <c r="K95"/>
  <c r="R94"/>
  <c r="O94"/>
  <c r="N94"/>
  <c r="M94"/>
  <c r="L94"/>
  <c r="P94" s="1"/>
  <c r="Q94" s="1"/>
  <c r="K94"/>
  <c r="R93"/>
  <c r="O93"/>
  <c r="N93"/>
  <c r="M93"/>
  <c r="L93"/>
  <c r="P93" s="1"/>
  <c r="Q93" s="1"/>
  <c r="K93"/>
  <c r="R92"/>
  <c r="O92"/>
  <c r="N92"/>
  <c r="M92"/>
  <c r="L92"/>
  <c r="P92" s="1"/>
  <c r="Q92" s="1"/>
  <c r="K92"/>
  <c r="R91"/>
  <c r="O91"/>
  <c r="N91"/>
  <c r="M91"/>
  <c r="L91"/>
  <c r="P91" s="1"/>
  <c r="Q91" s="1"/>
  <c r="K91"/>
  <c r="R90"/>
  <c r="O90"/>
  <c r="N90"/>
  <c r="M90"/>
  <c r="L90"/>
  <c r="P90" s="1"/>
  <c r="Q90" s="1"/>
  <c r="K90"/>
  <c r="R89"/>
  <c r="O89"/>
  <c r="N89"/>
  <c r="M89"/>
  <c r="L89"/>
  <c r="P89" s="1"/>
  <c r="Q89" s="1"/>
  <c r="K89"/>
  <c r="R88"/>
  <c r="O88"/>
  <c r="N88"/>
  <c r="M88"/>
  <c r="L88"/>
  <c r="P88" s="1"/>
  <c r="Q88" s="1"/>
  <c r="K88"/>
  <c r="R87"/>
  <c r="O87"/>
  <c r="N87"/>
  <c r="M87"/>
  <c r="L87"/>
  <c r="P87" s="1"/>
  <c r="Q87" s="1"/>
  <c r="K87"/>
  <c r="R86"/>
  <c r="O86"/>
  <c r="N86"/>
  <c r="M86"/>
  <c r="L86"/>
  <c r="P86" s="1"/>
  <c r="Q86" s="1"/>
  <c r="K86"/>
  <c r="R85"/>
  <c r="O85"/>
  <c r="N85"/>
  <c r="M85"/>
  <c r="L85"/>
  <c r="P85" s="1"/>
  <c r="Q85" s="1"/>
  <c r="K85"/>
  <c r="R84"/>
  <c r="O84"/>
  <c r="N84"/>
  <c r="M84"/>
  <c r="L84"/>
  <c r="P84" s="1"/>
  <c r="Q84" s="1"/>
  <c r="K84"/>
  <c r="R83"/>
  <c r="O83"/>
  <c r="N83"/>
  <c r="M83"/>
  <c r="L83"/>
  <c r="P83" s="1"/>
  <c r="Q83" s="1"/>
  <c r="K83"/>
  <c r="R82"/>
  <c r="O82"/>
  <c r="N82"/>
  <c r="M82"/>
  <c r="L82"/>
  <c r="P82" s="1"/>
  <c r="Q82" s="1"/>
  <c r="K82"/>
  <c r="R81"/>
  <c r="O81"/>
  <c r="N81"/>
  <c r="M81"/>
  <c r="L81"/>
  <c r="P81" s="1"/>
  <c r="Q81" s="1"/>
  <c r="K81"/>
  <c r="R80"/>
  <c r="O80"/>
  <c r="N80"/>
  <c r="M80"/>
  <c r="L80"/>
  <c r="P80" s="1"/>
  <c r="Q80" s="1"/>
  <c r="K80"/>
  <c r="R79"/>
  <c r="O79"/>
  <c r="N79"/>
  <c r="M79"/>
  <c r="L79"/>
  <c r="P79" s="1"/>
  <c r="Q79" s="1"/>
  <c r="K79"/>
  <c r="R78"/>
  <c r="O78"/>
  <c r="N78"/>
  <c r="M78"/>
  <c r="L78"/>
  <c r="P78" s="1"/>
  <c r="Q78" s="1"/>
  <c r="K78"/>
  <c r="R77"/>
  <c r="O77"/>
  <c r="N77"/>
  <c r="M77"/>
  <c r="L77"/>
  <c r="P77" s="1"/>
  <c r="Q77" s="1"/>
  <c r="K77"/>
  <c r="R76"/>
  <c r="O76"/>
  <c r="N76"/>
  <c r="M76"/>
  <c r="L76"/>
  <c r="P76" s="1"/>
  <c r="Q76" s="1"/>
  <c r="K76"/>
  <c r="R75"/>
  <c r="O75"/>
  <c r="N75"/>
  <c r="M75"/>
  <c r="L75"/>
  <c r="P75" s="1"/>
  <c r="Q75" s="1"/>
  <c r="K75"/>
  <c r="R74"/>
  <c r="O74"/>
  <c r="N74"/>
  <c r="M74"/>
  <c r="L74"/>
  <c r="P74" s="1"/>
  <c r="Q74" s="1"/>
  <c r="K74"/>
  <c r="R73"/>
  <c r="O73"/>
  <c r="N73"/>
  <c r="M73"/>
  <c r="L73"/>
  <c r="P73" s="1"/>
  <c r="Q73" s="1"/>
  <c r="K73"/>
  <c r="R72"/>
  <c r="O72"/>
  <c r="N72"/>
  <c r="M72"/>
  <c r="L72"/>
  <c r="P72" s="1"/>
  <c r="Q72" s="1"/>
  <c r="K72"/>
  <c r="R71"/>
  <c r="O71"/>
  <c r="N71"/>
  <c r="M71"/>
  <c r="L71"/>
  <c r="P71" s="1"/>
  <c r="Q71" s="1"/>
  <c r="K71"/>
  <c r="R70"/>
  <c r="O70"/>
  <c r="N70"/>
  <c r="M70"/>
  <c r="L70"/>
  <c r="P70" s="1"/>
  <c r="Q70" s="1"/>
  <c r="K70"/>
  <c r="R69"/>
  <c r="O69"/>
  <c r="N69"/>
  <c r="M69"/>
  <c r="L69"/>
  <c r="P69" s="1"/>
  <c r="Q69" s="1"/>
  <c r="K69"/>
  <c r="R68"/>
  <c r="O68"/>
  <c r="N68"/>
  <c r="M68"/>
  <c r="L68"/>
  <c r="P68" s="1"/>
  <c r="Q68" s="1"/>
  <c r="K68"/>
  <c r="R67"/>
  <c r="O67"/>
  <c r="N67"/>
  <c r="M67"/>
  <c r="L67"/>
  <c r="P67" s="1"/>
  <c r="Q67" s="1"/>
  <c r="K67"/>
  <c r="R66"/>
  <c r="O66"/>
  <c r="N66"/>
  <c r="M66"/>
  <c r="L66"/>
  <c r="P66" s="1"/>
  <c r="Q66" s="1"/>
  <c r="K66"/>
  <c r="R65"/>
  <c r="O65"/>
  <c r="N65"/>
  <c r="M65"/>
  <c r="L65"/>
  <c r="P65" s="1"/>
  <c r="Q65" s="1"/>
  <c r="K65"/>
  <c r="R64"/>
  <c r="O64"/>
  <c r="N64"/>
  <c r="M64"/>
  <c r="L64"/>
  <c r="P64" s="1"/>
  <c r="Q64" s="1"/>
  <c r="K64"/>
  <c r="R63"/>
  <c r="O63"/>
  <c r="N63"/>
  <c r="M63"/>
  <c r="L63"/>
  <c r="P63" s="1"/>
  <c r="Q63" s="1"/>
  <c r="K63"/>
  <c r="R62"/>
  <c r="O62"/>
  <c r="N62"/>
  <c r="M62"/>
  <c r="L62"/>
  <c r="P62" s="1"/>
  <c r="Q62" s="1"/>
  <c r="K62"/>
  <c r="R61"/>
  <c r="O61"/>
  <c r="N61"/>
  <c r="M61"/>
  <c r="L61"/>
  <c r="P61" s="1"/>
  <c r="Q61" s="1"/>
  <c r="K61"/>
  <c r="R60"/>
  <c r="O60"/>
  <c r="N60"/>
  <c r="M60"/>
  <c r="L60"/>
  <c r="P60" s="1"/>
  <c r="Q60" s="1"/>
  <c r="K60"/>
  <c r="R59"/>
  <c r="O59"/>
  <c r="N59"/>
  <c r="M59"/>
  <c r="L59"/>
  <c r="P59" s="1"/>
  <c r="Q59" s="1"/>
  <c r="K59"/>
  <c r="R58"/>
  <c r="O58"/>
  <c r="N58"/>
  <c r="M58"/>
  <c r="L58"/>
  <c r="P58" s="1"/>
  <c r="Q58" s="1"/>
  <c r="K58"/>
  <c r="R57"/>
  <c r="O57"/>
  <c r="N57"/>
  <c r="M57"/>
  <c r="L57"/>
  <c r="P57" s="1"/>
  <c r="Q57" s="1"/>
  <c r="K57"/>
  <c r="R56"/>
  <c r="O56"/>
  <c r="N56"/>
  <c r="M56"/>
  <c r="L56"/>
  <c r="P56" s="1"/>
  <c r="Q56" s="1"/>
  <c r="K56"/>
  <c r="R55"/>
  <c r="O55"/>
  <c r="N55"/>
  <c r="M55"/>
  <c r="L55"/>
  <c r="P55" s="1"/>
  <c r="Q55" s="1"/>
  <c r="K55"/>
  <c r="R54"/>
  <c r="O54"/>
  <c r="N54"/>
  <c r="M54"/>
  <c r="L54"/>
  <c r="P54" s="1"/>
  <c r="Q54" s="1"/>
  <c r="K54"/>
  <c r="R53"/>
  <c r="O53"/>
  <c r="N53"/>
  <c r="M53"/>
  <c r="L53"/>
  <c r="P53" s="1"/>
  <c r="Q53" s="1"/>
  <c r="K53"/>
  <c r="R52"/>
  <c r="O52"/>
  <c r="N52"/>
  <c r="M52"/>
  <c r="L52"/>
  <c r="P52" s="1"/>
  <c r="Q52" s="1"/>
  <c r="K52"/>
  <c r="R51"/>
  <c r="O51"/>
  <c r="N51"/>
  <c r="M51"/>
  <c r="L51"/>
  <c r="P51" s="1"/>
  <c r="Q51" s="1"/>
  <c r="K51"/>
  <c r="R50"/>
  <c r="O50"/>
  <c r="N50"/>
  <c r="M50"/>
  <c r="L50"/>
  <c r="P50" s="1"/>
  <c r="Q50" s="1"/>
  <c r="K50"/>
  <c r="R49"/>
  <c r="O49"/>
  <c r="N49"/>
  <c r="M49"/>
  <c r="L49"/>
  <c r="P49" s="1"/>
  <c r="Q49" s="1"/>
  <c r="K49"/>
  <c r="R48"/>
  <c r="O48"/>
  <c r="N48"/>
  <c r="M48"/>
  <c r="L48"/>
  <c r="P48" s="1"/>
  <c r="Q48" s="1"/>
  <c r="K48"/>
  <c r="R47"/>
  <c r="O47"/>
  <c r="N47"/>
  <c r="M47"/>
  <c r="L47"/>
  <c r="P47" s="1"/>
  <c r="Q47" s="1"/>
  <c r="K47"/>
  <c r="R46"/>
  <c r="O46"/>
  <c r="N46"/>
  <c r="M46"/>
  <c r="L46"/>
  <c r="P46" s="1"/>
  <c r="Q46" s="1"/>
  <c r="K46"/>
  <c r="R45"/>
  <c r="O45"/>
  <c r="N45"/>
  <c r="M45"/>
  <c r="L45"/>
  <c r="P45" s="1"/>
  <c r="Q45" s="1"/>
  <c r="K45"/>
  <c r="R44"/>
  <c r="O44"/>
  <c r="N44"/>
  <c r="M44"/>
  <c r="L44"/>
  <c r="P44" s="1"/>
  <c r="Q44" s="1"/>
  <c r="K44"/>
  <c r="R43"/>
  <c r="O43"/>
  <c r="N43"/>
  <c r="M43"/>
  <c r="L43"/>
  <c r="P43" s="1"/>
  <c r="Q43" s="1"/>
  <c r="K43"/>
  <c r="R42"/>
  <c r="O42"/>
  <c r="N42"/>
  <c r="M42"/>
  <c r="L42"/>
  <c r="P42" s="1"/>
  <c r="Q42" s="1"/>
  <c r="K42"/>
  <c r="R41"/>
  <c r="O41"/>
  <c r="N41"/>
  <c r="M41"/>
  <c r="L41"/>
  <c r="P41" s="1"/>
  <c r="Q41" s="1"/>
  <c r="K41"/>
  <c r="R40"/>
  <c r="O40"/>
  <c r="N40"/>
  <c r="M40"/>
  <c r="L40"/>
  <c r="P40" s="1"/>
  <c r="Q40" s="1"/>
  <c r="K40"/>
  <c r="R39"/>
  <c r="O39"/>
  <c r="N39"/>
  <c r="M39"/>
  <c r="L39"/>
  <c r="P39" s="1"/>
  <c r="Q39" s="1"/>
  <c r="K39"/>
  <c r="R38"/>
  <c r="O38"/>
  <c r="N38"/>
  <c r="M38"/>
  <c r="L38"/>
  <c r="P38" s="1"/>
  <c r="Q38" s="1"/>
  <c r="K38"/>
  <c r="R37"/>
  <c r="O37"/>
  <c r="N37"/>
  <c r="M37"/>
  <c r="L37"/>
  <c r="P37" s="1"/>
  <c r="Q37" s="1"/>
  <c r="K37"/>
  <c r="R36"/>
  <c r="O36"/>
  <c r="N36"/>
  <c r="M36"/>
  <c r="L36"/>
  <c r="P36" s="1"/>
  <c r="Q36" s="1"/>
  <c r="K36"/>
  <c r="R35"/>
  <c r="O35"/>
  <c r="N35"/>
  <c r="M35"/>
  <c r="L35"/>
  <c r="P35" s="1"/>
  <c r="Q35" s="1"/>
  <c r="K35"/>
  <c r="R34"/>
  <c r="O34"/>
  <c r="N34"/>
  <c r="M34"/>
  <c r="L34"/>
  <c r="P34" s="1"/>
  <c r="Q34" s="1"/>
  <c r="K34"/>
  <c r="R33"/>
  <c r="O33"/>
  <c r="N33"/>
  <c r="M33"/>
  <c r="L33"/>
  <c r="P33" s="1"/>
  <c r="Q33" s="1"/>
  <c r="K33"/>
  <c r="R32"/>
  <c r="O32"/>
  <c r="N32"/>
  <c r="M32"/>
  <c r="L32"/>
  <c r="P32" s="1"/>
  <c r="Q32" s="1"/>
  <c r="K32"/>
  <c r="R31"/>
  <c r="O31"/>
  <c r="N31"/>
  <c r="M31"/>
  <c r="L31"/>
  <c r="P31" s="1"/>
  <c r="Q31" s="1"/>
  <c r="K31"/>
  <c r="R30"/>
  <c r="O30"/>
  <c r="N30"/>
  <c r="M30"/>
  <c r="L30"/>
  <c r="P30" s="1"/>
  <c r="Q30" s="1"/>
  <c r="K30"/>
  <c r="R29"/>
  <c r="O29"/>
  <c r="N29"/>
  <c r="M29"/>
  <c r="L29"/>
  <c r="P29" s="1"/>
  <c r="Q29" s="1"/>
  <c r="K29"/>
  <c r="R28"/>
  <c r="O28"/>
  <c r="N28"/>
  <c r="M28"/>
  <c r="L28"/>
  <c r="P28" s="1"/>
  <c r="Q28" s="1"/>
  <c r="K28"/>
  <c r="R27"/>
  <c r="O27"/>
  <c r="N27"/>
  <c r="M27"/>
  <c r="L27"/>
  <c r="P27" s="1"/>
  <c r="Q27" s="1"/>
  <c r="K27"/>
  <c r="R26"/>
  <c r="O26"/>
  <c r="N26"/>
  <c r="M26"/>
  <c r="L26"/>
  <c r="P26" s="1"/>
  <c r="Q26" s="1"/>
  <c r="K26"/>
  <c r="R25"/>
  <c r="O25"/>
  <c r="N25"/>
  <c r="M25"/>
  <c r="L25"/>
  <c r="P25" s="1"/>
  <c r="Q25" s="1"/>
  <c r="K25"/>
  <c r="R24"/>
  <c r="O24"/>
  <c r="N24"/>
  <c r="M24"/>
  <c r="L24"/>
  <c r="P24" s="1"/>
  <c r="Q24" s="1"/>
  <c r="K24"/>
  <c r="R23"/>
  <c r="O23"/>
  <c r="N23"/>
  <c r="M23"/>
  <c r="L23"/>
  <c r="P23" s="1"/>
  <c r="Q23" s="1"/>
  <c r="K23"/>
  <c r="R22"/>
  <c r="O22"/>
  <c r="N22"/>
  <c r="M22"/>
  <c r="L22"/>
  <c r="P22" s="1"/>
  <c r="Q22" s="1"/>
  <c r="K22"/>
  <c r="R21"/>
  <c r="O21"/>
  <c r="N21"/>
  <c r="M21"/>
  <c r="L21"/>
  <c r="P21" s="1"/>
  <c r="Q21" s="1"/>
  <c r="K21"/>
  <c r="R20"/>
  <c r="O20"/>
  <c r="N20"/>
  <c r="M20"/>
  <c r="L20"/>
  <c r="P20" s="1"/>
  <c r="Q20" s="1"/>
  <c r="K20"/>
  <c r="R19"/>
  <c r="O19"/>
  <c r="N19"/>
  <c r="M19"/>
  <c r="L19"/>
  <c r="P19" s="1"/>
  <c r="Q19" s="1"/>
  <c r="K19"/>
  <c r="R18"/>
  <c r="O18"/>
  <c r="N18"/>
  <c r="M18"/>
  <c r="L18"/>
  <c r="P18" s="1"/>
  <c r="Q18" s="1"/>
  <c r="K18"/>
  <c r="R17"/>
  <c r="O17"/>
  <c r="N17"/>
  <c r="M17"/>
  <c r="L17"/>
  <c r="P17" s="1"/>
  <c r="Q17" s="1"/>
  <c r="K17"/>
  <c r="R16"/>
  <c r="O16"/>
  <c r="N16"/>
  <c r="M16"/>
  <c r="L16"/>
  <c r="P16" s="1"/>
  <c r="Q16" s="1"/>
  <c r="K16"/>
  <c r="R15"/>
  <c r="O15"/>
  <c r="N15"/>
  <c r="M15"/>
  <c r="L15"/>
  <c r="P15" s="1"/>
  <c r="Q15" s="1"/>
  <c r="K15"/>
  <c r="R14"/>
  <c r="O14"/>
  <c r="N14"/>
  <c r="M14"/>
  <c r="L14"/>
  <c r="P14" s="1"/>
  <c r="Q14" s="1"/>
  <c r="K14"/>
  <c r="R13"/>
  <c r="O13"/>
  <c r="N13"/>
  <c r="M13"/>
  <c r="L13"/>
  <c r="P13" s="1"/>
  <c r="Q13" s="1"/>
  <c r="K13"/>
  <c r="R12"/>
  <c r="O12"/>
  <c r="N12"/>
  <c r="M12"/>
  <c r="L12"/>
  <c r="P12" s="1"/>
  <c r="Q12" s="1"/>
  <c r="K12"/>
  <c r="R11"/>
  <c r="O11"/>
  <c r="N11"/>
  <c r="M11"/>
  <c r="L11"/>
  <c r="P11" s="1"/>
  <c r="Q11" s="1"/>
  <c r="K11"/>
  <c r="R10"/>
  <c r="O10"/>
  <c r="N10"/>
  <c r="M10"/>
  <c r="L10"/>
  <c r="P10" s="1"/>
  <c r="Q10" s="1"/>
  <c r="K10"/>
  <c r="R9"/>
  <c r="O9"/>
  <c r="N9"/>
  <c r="M9"/>
  <c r="L9"/>
  <c r="P9" s="1"/>
  <c r="Q9" s="1"/>
  <c r="K9"/>
  <c r="R8"/>
  <c r="O8"/>
  <c r="N8"/>
  <c r="M8"/>
  <c r="L8"/>
  <c r="P8" s="1"/>
  <c r="Q8" s="1"/>
  <c r="K8"/>
  <c r="E4" i="42" l="1"/>
  <c r="D4"/>
  <c r="A4"/>
  <c r="C4"/>
  <c r="E4" i="41"/>
  <c r="D4"/>
  <c r="A4"/>
  <c r="C4"/>
  <c r="E4" i="40"/>
  <c r="D4"/>
  <c r="A4"/>
  <c r="C4"/>
  <c r="C4" i="39"/>
  <c r="E4" i="38"/>
  <c r="D4"/>
  <c r="A4"/>
  <c r="C4"/>
  <c r="E4" i="37"/>
  <c r="D4"/>
  <c r="A4"/>
  <c r="C4"/>
  <c r="E4" i="36"/>
  <c r="D4"/>
  <c r="A4"/>
  <c r="C4"/>
  <c r="E4" i="35"/>
  <c r="D4"/>
  <c r="A4"/>
  <c r="C4"/>
  <c r="E4" i="34"/>
  <c r="D4"/>
  <c r="A4"/>
  <c r="C4"/>
  <c r="E4" i="33"/>
  <c r="D4"/>
  <c r="A4"/>
  <c r="C4"/>
  <c r="R207" i="32"/>
  <c r="O207"/>
  <c r="N207"/>
  <c r="M207"/>
  <c r="L207"/>
  <c r="P207" s="1"/>
  <c r="Q207" s="1"/>
  <c r="K207"/>
  <c r="R206"/>
  <c r="O206"/>
  <c r="N206"/>
  <c r="M206"/>
  <c r="L206"/>
  <c r="P206" s="1"/>
  <c r="Q206" s="1"/>
  <c r="K206"/>
  <c r="R205"/>
  <c r="O205"/>
  <c r="N205"/>
  <c r="M205"/>
  <c r="L205"/>
  <c r="P205" s="1"/>
  <c r="Q205" s="1"/>
  <c r="K205"/>
  <c r="R204"/>
  <c r="O204"/>
  <c r="N204"/>
  <c r="M204"/>
  <c r="L204"/>
  <c r="P204" s="1"/>
  <c r="Q204" s="1"/>
  <c r="K204"/>
  <c r="R203"/>
  <c r="O203"/>
  <c r="N203"/>
  <c r="M203"/>
  <c r="L203"/>
  <c r="P203" s="1"/>
  <c r="Q203" s="1"/>
  <c r="K203"/>
  <c r="R202"/>
  <c r="O202"/>
  <c r="N202"/>
  <c r="M202"/>
  <c r="L202"/>
  <c r="P202" s="1"/>
  <c r="Q202" s="1"/>
  <c r="K202"/>
  <c r="R201"/>
  <c r="O201"/>
  <c r="N201"/>
  <c r="M201"/>
  <c r="L201"/>
  <c r="P201" s="1"/>
  <c r="Q201" s="1"/>
  <c r="K201"/>
  <c r="R200"/>
  <c r="O200"/>
  <c r="N200"/>
  <c r="M200"/>
  <c r="L200"/>
  <c r="P200" s="1"/>
  <c r="Q200" s="1"/>
  <c r="K200"/>
  <c r="R199"/>
  <c r="O199"/>
  <c r="N199"/>
  <c r="M199"/>
  <c r="L199"/>
  <c r="P199" s="1"/>
  <c r="Q199" s="1"/>
  <c r="K199"/>
  <c r="R198"/>
  <c r="O198"/>
  <c r="N198"/>
  <c r="M198"/>
  <c r="L198"/>
  <c r="P198" s="1"/>
  <c r="Q198" s="1"/>
  <c r="K198"/>
  <c r="R197"/>
  <c r="O197"/>
  <c r="N197"/>
  <c r="M197"/>
  <c r="L197"/>
  <c r="P197" s="1"/>
  <c r="Q197" s="1"/>
  <c r="K197"/>
  <c r="R196"/>
  <c r="O196"/>
  <c r="N196"/>
  <c r="M196"/>
  <c r="L196"/>
  <c r="P196" s="1"/>
  <c r="Q196" s="1"/>
  <c r="K196"/>
  <c r="R195"/>
  <c r="O195"/>
  <c r="N195"/>
  <c r="M195"/>
  <c r="L195"/>
  <c r="P195" s="1"/>
  <c r="Q195" s="1"/>
  <c r="K195"/>
  <c r="R194"/>
  <c r="O194"/>
  <c r="N194"/>
  <c r="M194"/>
  <c r="L194"/>
  <c r="P194" s="1"/>
  <c r="Q194" s="1"/>
  <c r="K194"/>
  <c r="R193"/>
  <c r="O193"/>
  <c r="N193"/>
  <c r="M193"/>
  <c r="L193"/>
  <c r="P193" s="1"/>
  <c r="Q193" s="1"/>
  <c r="K193"/>
  <c r="R192"/>
  <c r="O192"/>
  <c r="N192"/>
  <c r="M192"/>
  <c r="L192"/>
  <c r="P192" s="1"/>
  <c r="Q192" s="1"/>
  <c r="K192"/>
  <c r="R191"/>
  <c r="O191"/>
  <c r="N191"/>
  <c r="M191"/>
  <c r="L191"/>
  <c r="P191" s="1"/>
  <c r="Q191" s="1"/>
  <c r="K191"/>
  <c r="R190"/>
  <c r="O190"/>
  <c r="N190"/>
  <c r="M190"/>
  <c r="L190"/>
  <c r="P190" s="1"/>
  <c r="Q190" s="1"/>
  <c r="K190"/>
  <c r="R189"/>
  <c r="O189"/>
  <c r="N189"/>
  <c r="M189"/>
  <c r="L189"/>
  <c r="P189" s="1"/>
  <c r="Q189" s="1"/>
  <c r="K189"/>
  <c r="R188"/>
  <c r="O188"/>
  <c r="N188"/>
  <c r="M188"/>
  <c r="L188"/>
  <c r="P188" s="1"/>
  <c r="Q188" s="1"/>
  <c r="K188"/>
  <c r="R187"/>
  <c r="O187"/>
  <c r="N187"/>
  <c r="M187"/>
  <c r="L187"/>
  <c r="P187" s="1"/>
  <c r="Q187" s="1"/>
  <c r="K187"/>
  <c r="R186"/>
  <c r="O186"/>
  <c r="N186"/>
  <c r="M186"/>
  <c r="L186"/>
  <c r="P186" s="1"/>
  <c r="Q186" s="1"/>
  <c r="K186"/>
  <c r="R185"/>
  <c r="O185"/>
  <c r="N185"/>
  <c r="M185"/>
  <c r="L185"/>
  <c r="P185" s="1"/>
  <c r="Q185" s="1"/>
  <c r="K185"/>
  <c r="R184"/>
  <c r="O184"/>
  <c r="N184"/>
  <c r="M184"/>
  <c r="L184"/>
  <c r="P184" s="1"/>
  <c r="Q184" s="1"/>
  <c r="K184"/>
  <c r="R183"/>
  <c r="O183"/>
  <c r="N183"/>
  <c r="M183"/>
  <c r="L183"/>
  <c r="P183" s="1"/>
  <c r="Q183" s="1"/>
  <c r="K183"/>
  <c r="R182"/>
  <c r="O182"/>
  <c r="N182"/>
  <c r="M182"/>
  <c r="L182"/>
  <c r="P182" s="1"/>
  <c r="Q182" s="1"/>
  <c r="K182"/>
  <c r="R181"/>
  <c r="O181"/>
  <c r="N181"/>
  <c r="M181"/>
  <c r="L181"/>
  <c r="P181" s="1"/>
  <c r="Q181" s="1"/>
  <c r="K181"/>
  <c r="R180"/>
  <c r="O180"/>
  <c r="N180"/>
  <c r="M180"/>
  <c r="L180"/>
  <c r="P180" s="1"/>
  <c r="Q180" s="1"/>
  <c r="K180"/>
  <c r="R179"/>
  <c r="O179"/>
  <c r="N179"/>
  <c r="M179"/>
  <c r="L179"/>
  <c r="P179" s="1"/>
  <c r="Q179" s="1"/>
  <c r="K179"/>
  <c r="R178"/>
  <c r="O178"/>
  <c r="N178"/>
  <c r="M178"/>
  <c r="L178"/>
  <c r="P178" s="1"/>
  <c r="Q178" s="1"/>
  <c r="K178"/>
  <c r="R177"/>
  <c r="O177"/>
  <c r="N177"/>
  <c r="M177"/>
  <c r="L177"/>
  <c r="P177" s="1"/>
  <c r="Q177" s="1"/>
  <c r="K177"/>
  <c r="R176"/>
  <c r="O176"/>
  <c r="N176"/>
  <c r="M176"/>
  <c r="L176"/>
  <c r="P176" s="1"/>
  <c r="Q176" s="1"/>
  <c r="K176"/>
  <c r="R175"/>
  <c r="O175"/>
  <c r="N175"/>
  <c r="M175"/>
  <c r="L175"/>
  <c r="P175" s="1"/>
  <c r="Q175" s="1"/>
  <c r="K175"/>
  <c r="R174"/>
  <c r="O174"/>
  <c r="N174"/>
  <c r="M174"/>
  <c r="L174"/>
  <c r="P174" s="1"/>
  <c r="Q174" s="1"/>
  <c r="K174"/>
  <c r="R173"/>
  <c r="O173"/>
  <c r="N173"/>
  <c r="M173"/>
  <c r="L173"/>
  <c r="P173" s="1"/>
  <c r="Q173" s="1"/>
  <c r="K173"/>
  <c r="R172"/>
  <c r="O172"/>
  <c r="N172"/>
  <c r="M172"/>
  <c r="L172"/>
  <c r="P172" s="1"/>
  <c r="Q172" s="1"/>
  <c r="K172"/>
  <c r="R171"/>
  <c r="O171"/>
  <c r="N171"/>
  <c r="M171"/>
  <c r="L171"/>
  <c r="P171" s="1"/>
  <c r="Q171" s="1"/>
  <c r="K171"/>
  <c r="R170"/>
  <c r="O170"/>
  <c r="N170"/>
  <c r="M170"/>
  <c r="L170"/>
  <c r="P170" s="1"/>
  <c r="Q170" s="1"/>
  <c r="K170"/>
  <c r="R169"/>
  <c r="O169"/>
  <c r="N169"/>
  <c r="M169"/>
  <c r="L169"/>
  <c r="P169" s="1"/>
  <c r="Q169" s="1"/>
  <c r="K169"/>
  <c r="R168"/>
  <c r="O168"/>
  <c r="N168"/>
  <c r="M168"/>
  <c r="L168"/>
  <c r="P168" s="1"/>
  <c r="Q168" s="1"/>
  <c r="K168"/>
  <c r="R167"/>
  <c r="O167"/>
  <c r="N167"/>
  <c r="M167"/>
  <c r="L167"/>
  <c r="P167" s="1"/>
  <c r="Q167" s="1"/>
  <c r="K167"/>
  <c r="R166"/>
  <c r="O166"/>
  <c r="N166"/>
  <c r="M166"/>
  <c r="L166"/>
  <c r="P166" s="1"/>
  <c r="Q166" s="1"/>
  <c r="K166"/>
  <c r="R165"/>
  <c r="O165"/>
  <c r="N165"/>
  <c r="M165"/>
  <c r="L165"/>
  <c r="P165" s="1"/>
  <c r="Q165" s="1"/>
  <c r="K165"/>
  <c r="R164"/>
  <c r="O164"/>
  <c r="N164"/>
  <c r="M164"/>
  <c r="L164"/>
  <c r="P164" s="1"/>
  <c r="Q164" s="1"/>
  <c r="K164"/>
  <c r="R163"/>
  <c r="O163"/>
  <c r="N163"/>
  <c r="M163"/>
  <c r="L163"/>
  <c r="P163" s="1"/>
  <c r="Q163" s="1"/>
  <c r="K163"/>
  <c r="R162"/>
  <c r="O162"/>
  <c r="N162"/>
  <c r="M162"/>
  <c r="L162"/>
  <c r="P162" s="1"/>
  <c r="Q162" s="1"/>
  <c r="K162"/>
  <c r="R161"/>
  <c r="O161"/>
  <c r="N161"/>
  <c r="M161"/>
  <c r="L161"/>
  <c r="P161" s="1"/>
  <c r="Q161" s="1"/>
  <c r="K161"/>
  <c r="R160"/>
  <c r="O160"/>
  <c r="N160"/>
  <c r="M160"/>
  <c r="L160"/>
  <c r="P160" s="1"/>
  <c r="Q160" s="1"/>
  <c r="K160"/>
  <c r="R159"/>
  <c r="O159"/>
  <c r="N159"/>
  <c r="M159"/>
  <c r="L159"/>
  <c r="P159" s="1"/>
  <c r="Q159" s="1"/>
  <c r="K159"/>
  <c r="R158"/>
  <c r="O158"/>
  <c r="N158"/>
  <c r="M158"/>
  <c r="L158"/>
  <c r="P158" s="1"/>
  <c r="Q158" s="1"/>
  <c r="K158"/>
  <c r="R157"/>
  <c r="O157"/>
  <c r="N157"/>
  <c r="M157"/>
  <c r="L157"/>
  <c r="P157" s="1"/>
  <c r="Q157" s="1"/>
  <c r="K157"/>
  <c r="R156"/>
  <c r="O156"/>
  <c r="N156"/>
  <c r="M156"/>
  <c r="L156"/>
  <c r="P156" s="1"/>
  <c r="Q156" s="1"/>
  <c r="K156"/>
  <c r="R155"/>
  <c r="O155"/>
  <c r="N155"/>
  <c r="M155"/>
  <c r="L155"/>
  <c r="P155" s="1"/>
  <c r="Q155" s="1"/>
  <c r="K155"/>
  <c r="R154"/>
  <c r="O154"/>
  <c r="N154"/>
  <c r="M154"/>
  <c r="L154"/>
  <c r="P154" s="1"/>
  <c r="Q154" s="1"/>
  <c r="K154"/>
  <c r="R153"/>
  <c r="O153"/>
  <c r="N153"/>
  <c r="M153"/>
  <c r="L153"/>
  <c r="P153" s="1"/>
  <c r="Q153" s="1"/>
  <c r="K153"/>
  <c r="R152"/>
  <c r="O152"/>
  <c r="N152"/>
  <c r="M152"/>
  <c r="L152"/>
  <c r="P152" s="1"/>
  <c r="Q152" s="1"/>
  <c r="K152"/>
  <c r="R151"/>
  <c r="O151"/>
  <c r="N151"/>
  <c r="M151"/>
  <c r="L151"/>
  <c r="P151" s="1"/>
  <c r="Q151" s="1"/>
  <c r="K151"/>
  <c r="R150"/>
  <c r="O150"/>
  <c r="N150"/>
  <c r="M150"/>
  <c r="L150"/>
  <c r="P150" s="1"/>
  <c r="Q150" s="1"/>
  <c r="K150"/>
  <c r="R149"/>
  <c r="O149"/>
  <c r="N149"/>
  <c r="M149"/>
  <c r="L149"/>
  <c r="P149" s="1"/>
  <c r="Q149" s="1"/>
  <c r="K149"/>
  <c r="R148"/>
  <c r="O148"/>
  <c r="N148"/>
  <c r="M148"/>
  <c r="L148"/>
  <c r="P148" s="1"/>
  <c r="Q148" s="1"/>
  <c r="K148"/>
  <c r="R147"/>
  <c r="O147"/>
  <c r="N147"/>
  <c r="M147"/>
  <c r="L147"/>
  <c r="P147" s="1"/>
  <c r="Q147" s="1"/>
  <c r="K147"/>
  <c r="R146"/>
  <c r="O146"/>
  <c r="N146"/>
  <c r="M146"/>
  <c r="L146"/>
  <c r="P146" s="1"/>
  <c r="Q146" s="1"/>
  <c r="K146"/>
  <c r="R145"/>
  <c r="O145"/>
  <c r="N145"/>
  <c r="M145"/>
  <c r="L145"/>
  <c r="P145" s="1"/>
  <c r="Q145" s="1"/>
  <c r="K145"/>
  <c r="R144"/>
  <c r="O144"/>
  <c r="N144"/>
  <c r="M144"/>
  <c r="L144"/>
  <c r="P144" s="1"/>
  <c r="Q144" s="1"/>
  <c r="K144"/>
  <c r="R143"/>
  <c r="O143"/>
  <c r="N143"/>
  <c r="M143"/>
  <c r="L143"/>
  <c r="P143" s="1"/>
  <c r="Q143" s="1"/>
  <c r="K143"/>
  <c r="R142"/>
  <c r="O142"/>
  <c r="N142"/>
  <c r="M142"/>
  <c r="L142"/>
  <c r="P142" s="1"/>
  <c r="Q142" s="1"/>
  <c r="K142"/>
  <c r="R141"/>
  <c r="O141"/>
  <c r="N141"/>
  <c r="M141"/>
  <c r="L141"/>
  <c r="P141" s="1"/>
  <c r="Q141" s="1"/>
  <c r="K141"/>
  <c r="R140"/>
  <c r="O140"/>
  <c r="N140"/>
  <c r="M140"/>
  <c r="L140"/>
  <c r="P140" s="1"/>
  <c r="Q140" s="1"/>
  <c r="K140"/>
  <c r="R139"/>
  <c r="O139"/>
  <c r="N139"/>
  <c r="M139"/>
  <c r="L139"/>
  <c r="P139" s="1"/>
  <c r="Q139" s="1"/>
  <c r="K139"/>
  <c r="R138"/>
  <c r="O138"/>
  <c r="N138"/>
  <c r="M138"/>
  <c r="L138"/>
  <c r="P138" s="1"/>
  <c r="Q138" s="1"/>
  <c r="K138"/>
  <c r="R137"/>
  <c r="O137"/>
  <c r="N137"/>
  <c r="M137"/>
  <c r="L137"/>
  <c r="P137" s="1"/>
  <c r="Q137" s="1"/>
  <c r="K137"/>
  <c r="R136"/>
  <c r="O136"/>
  <c r="N136"/>
  <c r="M136"/>
  <c r="L136"/>
  <c r="P136" s="1"/>
  <c r="Q136" s="1"/>
  <c r="K136"/>
  <c r="R135"/>
  <c r="O135"/>
  <c r="N135"/>
  <c r="M135"/>
  <c r="L135"/>
  <c r="P135" s="1"/>
  <c r="Q135" s="1"/>
  <c r="K135"/>
  <c r="R134"/>
  <c r="O134"/>
  <c r="N134"/>
  <c r="M134"/>
  <c r="L134"/>
  <c r="P134" s="1"/>
  <c r="Q134" s="1"/>
  <c r="K134"/>
  <c r="R133"/>
  <c r="O133"/>
  <c r="N133"/>
  <c r="M133"/>
  <c r="L133"/>
  <c r="P133" s="1"/>
  <c r="Q133" s="1"/>
  <c r="K133"/>
  <c r="R132"/>
  <c r="O132"/>
  <c r="N132"/>
  <c r="M132"/>
  <c r="L132"/>
  <c r="P132" s="1"/>
  <c r="Q132" s="1"/>
  <c r="K132"/>
  <c r="R131"/>
  <c r="O131"/>
  <c r="N131"/>
  <c r="M131"/>
  <c r="L131"/>
  <c r="P131" s="1"/>
  <c r="Q131" s="1"/>
  <c r="K131"/>
  <c r="R130"/>
  <c r="O130"/>
  <c r="N130"/>
  <c r="M130"/>
  <c r="L130"/>
  <c r="P130" s="1"/>
  <c r="Q130" s="1"/>
  <c r="K130"/>
  <c r="R129"/>
  <c r="O129"/>
  <c r="N129"/>
  <c r="M129"/>
  <c r="L129"/>
  <c r="P129" s="1"/>
  <c r="Q129" s="1"/>
  <c r="K129"/>
  <c r="R128"/>
  <c r="O128"/>
  <c r="N128"/>
  <c r="M128"/>
  <c r="L128"/>
  <c r="P128" s="1"/>
  <c r="Q128" s="1"/>
  <c r="K128"/>
  <c r="R127"/>
  <c r="O127"/>
  <c r="N127"/>
  <c r="M127"/>
  <c r="L127"/>
  <c r="P127" s="1"/>
  <c r="Q127" s="1"/>
  <c r="K127"/>
  <c r="R126"/>
  <c r="O126"/>
  <c r="N126"/>
  <c r="M126"/>
  <c r="L126"/>
  <c r="P126" s="1"/>
  <c r="Q126" s="1"/>
  <c r="K126"/>
  <c r="R125"/>
  <c r="O125"/>
  <c r="N125"/>
  <c r="M125"/>
  <c r="L125"/>
  <c r="P125" s="1"/>
  <c r="Q125" s="1"/>
  <c r="K125"/>
  <c r="R124"/>
  <c r="O124"/>
  <c r="N124"/>
  <c r="M124"/>
  <c r="L124"/>
  <c r="P124" s="1"/>
  <c r="Q124" s="1"/>
  <c r="K124"/>
  <c r="R123"/>
  <c r="O123"/>
  <c r="N123"/>
  <c r="M123"/>
  <c r="L123"/>
  <c r="P123" s="1"/>
  <c r="Q123" s="1"/>
  <c r="K123"/>
  <c r="R122"/>
  <c r="O122"/>
  <c r="N122"/>
  <c r="M122"/>
  <c r="L122"/>
  <c r="P122" s="1"/>
  <c r="Q122" s="1"/>
  <c r="K122"/>
  <c r="R121"/>
  <c r="O121"/>
  <c r="N121"/>
  <c r="M121"/>
  <c r="L121"/>
  <c r="P121" s="1"/>
  <c r="Q121" s="1"/>
  <c r="K121"/>
  <c r="R120"/>
  <c r="O120"/>
  <c r="N120"/>
  <c r="M120"/>
  <c r="L120"/>
  <c r="P120" s="1"/>
  <c r="Q120" s="1"/>
  <c r="K120"/>
  <c r="R119"/>
  <c r="O119"/>
  <c r="N119"/>
  <c r="M119"/>
  <c r="L119"/>
  <c r="P119" s="1"/>
  <c r="Q119" s="1"/>
  <c r="K119"/>
  <c r="R118"/>
  <c r="O118"/>
  <c r="N118"/>
  <c r="M118"/>
  <c r="L118"/>
  <c r="P118" s="1"/>
  <c r="Q118" s="1"/>
  <c r="K118"/>
  <c r="R117"/>
  <c r="O117"/>
  <c r="N117"/>
  <c r="M117"/>
  <c r="L117"/>
  <c r="P117" s="1"/>
  <c r="Q117" s="1"/>
  <c r="K117"/>
  <c r="R116"/>
  <c r="O116"/>
  <c r="N116"/>
  <c r="M116"/>
  <c r="L116"/>
  <c r="P116" s="1"/>
  <c r="Q116" s="1"/>
  <c r="K116"/>
  <c r="R115"/>
  <c r="O115"/>
  <c r="N115"/>
  <c r="M115"/>
  <c r="L115"/>
  <c r="P115" s="1"/>
  <c r="Q115" s="1"/>
  <c r="K115"/>
  <c r="R114"/>
  <c r="O114"/>
  <c r="N114"/>
  <c r="M114"/>
  <c r="L114"/>
  <c r="P114" s="1"/>
  <c r="Q114" s="1"/>
  <c r="K114"/>
  <c r="R113"/>
  <c r="O113"/>
  <c r="N113"/>
  <c r="M113"/>
  <c r="L113"/>
  <c r="P113" s="1"/>
  <c r="Q113" s="1"/>
  <c r="K113"/>
  <c r="R112"/>
  <c r="O112"/>
  <c r="N112"/>
  <c r="M112"/>
  <c r="L112"/>
  <c r="P112" s="1"/>
  <c r="Q112" s="1"/>
  <c r="K112"/>
  <c r="R111"/>
  <c r="O111"/>
  <c r="N111"/>
  <c r="M111"/>
  <c r="L111"/>
  <c r="P111" s="1"/>
  <c r="Q111" s="1"/>
  <c r="K111"/>
  <c r="R110"/>
  <c r="O110"/>
  <c r="N110"/>
  <c r="M110"/>
  <c r="L110"/>
  <c r="P110" s="1"/>
  <c r="Q110" s="1"/>
  <c r="K110"/>
  <c r="R109"/>
  <c r="O109"/>
  <c r="N109"/>
  <c r="M109"/>
  <c r="L109"/>
  <c r="P109" s="1"/>
  <c r="Q109" s="1"/>
  <c r="K109"/>
  <c r="R108"/>
  <c r="O108"/>
  <c r="N108"/>
  <c r="M108"/>
  <c r="L108"/>
  <c r="P108" s="1"/>
  <c r="Q108" s="1"/>
  <c r="K108"/>
  <c r="R107"/>
  <c r="O107"/>
  <c r="N107"/>
  <c r="M107"/>
  <c r="L107"/>
  <c r="P107" s="1"/>
  <c r="Q107" s="1"/>
  <c r="K107"/>
  <c r="R106"/>
  <c r="O106"/>
  <c r="N106"/>
  <c r="M106"/>
  <c r="L106"/>
  <c r="P106" s="1"/>
  <c r="Q106" s="1"/>
  <c r="K106"/>
  <c r="R105"/>
  <c r="O105"/>
  <c r="N105"/>
  <c r="M105"/>
  <c r="L105"/>
  <c r="P105" s="1"/>
  <c r="Q105" s="1"/>
  <c r="K105"/>
  <c r="R104"/>
  <c r="O104"/>
  <c r="N104"/>
  <c r="M104"/>
  <c r="L104"/>
  <c r="P104" s="1"/>
  <c r="Q104" s="1"/>
  <c r="K104"/>
  <c r="R103"/>
  <c r="O103"/>
  <c r="N103"/>
  <c r="M103"/>
  <c r="L103"/>
  <c r="P103" s="1"/>
  <c r="Q103" s="1"/>
  <c r="K103"/>
  <c r="R102"/>
  <c r="O102"/>
  <c r="N102"/>
  <c r="M102"/>
  <c r="L102"/>
  <c r="P102" s="1"/>
  <c r="Q102" s="1"/>
  <c r="K102"/>
  <c r="R101"/>
  <c r="O101"/>
  <c r="N101"/>
  <c r="M101"/>
  <c r="L101"/>
  <c r="P101" s="1"/>
  <c r="Q101" s="1"/>
  <c r="K101"/>
  <c r="R100"/>
  <c r="O100"/>
  <c r="N100"/>
  <c r="M100"/>
  <c r="L100"/>
  <c r="P100" s="1"/>
  <c r="Q100" s="1"/>
  <c r="K100"/>
  <c r="R99"/>
  <c r="O99"/>
  <c r="N99"/>
  <c r="M99"/>
  <c r="L99"/>
  <c r="P99" s="1"/>
  <c r="Q99" s="1"/>
  <c r="K99"/>
  <c r="R98"/>
  <c r="O98"/>
  <c r="N98"/>
  <c r="M98"/>
  <c r="L98"/>
  <c r="P98" s="1"/>
  <c r="Q98" s="1"/>
  <c r="K98"/>
  <c r="R97"/>
  <c r="O97"/>
  <c r="N97"/>
  <c r="M97"/>
  <c r="L97"/>
  <c r="P97" s="1"/>
  <c r="Q97" s="1"/>
  <c r="K97"/>
  <c r="R96"/>
  <c r="O96"/>
  <c r="N96"/>
  <c r="M96"/>
  <c r="L96"/>
  <c r="P96" s="1"/>
  <c r="Q96" s="1"/>
  <c r="K96"/>
  <c r="R95"/>
  <c r="O95"/>
  <c r="N95"/>
  <c r="M95"/>
  <c r="L95"/>
  <c r="P95" s="1"/>
  <c r="Q95" s="1"/>
  <c r="K95"/>
  <c r="R94"/>
  <c r="O94"/>
  <c r="N94"/>
  <c r="M94"/>
  <c r="L94"/>
  <c r="P94" s="1"/>
  <c r="Q94" s="1"/>
  <c r="K94"/>
  <c r="R93"/>
  <c r="O93"/>
  <c r="N93"/>
  <c r="M93"/>
  <c r="L93"/>
  <c r="P93" s="1"/>
  <c r="Q93" s="1"/>
  <c r="K93"/>
  <c r="R92"/>
  <c r="O92"/>
  <c r="N92"/>
  <c r="M92"/>
  <c r="L92"/>
  <c r="P92" s="1"/>
  <c r="Q92" s="1"/>
  <c r="K92"/>
  <c r="R91"/>
  <c r="O91"/>
  <c r="N91"/>
  <c r="M91"/>
  <c r="L91"/>
  <c r="P91" s="1"/>
  <c r="Q91" s="1"/>
  <c r="K91"/>
  <c r="R90"/>
  <c r="O90"/>
  <c r="N90"/>
  <c r="M90"/>
  <c r="L90"/>
  <c r="P90" s="1"/>
  <c r="Q90" s="1"/>
  <c r="K90"/>
  <c r="R89"/>
  <c r="O89"/>
  <c r="N89"/>
  <c r="M89"/>
  <c r="L89"/>
  <c r="P89" s="1"/>
  <c r="Q89" s="1"/>
  <c r="K89"/>
  <c r="R88"/>
  <c r="O88"/>
  <c r="N88"/>
  <c r="M88"/>
  <c r="L88"/>
  <c r="P88" s="1"/>
  <c r="Q88" s="1"/>
  <c r="K88"/>
  <c r="R87"/>
  <c r="O87"/>
  <c r="N87"/>
  <c r="M87"/>
  <c r="L87"/>
  <c r="P87" s="1"/>
  <c r="Q87" s="1"/>
  <c r="K87"/>
  <c r="R86"/>
  <c r="O86"/>
  <c r="N86"/>
  <c r="M86"/>
  <c r="L86"/>
  <c r="P86" s="1"/>
  <c r="Q86" s="1"/>
  <c r="K86"/>
  <c r="R85"/>
  <c r="O85"/>
  <c r="N85"/>
  <c r="M85"/>
  <c r="L85"/>
  <c r="P85" s="1"/>
  <c r="Q85" s="1"/>
  <c r="K85"/>
  <c r="R84"/>
  <c r="O84"/>
  <c r="N84"/>
  <c r="M84"/>
  <c r="L84"/>
  <c r="P84" s="1"/>
  <c r="Q84" s="1"/>
  <c r="K84"/>
  <c r="R83"/>
  <c r="O83"/>
  <c r="N83"/>
  <c r="M83"/>
  <c r="L83"/>
  <c r="P83" s="1"/>
  <c r="Q83" s="1"/>
  <c r="K83"/>
  <c r="R82"/>
  <c r="O82"/>
  <c r="N82"/>
  <c r="M82"/>
  <c r="L82"/>
  <c r="P82" s="1"/>
  <c r="Q82" s="1"/>
  <c r="K82"/>
  <c r="R81"/>
  <c r="O81"/>
  <c r="N81"/>
  <c r="M81"/>
  <c r="L81"/>
  <c r="P81" s="1"/>
  <c r="Q81" s="1"/>
  <c r="K81"/>
  <c r="R80"/>
  <c r="O80"/>
  <c r="N80"/>
  <c r="M80"/>
  <c r="L80"/>
  <c r="P80" s="1"/>
  <c r="Q80" s="1"/>
  <c r="K80"/>
  <c r="R79"/>
  <c r="O79"/>
  <c r="N79"/>
  <c r="M79"/>
  <c r="L79"/>
  <c r="P79" s="1"/>
  <c r="Q79" s="1"/>
  <c r="K79"/>
  <c r="R78"/>
  <c r="O78"/>
  <c r="N78"/>
  <c r="M78"/>
  <c r="L78"/>
  <c r="P78" s="1"/>
  <c r="Q78" s="1"/>
  <c r="K78"/>
  <c r="R77"/>
  <c r="O77"/>
  <c r="N77"/>
  <c r="M77"/>
  <c r="L77"/>
  <c r="P77" s="1"/>
  <c r="Q77" s="1"/>
  <c r="K77"/>
  <c r="R76"/>
  <c r="O76"/>
  <c r="N76"/>
  <c r="M76"/>
  <c r="L76"/>
  <c r="P76" s="1"/>
  <c r="Q76" s="1"/>
  <c r="K76"/>
  <c r="R75"/>
  <c r="O75"/>
  <c r="N75"/>
  <c r="M75"/>
  <c r="L75"/>
  <c r="P75" s="1"/>
  <c r="Q75" s="1"/>
  <c r="K75"/>
  <c r="R74"/>
  <c r="O74"/>
  <c r="N74"/>
  <c r="M74"/>
  <c r="L74"/>
  <c r="P74" s="1"/>
  <c r="Q74" s="1"/>
  <c r="K74"/>
  <c r="R73"/>
  <c r="O73"/>
  <c r="N73"/>
  <c r="M73"/>
  <c r="L73"/>
  <c r="P73" s="1"/>
  <c r="Q73" s="1"/>
  <c r="K73"/>
  <c r="R72"/>
  <c r="O72"/>
  <c r="N72"/>
  <c r="M72"/>
  <c r="L72"/>
  <c r="P72" s="1"/>
  <c r="Q72" s="1"/>
  <c r="K72"/>
  <c r="R71"/>
  <c r="O71"/>
  <c r="N71"/>
  <c r="M71"/>
  <c r="L71"/>
  <c r="P71" s="1"/>
  <c r="Q71" s="1"/>
  <c r="K71"/>
  <c r="R70"/>
  <c r="O70"/>
  <c r="N70"/>
  <c r="M70"/>
  <c r="L70"/>
  <c r="P70" s="1"/>
  <c r="Q70" s="1"/>
  <c r="K70"/>
  <c r="R69"/>
  <c r="O69"/>
  <c r="N69"/>
  <c r="M69"/>
  <c r="L69"/>
  <c r="P69" s="1"/>
  <c r="Q69" s="1"/>
  <c r="K69"/>
  <c r="R68"/>
  <c r="O68"/>
  <c r="N68"/>
  <c r="M68"/>
  <c r="L68"/>
  <c r="P68" s="1"/>
  <c r="Q68" s="1"/>
  <c r="K68"/>
  <c r="R67"/>
  <c r="O67"/>
  <c r="N67"/>
  <c r="M67"/>
  <c r="L67"/>
  <c r="P67" s="1"/>
  <c r="Q67" s="1"/>
  <c r="K67"/>
  <c r="R66"/>
  <c r="O66"/>
  <c r="N66"/>
  <c r="M66"/>
  <c r="L66"/>
  <c r="P66" s="1"/>
  <c r="Q66" s="1"/>
  <c r="K66"/>
  <c r="R65"/>
  <c r="O65"/>
  <c r="N65"/>
  <c r="M65"/>
  <c r="L65"/>
  <c r="P65" s="1"/>
  <c r="Q65" s="1"/>
  <c r="K65"/>
  <c r="R64"/>
  <c r="O64"/>
  <c r="N64"/>
  <c r="M64"/>
  <c r="L64"/>
  <c r="P64" s="1"/>
  <c r="Q64" s="1"/>
  <c r="K64"/>
  <c r="R63"/>
  <c r="O63"/>
  <c r="N63"/>
  <c r="M63"/>
  <c r="L63"/>
  <c r="P63" s="1"/>
  <c r="Q63" s="1"/>
  <c r="K63"/>
  <c r="R62"/>
  <c r="O62"/>
  <c r="N62"/>
  <c r="M62"/>
  <c r="L62"/>
  <c r="P62" s="1"/>
  <c r="Q62" s="1"/>
  <c r="K62"/>
  <c r="R61"/>
  <c r="O61"/>
  <c r="N61"/>
  <c r="M61"/>
  <c r="L61"/>
  <c r="P61" s="1"/>
  <c r="Q61" s="1"/>
  <c r="K61"/>
  <c r="R60"/>
  <c r="O60"/>
  <c r="N60"/>
  <c r="M60"/>
  <c r="L60"/>
  <c r="P60" s="1"/>
  <c r="Q60" s="1"/>
  <c r="K60"/>
  <c r="R59"/>
  <c r="O59"/>
  <c r="N59"/>
  <c r="M59"/>
  <c r="L59"/>
  <c r="P59" s="1"/>
  <c r="Q59" s="1"/>
  <c r="K59"/>
  <c r="R58"/>
  <c r="O58"/>
  <c r="N58"/>
  <c r="M58"/>
  <c r="L58"/>
  <c r="P58" s="1"/>
  <c r="Q58" s="1"/>
  <c r="K58"/>
  <c r="R57"/>
  <c r="O57"/>
  <c r="N57"/>
  <c r="M57"/>
  <c r="L57"/>
  <c r="P57" s="1"/>
  <c r="Q57" s="1"/>
  <c r="K57"/>
  <c r="R56"/>
  <c r="O56"/>
  <c r="N56"/>
  <c r="M56"/>
  <c r="L56"/>
  <c r="P56" s="1"/>
  <c r="Q56" s="1"/>
  <c r="K56"/>
  <c r="R55"/>
  <c r="O55"/>
  <c r="N55"/>
  <c r="M55"/>
  <c r="L55"/>
  <c r="P55" s="1"/>
  <c r="Q55" s="1"/>
  <c r="K55"/>
  <c r="R54"/>
  <c r="O54"/>
  <c r="N54"/>
  <c r="M54"/>
  <c r="L54"/>
  <c r="P54" s="1"/>
  <c r="Q54" s="1"/>
  <c r="K54"/>
  <c r="R53"/>
  <c r="O53"/>
  <c r="N53"/>
  <c r="M53"/>
  <c r="L53"/>
  <c r="P53" s="1"/>
  <c r="Q53" s="1"/>
  <c r="K53"/>
  <c r="R52"/>
  <c r="O52"/>
  <c r="N52"/>
  <c r="M52"/>
  <c r="L52"/>
  <c r="P52" s="1"/>
  <c r="Q52" s="1"/>
  <c r="K52"/>
  <c r="R51"/>
  <c r="O51"/>
  <c r="N51"/>
  <c r="M51"/>
  <c r="L51"/>
  <c r="P51" s="1"/>
  <c r="Q51" s="1"/>
  <c r="K51"/>
  <c r="R50"/>
  <c r="O50"/>
  <c r="N50"/>
  <c r="M50"/>
  <c r="L50"/>
  <c r="P50" s="1"/>
  <c r="Q50" s="1"/>
  <c r="K50"/>
  <c r="R49"/>
  <c r="O49"/>
  <c r="N49"/>
  <c r="M49"/>
  <c r="L49"/>
  <c r="P49" s="1"/>
  <c r="Q49" s="1"/>
  <c r="K49"/>
  <c r="R48"/>
  <c r="O48"/>
  <c r="N48"/>
  <c r="M48"/>
  <c r="L48"/>
  <c r="P48" s="1"/>
  <c r="Q48" s="1"/>
  <c r="K48"/>
  <c r="R47"/>
  <c r="O47"/>
  <c r="N47"/>
  <c r="M47"/>
  <c r="L47"/>
  <c r="P47" s="1"/>
  <c r="Q47" s="1"/>
  <c r="K47"/>
  <c r="R46"/>
  <c r="O46"/>
  <c r="N46"/>
  <c r="M46"/>
  <c r="L46"/>
  <c r="P46" s="1"/>
  <c r="Q46" s="1"/>
  <c r="K46"/>
  <c r="R45"/>
  <c r="O45"/>
  <c r="N45"/>
  <c r="M45"/>
  <c r="L45"/>
  <c r="P45" s="1"/>
  <c r="Q45" s="1"/>
  <c r="K45"/>
  <c r="R44"/>
  <c r="O44"/>
  <c r="N44"/>
  <c r="M44"/>
  <c r="L44"/>
  <c r="P44" s="1"/>
  <c r="Q44" s="1"/>
  <c r="K44"/>
  <c r="R43"/>
  <c r="O43"/>
  <c r="N43"/>
  <c r="M43"/>
  <c r="L43"/>
  <c r="P43" s="1"/>
  <c r="Q43" s="1"/>
  <c r="K43"/>
  <c r="R42"/>
  <c r="O42"/>
  <c r="N42"/>
  <c r="M42"/>
  <c r="L42"/>
  <c r="P42" s="1"/>
  <c r="Q42" s="1"/>
  <c r="K42"/>
  <c r="R41"/>
  <c r="O41"/>
  <c r="N41"/>
  <c r="M41"/>
  <c r="L41"/>
  <c r="P41" s="1"/>
  <c r="Q41" s="1"/>
  <c r="K41"/>
  <c r="R40"/>
  <c r="O40"/>
  <c r="N40"/>
  <c r="M40"/>
  <c r="L40"/>
  <c r="P40" s="1"/>
  <c r="Q40" s="1"/>
  <c r="K40"/>
  <c r="R39"/>
  <c r="O39"/>
  <c r="N39"/>
  <c r="M39"/>
  <c r="L39"/>
  <c r="P39" s="1"/>
  <c r="Q39" s="1"/>
  <c r="K39"/>
  <c r="R38"/>
  <c r="O38"/>
  <c r="N38"/>
  <c r="M38"/>
  <c r="L38"/>
  <c r="P38" s="1"/>
  <c r="Q38" s="1"/>
  <c r="K38"/>
  <c r="R37"/>
  <c r="O37"/>
  <c r="N37"/>
  <c r="M37"/>
  <c r="L37"/>
  <c r="P37" s="1"/>
  <c r="Q37" s="1"/>
  <c r="K37"/>
  <c r="R36"/>
  <c r="O36"/>
  <c r="N36"/>
  <c r="M36"/>
  <c r="L36"/>
  <c r="P36" s="1"/>
  <c r="Q36" s="1"/>
  <c r="K36"/>
  <c r="R35"/>
  <c r="O35"/>
  <c r="N35"/>
  <c r="M35"/>
  <c r="L35"/>
  <c r="P35" s="1"/>
  <c r="Q35" s="1"/>
  <c r="K35"/>
  <c r="R34"/>
  <c r="O34"/>
  <c r="N34"/>
  <c r="M34"/>
  <c r="L34"/>
  <c r="P34" s="1"/>
  <c r="Q34" s="1"/>
  <c r="K34"/>
  <c r="R33"/>
  <c r="O33"/>
  <c r="N33"/>
  <c r="M33"/>
  <c r="L33"/>
  <c r="P33" s="1"/>
  <c r="Q33" s="1"/>
  <c r="K33"/>
  <c r="R32"/>
  <c r="O32"/>
  <c r="N32"/>
  <c r="M32"/>
  <c r="L32"/>
  <c r="P32" s="1"/>
  <c r="Q32" s="1"/>
  <c r="K32"/>
  <c r="R31"/>
  <c r="O31"/>
  <c r="N31"/>
  <c r="M31"/>
  <c r="L31"/>
  <c r="P31" s="1"/>
  <c r="Q31" s="1"/>
  <c r="K31"/>
  <c r="R30"/>
  <c r="O30"/>
  <c r="N30"/>
  <c r="M30"/>
  <c r="L30"/>
  <c r="P30" s="1"/>
  <c r="Q30" s="1"/>
  <c r="K30"/>
  <c r="R29"/>
  <c r="O29"/>
  <c r="N29"/>
  <c r="M29"/>
  <c r="L29"/>
  <c r="P29" s="1"/>
  <c r="Q29" s="1"/>
  <c r="K29"/>
  <c r="R28"/>
  <c r="O28"/>
  <c r="N28"/>
  <c r="M28"/>
  <c r="L28"/>
  <c r="P28" s="1"/>
  <c r="Q28" s="1"/>
  <c r="K28"/>
  <c r="R27"/>
  <c r="O27"/>
  <c r="N27"/>
  <c r="M27"/>
  <c r="L27"/>
  <c r="P27" s="1"/>
  <c r="Q27" s="1"/>
  <c r="K27"/>
  <c r="R26"/>
  <c r="O26"/>
  <c r="N26"/>
  <c r="M26"/>
  <c r="L26"/>
  <c r="P26" s="1"/>
  <c r="Q26" s="1"/>
  <c r="K26"/>
  <c r="R25"/>
  <c r="O25"/>
  <c r="N25"/>
  <c r="M25"/>
  <c r="L25"/>
  <c r="P25" s="1"/>
  <c r="Q25" s="1"/>
  <c r="K25"/>
  <c r="R24"/>
  <c r="O24"/>
  <c r="N24"/>
  <c r="M24"/>
  <c r="L24"/>
  <c r="P24" s="1"/>
  <c r="Q24" s="1"/>
  <c r="K24"/>
  <c r="R23"/>
  <c r="O23"/>
  <c r="N23"/>
  <c r="M23"/>
  <c r="L23"/>
  <c r="P23" s="1"/>
  <c r="Q23" s="1"/>
  <c r="K23"/>
  <c r="R22"/>
  <c r="O22"/>
  <c r="N22"/>
  <c r="M22"/>
  <c r="L22"/>
  <c r="P22" s="1"/>
  <c r="Q22" s="1"/>
  <c r="K22"/>
  <c r="R21"/>
  <c r="O21"/>
  <c r="N21"/>
  <c r="M21"/>
  <c r="L21"/>
  <c r="P21" s="1"/>
  <c r="Q21" s="1"/>
  <c r="K21"/>
  <c r="R20"/>
  <c r="O20"/>
  <c r="N20"/>
  <c r="M20"/>
  <c r="L20"/>
  <c r="P20" s="1"/>
  <c r="Q20" s="1"/>
  <c r="K20"/>
  <c r="R19"/>
  <c r="O19"/>
  <c r="N19"/>
  <c r="M19"/>
  <c r="L19"/>
  <c r="P19" s="1"/>
  <c r="Q19" s="1"/>
  <c r="K19"/>
  <c r="R18"/>
  <c r="O18"/>
  <c r="N18"/>
  <c r="M18"/>
  <c r="L18"/>
  <c r="P18" s="1"/>
  <c r="Q18" s="1"/>
  <c r="K18"/>
  <c r="R17"/>
  <c r="O17"/>
  <c r="N17"/>
  <c r="M17"/>
  <c r="L17"/>
  <c r="P17" s="1"/>
  <c r="Q17" s="1"/>
  <c r="K17"/>
  <c r="R16"/>
  <c r="O16"/>
  <c r="N16"/>
  <c r="M16"/>
  <c r="L16"/>
  <c r="P16" s="1"/>
  <c r="Q16" s="1"/>
  <c r="K16"/>
  <c r="R15"/>
  <c r="O15"/>
  <c r="N15"/>
  <c r="M15"/>
  <c r="L15"/>
  <c r="P15" s="1"/>
  <c r="Q15" s="1"/>
  <c r="K15"/>
  <c r="R14"/>
  <c r="O14"/>
  <c r="N14"/>
  <c r="M14"/>
  <c r="L14"/>
  <c r="P14" s="1"/>
  <c r="Q14" s="1"/>
  <c r="K14"/>
  <c r="R13"/>
  <c r="O13"/>
  <c r="N13"/>
  <c r="M13"/>
  <c r="L13"/>
  <c r="P13" s="1"/>
  <c r="Q13" s="1"/>
  <c r="K13"/>
  <c r="R12"/>
  <c r="O12"/>
  <c r="N12"/>
  <c r="M12"/>
  <c r="L12"/>
  <c r="P12" s="1"/>
  <c r="Q12" s="1"/>
  <c r="K12"/>
  <c r="R11"/>
  <c r="O11"/>
  <c r="N11"/>
  <c r="M11"/>
  <c r="L11"/>
  <c r="P11" s="1"/>
  <c r="Q11" s="1"/>
  <c r="K11"/>
  <c r="R10"/>
  <c r="O10"/>
  <c r="N10"/>
  <c r="M10"/>
  <c r="L10"/>
  <c r="P10" s="1"/>
  <c r="Q10" s="1"/>
  <c r="K10"/>
  <c r="R9"/>
  <c r="O9"/>
  <c r="N9"/>
  <c r="M9"/>
  <c r="L9"/>
  <c r="P9" s="1"/>
  <c r="Q9" s="1"/>
  <c r="K9"/>
  <c r="R8"/>
  <c r="O8"/>
  <c r="N8"/>
  <c r="M8"/>
  <c r="L8"/>
  <c r="P8" s="1"/>
  <c r="Q8" s="1"/>
  <c r="K8"/>
  <c r="E4" i="31" l="1"/>
  <c r="D4"/>
  <c r="C4"/>
  <c r="A4"/>
  <c r="E4" i="30"/>
  <c r="D4"/>
  <c r="C4"/>
  <c r="A4"/>
  <c r="E4" i="29"/>
  <c r="D4"/>
  <c r="C4"/>
  <c r="A4"/>
  <c r="C4" i="28"/>
  <c r="C4" i="27"/>
  <c r="C4" i="26"/>
  <c r="E4" i="25"/>
  <c r="D4"/>
  <c r="A4"/>
  <c r="C4"/>
  <c r="E4" i="24"/>
  <c r="D4"/>
  <c r="A4"/>
  <c r="C4"/>
  <c r="E4" i="23"/>
  <c r="D4"/>
  <c r="A4"/>
  <c r="C4"/>
  <c r="C4" i="22"/>
  <c r="E4" i="21"/>
  <c r="D4"/>
  <c r="A4"/>
  <c r="C4"/>
  <c r="E4" i="20"/>
  <c r="D4"/>
  <c r="A4"/>
  <c r="C4"/>
  <c r="E4" i="19"/>
  <c r="D4"/>
  <c r="C4"/>
  <c r="A4"/>
  <c r="R207" i="18"/>
  <c r="O207"/>
  <c r="N207"/>
  <c r="M207"/>
  <c r="L207"/>
  <c r="P207" s="1"/>
  <c r="Q207" s="1"/>
  <c r="K207"/>
  <c r="R206"/>
  <c r="O206"/>
  <c r="N206"/>
  <c r="M206"/>
  <c r="L206"/>
  <c r="P206" s="1"/>
  <c r="Q206" s="1"/>
  <c r="K206"/>
  <c r="R205"/>
  <c r="O205"/>
  <c r="N205"/>
  <c r="M205"/>
  <c r="L205"/>
  <c r="P205" s="1"/>
  <c r="Q205" s="1"/>
  <c r="K205"/>
  <c r="R204"/>
  <c r="O204"/>
  <c r="N204"/>
  <c r="M204"/>
  <c r="L204"/>
  <c r="P204" s="1"/>
  <c r="Q204" s="1"/>
  <c r="K204"/>
  <c r="R203"/>
  <c r="O203"/>
  <c r="N203"/>
  <c r="M203"/>
  <c r="L203"/>
  <c r="P203" s="1"/>
  <c r="Q203" s="1"/>
  <c r="K203"/>
  <c r="R202"/>
  <c r="O202"/>
  <c r="N202"/>
  <c r="M202"/>
  <c r="L202"/>
  <c r="P202" s="1"/>
  <c r="Q202" s="1"/>
  <c r="K202"/>
  <c r="R201"/>
  <c r="O201"/>
  <c r="N201"/>
  <c r="M201"/>
  <c r="L201"/>
  <c r="P201" s="1"/>
  <c r="Q201" s="1"/>
  <c r="K201"/>
  <c r="R200"/>
  <c r="O200"/>
  <c r="N200"/>
  <c r="M200"/>
  <c r="L200"/>
  <c r="P200" s="1"/>
  <c r="Q200" s="1"/>
  <c r="K200"/>
  <c r="R199"/>
  <c r="O199"/>
  <c r="N199"/>
  <c r="M199"/>
  <c r="L199"/>
  <c r="P199" s="1"/>
  <c r="Q199" s="1"/>
  <c r="K199"/>
  <c r="R198"/>
  <c r="O198"/>
  <c r="N198"/>
  <c r="M198"/>
  <c r="L198"/>
  <c r="P198" s="1"/>
  <c r="Q198" s="1"/>
  <c r="K198"/>
  <c r="R197"/>
  <c r="O197"/>
  <c r="N197"/>
  <c r="M197"/>
  <c r="L197"/>
  <c r="P197" s="1"/>
  <c r="Q197" s="1"/>
  <c r="K197"/>
  <c r="R196"/>
  <c r="O196"/>
  <c r="N196"/>
  <c r="M196"/>
  <c r="L196"/>
  <c r="P196" s="1"/>
  <c r="Q196" s="1"/>
  <c r="K196"/>
  <c r="R195"/>
  <c r="O195"/>
  <c r="N195"/>
  <c r="M195"/>
  <c r="L195"/>
  <c r="P195" s="1"/>
  <c r="Q195" s="1"/>
  <c r="K195"/>
  <c r="R194"/>
  <c r="O194"/>
  <c r="N194"/>
  <c r="M194"/>
  <c r="L194"/>
  <c r="P194" s="1"/>
  <c r="Q194" s="1"/>
  <c r="K194"/>
  <c r="R193"/>
  <c r="O193"/>
  <c r="N193"/>
  <c r="M193"/>
  <c r="L193"/>
  <c r="P193" s="1"/>
  <c r="Q193" s="1"/>
  <c r="K193"/>
  <c r="R192"/>
  <c r="O192"/>
  <c r="N192"/>
  <c r="M192"/>
  <c r="L192"/>
  <c r="P192" s="1"/>
  <c r="Q192" s="1"/>
  <c r="K192"/>
  <c r="R191"/>
  <c r="O191"/>
  <c r="N191"/>
  <c r="M191"/>
  <c r="L191"/>
  <c r="P191" s="1"/>
  <c r="Q191" s="1"/>
  <c r="K191"/>
  <c r="R190"/>
  <c r="O190"/>
  <c r="N190"/>
  <c r="M190"/>
  <c r="L190"/>
  <c r="P190" s="1"/>
  <c r="Q190" s="1"/>
  <c r="K190"/>
  <c r="R189"/>
  <c r="O189"/>
  <c r="N189"/>
  <c r="M189"/>
  <c r="L189"/>
  <c r="P189" s="1"/>
  <c r="Q189" s="1"/>
  <c r="K189"/>
  <c r="R188"/>
  <c r="O188"/>
  <c r="N188"/>
  <c r="M188"/>
  <c r="L188"/>
  <c r="P188" s="1"/>
  <c r="Q188" s="1"/>
  <c r="K188"/>
  <c r="R187"/>
  <c r="O187"/>
  <c r="N187"/>
  <c r="M187"/>
  <c r="L187"/>
  <c r="P187" s="1"/>
  <c r="Q187" s="1"/>
  <c r="K187"/>
  <c r="R186"/>
  <c r="O186"/>
  <c r="N186"/>
  <c r="M186"/>
  <c r="L186"/>
  <c r="P186" s="1"/>
  <c r="Q186" s="1"/>
  <c r="K186"/>
  <c r="R185"/>
  <c r="O185"/>
  <c r="N185"/>
  <c r="M185"/>
  <c r="L185"/>
  <c r="P185" s="1"/>
  <c r="Q185" s="1"/>
  <c r="K185"/>
  <c r="R184"/>
  <c r="O184"/>
  <c r="N184"/>
  <c r="M184"/>
  <c r="L184"/>
  <c r="P184" s="1"/>
  <c r="Q184" s="1"/>
  <c r="K184"/>
  <c r="R183"/>
  <c r="O183"/>
  <c r="N183"/>
  <c r="M183"/>
  <c r="L183"/>
  <c r="P183" s="1"/>
  <c r="Q183" s="1"/>
  <c r="K183"/>
  <c r="R182"/>
  <c r="O182"/>
  <c r="N182"/>
  <c r="M182"/>
  <c r="L182"/>
  <c r="P182" s="1"/>
  <c r="Q182" s="1"/>
  <c r="K182"/>
  <c r="R181"/>
  <c r="O181"/>
  <c r="N181"/>
  <c r="M181"/>
  <c r="L181"/>
  <c r="P181" s="1"/>
  <c r="Q181" s="1"/>
  <c r="K181"/>
  <c r="R180"/>
  <c r="O180"/>
  <c r="N180"/>
  <c r="M180"/>
  <c r="L180"/>
  <c r="P180" s="1"/>
  <c r="Q180" s="1"/>
  <c r="K180"/>
  <c r="R179"/>
  <c r="O179"/>
  <c r="N179"/>
  <c r="M179"/>
  <c r="L179"/>
  <c r="P179" s="1"/>
  <c r="Q179" s="1"/>
  <c r="K179"/>
  <c r="R178"/>
  <c r="O178"/>
  <c r="N178"/>
  <c r="M178"/>
  <c r="L178"/>
  <c r="P178" s="1"/>
  <c r="Q178" s="1"/>
  <c r="K178"/>
  <c r="R177"/>
  <c r="O177"/>
  <c r="N177"/>
  <c r="M177"/>
  <c r="L177"/>
  <c r="P177" s="1"/>
  <c r="Q177" s="1"/>
  <c r="K177"/>
  <c r="R176"/>
  <c r="O176"/>
  <c r="N176"/>
  <c r="M176"/>
  <c r="L176"/>
  <c r="P176" s="1"/>
  <c r="Q176" s="1"/>
  <c r="K176"/>
  <c r="R175"/>
  <c r="O175"/>
  <c r="N175"/>
  <c r="M175"/>
  <c r="L175"/>
  <c r="P175" s="1"/>
  <c r="Q175" s="1"/>
  <c r="K175"/>
  <c r="R174"/>
  <c r="O174"/>
  <c r="N174"/>
  <c r="M174"/>
  <c r="L174"/>
  <c r="P174" s="1"/>
  <c r="Q174" s="1"/>
  <c r="K174"/>
  <c r="R173"/>
  <c r="O173"/>
  <c r="N173"/>
  <c r="M173"/>
  <c r="L173"/>
  <c r="P173" s="1"/>
  <c r="Q173" s="1"/>
  <c r="K173"/>
  <c r="R172"/>
  <c r="O172"/>
  <c r="N172"/>
  <c r="M172"/>
  <c r="L172"/>
  <c r="P172" s="1"/>
  <c r="Q172" s="1"/>
  <c r="K172"/>
  <c r="R171"/>
  <c r="O171"/>
  <c r="N171"/>
  <c r="M171"/>
  <c r="L171"/>
  <c r="P171" s="1"/>
  <c r="Q171" s="1"/>
  <c r="K171"/>
  <c r="R170"/>
  <c r="O170"/>
  <c r="N170"/>
  <c r="M170"/>
  <c r="L170"/>
  <c r="P170" s="1"/>
  <c r="Q170" s="1"/>
  <c r="K170"/>
  <c r="R169"/>
  <c r="O169"/>
  <c r="N169"/>
  <c r="M169"/>
  <c r="L169"/>
  <c r="P169" s="1"/>
  <c r="Q169" s="1"/>
  <c r="K169"/>
  <c r="R168"/>
  <c r="O168"/>
  <c r="N168"/>
  <c r="M168"/>
  <c r="L168"/>
  <c r="P168" s="1"/>
  <c r="Q168" s="1"/>
  <c r="K168"/>
  <c r="R167"/>
  <c r="O167"/>
  <c r="N167"/>
  <c r="M167"/>
  <c r="L167"/>
  <c r="P167" s="1"/>
  <c r="Q167" s="1"/>
  <c r="K167"/>
  <c r="R166"/>
  <c r="O166"/>
  <c r="N166"/>
  <c r="M166"/>
  <c r="L166"/>
  <c r="P166" s="1"/>
  <c r="Q166" s="1"/>
  <c r="K166"/>
  <c r="R165"/>
  <c r="O165"/>
  <c r="N165"/>
  <c r="M165"/>
  <c r="L165"/>
  <c r="P165" s="1"/>
  <c r="Q165" s="1"/>
  <c r="K165"/>
  <c r="R164"/>
  <c r="O164"/>
  <c r="N164"/>
  <c r="M164"/>
  <c r="L164"/>
  <c r="P164" s="1"/>
  <c r="Q164" s="1"/>
  <c r="K164"/>
  <c r="R163"/>
  <c r="O163"/>
  <c r="N163"/>
  <c r="M163"/>
  <c r="L163"/>
  <c r="P163" s="1"/>
  <c r="Q163" s="1"/>
  <c r="K163"/>
  <c r="R162"/>
  <c r="O162"/>
  <c r="N162"/>
  <c r="M162"/>
  <c r="L162"/>
  <c r="P162" s="1"/>
  <c r="Q162" s="1"/>
  <c r="K162"/>
  <c r="R161"/>
  <c r="O161"/>
  <c r="N161"/>
  <c r="M161"/>
  <c r="L161"/>
  <c r="P161" s="1"/>
  <c r="Q161" s="1"/>
  <c r="K161"/>
  <c r="R160"/>
  <c r="O160"/>
  <c r="N160"/>
  <c r="M160"/>
  <c r="L160"/>
  <c r="P160" s="1"/>
  <c r="Q160" s="1"/>
  <c r="K160"/>
  <c r="R159"/>
  <c r="O159"/>
  <c r="N159"/>
  <c r="M159"/>
  <c r="L159"/>
  <c r="P159" s="1"/>
  <c r="Q159" s="1"/>
  <c r="K159"/>
  <c r="R158"/>
  <c r="O158"/>
  <c r="N158"/>
  <c r="M158"/>
  <c r="L158"/>
  <c r="P158" s="1"/>
  <c r="Q158" s="1"/>
  <c r="K158"/>
  <c r="R157"/>
  <c r="O157"/>
  <c r="N157"/>
  <c r="M157"/>
  <c r="L157"/>
  <c r="P157" s="1"/>
  <c r="Q157" s="1"/>
  <c r="K157"/>
  <c r="R156"/>
  <c r="O156"/>
  <c r="N156"/>
  <c r="M156"/>
  <c r="L156"/>
  <c r="P156" s="1"/>
  <c r="Q156" s="1"/>
  <c r="K156"/>
  <c r="R155"/>
  <c r="O155"/>
  <c r="N155"/>
  <c r="M155"/>
  <c r="L155"/>
  <c r="P155" s="1"/>
  <c r="Q155" s="1"/>
  <c r="K155"/>
  <c r="R154"/>
  <c r="O154"/>
  <c r="N154"/>
  <c r="M154"/>
  <c r="L154"/>
  <c r="P154" s="1"/>
  <c r="Q154" s="1"/>
  <c r="K154"/>
  <c r="R153"/>
  <c r="O153"/>
  <c r="N153"/>
  <c r="M153"/>
  <c r="L153"/>
  <c r="P153" s="1"/>
  <c r="Q153" s="1"/>
  <c r="K153"/>
  <c r="R152"/>
  <c r="O152"/>
  <c r="N152"/>
  <c r="M152"/>
  <c r="L152"/>
  <c r="P152" s="1"/>
  <c r="Q152" s="1"/>
  <c r="K152"/>
  <c r="R151"/>
  <c r="O151"/>
  <c r="N151"/>
  <c r="M151"/>
  <c r="L151"/>
  <c r="P151" s="1"/>
  <c r="Q151" s="1"/>
  <c r="K151"/>
  <c r="R150"/>
  <c r="O150"/>
  <c r="N150"/>
  <c r="M150"/>
  <c r="L150"/>
  <c r="P150" s="1"/>
  <c r="Q150" s="1"/>
  <c r="K150"/>
  <c r="R149"/>
  <c r="O149"/>
  <c r="N149"/>
  <c r="M149"/>
  <c r="L149"/>
  <c r="P149" s="1"/>
  <c r="Q149" s="1"/>
  <c r="K149"/>
  <c r="R148"/>
  <c r="O148"/>
  <c r="N148"/>
  <c r="M148"/>
  <c r="L148"/>
  <c r="P148" s="1"/>
  <c r="Q148" s="1"/>
  <c r="K148"/>
  <c r="R147"/>
  <c r="O147"/>
  <c r="N147"/>
  <c r="M147"/>
  <c r="L147"/>
  <c r="P147" s="1"/>
  <c r="Q147" s="1"/>
  <c r="K147"/>
  <c r="R146"/>
  <c r="O146"/>
  <c r="N146"/>
  <c r="M146"/>
  <c r="L146"/>
  <c r="P146" s="1"/>
  <c r="Q146" s="1"/>
  <c r="K146"/>
  <c r="R145"/>
  <c r="O145"/>
  <c r="N145"/>
  <c r="M145"/>
  <c r="L145"/>
  <c r="P145" s="1"/>
  <c r="Q145" s="1"/>
  <c r="K145"/>
  <c r="R144"/>
  <c r="O144"/>
  <c r="N144"/>
  <c r="M144"/>
  <c r="L144"/>
  <c r="P144" s="1"/>
  <c r="Q144" s="1"/>
  <c r="K144"/>
  <c r="R143"/>
  <c r="O143"/>
  <c r="N143"/>
  <c r="M143"/>
  <c r="L143"/>
  <c r="P143" s="1"/>
  <c r="Q143" s="1"/>
  <c r="K143"/>
  <c r="R142"/>
  <c r="O142"/>
  <c r="N142"/>
  <c r="M142"/>
  <c r="L142"/>
  <c r="P142" s="1"/>
  <c r="Q142" s="1"/>
  <c r="K142"/>
  <c r="R141"/>
  <c r="O141"/>
  <c r="N141"/>
  <c r="M141"/>
  <c r="L141"/>
  <c r="P141" s="1"/>
  <c r="Q141" s="1"/>
  <c r="K141"/>
  <c r="R140"/>
  <c r="O140"/>
  <c r="N140"/>
  <c r="M140"/>
  <c r="L140"/>
  <c r="P140" s="1"/>
  <c r="Q140" s="1"/>
  <c r="K140"/>
  <c r="R139"/>
  <c r="O139"/>
  <c r="N139"/>
  <c r="M139"/>
  <c r="L139"/>
  <c r="P139" s="1"/>
  <c r="Q139" s="1"/>
  <c r="K139"/>
  <c r="R138"/>
  <c r="O138"/>
  <c r="N138"/>
  <c r="M138"/>
  <c r="L138"/>
  <c r="P138" s="1"/>
  <c r="Q138" s="1"/>
  <c r="K138"/>
  <c r="R137"/>
  <c r="O137"/>
  <c r="N137"/>
  <c r="M137"/>
  <c r="L137"/>
  <c r="P137" s="1"/>
  <c r="Q137" s="1"/>
  <c r="K137"/>
  <c r="R136"/>
  <c r="O136"/>
  <c r="N136"/>
  <c r="M136"/>
  <c r="L136"/>
  <c r="P136" s="1"/>
  <c r="Q136" s="1"/>
  <c r="K136"/>
  <c r="R135"/>
  <c r="O135"/>
  <c r="N135"/>
  <c r="M135"/>
  <c r="L135"/>
  <c r="P135" s="1"/>
  <c r="Q135" s="1"/>
  <c r="K135"/>
  <c r="R134"/>
  <c r="O134"/>
  <c r="N134"/>
  <c r="M134"/>
  <c r="L134"/>
  <c r="P134" s="1"/>
  <c r="Q134" s="1"/>
  <c r="K134"/>
  <c r="R133"/>
  <c r="O133"/>
  <c r="N133"/>
  <c r="M133"/>
  <c r="L133"/>
  <c r="P133" s="1"/>
  <c r="Q133" s="1"/>
  <c r="K133"/>
  <c r="R132"/>
  <c r="O132"/>
  <c r="N132"/>
  <c r="M132"/>
  <c r="L132"/>
  <c r="P132" s="1"/>
  <c r="Q132" s="1"/>
  <c r="K132"/>
  <c r="R131"/>
  <c r="O131"/>
  <c r="N131"/>
  <c r="M131"/>
  <c r="L131"/>
  <c r="P131" s="1"/>
  <c r="Q131" s="1"/>
  <c r="K131"/>
  <c r="R130"/>
  <c r="O130"/>
  <c r="N130"/>
  <c r="M130"/>
  <c r="L130"/>
  <c r="P130" s="1"/>
  <c r="Q130" s="1"/>
  <c r="K130"/>
  <c r="R129"/>
  <c r="O129"/>
  <c r="N129"/>
  <c r="M129"/>
  <c r="L129"/>
  <c r="P129" s="1"/>
  <c r="Q129" s="1"/>
  <c r="K129"/>
  <c r="R128"/>
  <c r="O128"/>
  <c r="N128"/>
  <c r="M128"/>
  <c r="L128"/>
  <c r="P128" s="1"/>
  <c r="Q128" s="1"/>
  <c r="K128"/>
  <c r="R127"/>
  <c r="O127"/>
  <c r="N127"/>
  <c r="M127"/>
  <c r="L127"/>
  <c r="P127" s="1"/>
  <c r="Q127" s="1"/>
  <c r="K127"/>
  <c r="R126"/>
  <c r="O126"/>
  <c r="N126"/>
  <c r="M126"/>
  <c r="L126"/>
  <c r="P126" s="1"/>
  <c r="Q126" s="1"/>
  <c r="K126"/>
  <c r="R125"/>
  <c r="O125"/>
  <c r="N125"/>
  <c r="M125"/>
  <c r="L125"/>
  <c r="P125" s="1"/>
  <c r="Q125" s="1"/>
  <c r="K125"/>
  <c r="R124"/>
  <c r="O124"/>
  <c r="N124"/>
  <c r="M124"/>
  <c r="L124"/>
  <c r="P124" s="1"/>
  <c r="Q124" s="1"/>
  <c r="K124"/>
  <c r="R123"/>
  <c r="O123"/>
  <c r="N123"/>
  <c r="M123"/>
  <c r="L123"/>
  <c r="P123" s="1"/>
  <c r="Q123" s="1"/>
  <c r="K123"/>
  <c r="R122"/>
  <c r="O122"/>
  <c r="N122"/>
  <c r="M122"/>
  <c r="L122"/>
  <c r="P122" s="1"/>
  <c r="Q122" s="1"/>
  <c r="K122"/>
  <c r="R121"/>
  <c r="O121"/>
  <c r="N121"/>
  <c r="M121"/>
  <c r="L121"/>
  <c r="P121" s="1"/>
  <c r="Q121" s="1"/>
  <c r="K121"/>
  <c r="R120"/>
  <c r="O120"/>
  <c r="N120"/>
  <c r="M120"/>
  <c r="L120"/>
  <c r="P120" s="1"/>
  <c r="Q120" s="1"/>
  <c r="K120"/>
  <c r="R119"/>
  <c r="O119"/>
  <c r="N119"/>
  <c r="M119"/>
  <c r="L119"/>
  <c r="P119" s="1"/>
  <c r="Q119" s="1"/>
  <c r="K119"/>
  <c r="R118"/>
  <c r="O118"/>
  <c r="N118"/>
  <c r="M118"/>
  <c r="L118"/>
  <c r="P118" s="1"/>
  <c r="Q118" s="1"/>
  <c r="K118"/>
  <c r="R117"/>
  <c r="O117"/>
  <c r="N117"/>
  <c r="M117"/>
  <c r="L117"/>
  <c r="P117" s="1"/>
  <c r="Q117" s="1"/>
  <c r="K117"/>
  <c r="R116"/>
  <c r="O116"/>
  <c r="N116"/>
  <c r="M116"/>
  <c r="L116"/>
  <c r="P116" s="1"/>
  <c r="Q116" s="1"/>
  <c r="K116"/>
  <c r="R115"/>
  <c r="O115"/>
  <c r="N115"/>
  <c r="M115"/>
  <c r="L115"/>
  <c r="P115" s="1"/>
  <c r="Q115" s="1"/>
  <c r="K115"/>
  <c r="R114"/>
  <c r="O114"/>
  <c r="N114"/>
  <c r="M114"/>
  <c r="L114"/>
  <c r="P114" s="1"/>
  <c r="Q114" s="1"/>
  <c r="K114"/>
  <c r="R113"/>
  <c r="O113"/>
  <c r="N113"/>
  <c r="M113"/>
  <c r="L113"/>
  <c r="P113" s="1"/>
  <c r="Q113" s="1"/>
  <c r="K113"/>
  <c r="R112"/>
  <c r="O112"/>
  <c r="N112"/>
  <c r="M112"/>
  <c r="L112"/>
  <c r="P112" s="1"/>
  <c r="Q112" s="1"/>
  <c r="K112"/>
  <c r="R111"/>
  <c r="O111"/>
  <c r="N111"/>
  <c r="M111"/>
  <c r="L111"/>
  <c r="P111" s="1"/>
  <c r="Q111" s="1"/>
  <c r="K111"/>
  <c r="R110"/>
  <c r="O110"/>
  <c r="N110"/>
  <c r="M110"/>
  <c r="L110"/>
  <c r="P110" s="1"/>
  <c r="Q110" s="1"/>
  <c r="K110"/>
  <c r="R109"/>
  <c r="O109"/>
  <c r="N109"/>
  <c r="M109"/>
  <c r="L109"/>
  <c r="P109" s="1"/>
  <c r="Q109" s="1"/>
  <c r="K109"/>
  <c r="R108"/>
  <c r="O108"/>
  <c r="N108"/>
  <c r="M108"/>
  <c r="L108"/>
  <c r="P108" s="1"/>
  <c r="Q108" s="1"/>
  <c r="K108"/>
  <c r="R107"/>
  <c r="O107"/>
  <c r="N107"/>
  <c r="M107"/>
  <c r="L107"/>
  <c r="P107" s="1"/>
  <c r="Q107" s="1"/>
  <c r="K107"/>
  <c r="R106"/>
  <c r="O106"/>
  <c r="N106"/>
  <c r="M106"/>
  <c r="L106"/>
  <c r="P106" s="1"/>
  <c r="Q106" s="1"/>
  <c r="K106"/>
  <c r="R105"/>
  <c r="O105"/>
  <c r="N105"/>
  <c r="M105"/>
  <c r="L105"/>
  <c r="P105" s="1"/>
  <c r="Q105" s="1"/>
  <c r="K105"/>
  <c r="R104"/>
  <c r="O104"/>
  <c r="N104"/>
  <c r="M104"/>
  <c r="L104"/>
  <c r="P104" s="1"/>
  <c r="Q104" s="1"/>
  <c r="K104"/>
  <c r="R103"/>
  <c r="O103"/>
  <c r="N103"/>
  <c r="M103"/>
  <c r="L103"/>
  <c r="P103" s="1"/>
  <c r="Q103" s="1"/>
  <c r="K103"/>
  <c r="R102"/>
  <c r="O102"/>
  <c r="N102"/>
  <c r="M102"/>
  <c r="L102"/>
  <c r="P102" s="1"/>
  <c r="Q102" s="1"/>
  <c r="K102"/>
  <c r="R101"/>
  <c r="O101"/>
  <c r="N101"/>
  <c r="M101"/>
  <c r="L101"/>
  <c r="P101" s="1"/>
  <c r="Q101" s="1"/>
  <c r="K101"/>
  <c r="R100"/>
  <c r="O100"/>
  <c r="N100"/>
  <c r="M100"/>
  <c r="L100"/>
  <c r="P100" s="1"/>
  <c r="Q100" s="1"/>
  <c r="K100"/>
  <c r="R99"/>
  <c r="O99"/>
  <c r="N99"/>
  <c r="M99"/>
  <c r="L99"/>
  <c r="P99" s="1"/>
  <c r="Q99" s="1"/>
  <c r="K99"/>
  <c r="R98"/>
  <c r="O98"/>
  <c r="N98"/>
  <c r="M98"/>
  <c r="L98"/>
  <c r="P98" s="1"/>
  <c r="Q98" s="1"/>
  <c r="K98"/>
  <c r="R97"/>
  <c r="O97"/>
  <c r="N97"/>
  <c r="M97"/>
  <c r="L97"/>
  <c r="P97" s="1"/>
  <c r="Q97" s="1"/>
  <c r="K97"/>
  <c r="R96"/>
  <c r="O96"/>
  <c r="N96"/>
  <c r="M96"/>
  <c r="L96"/>
  <c r="P96" s="1"/>
  <c r="Q96" s="1"/>
  <c r="K96"/>
  <c r="R95"/>
  <c r="O95"/>
  <c r="N95"/>
  <c r="M95"/>
  <c r="L95"/>
  <c r="P95" s="1"/>
  <c r="Q95" s="1"/>
  <c r="K95"/>
  <c r="R94"/>
  <c r="O94"/>
  <c r="N94"/>
  <c r="M94"/>
  <c r="L94"/>
  <c r="P94" s="1"/>
  <c r="Q94" s="1"/>
  <c r="K94"/>
  <c r="R93"/>
  <c r="O93"/>
  <c r="N93"/>
  <c r="M93"/>
  <c r="L93"/>
  <c r="P93" s="1"/>
  <c r="Q93" s="1"/>
  <c r="K93"/>
  <c r="R92"/>
  <c r="O92"/>
  <c r="N92"/>
  <c r="M92"/>
  <c r="L92"/>
  <c r="P92" s="1"/>
  <c r="Q92" s="1"/>
  <c r="K92"/>
  <c r="R91"/>
  <c r="O91"/>
  <c r="N91"/>
  <c r="M91"/>
  <c r="L91"/>
  <c r="P91" s="1"/>
  <c r="Q91" s="1"/>
  <c r="K91"/>
  <c r="R90"/>
  <c r="O90"/>
  <c r="N90"/>
  <c r="M90"/>
  <c r="L90"/>
  <c r="P90" s="1"/>
  <c r="Q90" s="1"/>
  <c r="K90"/>
  <c r="R89"/>
  <c r="O89"/>
  <c r="N89"/>
  <c r="M89"/>
  <c r="L89"/>
  <c r="P89" s="1"/>
  <c r="Q89" s="1"/>
  <c r="K89"/>
  <c r="R88"/>
  <c r="O88"/>
  <c r="N88"/>
  <c r="M88"/>
  <c r="L88"/>
  <c r="P88" s="1"/>
  <c r="Q88" s="1"/>
  <c r="K88"/>
  <c r="R87"/>
  <c r="O87"/>
  <c r="N87"/>
  <c r="M87"/>
  <c r="L87"/>
  <c r="P87" s="1"/>
  <c r="Q87" s="1"/>
  <c r="K87"/>
  <c r="R86"/>
  <c r="O86"/>
  <c r="N86"/>
  <c r="M86"/>
  <c r="L86"/>
  <c r="P86" s="1"/>
  <c r="Q86" s="1"/>
  <c r="K86"/>
  <c r="R85"/>
  <c r="O85"/>
  <c r="N85"/>
  <c r="M85"/>
  <c r="L85"/>
  <c r="P85" s="1"/>
  <c r="Q85" s="1"/>
  <c r="K85"/>
  <c r="R84"/>
  <c r="O84"/>
  <c r="N84"/>
  <c r="M84"/>
  <c r="L84"/>
  <c r="P84" s="1"/>
  <c r="Q84" s="1"/>
  <c r="K84"/>
  <c r="R83"/>
  <c r="O83"/>
  <c r="N83"/>
  <c r="M83"/>
  <c r="L83"/>
  <c r="P83" s="1"/>
  <c r="Q83" s="1"/>
  <c r="K83"/>
  <c r="R82"/>
  <c r="O82"/>
  <c r="N82"/>
  <c r="M82"/>
  <c r="L82"/>
  <c r="P82" s="1"/>
  <c r="Q82" s="1"/>
  <c r="K82"/>
  <c r="R81"/>
  <c r="O81"/>
  <c r="N81"/>
  <c r="M81"/>
  <c r="L81"/>
  <c r="P81" s="1"/>
  <c r="Q81" s="1"/>
  <c r="K81"/>
  <c r="R80"/>
  <c r="O80"/>
  <c r="N80"/>
  <c r="M80"/>
  <c r="L80"/>
  <c r="P80" s="1"/>
  <c r="Q80" s="1"/>
  <c r="K80"/>
  <c r="R79"/>
  <c r="O79"/>
  <c r="N79"/>
  <c r="M79"/>
  <c r="L79"/>
  <c r="P79" s="1"/>
  <c r="Q79" s="1"/>
  <c r="K79"/>
  <c r="R78"/>
  <c r="O78"/>
  <c r="N78"/>
  <c r="M78"/>
  <c r="L78"/>
  <c r="P78" s="1"/>
  <c r="Q78" s="1"/>
  <c r="K78"/>
  <c r="R77"/>
  <c r="O77"/>
  <c r="N77"/>
  <c r="M77"/>
  <c r="L77"/>
  <c r="P77" s="1"/>
  <c r="Q77" s="1"/>
  <c r="K77"/>
  <c r="R76"/>
  <c r="O76"/>
  <c r="N76"/>
  <c r="M76"/>
  <c r="L76"/>
  <c r="P76" s="1"/>
  <c r="Q76" s="1"/>
  <c r="K76"/>
  <c r="R75"/>
  <c r="O75"/>
  <c r="N75"/>
  <c r="M75"/>
  <c r="L75"/>
  <c r="P75" s="1"/>
  <c r="Q75" s="1"/>
  <c r="K75"/>
  <c r="R74"/>
  <c r="O74"/>
  <c r="N74"/>
  <c r="M74"/>
  <c r="L74"/>
  <c r="P74" s="1"/>
  <c r="Q74" s="1"/>
  <c r="K74"/>
  <c r="R73"/>
  <c r="O73"/>
  <c r="N73"/>
  <c r="M73"/>
  <c r="L73"/>
  <c r="P73" s="1"/>
  <c r="Q73" s="1"/>
  <c r="K73"/>
  <c r="R72"/>
  <c r="O72"/>
  <c r="N72"/>
  <c r="M72"/>
  <c r="L72"/>
  <c r="P72" s="1"/>
  <c r="Q72" s="1"/>
  <c r="K72"/>
  <c r="R71"/>
  <c r="O71"/>
  <c r="N71"/>
  <c r="M71"/>
  <c r="L71"/>
  <c r="P71" s="1"/>
  <c r="Q71" s="1"/>
  <c r="K71"/>
  <c r="R70"/>
  <c r="O70"/>
  <c r="N70"/>
  <c r="M70"/>
  <c r="L70"/>
  <c r="P70" s="1"/>
  <c r="Q70" s="1"/>
  <c r="K70"/>
  <c r="R69"/>
  <c r="O69"/>
  <c r="N69"/>
  <c r="M69"/>
  <c r="L69"/>
  <c r="P69" s="1"/>
  <c r="Q69" s="1"/>
  <c r="K69"/>
  <c r="R68"/>
  <c r="O68"/>
  <c r="N68"/>
  <c r="M68"/>
  <c r="L68"/>
  <c r="P68" s="1"/>
  <c r="Q68" s="1"/>
  <c r="K68"/>
  <c r="R67"/>
  <c r="O67"/>
  <c r="N67"/>
  <c r="M67"/>
  <c r="L67"/>
  <c r="P67" s="1"/>
  <c r="Q67" s="1"/>
  <c r="K67"/>
  <c r="R66"/>
  <c r="O66"/>
  <c r="N66"/>
  <c r="M66"/>
  <c r="L66"/>
  <c r="P66" s="1"/>
  <c r="Q66" s="1"/>
  <c r="K66"/>
  <c r="R65"/>
  <c r="O65"/>
  <c r="N65"/>
  <c r="M65"/>
  <c r="L65"/>
  <c r="P65" s="1"/>
  <c r="Q65" s="1"/>
  <c r="K65"/>
  <c r="R64"/>
  <c r="O64"/>
  <c r="N64"/>
  <c r="M64"/>
  <c r="L64"/>
  <c r="P64" s="1"/>
  <c r="Q64" s="1"/>
  <c r="K64"/>
  <c r="R63"/>
  <c r="O63"/>
  <c r="N63"/>
  <c r="M63"/>
  <c r="L63"/>
  <c r="P63" s="1"/>
  <c r="Q63" s="1"/>
  <c r="K63"/>
  <c r="R62"/>
  <c r="O62"/>
  <c r="N62"/>
  <c r="M62"/>
  <c r="L62"/>
  <c r="P62" s="1"/>
  <c r="Q62" s="1"/>
  <c r="K62"/>
  <c r="R61"/>
  <c r="O61"/>
  <c r="N61"/>
  <c r="M61"/>
  <c r="L61"/>
  <c r="P61" s="1"/>
  <c r="Q61" s="1"/>
  <c r="K61"/>
  <c r="R60"/>
  <c r="O60"/>
  <c r="N60"/>
  <c r="M60"/>
  <c r="L60"/>
  <c r="P60" s="1"/>
  <c r="Q60" s="1"/>
  <c r="K60"/>
  <c r="R59"/>
  <c r="O59"/>
  <c r="N59"/>
  <c r="M59"/>
  <c r="L59"/>
  <c r="P59" s="1"/>
  <c r="Q59" s="1"/>
  <c r="K59"/>
  <c r="R58"/>
  <c r="O58"/>
  <c r="N58"/>
  <c r="M58"/>
  <c r="L58"/>
  <c r="P58" s="1"/>
  <c r="Q58" s="1"/>
  <c r="K58"/>
  <c r="R57"/>
  <c r="O57"/>
  <c r="N57"/>
  <c r="M57"/>
  <c r="L57"/>
  <c r="P57" s="1"/>
  <c r="Q57" s="1"/>
  <c r="K57"/>
  <c r="R56"/>
  <c r="O56"/>
  <c r="N56"/>
  <c r="M56"/>
  <c r="L56"/>
  <c r="P56" s="1"/>
  <c r="Q56" s="1"/>
  <c r="K56"/>
  <c r="R55"/>
  <c r="O55"/>
  <c r="N55"/>
  <c r="M55"/>
  <c r="L55"/>
  <c r="P55" s="1"/>
  <c r="Q55" s="1"/>
  <c r="K55"/>
  <c r="R54"/>
  <c r="O54"/>
  <c r="N54"/>
  <c r="M54"/>
  <c r="L54"/>
  <c r="P54" s="1"/>
  <c r="Q54" s="1"/>
  <c r="K54"/>
  <c r="R53"/>
  <c r="O53"/>
  <c r="N53"/>
  <c r="M53"/>
  <c r="L53"/>
  <c r="P53" s="1"/>
  <c r="Q53" s="1"/>
  <c r="K53"/>
  <c r="R52"/>
  <c r="O52"/>
  <c r="N52"/>
  <c r="M52"/>
  <c r="L52"/>
  <c r="P52" s="1"/>
  <c r="Q52" s="1"/>
  <c r="K52"/>
  <c r="R51"/>
  <c r="O51"/>
  <c r="N51"/>
  <c r="M51"/>
  <c r="L51"/>
  <c r="P51" s="1"/>
  <c r="Q51" s="1"/>
  <c r="K51"/>
  <c r="R50"/>
  <c r="O50"/>
  <c r="N50"/>
  <c r="M50"/>
  <c r="L50"/>
  <c r="P50" s="1"/>
  <c r="Q50" s="1"/>
  <c r="K50"/>
  <c r="R49"/>
  <c r="O49"/>
  <c r="N49"/>
  <c r="M49"/>
  <c r="L49"/>
  <c r="P49" s="1"/>
  <c r="Q49" s="1"/>
  <c r="K49"/>
  <c r="R48"/>
  <c r="O48"/>
  <c r="N48"/>
  <c r="M48"/>
  <c r="L48"/>
  <c r="P48" s="1"/>
  <c r="Q48" s="1"/>
  <c r="K48"/>
  <c r="R47"/>
  <c r="O47"/>
  <c r="N47"/>
  <c r="M47"/>
  <c r="L47"/>
  <c r="P47" s="1"/>
  <c r="Q47" s="1"/>
  <c r="K47"/>
  <c r="R46"/>
  <c r="O46"/>
  <c r="N46"/>
  <c r="M46"/>
  <c r="L46"/>
  <c r="P46" s="1"/>
  <c r="Q46" s="1"/>
  <c r="K46"/>
  <c r="R45"/>
  <c r="O45"/>
  <c r="N45"/>
  <c r="M45"/>
  <c r="L45"/>
  <c r="P45" s="1"/>
  <c r="Q45" s="1"/>
  <c r="K45"/>
  <c r="R44"/>
  <c r="O44"/>
  <c r="N44"/>
  <c r="M44"/>
  <c r="L44"/>
  <c r="P44" s="1"/>
  <c r="Q44" s="1"/>
  <c r="K44"/>
  <c r="R43"/>
  <c r="O43"/>
  <c r="N43"/>
  <c r="M43"/>
  <c r="L43"/>
  <c r="P43" s="1"/>
  <c r="Q43" s="1"/>
  <c r="K43"/>
  <c r="R42"/>
  <c r="O42"/>
  <c r="N42"/>
  <c r="M42"/>
  <c r="L42"/>
  <c r="P42" s="1"/>
  <c r="Q42" s="1"/>
  <c r="K42"/>
  <c r="R41"/>
  <c r="O41"/>
  <c r="N41"/>
  <c r="M41"/>
  <c r="L41"/>
  <c r="P41" s="1"/>
  <c r="Q41" s="1"/>
  <c r="K41"/>
  <c r="R40"/>
  <c r="O40"/>
  <c r="N40"/>
  <c r="M40"/>
  <c r="L40"/>
  <c r="P40" s="1"/>
  <c r="Q40" s="1"/>
  <c r="K40"/>
  <c r="R39"/>
  <c r="O39"/>
  <c r="N39"/>
  <c r="M39"/>
  <c r="L39"/>
  <c r="P39" s="1"/>
  <c r="Q39" s="1"/>
  <c r="K39"/>
  <c r="R38"/>
  <c r="O38"/>
  <c r="N38"/>
  <c r="M38"/>
  <c r="L38"/>
  <c r="P38" s="1"/>
  <c r="Q38" s="1"/>
  <c r="K38"/>
  <c r="R37"/>
  <c r="O37"/>
  <c r="N37"/>
  <c r="M37"/>
  <c r="L37"/>
  <c r="P37" s="1"/>
  <c r="Q37" s="1"/>
  <c r="K37"/>
  <c r="R36"/>
  <c r="O36"/>
  <c r="N36"/>
  <c r="M36"/>
  <c r="L36"/>
  <c r="P36" s="1"/>
  <c r="Q36" s="1"/>
  <c r="K36"/>
  <c r="R35"/>
  <c r="O35"/>
  <c r="N35"/>
  <c r="M35"/>
  <c r="L35"/>
  <c r="P35" s="1"/>
  <c r="Q35" s="1"/>
  <c r="K35"/>
  <c r="R34"/>
  <c r="O34"/>
  <c r="N34"/>
  <c r="M34"/>
  <c r="L34"/>
  <c r="P34" s="1"/>
  <c r="Q34" s="1"/>
  <c r="K34"/>
  <c r="R33"/>
  <c r="O33"/>
  <c r="N33"/>
  <c r="M33"/>
  <c r="L33"/>
  <c r="P33" s="1"/>
  <c r="Q33" s="1"/>
  <c r="K33"/>
  <c r="R32"/>
  <c r="O32"/>
  <c r="N32"/>
  <c r="M32"/>
  <c r="L32"/>
  <c r="P32" s="1"/>
  <c r="Q32" s="1"/>
  <c r="K32"/>
  <c r="R31"/>
  <c r="O31"/>
  <c r="N31"/>
  <c r="M31"/>
  <c r="L31"/>
  <c r="P31" s="1"/>
  <c r="Q31" s="1"/>
  <c r="K31"/>
  <c r="R30"/>
  <c r="O30"/>
  <c r="N30"/>
  <c r="M30"/>
  <c r="L30"/>
  <c r="P30" s="1"/>
  <c r="Q30" s="1"/>
  <c r="K30"/>
  <c r="R29"/>
  <c r="O29"/>
  <c r="N29"/>
  <c r="M29"/>
  <c r="L29"/>
  <c r="P29" s="1"/>
  <c r="Q29" s="1"/>
  <c r="K29"/>
  <c r="R28"/>
  <c r="O28"/>
  <c r="N28"/>
  <c r="M28"/>
  <c r="L28"/>
  <c r="P28" s="1"/>
  <c r="Q28" s="1"/>
  <c r="K28"/>
  <c r="R27"/>
  <c r="O27"/>
  <c r="N27"/>
  <c r="M27"/>
  <c r="L27"/>
  <c r="P27" s="1"/>
  <c r="Q27" s="1"/>
  <c r="K27"/>
  <c r="R26"/>
  <c r="O26"/>
  <c r="N26"/>
  <c r="M26"/>
  <c r="L26"/>
  <c r="P26" s="1"/>
  <c r="Q26" s="1"/>
  <c r="K26"/>
  <c r="R25"/>
  <c r="O25"/>
  <c r="N25"/>
  <c r="M25"/>
  <c r="L25"/>
  <c r="P25" s="1"/>
  <c r="Q25" s="1"/>
  <c r="K25"/>
  <c r="R24"/>
  <c r="O24"/>
  <c r="N24"/>
  <c r="M24"/>
  <c r="L24"/>
  <c r="P24" s="1"/>
  <c r="Q24" s="1"/>
  <c r="K24"/>
  <c r="R23"/>
  <c r="O23"/>
  <c r="N23"/>
  <c r="M23"/>
  <c r="L23"/>
  <c r="P23" s="1"/>
  <c r="Q23" s="1"/>
  <c r="K23"/>
  <c r="R22"/>
  <c r="O22"/>
  <c r="N22"/>
  <c r="M22"/>
  <c r="L22"/>
  <c r="P22" s="1"/>
  <c r="Q22" s="1"/>
  <c r="K22"/>
  <c r="R21"/>
  <c r="O21"/>
  <c r="N21"/>
  <c r="M21"/>
  <c r="L21"/>
  <c r="P21" s="1"/>
  <c r="Q21" s="1"/>
  <c r="K21"/>
  <c r="R20"/>
  <c r="O20"/>
  <c r="N20"/>
  <c r="M20"/>
  <c r="L20"/>
  <c r="P20" s="1"/>
  <c r="Q20" s="1"/>
  <c r="K20"/>
  <c r="R19"/>
  <c r="O19"/>
  <c r="N19"/>
  <c r="M19"/>
  <c r="L19"/>
  <c r="P19" s="1"/>
  <c r="Q19" s="1"/>
  <c r="K19"/>
  <c r="R18"/>
  <c r="O18"/>
  <c r="N18"/>
  <c r="M18"/>
  <c r="L18"/>
  <c r="P18" s="1"/>
  <c r="Q18" s="1"/>
  <c r="K18"/>
  <c r="R17"/>
  <c r="O17"/>
  <c r="N17"/>
  <c r="M17"/>
  <c r="L17"/>
  <c r="P17" s="1"/>
  <c r="Q17" s="1"/>
  <c r="K17"/>
  <c r="R16"/>
  <c r="O16"/>
  <c r="N16"/>
  <c r="M16"/>
  <c r="L16"/>
  <c r="P16" s="1"/>
  <c r="Q16" s="1"/>
  <c r="K16"/>
  <c r="R15"/>
  <c r="O15"/>
  <c r="N15"/>
  <c r="M15"/>
  <c r="L15"/>
  <c r="P15" s="1"/>
  <c r="Q15" s="1"/>
  <c r="K15"/>
  <c r="R14"/>
  <c r="O14"/>
  <c r="N14"/>
  <c r="M14"/>
  <c r="L14"/>
  <c r="P14" s="1"/>
  <c r="Q14" s="1"/>
  <c r="K14"/>
  <c r="R13"/>
  <c r="O13"/>
  <c r="N13"/>
  <c r="M13"/>
  <c r="L13"/>
  <c r="P13" s="1"/>
  <c r="Q13" s="1"/>
  <c r="K13"/>
  <c r="R12"/>
  <c r="O12"/>
  <c r="N12"/>
  <c r="M12"/>
  <c r="L12"/>
  <c r="P12" s="1"/>
  <c r="Q12" s="1"/>
  <c r="K12"/>
  <c r="R11"/>
  <c r="O11"/>
  <c r="N11"/>
  <c r="M11"/>
  <c r="L11"/>
  <c r="P11" s="1"/>
  <c r="Q11" s="1"/>
  <c r="K11"/>
  <c r="R10"/>
  <c r="O10"/>
  <c r="N10"/>
  <c r="M10"/>
  <c r="L10"/>
  <c r="P10" s="1"/>
  <c r="Q10" s="1"/>
  <c r="K10"/>
  <c r="R9"/>
  <c r="O9"/>
  <c r="N9"/>
  <c r="M9"/>
  <c r="L9"/>
  <c r="P9" s="1"/>
  <c r="Q9" s="1"/>
  <c r="K9"/>
  <c r="R8"/>
  <c r="O8"/>
  <c r="N8"/>
  <c r="M8"/>
  <c r="L8"/>
  <c r="P8" s="1"/>
  <c r="Q8" s="1"/>
  <c r="K8"/>
  <c r="E4" i="17" l="1"/>
  <c r="D4"/>
  <c r="A4"/>
  <c r="C4"/>
  <c r="E4" i="16"/>
  <c r="D4"/>
  <c r="A4"/>
  <c r="C4"/>
  <c r="E4" i="15"/>
  <c r="D4"/>
  <c r="A4"/>
  <c r="C4"/>
  <c r="E4" i="14"/>
  <c r="D4"/>
  <c r="A4"/>
  <c r="C4"/>
  <c r="E4" i="13"/>
  <c r="D4"/>
  <c r="A4"/>
  <c r="C4"/>
  <c r="C4" i="12"/>
  <c r="E4" i="11"/>
  <c r="D4"/>
  <c r="A4"/>
  <c r="C4"/>
  <c r="E4" i="10"/>
  <c r="D4"/>
  <c r="A4"/>
  <c r="C4"/>
  <c r="C4" i="9"/>
  <c r="E4" i="7"/>
  <c r="D4"/>
  <c r="A4"/>
  <c r="C4"/>
  <c r="R207" i="8"/>
  <c r="P207"/>
  <c r="Q207" s="1"/>
  <c r="O207"/>
  <c r="N207"/>
  <c r="M207"/>
  <c r="L207"/>
  <c r="K207"/>
  <c r="R206"/>
  <c r="O206"/>
  <c r="N206"/>
  <c r="M206"/>
  <c r="L206"/>
  <c r="P206" s="1"/>
  <c r="Q206" s="1"/>
  <c r="K206"/>
  <c r="R205"/>
  <c r="O205"/>
  <c r="N205"/>
  <c r="M205"/>
  <c r="L205"/>
  <c r="P205" s="1"/>
  <c r="Q205" s="1"/>
  <c r="K205"/>
  <c r="R204"/>
  <c r="O204"/>
  <c r="N204"/>
  <c r="M204"/>
  <c r="L204"/>
  <c r="P204" s="1"/>
  <c r="Q204" s="1"/>
  <c r="K204"/>
  <c r="R203"/>
  <c r="O203"/>
  <c r="N203"/>
  <c r="M203"/>
  <c r="L203"/>
  <c r="P203" s="1"/>
  <c r="Q203" s="1"/>
  <c r="K203"/>
  <c r="R202"/>
  <c r="O202"/>
  <c r="N202"/>
  <c r="M202"/>
  <c r="L202"/>
  <c r="P202" s="1"/>
  <c r="Q202" s="1"/>
  <c r="K202"/>
  <c r="R201"/>
  <c r="O201"/>
  <c r="N201"/>
  <c r="M201"/>
  <c r="L201"/>
  <c r="P201" s="1"/>
  <c r="Q201" s="1"/>
  <c r="K201"/>
  <c r="R200"/>
  <c r="O200"/>
  <c r="N200"/>
  <c r="M200"/>
  <c r="L200"/>
  <c r="P200" s="1"/>
  <c r="Q200" s="1"/>
  <c r="K200"/>
  <c r="R199"/>
  <c r="O199"/>
  <c r="N199"/>
  <c r="M199"/>
  <c r="L199"/>
  <c r="P199" s="1"/>
  <c r="Q199" s="1"/>
  <c r="K199"/>
  <c r="R198"/>
  <c r="O198"/>
  <c r="N198"/>
  <c r="M198"/>
  <c r="L198"/>
  <c r="P198" s="1"/>
  <c r="Q198" s="1"/>
  <c r="K198"/>
  <c r="R197"/>
  <c r="O197"/>
  <c r="N197"/>
  <c r="M197"/>
  <c r="L197"/>
  <c r="P197" s="1"/>
  <c r="Q197" s="1"/>
  <c r="K197"/>
  <c r="R196"/>
  <c r="O196"/>
  <c r="N196"/>
  <c r="M196"/>
  <c r="L196"/>
  <c r="P196" s="1"/>
  <c r="Q196" s="1"/>
  <c r="K196"/>
  <c r="R195"/>
  <c r="O195"/>
  <c r="N195"/>
  <c r="M195"/>
  <c r="L195"/>
  <c r="P195" s="1"/>
  <c r="Q195" s="1"/>
  <c r="K195"/>
  <c r="R194"/>
  <c r="O194"/>
  <c r="N194"/>
  <c r="M194"/>
  <c r="L194"/>
  <c r="P194" s="1"/>
  <c r="Q194" s="1"/>
  <c r="K194"/>
  <c r="R193"/>
  <c r="O193"/>
  <c r="N193"/>
  <c r="M193"/>
  <c r="L193"/>
  <c r="P193" s="1"/>
  <c r="Q193" s="1"/>
  <c r="K193"/>
  <c r="R192"/>
  <c r="O192"/>
  <c r="N192"/>
  <c r="M192"/>
  <c r="L192"/>
  <c r="P192" s="1"/>
  <c r="Q192" s="1"/>
  <c r="K192"/>
  <c r="R191"/>
  <c r="O191"/>
  <c r="N191"/>
  <c r="M191"/>
  <c r="L191"/>
  <c r="P191" s="1"/>
  <c r="Q191" s="1"/>
  <c r="K191"/>
  <c r="R190"/>
  <c r="O190"/>
  <c r="N190"/>
  <c r="M190"/>
  <c r="L190"/>
  <c r="P190" s="1"/>
  <c r="Q190" s="1"/>
  <c r="K190"/>
  <c r="R189"/>
  <c r="O189"/>
  <c r="N189"/>
  <c r="M189"/>
  <c r="L189"/>
  <c r="P189" s="1"/>
  <c r="Q189" s="1"/>
  <c r="K189"/>
  <c r="R188"/>
  <c r="O188"/>
  <c r="N188"/>
  <c r="M188"/>
  <c r="L188"/>
  <c r="P188" s="1"/>
  <c r="Q188" s="1"/>
  <c r="K188"/>
  <c r="R187"/>
  <c r="O187"/>
  <c r="N187"/>
  <c r="M187"/>
  <c r="L187"/>
  <c r="P187" s="1"/>
  <c r="Q187" s="1"/>
  <c r="K187"/>
  <c r="R186"/>
  <c r="O186"/>
  <c r="N186"/>
  <c r="M186"/>
  <c r="L186"/>
  <c r="P186" s="1"/>
  <c r="Q186" s="1"/>
  <c r="K186"/>
  <c r="R185"/>
  <c r="O185"/>
  <c r="N185"/>
  <c r="M185"/>
  <c r="L185"/>
  <c r="P185" s="1"/>
  <c r="Q185" s="1"/>
  <c r="K185"/>
  <c r="R184"/>
  <c r="O184"/>
  <c r="N184"/>
  <c r="M184"/>
  <c r="L184"/>
  <c r="P184" s="1"/>
  <c r="Q184" s="1"/>
  <c r="K184"/>
  <c r="R183"/>
  <c r="O183"/>
  <c r="N183"/>
  <c r="M183"/>
  <c r="L183"/>
  <c r="P183" s="1"/>
  <c r="Q183" s="1"/>
  <c r="K183"/>
  <c r="R182"/>
  <c r="O182"/>
  <c r="N182"/>
  <c r="M182"/>
  <c r="L182"/>
  <c r="P182" s="1"/>
  <c r="Q182" s="1"/>
  <c r="K182"/>
  <c r="R181"/>
  <c r="O181"/>
  <c r="N181"/>
  <c r="M181"/>
  <c r="L181"/>
  <c r="P181" s="1"/>
  <c r="Q181" s="1"/>
  <c r="K181"/>
  <c r="R180"/>
  <c r="O180"/>
  <c r="N180"/>
  <c r="M180"/>
  <c r="L180"/>
  <c r="P180" s="1"/>
  <c r="Q180" s="1"/>
  <c r="K180"/>
  <c r="R179"/>
  <c r="O179"/>
  <c r="N179"/>
  <c r="M179"/>
  <c r="L179"/>
  <c r="P179" s="1"/>
  <c r="Q179" s="1"/>
  <c r="K179"/>
  <c r="R178"/>
  <c r="O178"/>
  <c r="N178"/>
  <c r="M178"/>
  <c r="L178"/>
  <c r="P178" s="1"/>
  <c r="Q178" s="1"/>
  <c r="K178"/>
  <c r="R177"/>
  <c r="O177"/>
  <c r="N177"/>
  <c r="M177"/>
  <c r="L177"/>
  <c r="P177" s="1"/>
  <c r="Q177" s="1"/>
  <c r="K177"/>
  <c r="R176"/>
  <c r="O176"/>
  <c r="N176"/>
  <c r="M176"/>
  <c r="L176"/>
  <c r="P176" s="1"/>
  <c r="Q176" s="1"/>
  <c r="K176"/>
  <c r="R175"/>
  <c r="O175"/>
  <c r="N175"/>
  <c r="M175"/>
  <c r="L175"/>
  <c r="P175" s="1"/>
  <c r="Q175" s="1"/>
  <c r="K175"/>
  <c r="R174"/>
  <c r="O174"/>
  <c r="N174"/>
  <c r="M174"/>
  <c r="L174"/>
  <c r="P174" s="1"/>
  <c r="Q174" s="1"/>
  <c r="K174"/>
  <c r="R173"/>
  <c r="O173"/>
  <c r="N173"/>
  <c r="M173"/>
  <c r="L173"/>
  <c r="P173" s="1"/>
  <c r="Q173" s="1"/>
  <c r="K173"/>
  <c r="R172"/>
  <c r="O172"/>
  <c r="N172"/>
  <c r="M172"/>
  <c r="L172"/>
  <c r="P172" s="1"/>
  <c r="Q172" s="1"/>
  <c r="K172"/>
  <c r="R171"/>
  <c r="O171"/>
  <c r="N171"/>
  <c r="M171"/>
  <c r="L171"/>
  <c r="P171" s="1"/>
  <c r="Q171" s="1"/>
  <c r="K171"/>
  <c r="R170"/>
  <c r="O170"/>
  <c r="N170"/>
  <c r="M170"/>
  <c r="L170"/>
  <c r="P170" s="1"/>
  <c r="Q170" s="1"/>
  <c r="K170"/>
  <c r="R169"/>
  <c r="O169"/>
  <c r="N169"/>
  <c r="M169"/>
  <c r="L169"/>
  <c r="P169" s="1"/>
  <c r="Q169" s="1"/>
  <c r="K169"/>
  <c r="R168"/>
  <c r="O168"/>
  <c r="N168"/>
  <c r="M168"/>
  <c r="L168"/>
  <c r="P168" s="1"/>
  <c r="Q168" s="1"/>
  <c r="K168"/>
  <c r="R167"/>
  <c r="O167"/>
  <c r="N167"/>
  <c r="M167"/>
  <c r="L167"/>
  <c r="P167" s="1"/>
  <c r="Q167" s="1"/>
  <c r="K167"/>
  <c r="R166"/>
  <c r="O166"/>
  <c r="N166"/>
  <c r="M166"/>
  <c r="L166"/>
  <c r="P166" s="1"/>
  <c r="Q166" s="1"/>
  <c r="K166"/>
  <c r="R165"/>
  <c r="O165"/>
  <c r="N165"/>
  <c r="M165"/>
  <c r="L165"/>
  <c r="P165" s="1"/>
  <c r="Q165" s="1"/>
  <c r="K165"/>
  <c r="R164"/>
  <c r="O164"/>
  <c r="N164"/>
  <c r="M164"/>
  <c r="L164"/>
  <c r="P164" s="1"/>
  <c r="Q164" s="1"/>
  <c r="K164"/>
  <c r="R163"/>
  <c r="O163"/>
  <c r="N163"/>
  <c r="M163"/>
  <c r="L163"/>
  <c r="P163" s="1"/>
  <c r="Q163" s="1"/>
  <c r="K163"/>
  <c r="R162"/>
  <c r="O162"/>
  <c r="N162"/>
  <c r="M162"/>
  <c r="L162"/>
  <c r="P162" s="1"/>
  <c r="Q162" s="1"/>
  <c r="K162"/>
  <c r="R161"/>
  <c r="O161"/>
  <c r="N161"/>
  <c r="M161"/>
  <c r="L161"/>
  <c r="P161" s="1"/>
  <c r="Q161" s="1"/>
  <c r="K161"/>
  <c r="R160"/>
  <c r="O160"/>
  <c r="N160"/>
  <c r="M160"/>
  <c r="L160"/>
  <c r="P160" s="1"/>
  <c r="Q160" s="1"/>
  <c r="K160"/>
  <c r="R159"/>
  <c r="O159"/>
  <c r="N159"/>
  <c r="M159"/>
  <c r="L159"/>
  <c r="P159" s="1"/>
  <c r="Q159" s="1"/>
  <c r="K159"/>
  <c r="R158"/>
  <c r="O158"/>
  <c r="N158"/>
  <c r="M158"/>
  <c r="L158"/>
  <c r="P158" s="1"/>
  <c r="Q158" s="1"/>
  <c r="K158"/>
  <c r="R157"/>
  <c r="O157"/>
  <c r="N157"/>
  <c r="M157"/>
  <c r="L157"/>
  <c r="P157" s="1"/>
  <c r="Q157" s="1"/>
  <c r="K157"/>
  <c r="R156"/>
  <c r="O156"/>
  <c r="N156"/>
  <c r="M156"/>
  <c r="L156"/>
  <c r="P156" s="1"/>
  <c r="Q156" s="1"/>
  <c r="K156"/>
  <c r="R155"/>
  <c r="O155"/>
  <c r="N155"/>
  <c r="M155"/>
  <c r="L155"/>
  <c r="P155" s="1"/>
  <c r="Q155" s="1"/>
  <c r="K155"/>
  <c r="R154"/>
  <c r="O154"/>
  <c r="N154"/>
  <c r="M154"/>
  <c r="L154"/>
  <c r="P154" s="1"/>
  <c r="Q154" s="1"/>
  <c r="K154"/>
  <c r="R153"/>
  <c r="O153"/>
  <c r="N153"/>
  <c r="M153"/>
  <c r="L153"/>
  <c r="P153" s="1"/>
  <c r="Q153" s="1"/>
  <c r="K153"/>
  <c r="R152"/>
  <c r="O152"/>
  <c r="N152"/>
  <c r="M152"/>
  <c r="L152"/>
  <c r="P152" s="1"/>
  <c r="Q152" s="1"/>
  <c r="K152"/>
  <c r="R151"/>
  <c r="O151"/>
  <c r="N151"/>
  <c r="M151"/>
  <c r="L151"/>
  <c r="P151" s="1"/>
  <c r="Q151" s="1"/>
  <c r="K151"/>
  <c r="R150"/>
  <c r="O150"/>
  <c r="N150"/>
  <c r="M150"/>
  <c r="L150"/>
  <c r="P150" s="1"/>
  <c r="Q150" s="1"/>
  <c r="K150"/>
  <c r="R149"/>
  <c r="O149"/>
  <c r="N149"/>
  <c r="M149"/>
  <c r="L149"/>
  <c r="P149" s="1"/>
  <c r="Q149" s="1"/>
  <c r="K149"/>
  <c r="R148"/>
  <c r="O148"/>
  <c r="N148"/>
  <c r="M148"/>
  <c r="L148"/>
  <c r="P148" s="1"/>
  <c r="Q148" s="1"/>
  <c r="K148"/>
  <c r="R147"/>
  <c r="O147"/>
  <c r="N147"/>
  <c r="M147"/>
  <c r="L147"/>
  <c r="P147" s="1"/>
  <c r="Q147" s="1"/>
  <c r="K147"/>
  <c r="R146"/>
  <c r="O146"/>
  <c r="N146"/>
  <c r="M146"/>
  <c r="L146"/>
  <c r="P146" s="1"/>
  <c r="Q146" s="1"/>
  <c r="K146"/>
  <c r="R145"/>
  <c r="O145"/>
  <c r="N145"/>
  <c r="M145"/>
  <c r="L145"/>
  <c r="P145" s="1"/>
  <c r="Q145" s="1"/>
  <c r="K145"/>
  <c r="R144"/>
  <c r="O144"/>
  <c r="N144"/>
  <c r="M144"/>
  <c r="L144"/>
  <c r="P144" s="1"/>
  <c r="Q144" s="1"/>
  <c r="K144"/>
  <c r="R143"/>
  <c r="O143"/>
  <c r="N143"/>
  <c r="M143"/>
  <c r="L143"/>
  <c r="P143" s="1"/>
  <c r="Q143" s="1"/>
  <c r="K143"/>
  <c r="R142"/>
  <c r="O142"/>
  <c r="N142"/>
  <c r="M142"/>
  <c r="L142"/>
  <c r="P142" s="1"/>
  <c r="Q142" s="1"/>
  <c r="K142"/>
  <c r="R141"/>
  <c r="O141"/>
  <c r="N141"/>
  <c r="M141"/>
  <c r="L141"/>
  <c r="P141" s="1"/>
  <c r="Q141" s="1"/>
  <c r="K141"/>
  <c r="R140"/>
  <c r="O140"/>
  <c r="N140"/>
  <c r="M140"/>
  <c r="L140"/>
  <c r="P140" s="1"/>
  <c r="Q140" s="1"/>
  <c r="K140"/>
  <c r="R139"/>
  <c r="O139"/>
  <c r="N139"/>
  <c r="M139"/>
  <c r="L139"/>
  <c r="P139" s="1"/>
  <c r="Q139" s="1"/>
  <c r="K139"/>
  <c r="R138"/>
  <c r="O138"/>
  <c r="N138"/>
  <c r="M138"/>
  <c r="L138"/>
  <c r="P138" s="1"/>
  <c r="Q138" s="1"/>
  <c r="K138"/>
  <c r="R137"/>
  <c r="O137"/>
  <c r="N137"/>
  <c r="M137"/>
  <c r="L137"/>
  <c r="P137" s="1"/>
  <c r="Q137" s="1"/>
  <c r="K137"/>
  <c r="R136"/>
  <c r="O136"/>
  <c r="N136"/>
  <c r="M136"/>
  <c r="L136"/>
  <c r="P136" s="1"/>
  <c r="Q136" s="1"/>
  <c r="K136"/>
  <c r="R135"/>
  <c r="O135"/>
  <c r="N135"/>
  <c r="M135"/>
  <c r="L135"/>
  <c r="P135" s="1"/>
  <c r="Q135" s="1"/>
  <c r="K135"/>
  <c r="R134"/>
  <c r="O134"/>
  <c r="N134"/>
  <c r="M134"/>
  <c r="L134"/>
  <c r="P134" s="1"/>
  <c r="Q134" s="1"/>
  <c r="K134"/>
  <c r="R133"/>
  <c r="O133"/>
  <c r="N133"/>
  <c r="M133"/>
  <c r="L133"/>
  <c r="P133" s="1"/>
  <c r="Q133" s="1"/>
  <c r="K133"/>
  <c r="R132"/>
  <c r="O132"/>
  <c r="N132"/>
  <c r="M132"/>
  <c r="L132"/>
  <c r="P132" s="1"/>
  <c r="Q132" s="1"/>
  <c r="K132"/>
  <c r="R131"/>
  <c r="O131"/>
  <c r="N131"/>
  <c r="M131"/>
  <c r="L131"/>
  <c r="P131" s="1"/>
  <c r="Q131" s="1"/>
  <c r="K131"/>
  <c r="R130"/>
  <c r="O130"/>
  <c r="N130"/>
  <c r="M130"/>
  <c r="L130"/>
  <c r="P130" s="1"/>
  <c r="Q130" s="1"/>
  <c r="K130"/>
  <c r="R129"/>
  <c r="O129"/>
  <c r="N129"/>
  <c r="M129"/>
  <c r="L129"/>
  <c r="P129" s="1"/>
  <c r="Q129" s="1"/>
  <c r="K129"/>
  <c r="R128"/>
  <c r="O128"/>
  <c r="N128"/>
  <c r="M128"/>
  <c r="L128"/>
  <c r="P128" s="1"/>
  <c r="Q128" s="1"/>
  <c r="K128"/>
  <c r="R127"/>
  <c r="O127"/>
  <c r="N127"/>
  <c r="M127"/>
  <c r="L127"/>
  <c r="P127" s="1"/>
  <c r="Q127" s="1"/>
  <c r="K127"/>
  <c r="R126"/>
  <c r="O126"/>
  <c r="N126"/>
  <c r="M126"/>
  <c r="L126"/>
  <c r="P126" s="1"/>
  <c r="Q126" s="1"/>
  <c r="K126"/>
  <c r="R125"/>
  <c r="O125"/>
  <c r="N125"/>
  <c r="M125"/>
  <c r="L125"/>
  <c r="P125" s="1"/>
  <c r="Q125" s="1"/>
  <c r="K125"/>
  <c r="R124"/>
  <c r="O124"/>
  <c r="N124"/>
  <c r="M124"/>
  <c r="L124"/>
  <c r="P124" s="1"/>
  <c r="Q124" s="1"/>
  <c r="K124"/>
  <c r="R123"/>
  <c r="O123"/>
  <c r="N123"/>
  <c r="M123"/>
  <c r="L123"/>
  <c r="P123" s="1"/>
  <c r="Q123" s="1"/>
  <c r="K123"/>
  <c r="R122"/>
  <c r="O122"/>
  <c r="N122"/>
  <c r="M122"/>
  <c r="L122"/>
  <c r="P122" s="1"/>
  <c r="Q122" s="1"/>
  <c r="K122"/>
  <c r="R121"/>
  <c r="O121"/>
  <c r="N121"/>
  <c r="M121"/>
  <c r="L121"/>
  <c r="P121" s="1"/>
  <c r="Q121" s="1"/>
  <c r="K121"/>
  <c r="R120"/>
  <c r="O120"/>
  <c r="N120"/>
  <c r="M120"/>
  <c r="L120"/>
  <c r="P120" s="1"/>
  <c r="Q120" s="1"/>
  <c r="K120"/>
  <c r="R119"/>
  <c r="O119"/>
  <c r="N119"/>
  <c r="M119"/>
  <c r="L119"/>
  <c r="P119" s="1"/>
  <c r="Q119" s="1"/>
  <c r="K119"/>
  <c r="R118"/>
  <c r="O118"/>
  <c r="N118"/>
  <c r="M118"/>
  <c r="L118"/>
  <c r="P118" s="1"/>
  <c r="Q118" s="1"/>
  <c r="K118"/>
  <c r="R117"/>
  <c r="O117"/>
  <c r="N117"/>
  <c r="M117"/>
  <c r="L117"/>
  <c r="P117" s="1"/>
  <c r="Q117" s="1"/>
  <c r="K117"/>
  <c r="R116"/>
  <c r="O116"/>
  <c r="N116"/>
  <c r="M116"/>
  <c r="L116"/>
  <c r="P116" s="1"/>
  <c r="Q116" s="1"/>
  <c r="K116"/>
  <c r="R115"/>
  <c r="O115"/>
  <c r="N115"/>
  <c r="M115"/>
  <c r="L115"/>
  <c r="P115" s="1"/>
  <c r="Q115" s="1"/>
  <c r="K115"/>
  <c r="R114"/>
  <c r="O114"/>
  <c r="N114"/>
  <c r="M114"/>
  <c r="L114"/>
  <c r="P114" s="1"/>
  <c r="Q114" s="1"/>
  <c r="K114"/>
  <c r="R113"/>
  <c r="O113"/>
  <c r="N113"/>
  <c r="M113"/>
  <c r="L113"/>
  <c r="P113" s="1"/>
  <c r="Q113" s="1"/>
  <c r="K113"/>
  <c r="R112"/>
  <c r="O112"/>
  <c r="N112"/>
  <c r="M112"/>
  <c r="L112"/>
  <c r="P112" s="1"/>
  <c r="Q112" s="1"/>
  <c r="K112"/>
  <c r="R111"/>
  <c r="O111"/>
  <c r="N111"/>
  <c r="M111"/>
  <c r="L111"/>
  <c r="P111" s="1"/>
  <c r="Q111" s="1"/>
  <c r="K111"/>
  <c r="R110"/>
  <c r="O110"/>
  <c r="N110"/>
  <c r="M110"/>
  <c r="L110"/>
  <c r="P110" s="1"/>
  <c r="Q110" s="1"/>
  <c r="K110"/>
  <c r="R109"/>
  <c r="O109"/>
  <c r="N109"/>
  <c r="M109"/>
  <c r="L109"/>
  <c r="P109" s="1"/>
  <c r="Q109" s="1"/>
  <c r="K109"/>
  <c r="R108"/>
  <c r="O108"/>
  <c r="N108"/>
  <c r="M108"/>
  <c r="L108"/>
  <c r="P108" s="1"/>
  <c r="Q108" s="1"/>
  <c r="K108"/>
  <c r="R107"/>
  <c r="O107"/>
  <c r="N107"/>
  <c r="M107"/>
  <c r="L107"/>
  <c r="P107" s="1"/>
  <c r="Q107" s="1"/>
  <c r="K107"/>
  <c r="R106"/>
  <c r="O106"/>
  <c r="N106"/>
  <c r="M106"/>
  <c r="L106"/>
  <c r="P106" s="1"/>
  <c r="Q106" s="1"/>
  <c r="K106"/>
  <c r="R105"/>
  <c r="O105"/>
  <c r="N105"/>
  <c r="M105"/>
  <c r="L105"/>
  <c r="P105" s="1"/>
  <c r="Q105" s="1"/>
  <c r="K105"/>
  <c r="R104"/>
  <c r="O104"/>
  <c r="N104"/>
  <c r="M104"/>
  <c r="L104"/>
  <c r="P104" s="1"/>
  <c r="Q104" s="1"/>
  <c r="K104"/>
  <c r="R103"/>
  <c r="O103"/>
  <c r="N103"/>
  <c r="M103"/>
  <c r="L103"/>
  <c r="P103" s="1"/>
  <c r="Q103" s="1"/>
  <c r="K103"/>
  <c r="R102"/>
  <c r="O102"/>
  <c r="N102"/>
  <c r="M102"/>
  <c r="L102"/>
  <c r="P102" s="1"/>
  <c r="Q102" s="1"/>
  <c r="K102"/>
  <c r="R101"/>
  <c r="O101"/>
  <c r="N101"/>
  <c r="M101"/>
  <c r="L101"/>
  <c r="P101" s="1"/>
  <c r="Q101" s="1"/>
  <c r="K101"/>
  <c r="R100"/>
  <c r="O100"/>
  <c r="N100"/>
  <c r="M100"/>
  <c r="L100"/>
  <c r="P100" s="1"/>
  <c r="Q100" s="1"/>
  <c r="K100"/>
  <c r="R99"/>
  <c r="O99"/>
  <c r="N99"/>
  <c r="M99"/>
  <c r="L99"/>
  <c r="P99" s="1"/>
  <c r="Q99" s="1"/>
  <c r="K99"/>
  <c r="R98"/>
  <c r="O98"/>
  <c r="N98"/>
  <c r="M98"/>
  <c r="L98"/>
  <c r="P98" s="1"/>
  <c r="Q98" s="1"/>
  <c r="K98"/>
  <c r="R97"/>
  <c r="O97"/>
  <c r="N97"/>
  <c r="M97"/>
  <c r="L97"/>
  <c r="P97" s="1"/>
  <c r="Q97" s="1"/>
  <c r="K97"/>
  <c r="R96"/>
  <c r="O96"/>
  <c r="N96"/>
  <c r="M96"/>
  <c r="L96"/>
  <c r="P96" s="1"/>
  <c r="Q96" s="1"/>
  <c r="K96"/>
  <c r="R95"/>
  <c r="O95"/>
  <c r="N95"/>
  <c r="M95"/>
  <c r="L95"/>
  <c r="P95" s="1"/>
  <c r="Q95" s="1"/>
  <c r="K95"/>
  <c r="R94"/>
  <c r="O94"/>
  <c r="N94"/>
  <c r="M94"/>
  <c r="L94"/>
  <c r="P94" s="1"/>
  <c r="Q94" s="1"/>
  <c r="K94"/>
  <c r="R93"/>
  <c r="O93"/>
  <c r="N93"/>
  <c r="M93"/>
  <c r="L93"/>
  <c r="P93" s="1"/>
  <c r="Q93" s="1"/>
  <c r="K93"/>
  <c r="R92"/>
  <c r="O92"/>
  <c r="N92"/>
  <c r="M92"/>
  <c r="L92"/>
  <c r="P92" s="1"/>
  <c r="Q92" s="1"/>
  <c r="K92"/>
  <c r="R91"/>
  <c r="O91"/>
  <c r="N91"/>
  <c r="M91"/>
  <c r="L91"/>
  <c r="P91" s="1"/>
  <c r="Q91" s="1"/>
  <c r="K91"/>
  <c r="R90"/>
  <c r="O90"/>
  <c r="N90"/>
  <c r="M90"/>
  <c r="L90"/>
  <c r="P90" s="1"/>
  <c r="Q90" s="1"/>
  <c r="K90"/>
  <c r="R89"/>
  <c r="O89"/>
  <c r="N89"/>
  <c r="M89"/>
  <c r="L89"/>
  <c r="P89" s="1"/>
  <c r="Q89" s="1"/>
  <c r="K89"/>
  <c r="R88"/>
  <c r="O88"/>
  <c r="N88"/>
  <c r="M88"/>
  <c r="L88"/>
  <c r="P88" s="1"/>
  <c r="Q88" s="1"/>
  <c r="K88"/>
  <c r="R87"/>
  <c r="O87"/>
  <c r="N87"/>
  <c r="M87"/>
  <c r="L87"/>
  <c r="P87" s="1"/>
  <c r="Q87" s="1"/>
  <c r="K87"/>
  <c r="R86"/>
  <c r="O86"/>
  <c r="N86"/>
  <c r="M86"/>
  <c r="L86"/>
  <c r="P86" s="1"/>
  <c r="Q86" s="1"/>
  <c r="K86"/>
  <c r="R85"/>
  <c r="O85"/>
  <c r="N85"/>
  <c r="M85"/>
  <c r="L85"/>
  <c r="P85" s="1"/>
  <c r="Q85" s="1"/>
  <c r="K85"/>
  <c r="R84"/>
  <c r="O84"/>
  <c r="N84"/>
  <c r="M84"/>
  <c r="L84"/>
  <c r="P84" s="1"/>
  <c r="Q84" s="1"/>
  <c r="K84"/>
  <c r="R83"/>
  <c r="O83"/>
  <c r="N83"/>
  <c r="M83"/>
  <c r="L83"/>
  <c r="P83" s="1"/>
  <c r="Q83" s="1"/>
  <c r="K83"/>
  <c r="R82"/>
  <c r="O82"/>
  <c r="N82"/>
  <c r="M82"/>
  <c r="L82"/>
  <c r="P82" s="1"/>
  <c r="Q82" s="1"/>
  <c r="K82"/>
  <c r="R81"/>
  <c r="O81"/>
  <c r="N81"/>
  <c r="M81"/>
  <c r="L81"/>
  <c r="P81" s="1"/>
  <c r="Q81" s="1"/>
  <c r="K81"/>
  <c r="R80"/>
  <c r="O80"/>
  <c r="N80"/>
  <c r="M80"/>
  <c r="L80"/>
  <c r="P80" s="1"/>
  <c r="Q80" s="1"/>
  <c r="K80"/>
  <c r="R79"/>
  <c r="O79"/>
  <c r="N79"/>
  <c r="M79"/>
  <c r="L79"/>
  <c r="P79" s="1"/>
  <c r="Q79" s="1"/>
  <c r="K79"/>
  <c r="R78"/>
  <c r="P78"/>
  <c r="Q78" s="1"/>
  <c r="O78"/>
  <c r="N78"/>
  <c r="M78"/>
  <c r="L78"/>
  <c r="K78"/>
  <c r="R77"/>
  <c r="O77"/>
  <c r="N77"/>
  <c r="M77"/>
  <c r="L77"/>
  <c r="P77" s="1"/>
  <c r="Q77" s="1"/>
  <c r="K77"/>
  <c r="R76"/>
  <c r="O76"/>
  <c r="N76"/>
  <c r="M76"/>
  <c r="L76"/>
  <c r="P76" s="1"/>
  <c r="Q76" s="1"/>
  <c r="K76"/>
  <c r="R75"/>
  <c r="O75"/>
  <c r="N75"/>
  <c r="M75"/>
  <c r="L75"/>
  <c r="P75" s="1"/>
  <c r="Q75" s="1"/>
  <c r="K75"/>
  <c r="R74"/>
  <c r="O74"/>
  <c r="N74"/>
  <c r="M74"/>
  <c r="L74"/>
  <c r="P74" s="1"/>
  <c r="Q74" s="1"/>
  <c r="K74"/>
  <c r="R73"/>
  <c r="O73"/>
  <c r="N73"/>
  <c r="M73"/>
  <c r="L73"/>
  <c r="P73" s="1"/>
  <c r="Q73" s="1"/>
  <c r="K73"/>
  <c r="R72"/>
  <c r="O72"/>
  <c r="N72"/>
  <c r="M72"/>
  <c r="L72"/>
  <c r="P72" s="1"/>
  <c r="Q72" s="1"/>
  <c r="K72"/>
  <c r="R71"/>
  <c r="O71"/>
  <c r="N71"/>
  <c r="M71"/>
  <c r="L71"/>
  <c r="P71" s="1"/>
  <c r="Q71" s="1"/>
  <c r="K71"/>
  <c r="R70"/>
  <c r="O70"/>
  <c r="N70"/>
  <c r="M70"/>
  <c r="L70"/>
  <c r="P70" s="1"/>
  <c r="Q70" s="1"/>
  <c r="K70"/>
  <c r="R69"/>
  <c r="O69"/>
  <c r="N69"/>
  <c r="M69"/>
  <c r="L69"/>
  <c r="P69" s="1"/>
  <c r="Q69" s="1"/>
  <c r="K69"/>
  <c r="R68"/>
  <c r="O68"/>
  <c r="N68"/>
  <c r="M68"/>
  <c r="L68"/>
  <c r="P68" s="1"/>
  <c r="Q68" s="1"/>
  <c r="K68"/>
  <c r="R67"/>
  <c r="O67"/>
  <c r="N67"/>
  <c r="M67"/>
  <c r="L67"/>
  <c r="P67" s="1"/>
  <c r="Q67" s="1"/>
  <c r="K67"/>
  <c r="R66"/>
  <c r="O66"/>
  <c r="N66"/>
  <c r="M66"/>
  <c r="L66"/>
  <c r="P66" s="1"/>
  <c r="Q66" s="1"/>
  <c r="K66"/>
  <c r="R65"/>
  <c r="O65"/>
  <c r="N65"/>
  <c r="M65"/>
  <c r="L65"/>
  <c r="P65" s="1"/>
  <c r="Q65" s="1"/>
  <c r="K65"/>
  <c r="R64"/>
  <c r="O64"/>
  <c r="N64"/>
  <c r="M64"/>
  <c r="L64"/>
  <c r="P64" s="1"/>
  <c r="Q64" s="1"/>
  <c r="K64"/>
  <c r="R63"/>
  <c r="O63"/>
  <c r="N63"/>
  <c r="M63"/>
  <c r="L63"/>
  <c r="P63" s="1"/>
  <c r="Q63" s="1"/>
  <c r="K63"/>
  <c r="R62"/>
  <c r="P62"/>
  <c r="Q62" s="1"/>
  <c r="O62"/>
  <c r="N62"/>
  <c r="M62"/>
  <c r="L62"/>
  <c r="K62"/>
  <c r="R61"/>
  <c r="O61"/>
  <c r="N61"/>
  <c r="M61"/>
  <c r="L61"/>
  <c r="P61" s="1"/>
  <c r="Q61" s="1"/>
  <c r="K61"/>
  <c r="R60"/>
  <c r="O60"/>
  <c r="N60"/>
  <c r="M60"/>
  <c r="L60"/>
  <c r="P60" s="1"/>
  <c r="Q60" s="1"/>
  <c r="K60"/>
  <c r="R59"/>
  <c r="O59"/>
  <c r="N59"/>
  <c r="M59"/>
  <c r="L59"/>
  <c r="P59" s="1"/>
  <c r="Q59" s="1"/>
  <c r="K59"/>
  <c r="R58"/>
  <c r="O58"/>
  <c r="N58"/>
  <c r="M58"/>
  <c r="L58"/>
  <c r="P58" s="1"/>
  <c r="Q58" s="1"/>
  <c r="K58"/>
  <c r="R57"/>
  <c r="O57"/>
  <c r="N57"/>
  <c r="M57"/>
  <c r="L57"/>
  <c r="P57" s="1"/>
  <c r="Q57" s="1"/>
  <c r="K57"/>
  <c r="R56"/>
  <c r="O56"/>
  <c r="N56"/>
  <c r="M56"/>
  <c r="L56"/>
  <c r="P56" s="1"/>
  <c r="Q56" s="1"/>
  <c r="K56"/>
  <c r="R55"/>
  <c r="O55"/>
  <c r="N55"/>
  <c r="M55"/>
  <c r="L55"/>
  <c r="P55" s="1"/>
  <c r="Q55" s="1"/>
  <c r="K55"/>
  <c r="R54"/>
  <c r="P54"/>
  <c r="Q54" s="1"/>
  <c r="O54"/>
  <c r="N54"/>
  <c r="M54"/>
  <c r="L54"/>
  <c r="K54"/>
  <c r="R53"/>
  <c r="O53"/>
  <c r="N53"/>
  <c r="M53"/>
  <c r="L53"/>
  <c r="P53" s="1"/>
  <c r="Q53" s="1"/>
  <c r="K53"/>
  <c r="R52"/>
  <c r="O52"/>
  <c r="N52"/>
  <c r="M52"/>
  <c r="L52"/>
  <c r="P52" s="1"/>
  <c r="Q52" s="1"/>
  <c r="K52"/>
  <c r="R51"/>
  <c r="O51"/>
  <c r="N51"/>
  <c r="M51"/>
  <c r="L51"/>
  <c r="P51" s="1"/>
  <c r="Q51" s="1"/>
  <c r="K51"/>
  <c r="R50"/>
  <c r="O50"/>
  <c r="N50"/>
  <c r="M50"/>
  <c r="L50"/>
  <c r="P50" s="1"/>
  <c r="Q50" s="1"/>
  <c r="K50"/>
  <c r="R49"/>
  <c r="O49"/>
  <c r="N49"/>
  <c r="M49"/>
  <c r="L49"/>
  <c r="P49" s="1"/>
  <c r="Q49" s="1"/>
  <c r="K49"/>
  <c r="R48"/>
  <c r="O48"/>
  <c r="N48"/>
  <c r="M48"/>
  <c r="L48"/>
  <c r="P48" s="1"/>
  <c r="Q48" s="1"/>
  <c r="K48"/>
  <c r="R47"/>
  <c r="O47"/>
  <c r="N47"/>
  <c r="M47"/>
  <c r="L47"/>
  <c r="P47" s="1"/>
  <c r="Q47" s="1"/>
  <c r="K47"/>
  <c r="R46"/>
  <c r="O46"/>
  <c r="N46"/>
  <c r="M46"/>
  <c r="L46"/>
  <c r="P46" s="1"/>
  <c r="Q46" s="1"/>
  <c r="K46"/>
  <c r="R45"/>
  <c r="O45"/>
  <c r="N45"/>
  <c r="M45"/>
  <c r="L45"/>
  <c r="P45" s="1"/>
  <c r="Q45" s="1"/>
  <c r="K45"/>
  <c r="R44"/>
  <c r="O44"/>
  <c r="N44"/>
  <c r="M44"/>
  <c r="L44"/>
  <c r="P44" s="1"/>
  <c r="Q44" s="1"/>
  <c r="K44"/>
  <c r="R43"/>
  <c r="O43"/>
  <c r="N43"/>
  <c r="M43"/>
  <c r="L43"/>
  <c r="P43" s="1"/>
  <c r="Q43" s="1"/>
  <c r="K43"/>
  <c r="R42"/>
  <c r="O42"/>
  <c r="N42"/>
  <c r="M42"/>
  <c r="L42"/>
  <c r="P42" s="1"/>
  <c r="Q42" s="1"/>
  <c r="K42"/>
  <c r="R41"/>
  <c r="O41"/>
  <c r="N41"/>
  <c r="M41"/>
  <c r="L41"/>
  <c r="P41" s="1"/>
  <c r="Q41" s="1"/>
  <c r="K41"/>
  <c r="R40"/>
  <c r="O40"/>
  <c r="N40"/>
  <c r="M40"/>
  <c r="L40"/>
  <c r="P40" s="1"/>
  <c r="Q40" s="1"/>
  <c r="K40"/>
  <c r="R39"/>
  <c r="O39"/>
  <c r="N39"/>
  <c r="M39"/>
  <c r="L39"/>
  <c r="P39" s="1"/>
  <c r="Q39" s="1"/>
  <c r="K39"/>
  <c r="R38"/>
  <c r="O38"/>
  <c r="N38"/>
  <c r="M38"/>
  <c r="L38"/>
  <c r="P38" s="1"/>
  <c r="Q38" s="1"/>
  <c r="K38"/>
  <c r="R37"/>
  <c r="O37"/>
  <c r="N37"/>
  <c r="M37"/>
  <c r="L37"/>
  <c r="P37" s="1"/>
  <c r="Q37" s="1"/>
  <c r="K37"/>
  <c r="R36"/>
  <c r="O36"/>
  <c r="N36"/>
  <c r="M36"/>
  <c r="L36"/>
  <c r="P36" s="1"/>
  <c r="Q36" s="1"/>
  <c r="K36"/>
  <c r="R35"/>
  <c r="O35"/>
  <c r="N35"/>
  <c r="M35"/>
  <c r="L35"/>
  <c r="P35" s="1"/>
  <c r="Q35" s="1"/>
  <c r="K35"/>
  <c r="R34"/>
  <c r="O34"/>
  <c r="N34"/>
  <c r="M34"/>
  <c r="L34"/>
  <c r="P34" s="1"/>
  <c r="Q34" s="1"/>
  <c r="K34"/>
  <c r="R33"/>
  <c r="O33"/>
  <c r="N33"/>
  <c r="M33"/>
  <c r="L33"/>
  <c r="P33" s="1"/>
  <c r="Q33" s="1"/>
  <c r="K33"/>
  <c r="R32"/>
  <c r="O32"/>
  <c r="N32"/>
  <c r="M32"/>
  <c r="L32"/>
  <c r="P32" s="1"/>
  <c r="Q32" s="1"/>
  <c r="K32"/>
  <c r="R31"/>
  <c r="O31"/>
  <c r="N31"/>
  <c r="M31"/>
  <c r="L31"/>
  <c r="P31" s="1"/>
  <c r="Q31" s="1"/>
  <c r="K31"/>
  <c r="R30"/>
  <c r="O30"/>
  <c r="N30"/>
  <c r="M30"/>
  <c r="L30"/>
  <c r="P30" s="1"/>
  <c r="Q30" s="1"/>
  <c r="K30"/>
  <c r="R29"/>
  <c r="O29"/>
  <c r="N29"/>
  <c r="M29"/>
  <c r="L29"/>
  <c r="P29" s="1"/>
  <c r="Q29" s="1"/>
  <c r="K29"/>
  <c r="R28"/>
  <c r="O28"/>
  <c r="N28"/>
  <c r="M28"/>
  <c r="L28"/>
  <c r="P28" s="1"/>
  <c r="Q28" s="1"/>
  <c r="K28"/>
  <c r="R27"/>
  <c r="O27"/>
  <c r="N27"/>
  <c r="M27"/>
  <c r="L27"/>
  <c r="P27" s="1"/>
  <c r="Q27" s="1"/>
  <c r="K27"/>
  <c r="R26"/>
  <c r="O26"/>
  <c r="N26"/>
  <c r="M26"/>
  <c r="L26"/>
  <c r="P26" s="1"/>
  <c r="Q26" s="1"/>
  <c r="K26"/>
  <c r="R25"/>
  <c r="O25"/>
  <c r="N25"/>
  <c r="M25"/>
  <c r="L25"/>
  <c r="P25" s="1"/>
  <c r="Q25" s="1"/>
  <c r="K25"/>
  <c r="R24"/>
  <c r="O24"/>
  <c r="N24"/>
  <c r="M24"/>
  <c r="L24"/>
  <c r="P24" s="1"/>
  <c r="Q24" s="1"/>
  <c r="K24"/>
  <c r="R23"/>
  <c r="O23"/>
  <c r="N23"/>
  <c r="M23"/>
  <c r="L23"/>
  <c r="P23" s="1"/>
  <c r="Q23" s="1"/>
  <c r="K23"/>
  <c r="R22"/>
  <c r="O22"/>
  <c r="N22"/>
  <c r="M22"/>
  <c r="L22"/>
  <c r="P22" s="1"/>
  <c r="Q22" s="1"/>
  <c r="K22"/>
  <c r="R21"/>
  <c r="O21"/>
  <c r="N21"/>
  <c r="M21"/>
  <c r="L21"/>
  <c r="P21" s="1"/>
  <c r="Q21" s="1"/>
  <c r="K21"/>
  <c r="R20"/>
  <c r="O20"/>
  <c r="N20"/>
  <c r="M20"/>
  <c r="L20"/>
  <c r="P20" s="1"/>
  <c r="Q20" s="1"/>
  <c r="K20"/>
  <c r="R19"/>
  <c r="O19"/>
  <c r="N19"/>
  <c r="M19"/>
  <c r="L19"/>
  <c r="P19" s="1"/>
  <c r="Q19" s="1"/>
  <c r="K19"/>
  <c r="R18"/>
  <c r="O18"/>
  <c r="N18"/>
  <c r="M18"/>
  <c r="L18"/>
  <c r="P18" s="1"/>
  <c r="Q18" s="1"/>
  <c r="K18"/>
  <c r="R17"/>
  <c r="O17"/>
  <c r="N17"/>
  <c r="M17"/>
  <c r="L17"/>
  <c r="P17" s="1"/>
  <c r="Q17" s="1"/>
  <c r="K17"/>
  <c r="R16"/>
  <c r="O16"/>
  <c r="N16"/>
  <c r="M16"/>
  <c r="L16"/>
  <c r="P16" s="1"/>
  <c r="Q16" s="1"/>
  <c r="K16"/>
  <c r="R15"/>
  <c r="O15"/>
  <c r="N15"/>
  <c r="M15"/>
  <c r="L15"/>
  <c r="P15" s="1"/>
  <c r="Q15" s="1"/>
  <c r="K15"/>
  <c r="R14"/>
  <c r="O14"/>
  <c r="N14"/>
  <c r="M14"/>
  <c r="L14"/>
  <c r="P14" s="1"/>
  <c r="Q14" s="1"/>
  <c r="K14"/>
  <c r="R13"/>
  <c r="O13"/>
  <c r="N13"/>
  <c r="M13"/>
  <c r="L13"/>
  <c r="P13" s="1"/>
  <c r="Q13" s="1"/>
  <c r="K13"/>
  <c r="R12"/>
  <c r="O12"/>
  <c r="N12"/>
  <c r="M12"/>
  <c r="L12"/>
  <c r="P12" s="1"/>
  <c r="Q12" s="1"/>
  <c r="K12"/>
  <c r="R11"/>
  <c r="O11"/>
  <c r="N11"/>
  <c r="M11"/>
  <c r="L11"/>
  <c r="P11" s="1"/>
  <c r="Q11" s="1"/>
  <c r="K11"/>
  <c r="R10"/>
  <c r="O10"/>
  <c r="N10"/>
  <c r="M10"/>
  <c r="L10"/>
  <c r="P10" s="1"/>
  <c r="Q10" s="1"/>
  <c r="K10"/>
  <c r="R9"/>
  <c r="O9"/>
  <c r="N9"/>
  <c r="M9"/>
  <c r="L9"/>
  <c r="P9" s="1"/>
  <c r="Q9" s="1"/>
  <c r="K9"/>
  <c r="R8"/>
  <c r="O8"/>
  <c r="N8"/>
  <c r="M8"/>
  <c r="L8"/>
  <c r="P8" s="1"/>
  <c r="Q8" s="1"/>
  <c r="K8"/>
</calcChain>
</file>

<file path=xl/sharedStrings.xml><?xml version="1.0" encoding="utf-8"?>
<sst xmlns="http://schemas.openxmlformats.org/spreadsheetml/2006/main" count="7382" uniqueCount="2207">
  <si>
    <t>Номер вузла</t>
  </si>
  <si>
    <t>Номер планшета</t>
  </si>
  <si>
    <t>**- заповнюються після отримання інформації представників ТОВ «БІЛОЦЕРКІВВОДА»</t>
  </si>
  <si>
    <t>Примітки</t>
  </si>
  <si>
    <t>Матеріал</t>
  </si>
  <si>
    <t>Діаметр, м</t>
  </si>
  <si>
    <t>Інформаційна картка вузла
водопровідної мережі ТОВ «БІЛОЦЕРКІВВОДА»</t>
  </si>
  <si>
    <t>Висотна  відмітка центра люка колодязя, м</t>
  </si>
  <si>
    <t>Глибина залягання, м</t>
  </si>
  <si>
    <t>Діаметр трубопроводу, мм</t>
  </si>
  <si>
    <t>№ поз. трубопроводу</t>
  </si>
  <si>
    <t>Тип</t>
  </si>
  <si>
    <t>Діаметр засувки, мм</t>
  </si>
  <si>
    <t>Параметри водопровідної мережі**:</t>
  </si>
  <si>
    <t>Номенклатурний номер вузла*:</t>
  </si>
  <si>
    <t>Примітки GPS точки</t>
  </si>
  <si>
    <t>глибина залягання надається з урахуванням висоти кришки люка</t>
  </si>
  <si>
    <t>Колодязь**:</t>
  </si>
  <si>
    <t>Люк**:</t>
  </si>
  <si>
    <t>Засувки**:</t>
  </si>
  <si>
    <t>*- інформація надається представниками ТОВ «ЕКСПЕРТЦЕНТР»</t>
  </si>
  <si>
    <t>Типи колодязів: вузловий (приєднання), пожгідрант, вантуз, випуск води з трубопроводу</t>
  </si>
  <si>
    <t>Представник ТОВ "ЕКСПЕРТЦЕНТР" _____________________________</t>
  </si>
  <si>
    <t>Представник ТОВ "БІЛОЦЕРКІВВОДА" _____________________________</t>
  </si>
  <si>
    <t>Положення
відкр/закр</t>
  </si>
  <si>
    <t>Схема розв’язки колодязя</t>
  </si>
  <si>
    <t>Номер планшету</t>
  </si>
  <si>
    <t>87-12(63)</t>
  </si>
  <si>
    <r>
      <t xml:space="preserve">Таблица для заполнення                                                               </t>
    </r>
    <r>
      <rPr>
        <b/>
        <sz val="16"/>
        <color rgb="FFFF0000"/>
        <rFont val="Cambria"/>
        <family val="1"/>
        <charset val="204"/>
        <scheme val="major"/>
      </rPr>
      <t>*** СТРОГО ДО ОБРАЗЦА</t>
    </r>
  </si>
  <si>
    <t>№п/п</t>
  </si>
  <si>
    <t>Висотна відмітка</t>
  </si>
  <si>
    <t>Координати точок</t>
  </si>
  <si>
    <t>Висотна  відмітка центра люка колодязя Z, м</t>
  </si>
  <si>
    <t>Глибина залягання водопровідної мережі, м*</t>
  </si>
  <si>
    <t>Висотна відмітка низу або лотка труби, м**</t>
  </si>
  <si>
    <t>X</t>
  </si>
  <si>
    <t>Y</t>
  </si>
  <si>
    <t>Z</t>
  </si>
  <si>
    <t>Відмітка</t>
  </si>
  <si>
    <t>Відмітка низу</t>
  </si>
  <si>
    <t>В63-1</t>
  </si>
  <si>
    <t>169,53</t>
  </si>
  <si>
    <t>167,38</t>
  </si>
  <si>
    <t>В63-2</t>
  </si>
  <si>
    <t>169,85</t>
  </si>
  <si>
    <t>168,04</t>
  </si>
  <si>
    <t>В63-3</t>
  </si>
  <si>
    <t>169,78</t>
  </si>
  <si>
    <t>167,86</t>
  </si>
  <si>
    <t>В63-4</t>
  </si>
  <si>
    <t>169,74</t>
  </si>
  <si>
    <t>167,74</t>
  </si>
  <si>
    <t>В63-5</t>
  </si>
  <si>
    <t>169,65</t>
  </si>
  <si>
    <t>167,33</t>
  </si>
  <si>
    <t>В63-6</t>
  </si>
  <si>
    <t>169,27</t>
  </si>
  <si>
    <t>167,04</t>
  </si>
  <si>
    <t>В63-7</t>
  </si>
  <si>
    <t>167,10</t>
  </si>
  <si>
    <t>В63-8</t>
  </si>
  <si>
    <t>169,86</t>
  </si>
  <si>
    <t>167,14</t>
  </si>
  <si>
    <t>В63-9</t>
  </si>
  <si>
    <t>170,09</t>
  </si>
  <si>
    <t>168,49</t>
  </si>
  <si>
    <t>В63-10</t>
  </si>
  <si>
    <t>170,37</t>
  </si>
  <si>
    <t>168,72</t>
  </si>
  <si>
    <t>В63-11</t>
  </si>
  <si>
    <t>169,72</t>
  </si>
  <si>
    <t>167,80</t>
  </si>
  <si>
    <t>В63-12</t>
  </si>
  <si>
    <t>173,18</t>
  </si>
  <si>
    <t>171,15</t>
  </si>
  <si>
    <t>В63-13</t>
  </si>
  <si>
    <t>175,07</t>
  </si>
  <si>
    <t>173,10</t>
  </si>
  <si>
    <t>В63-14</t>
  </si>
  <si>
    <t>176,19</t>
  </si>
  <si>
    <t>174,25</t>
  </si>
  <si>
    <t>В63-15</t>
  </si>
  <si>
    <t>176,64</t>
  </si>
  <si>
    <t>174,49</t>
  </si>
  <si>
    <t>В63-16</t>
  </si>
  <si>
    <t>169,48</t>
  </si>
  <si>
    <t>165,56</t>
  </si>
  <si>
    <t>В63-17</t>
  </si>
  <si>
    <t>170,56</t>
  </si>
  <si>
    <t>В63-18</t>
  </si>
  <si>
    <t>170,39</t>
  </si>
  <si>
    <t>168,39</t>
  </si>
  <si>
    <t>В63-19</t>
  </si>
  <si>
    <t>169,98</t>
  </si>
  <si>
    <t>168,00</t>
  </si>
  <si>
    <t>В63-20</t>
  </si>
  <si>
    <t>175,81</t>
  </si>
  <si>
    <t>173,36</t>
  </si>
  <si>
    <t>В63-21</t>
  </si>
  <si>
    <t>174,24</t>
  </si>
  <si>
    <t>172,25</t>
  </si>
  <si>
    <t>В63-22</t>
  </si>
  <si>
    <t>172,92</t>
  </si>
  <si>
    <t>170,87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</si>
  <si>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63-59-10</t>
    </r>
  </si>
  <si>
    <t>з/б</t>
  </si>
  <si>
    <t>до Західного проїзду</t>
  </si>
  <si>
    <t>ПГ</t>
  </si>
  <si>
    <t>відкр.</t>
  </si>
  <si>
    <t>засувка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</si>
  <si>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63-59-10а</t>
    </r>
  </si>
  <si>
    <t>В63-10а</t>
  </si>
  <si>
    <t>до заводу Валса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</si>
  <si>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63-59-9</t>
    </r>
  </si>
  <si>
    <t>п/е до заправки</t>
  </si>
  <si>
    <t>кран шар.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</si>
  <si>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63-59-8</t>
    </r>
  </si>
  <si>
    <t>чавун</t>
  </si>
  <si>
    <t>чавун до вул. 2-га Радгоспна</t>
  </si>
  <si>
    <t>3,0*4,0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</si>
  <si>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63-59-7а</t>
    </r>
  </si>
  <si>
    <t>В63-7а</t>
  </si>
  <si>
    <t>п/е до складу шинного з-ду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</si>
  <si>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63-59-78</t>
    </r>
  </si>
  <si>
    <t>п/е</t>
  </si>
  <si>
    <t>п/е до базару ГТВ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</si>
  <si>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63-59-6</t>
    </r>
  </si>
  <si>
    <t>чавун до ДЕПО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</si>
  <si>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63-59-5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</si>
  <si>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63-59-4</t>
    </r>
  </si>
  <si>
    <t>засувка (2шт.)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</si>
  <si>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63-59-3</t>
    </r>
  </si>
  <si>
    <t>87-9(60)</t>
  </si>
  <si>
    <t>В60-1</t>
  </si>
  <si>
    <t>155,57</t>
  </si>
  <si>
    <t>153,92</t>
  </si>
  <si>
    <t>В60-2</t>
  </si>
  <si>
    <t>155,51</t>
  </si>
  <si>
    <t>153,71</t>
  </si>
  <si>
    <t>В60-3</t>
  </si>
  <si>
    <t>156,23</t>
  </si>
  <si>
    <t>154,25</t>
  </si>
  <si>
    <t>В60-4</t>
  </si>
  <si>
    <t>156,75</t>
  </si>
  <si>
    <t>154,40</t>
  </si>
  <si>
    <t>В60-5</t>
  </si>
  <si>
    <t>157,28</t>
  </si>
  <si>
    <t>155,63</t>
  </si>
  <si>
    <t>В60-6</t>
  </si>
  <si>
    <t>157,01</t>
  </si>
  <si>
    <t>154,95</t>
  </si>
  <si>
    <t>В60-7</t>
  </si>
  <si>
    <t>155,85</t>
  </si>
  <si>
    <t>153,84</t>
  </si>
  <si>
    <t>В60-8</t>
  </si>
  <si>
    <t>156,14</t>
  </si>
  <si>
    <t>154,13</t>
  </si>
  <si>
    <t>В60-9</t>
  </si>
  <si>
    <t>158,63</t>
  </si>
  <si>
    <t>156,57</t>
  </si>
  <si>
    <t>В60-10</t>
  </si>
  <si>
    <t>156,95</t>
  </si>
  <si>
    <t>155,02</t>
  </si>
  <si>
    <t>В60-11</t>
  </si>
  <si>
    <t>156,94</t>
  </si>
  <si>
    <t>155,10</t>
  </si>
  <si>
    <t>В60-12</t>
  </si>
  <si>
    <t>155,70</t>
  </si>
  <si>
    <t>153,32</t>
  </si>
  <si>
    <t>В60-13</t>
  </si>
  <si>
    <t>155,76</t>
  </si>
  <si>
    <t>153,72</t>
  </si>
  <si>
    <t>В60-14</t>
  </si>
  <si>
    <t>155,75</t>
  </si>
  <si>
    <t>153,76</t>
  </si>
  <si>
    <t>В60-15</t>
  </si>
  <si>
    <t>154,30</t>
  </si>
  <si>
    <t>В60-16</t>
  </si>
  <si>
    <t>156,17</t>
  </si>
  <si>
    <t>154,32</t>
  </si>
  <si>
    <t>В60-17</t>
  </si>
  <si>
    <t>156,21</t>
  </si>
  <si>
    <t>В60-18</t>
  </si>
  <si>
    <t>156,25</t>
  </si>
  <si>
    <t>В60-19</t>
  </si>
  <si>
    <t>155,39</t>
  </si>
  <si>
    <t>154,00</t>
  </si>
  <si>
    <t>В60-20</t>
  </si>
  <si>
    <t>156,37</t>
  </si>
  <si>
    <t>154,02</t>
  </si>
  <si>
    <t>В60-21</t>
  </si>
  <si>
    <t>154,15</t>
  </si>
  <si>
    <t>В60-22</t>
  </si>
  <si>
    <t>В60-23</t>
  </si>
  <si>
    <t>В60-24</t>
  </si>
  <si>
    <t>156,74</t>
  </si>
  <si>
    <t>В60-25</t>
  </si>
  <si>
    <t>157,18</t>
  </si>
  <si>
    <t>155,16</t>
  </si>
  <si>
    <t>В60-26</t>
  </si>
  <si>
    <t>157,10</t>
  </si>
  <si>
    <t>155,08</t>
  </si>
  <si>
    <t>В60-27</t>
  </si>
  <si>
    <t>156,68</t>
  </si>
  <si>
    <t>154,69</t>
  </si>
  <si>
    <t>В60-28</t>
  </si>
  <si>
    <t>157,08</t>
  </si>
  <si>
    <t>В60-29</t>
  </si>
  <si>
    <t>156,90</t>
  </si>
  <si>
    <t>155,01</t>
  </si>
  <si>
    <t>В60-30</t>
  </si>
  <si>
    <t>156,98</t>
  </si>
  <si>
    <t>155,07</t>
  </si>
  <si>
    <t>В60-31</t>
  </si>
  <si>
    <t>157,37</t>
  </si>
  <si>
    <t>155,15</t>
  </si>
  <si>
    <t>В60-32</t>
  </si>
  <si>
    <t>157,41</t>
  </si>
  <si>
    <t>155,12</t>
  </si>
  <si>
    <t>В60-33</t>
  </si>
  <si>
    <t>157,60</t>
  </si>
  <si>
    <t>В60-34</t>
  </si>
  <si>
    <t>157,63</t>
  </si>
  <si>
    <t>155,17</t>
  </si>
  <si>
    <t>В60-35</t>
  </si>
  <si>
    <t>157,93</t>
  </si>
  <si>
    <t>156,34</t>
  </si>
  <si>
    <t>В60-36</t>
  </si>
  <si>
    <t>158,13</t>
  </si>
  <si>
    <t>155,98</t>
  </si>
  <si>
    <t>В60-37</t>
  </si>
  <si>
    <t>158,24</t>
  </si>
  <si>
    <t>156,66</t>
  </si>
  <si>
    <t>В60-38</t>
  </si>
  <si>
    <t>В60-39</t>
  </si>
  <si>
    <t>158,77</t>
  </si>
  <si>
    <t>156,80</t>
  </si>
  <si>
    <t>В60-40</t>
  </si>
  <si>
    <t>158,92</t>
  </si>
  <si>
    <t>В60-41</t>
  </si>
  <si>
    <t>157,15</t>
  </si>
  <si>
    <t>155,25</t>
  </si>
  <si>
    <t>В60-42</t>
  </si>
  <si>
    <t>157,29</t>
  </si>
  <si>
    <t>В60-43</t>
  </si>
  <si>
    <t>157,20</t>
  </si>
  <si>
    <t>155,35</t>
  </si>
  <si>
    <t>В60-44</t>
  </si>
  <si>
    <t>155,58</t>
  </si>
  <si>
    <t>153,67</t>
  </si>
  <si>
    <t>В60-45</t>
  </si>
  <si>
    <t>В60-46</t>
  </si>
  <si>
    <t>157,79</t>
  </si>
  <si>
    <t>156,05</t>
  </si>
  <si>
    <t>В60-47</t>
  </si>
  <si>
    <t>157,51</t>
  </si>
  <si>
    <t>В60-48</t>
  </si>
  <si>
    <t>157,64</t>
  </si>
  <si>
    <t>155,84</t>
  </si>
  <si>
    <t>В60-49</t>
  </si>
  <si>
    <t>157,84</t>
  </si>
  <si>
    <t>155,65</t>
  </si>
  <si>
    <t>В60-50</t>
  </si>
  <si>
    <t>157,66</t>
  </si>
  <si>
    <t>155,95</t>
  </si>
  <si>
    <t>В60-51</t>
  </si>
  <si>
    <t>155,42</t>
  </si>
  <si>
    <t>В60-52</t>
  </si>
  <si>
    <t>157,35</t>
  </si>
  <si>
    <t>В60-53</t>
  </si>
  <si>
    <t>157,58</t>
  </si>
  <si>
    <t>155,36</t>
  </si>
  <si>
    <t>В60-54</t>
  </si>
  <si>
    <t>157,45</t>
  </si>
  <si>
    <t>155,60</t>
  </si>
  <si>
    <t>В60-55</t>
  </si>
  <si>
    <t>157,13</t>
  </si>
  <si>
    <t>В60-56</t>
  </si>
  <si>
    <t>157,26</t>
  </si>
  <si>
    <t>155,30</t>
  </si>
  <si>
    <t>В60-57</t>
  </si>
  <si>
    <t>В60-58</t>
  </si>
  <si>
    <t>157,36</t>
  </si>
  <si>
    <t>155,56</t>
  </si>
  <si>
    <t>В60-59</t>
  </si>
  <si>
    <t>157,42</t>
  </si>
  <si>
    <t>155,62</t>
  </si>
  <si>
    <t>В60-60</t>
  </si>
  <si>
    <t>157,09</t>
  </si>
  <si>
    <t>155,97</t>
  </si>
  <si>
    <t>В60-61</t>
  </si>
  <si>
    <t>157,23</t>
  </si>
  <si>
    <t>156,22</t>
  </si>
  <si>
    <t>В60-62</t>
  </si>
  <si>
    <t>155,87</t>
  </si>
  <si>
    <t>154,03</t>
  </si>
  <si>
    <t>В60-63</t>
  </si>
  <si>
    <t>154,70</t>
  </si>
  <si>
    <t>В60-64</t>
  </si>
  <si>
    <t>154,74</t>
  </si>
  <si>
    <t>153,16</t>
  </si>
  <si>
    <t>В60-65</t>
  </si>
  <si>
    <t>154,60</t>
  </si>
  <si>
    <t>153,06</t>
  </si>
  <si>
    <t>В60-66</t>
  </si>
  <si>
    <t>153,30</t>
  </si>
  <si>
    <t>В60-67</t>
  </si>
  <si>
    <t>155,69</t>
  </si>
  <si>
    <t>153,79</t>
  </si>
  <si>
    <t>В60-68</t>
  </si>
  <si>
    <t>155,68</t>
  </si>
  <si>
    <t>В60-69</t>
  </si>
  <si>
    <t>156,85</t>
  </si>
  <si>
    <t>В60-70</t>
  </si>
  <si>
    <t>155,50</t>
  </si>
  <si>
    <t>В60-71</t>
  </si>
  <si>
    <t>156,82</t>
  </si>
  <si>
    <t>155,04</t>
  </si>
  <si>
    <t>В60-72</t>
  </si>
  <si>
    <t>156,76</t>
  </si>
  <si>
    <t>В60-73</t>
  </si>
  <si>
    <t>154,90</t>
  </si>
  <si>
    <t>В60-74</t>
  </si>
  <si>
    <t>158,01</t>
  </si>
  <si>
    <t>В60-75</t>
  </si>
  <si>
    <t>154,63</t>
  </si>
  <si>
    <t>152,43</t>
  </si>
  <si>
    <t>В60-76</t>
  </si>
  <si>
    <t>153,88</t>
  </si>
  <si>
    <t>151,92</t>
  </si>
  <si>
    <t>В60-77</t>
  </si>
  <si>
    <t>154,31</t>
  </si>
  <si>
    <t>152,61</t>
  </si>
  <si>
    <t>В60-78</t>
  </si>
  <si>
    <t>153,14</t>
  </si>
  <si>
    <t>151,18</t>
  </si>
  <si>
    <t>В60-79</t>
  </si>
  <si>
    <t>153,31</t>
  </si>
  <si>
    <t>151,30</t>
  </si>
  <si>
    <t>В60-80</t>
  </si>
  <si>
    <t>153,33</t>
  </si>
  <si>
    <t>151,53</t>
  </si>
  <si>
    <t>В60-81</t>
  </si>
  <si>
    <t>153,44</t>
  </si>
  <si>
    <t>151,54</t>
  </si>
  <si>
    <t>В60-82</t>
  </si>
  <si>
    <t>153,56</t>
  </si>
  <si>
    <t>151,75</t>
  </si>
  <si>
    <t>В60-83</t>
  </si>
  <si>
    <t>152,01</t>
  </si>
  <si>
    <t>В60-84</t>
  </si>
  <si>
    <t>152,03</t>
  </si>
  <si>
    <t>В60-85</t>
  </si>
  <si>
    <t>153,91</t>
  </si>
  <si>
    <t>В60-86</t>
  </si>
  <si>
    <t>154,11</t>
  </si>
  <si>
    <t>152,20</t>
  </si>
  <si>
    <t>В60-87</t>
  </si>
  <si>
    <t>154,19</t>
  </si>
  <si>
    <t>152,25</t>
  </si>
  <si>
    <t>В60-88</t>
  </si>
  <si>
    <t>153,09</t>
  </si>
  <si>
    <t>151,74</t>
  </si>
  <si>
    <t>В60-89</t>
  </si>
  <si>
    <t>153,03</t>
  </si>
  <si>
    <t>152,15</t>
  </si>
  <si>
    <t>В60-90</t>
  </si>
  <si>
    <t>В60-91</t>
  </si>
  <si>
    <t>153,57</t>
  </si>
  <si>
    <t>151,90</t>
  </si>
  <si>
    <t>В60-92</t>
  </si>
  <si>
    <t>154,45</t>
  </si>
  <si>
    <t>152,73</t>
  </si>
  <si>
    <t>В60-93</t>
  </si>
  <si>
    <t>154,39</t>
  </si>
  <si>
    <t>152,44</t>
  </si>
  <si>
    <t>В60-94</t>
  </si>
  <si>
    <t>154,35</t>
  </si>
  <si>
    <t>152,45</t>
  </si>
  <si>
    <t>В60-95</t>
  </si>
  <si>
    <t>152,50</t>
  </si>
  <si>
    <t>В60-96</t>
  </si>
  <si>
    <t>154,20</t>
  </si>
  <si>
    <t>152,19</t>
  </si>
  <si>
    <t>В60-97</t>
  </si>
  <si>
    <t>154,52</t>
  </si>
  <si>
    <t>152,77</t>
  </si>
  <si>
    <t>В60-98</t>
  </si>
  <si>
    <t>153,40</t>
  </si>
  <si>
    <t>В60-99</t>
  </si>
  <si>
    <t>155,06</t>
  </si>
  <si>
    <t>В60-100</t>
  </si>
  <si>
    <t>153,89</t>
  </si>
  <si>
    <t>В60-101</t>
  </si>
  <si>
    <t>154,43</t>
  </si>
  <si>
    <t>153,11</t>
  </si>
  <si>
    <t>В60-102</t>
  </si>
  <si>
    <t>153,58</t>
  </si>
  <si>
    <t>В60-103</t>
  </si>
  <si>
    <t>154,75</t>
  </si>
  <si>
    <t>152,80</t>
  </si>
  <si>
    <t>В60-104</t>
  </si>
  <si>
    <t>153,10</t>
  </si>
  <si>
    <t>В60-105</t>
  </si>
  <si>
    <t>В60-106</t>
  </si>
  <si>
    <t>154,36</t>
  </si>
  <si>
    <t>152,57</t>
  </si>
  <si>
    <t>В60-107</t>
  </si>
  <si>
    <t>152,16</t>
  </si>
  <si>
    <t>В60-108</t>
  </si>
  <si>
    <t>153,95</t>
  </si>
  <si>
    <t>152,06</t>
  </si>
  <si>
    <t>В60-109</t>
  </si>
  <si>
    <t>В60-110</t>
  </si>
  <si>
    <t>В60-111</t>
  </si>
  <si>
    <t>153,69</t>
  </si>
  <si>
    <t>151,89</t>
  </si>
  <si>
    <t>В60-112</t>
  </si>
  <si>
    <t>153,68</t>
  </si>
  <si>
    <t>151,68</t>
  </si>
  <si>
    <t>В60-113</t>
  </si>
  <si>
    <t>153,62</t>
  </si>
  <si>
    <t>151,66</t>
  </si>
  <si>
    <t>В60-114</t>
  </si>
  <si>
    <t>153,59</t>
  </si>
  <si>
    <t>151,65</t>
  </si>
  <si>
    <t>В60-115</t>
  </si>
  <si>
    <t>153,46</t>
  </si>
  <si>
    <t>151,55</t>
  </si>
  <si>
    <t>В60-116</t>
  </si>
  <si>
    <t>151,60</t>
  </si>
  <si>
    <t>В60-117</t>
  </si>
  <si>
    <t>153,53</t>
  </si>
  <si>
    <t>В60-118</t>
  </si>
  <si>
    <t>151,34</t>
  </si>
  <si>
    <t>В60-119</t>
  </si>
  <si>
    <t>155,31</t>
  </si>
  <si>
    <t>В60-120</t>
  </si>
  <si>
    <t>153,43</t>
  </si>
  <si>
    <t>В60-121</t>
  </si>
  <si>
    <t>156,53</t>
  </si>
  <si>
    <t>154,55</t>
  </si>
  <si>
    <t>В60-122</t>
  </si>
  <si>
    <t>156,65</t>
  </si>
  <si>
    <t>154,66</t>
  </si>
  <si>
    <t>В60-123</t>
  </si>
  <si>
    <t>156,58</t>
  </si>
  <si>
    <t>154,68</t>
  </si>
  <si>
    <t>В60-124</t>
  </si>
  <si>
    <t>153,22</t>
  </si>
  <si>
    <t>В60-125</t>
  </si>
  <si>
    <t>153,21</t>
  </si>
  <si>
    <t>151,32</t>
  </si>
  <si>
    <t>В60-126</t>
  </si>
  <si>
    <t>154,96</t>
  </si>
  <si>
    <t>В60-127</t>
  </si>
  <si>
    <t>151,10</t>
  </si>
  <si>
    <t>В60-128</t>
  </si>
  <si>
    <t>152,82</t>
  </si>
  <si>
    <t>150,74</t>
  </si>
  <si>
    <t>В60-129</t>
  </si>
  <si>
    <t>150,45</t>
  </si>
  <si>
    <t>В60-130</t>
  </si>
  <si>
    <t>152,85</t>
  </si>
  <si>
    <t>В60-131</t>
  </si>
  <si>
    <t>152,54</t>
  </si>
  <si>
    <t>150,59</t>
  </si>
  <si>
    <t>В60-132</t>
  </si>
  <si>
    <t>152,89</t>
  </si>
  <si>
    <t>150,91</t>
  </si>
  <si>
    <t>В60-133</t>
  </si>
  <si>
    <t>150,49</t>
  </si>
  <si>
    <t>В60-134</t>
  </si>
  <si>
    <t>151,11</t>
  </si>
  <si>
    <t>В60-135</t>
  </si>
  <si>
    <t>149,67</t>
  </si>
  <si>
    <t>В60-136</t>
  </si>
  <si>
    <t>150,78</t>
  </si>
  <si>
    <t>148,80</t>
  </si>
  <si>
    <t>В60-137</t>
  </si>
  <si>
    <t>150,36</t>
  </si>
  <si>
    <t>148,36</t>
  </si>
  <si>
    <t>В60-138</t>
  </si>
  <si>
    <t>150,55</t>
  </si>
  <si>
    <t>148,59</t>
  </si>
  <si>
    <t>В60-139</t>
  </si>
  <si>
    <t>149,31</t>
  </si>
  <si>
    <t>147,12</t>
  </si>
  <si>
    <t>В60-140</t>
  </si>
  <si>
    <t>149,80</t>
  </si>
  <si>
    <t>147,82</t>
  </si>
  <si>
    <t>В60-141</t>
  </si>
  <si>
    <t>149,87</t>
  </si>
  <si>
    <t>147,93</t>
  </si>
  <si>
    <t>В60-142</t>
  </si>
  <si>
    <t>150,19</t>
  </si>
  <si>
    <t>148,20</t>
  </si>
  <si>
    <t>В60-143</t>
  </si>
  <si>
    <t>150,69</t>
  </si>
  <si>
    <t>148,70</t>
  </si>
  <si>
    <t>В60-144</t>
  </si>
  <si>
    <t>150,64</t>
  </si>
  <si>
    <t>148,75</t>
  </si>
  <si>
    <t>В60-145</t>
  </si>
  <si>
    <t>150,29</t>
  </si>
  <si>
    <t>148,73</t>
  </si>
  <si>
    <t>В60-146</t>
  </si>
  <si>
    <t>151,22</t>
  </si>
  <si>
    <t>149,40</t>
  </si>
  <si>
    <t>В60-147</t>
  </si>
  <si>
    <t>151,77</t>
  </si>
  <si>
    <t>149,79</t>
  </si>
  <si>
    <t>В60-148</t>
  </si>
  <si>
    <t>150,99</t>
  </si>
  <si>
    <t>149,06</t>
  </si>
  <si>
    <t>В60-149</t>
  </si>
  <si>
    <t>151,47</t>
  </si>
  <si>
    <t>149,34</t>
  </si>
  <si>
    <t>В60-150</t>
  </si>
  <si>
    <t>В60-151</t>
  </si>
  <si>
    <t>149,69</t>
  </si>
  <si>
    <t>В60-152</t>
  </si>
  <si>
    <t>152,31</t>
  </si>
  <si>
    <t>150,41</t>
  </si>
  <si>
    <t>В60-153</t>
  </si>
  <si>
    <t>152,67</t>
  </si>
  <si>
    <t>150,06</t>
  </si>
  <si>
    <t>В60-154</t>
  </si>
  <si>
    <t>В60-155</t>
  </si>
  <si>
    <t>152,60</t>
  </si>
  <si>
    <t>В60-156</t>
  </si>
  <si>
    <t>152,6</t>
  </si>
  <si>
    <t>150,84</t>
  </si>
  <si>
    <t>В60-157</t>
  </si>
  <si>
    <t>152,91</t>
  </si>
  <si>
    <t>150,90</t>
  </si>
  <si>
    <t>В60-158</t>
  </si>
  <si>
    <t>152,96</t>
  </si>
  <si>
    <t>151,06</t>
  </si>
  <si>
    <t>В60-159</t>
  </si>
  <si>
    <t>151,21</t>
  </si>
  <si>
    <t>В60-160</t>
  </si>
  <si>
    <t>153,51</t>
  </si>
  <si>
    <t>151,67</t>
  </si>
  <si>
    <t>В60-161</t>
  </si>
  <si>
    <t>152,14</t>
  </si>
  <si>
    <t>В60-162</t>
  </si>
  <si>
    <t>154,01</t>
  </si>
  <si>
    <t>152,39</t>
  </si>
  <si>
    <t>В60-163</t>
  </si>
  <si>
    <t>153,07</t>
  </si>
  <si>
    <t>В60-164</t>
  </si>
  <si>
    <t>В60-165</t>
  </si>
  <si>
    <t>151,56</t>
  </si>
  <si>
    <t>В60-166</t>
  </si>
  <si>
    <t>153,00</t>
  </si>
  <si>
    <t>151,02</t>
  </si>
  <si>
    <t>В60-167</t>
  </si>
  <si>
    <t>150,82</t>
  </si>
  <si>
    <t>148,79</t>
  </si>
  <si>
    <t>В60-168</t>
  </si>
  <si>
    <t>148,76</t>
  </si>
  <si>
    <t>В60-169</t>
  </si>
  <si>
    <t>В60-170</t>
  </si>
  <si>
    <t>149,77</t>
  </si>
  <si>
    <t>148,30</t>
  </si>
  <si>
    <t>В60-171</t>
  </si>
  <si>
    <t>150,48</t>
  </si>
  <si>
    <t>148,60</t>
  </si>
  <si>
    <t>В60-172</t>
  </si>
  <si>
    <t>150,54</t>
  </si>
  <si>
    <t>148,55</t>
  </si>
  <si>
    <t>В60-173</t>
  </si>
  <si>
    <t>151,71</t>
  </si>
  <si>
    <t>150,20</t>
  </si>
  <si>
    <t>В60-174</t>
  </si>
  <si>
    <t>151,20</t>
  </si>
  <si>
    <t>В60-175</t>
  </si>
  <si>
    <t>152,90</t>
  </si>
  <si>
    <t>151,08</t>
  </si>
  <si>
    <t>В60-176</t>
  </si>
  <si>
    <t>152,28</t>
  </si>
  <si>
    <t>В60-177</t>
  </si>
  <si>
    <t>151,81</t>
  </si>
  <si>
    <t>150,25</t>
  </si>
  <si>
    <t>В60-178</t>
  </si>
  <si>
    <t>151,84</t>
  </si>
  <si>
    <t>В60-179</t>
  </si>
  <si>
    <t>151,93</t>
  </si>
  <si>
    <t>150,05</t>
  </si>
  <si>
    <t>В60-180</t>
  </si>
  <si>
    <t>148,74</t>
  </si>
  <si>
    <t>В60-181</t>
  </si>
  <si>
    <t>150,03</t>
  </si>
  <si>
    <t>149,24</t>
  </si>
  <si>
    <t>В60-182</t>
  </si>
  <si>
    <t>151,23</t>
  </si>
  <si>
    <t>149,25</t>
  </si>
  <si>
    <t>В60-183</t>
  </si>
  <si>
    <t>149,27</t>
  </si>
  <si>
    <t>В60-184</t>
  </si>
  <si>
    <t>В60-185</t>
  </si>
  <si>
    <t>150,35</t>
  </si>
  <si>
    <t>148,65</t>
  </si>
  <si>
    <t>В60-186</t>
  </si>
  <si>
    <t>148,67</t>
  </si>
  <si>
    <t>В60-187</t>
  </si>
  <si>
    <t>152,02</t>
  </si>
  <si>
    <t>150,04</t>
  </si>
  <si>
    <t>В60-188</t>
  </si>
  <si>
    <t>149,90</t>
  </si>
  <si>
    <t>В60-189</t>
  </si>
  <si>
    <t>150,12</t>
  </si>
  <si>
    <t>148,37</t>
  </si>
  <si>
    <t>В60-190</t>
  </si>
  <si>
    <t>156,60</t>
  </si>
  <si>
    <t>В60-191</t>
  </si>
  <si>
    <t>148,81</t>
  </si>
  <si>
    <t>В60-192</t>
  </si>
  <si>
    <t>143,50</t>
  </si>
  <si>
    <t>141,57</t>
  </si>
  <si>
    <t>В60-193</t>
  </si>
  <si>
    <t>146,12</t>
  </si>
  <si>
    <t>144,12</t>
  </si>
  <si>
    <t>В60-194</t>
  </si>
  <si>
    <t>146,14</t>
  </si>
  <si>
    <t>В60-195</t>
  </si>
  <si>
    <t>145,29</t>
  </si>
  <si>
    <t>143,70</t>
  </si>
  <si>
    <t>В60-196</t>
  </si>
  <si>
    <t>146,20</t>
  </si>
  <si>
    <t>144,00</t>
  </si>
  <si>
    <t>В60-197</t>
  </si>
  <si>
    <t>149,94</t>
  </si>
  <si>
    <t>147,87</t>
  </si>
  <si>
    <t>В60-198</t>
  </si>
  <si>
    <t>149,72</t>
  </si>
  <si>
    <t>147,75</t>
  </si>
  <si>
    <t>В60-199</t>
  </si>
  <si>
    <t>149,49</t>
  </si>
  <si>
    <t>147,52</t>
  </si>
  <si>
    <t>В60-200</t>
  </si>
  <si>
    <t>149,68</t>
  </si>
  <si>
    <t>147,60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</si>
  <si>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60-59-60</t>
    </r>
  </si>
  <si>
    <t>вентиль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</si>
  <si>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60-59-61</t>
    </r>
  </si>
  <si>
    <t>цегл</t>
  </si>
  <si>
    <t>до №1 по вул. Леваневського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</si>
  <si>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60-59-69</t>
    </r>
  </si>
  <si>
    <t>до №9 по вул. Леваневського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</si>
  <si>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60-59-69а</t>
    </r>
  </si>
  <si>
    <t>В60-69а</t>
  </si>
  <si>
    <t>в/стояк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</si>
  <si>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60-59-71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</si>
  <si>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60-59-72</t>
    </r>
  </si>
  <si>
    <t>до магазину по вул. Леваневського</t>
  </si>
  <si>
    <t>закрит</t>
  </si>
  <si>
    <t>в/колонка обрізана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</si>
  <si>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60-59-74</t>
    </r>
  </si>
  <si>
    <t>закр</t>
  </si>
  <si>
    <t>випуск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</si>
  <si>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60-59-71а</t>
    </r>
  </si>
  <si>
    <t>В60-71а</t>
  </si>
  <si>
    <t>гумокорд</t>
  </si>
  <si>
    <t>до №7 кв.2 по вул. Леваневського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</si>
  <si>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60-59-71б</t>
    </r>
  </si>
  <si>
    <t>В60-71б</t>
  </si>
  <si>
    <t>сталь</t>
  </si>
  <si>
    <t>до №9 кв.3 по вул. Леваневського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</si>
  <si>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60-59-289а</t>
    </r>
  </si>
  <si>
    <t>В60-289а</t>
  </si>
  <si>
    <t>відкрит</t>
  </si>
  <si>
    <t>на №17 по вул. Леваневського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</si>
  <si>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60-59-291</t>
    </r>
  </si>
  <si>
    <t>на в/к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</si>
  <si>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60-59-292</t>
    </r>
  </si>
  <si>
    <t>п/є</t>
  </si>
  <si>
    <t>на №13 по вул. Леваневського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</si>
  <si>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60-59-293</t>
    </r>
  </si>
  <si>
    <t>на мережі</t>
  </si>
  <si>
    <t>В60-201</t>
  </si>
  <si>
    <t>149,57</t>
  </si>
  <si>
    <t>147,61</t>
  </si>
  <si>
    <t>В60-202</t>
  </si>
  <si>
    <t>146,63</t>
  </si>
  <si>
    <t>147,65</t>
  </si>
  <si>
    <t>В60-203</t>
  </si>
  <si>
    <t>149,41</t>
  </si>
  <si>
    <t>В60-204</t>
  </si>
  <si>
    <t>149,65</t>
  </si>
  <si>
    <t>147,69</t>
  </si>
  <si>
    <t>В60-205</t>
  </si>
  <si>
    <t>147,30</t>
  </si>
  <si>
    <t>В60-206</t>
  </si>
  <si>
    <t>149,45</t>
  </si>
  <si>
    <t>146,95</t>
  </si>
  <si>
    <t>В60-207</t>
  </si>
  <si>
    <t>149,35</t>
  </si>
  <si>
    <t>146,85</t>
  </si>
  <si>
    <t>В60-208</t>
  </si>
  <si>
    <t>148,82</t>
  </si>
  <si>
    <t>146,79</t>
  </si>
  <si>
    <t>В60-209</t>
  </si>
  <si>
    <t>149,66</t>
  </si>
  <si>
    <t>146,01</t>
  </si>
  <si>
    <t>В60-210</t>
  </si>
  <si>
    <t>149,28</t>
  </si>
  <si>
    <t>146,08</t>
  </si>
  <si>
    <t>В60-211</t>
  </si>
  <si>
    <t>149,47</t>
  </si>
  <si>
    <t>147,77</t>
  </si>
  <si>
    <t>В60-212</t>
  </si>
  <si>
    <t>149,32</t>
  </si>
  <si>
    <t>147,80</t>
  </si>
  <si>
    <t>В60-213</t>
  </si>
  <si>
    <t>150,00</t>
  </si>
  <si>
    <t>148,85</t>
  </si>
  <si>
    <t>В60-214</t>
  </si>
  <si>
    <t>148,27</t>
  </si>
  <si>
    <t>В60-215</t>
  </si>
  <si>
    <t>149,99</t>
  </si>
  <si>
    <t>148,19</t>
  </si>
  <si>
    <t>В60-216</t>
  </si>
  <si>
    <t>148,42</t>
  </si>
  <si>
    <t>В60-217</t>
  </si>
  <si>
    <t>150,44</t>
  </si>
  <si>
    <t>148,29</t>
  </si>
  <si>
    <t>В60-218</t>
  </si>
  <si>
    <t>150,39</t>
  </si>
  <si>
    <t>148,54</t>
  </si>
  <si>
    <t>В60-219</t>
  </si>
  <si>
    <t>150,31</t>
  </si>
  <si>
    <t>148,50</t>
  </si>
  <si>
    <t>В60-220</t>
  </si>
  <si>
    <t>148,22</t>
  </si>
  <si>
    <t>В60-221</t>
  </si>
  <si>
    <t>149,29</t>
  </si>
  <si>
    <t>В60-222</t>
  </si>
  <si>
    <t>148,10</t>
  </si>
  <si>
    <t>В60-223</t>
  </si>
  <si>
    <t>147,95</t>
  </si>
  <si>
    <t>В60-224</t>
  </si>
  <si>
    <t>150,63</t>
  </si>
  <si>
    <t>В60-225</t>
  </si>
  <si>
    <t>150,32</t>
  </si>
  <si>
    <t>148,35</t>
  </si>
  <si>
    <t>В60-226</t>
  </si>
  <si>
    <t>150,26</t>
  </si>
  <si>
    <t>148,25</t>
  </si>
  <si>
    <t>В60-227</t>
  </si>
  <si>
    <t>150,22</t>
  </si>
  <si>
    <t>148,21</t>
  </si>
  <si>
    <t>В60-228</t>
  </si>
  <si>
    <t>В60-229</t>
  </si>
  <si>
    <t>149,55</t>
  </si>
  <si>
    <t>В60-230</t>
  </si>
  <si>
    <t>149,23</t>
  </si>
  <si>
    <t>147,25</t>
  </si>
  <si>
    <t>В60-231</t>
  </si>
  <si>
    <t>149,22</t>
  </si>
  <si>
    <t>147,24</t>
  </si>
  <si>
    <t>В60-232</t>
  </si>
  <si>
    <t>150,02</t>
  </si>
  <si>
    <t>В60-233</t>
  </si>
  <si>
    <t>В60-234</t>
  </si>
  <si>
    <t>150,34</t>
  </si>
  <si>
    <t>149,07</t>
  </si>
  <si>
    <t>В60-235</t>
  </si>
  <si>
    <t>В60-236</t>
  </si>
  <si>
    <t>В60-237</t>
  </si>
  <si>
    <t>В60-238</t>
  </si>
  <si>
    <t>151,82</t>
  </si>
  <si>
    <t>В60-239</t>
  </si>
  <si>
    <t>151,70</t>
  </si>
  <si>
    <t>В60-240</t>
  </si>
  <si>
    <t>150,89</t>
  </si>
  <si>
    <t>В60-241</t>
  </si>
  <si>
    <t>145,17</t>
  </si>
  <si>
    <t>В60-242</t>
  </si>
  <si>
    <t>147,64</t>
  </si>
  <si>
    <t>145,72</t>
  </si>
  <si>
    <t>В60-243</t>
  </si>
  <si>
    <t>147,83</t>
  </si>
  <si>
    <t>145,86</t>
  </si>
  <si>
    <t>В60-244</t>
  </si>
  <si>
    <t>148,88</t>
  </si>
  <si>
    <t>146,43</t>
  </si>
  <si>
    <t>В60-245</t>
  </si>
  <si>
    <t>148,38</t>
  </si>
  <si>
    <t>146,10</t>
  </si>
  <si>
    <t>В60-246</t>
  </si>
  <si>
    <t>148,12</t>
  </si>
  <si>
    <t>146,25</t>
  </si>
  <si>
    <t>В60-247</t>
  </si>
  <si>
    <t>147,45</t>
  </si>
  <si>
    <t>145,65</t>
  </si>
  <si>
    <t>В60-248</t>
  </si>
  <si>
    <t>152,65</t>
  </si>
  <si>
    <t>151,29</t>
  </si>
  <si>
    <t>В60-249</t>
  </si>
  <si>
    <t>151,49</t>
  </si>
  <si>
    <t>149,44</t>
  </si>
  <si>
    <t>В60-250</t>
  </si>
  <si>
    <t>149,00</t>
  </si>
  <si>
    <t>146,83</t>
  </si>
  <si>
    <t>В60-251</t>
  </si>
  <si>
    <t>151,15</t>
  </si>
  <si>
    <t>В60-252</t>
  </si>
  <si>
    <t>151,13</t>
  </si>
  <si>
    <t>В60-253</t>
  </si>
  <si>
    <t>149,12</t>
  </si>
  <si>
    <t>147,32</t>
  </si>
  <si>
    <t>В60-254</t>
  </si>
  <si>
    <t>В60-255</t>
  </si>
  <si>
    <t>147,14</t>
  </si>
  <si>
    <t>В60-256</t>
  </si>
  <si>
    <t>148,64</t>
  </si>
  <si>
    <t>147,58</t>
  </si>
  <si>
    <t>В60-257</t>
  </si>
  <si>
    <t>149,10</t>
  </si>
  <si>
    <t>В60-258</t>
  </si>
  <si>
    <t>147,00</t>
  </si>
  <si>
    <t>В60-259</t>
  </si>
  <si>
    <t>147,27</t>
  </si>
  <si>
    <t>В60-260</t>
  </si>
  <si>
    <t>В60-261</t>
  </si>
  <si>
    <t>149,15</t>
  </si>
  <si>
    <t>148,00</t>
  </si>
  <si>
    <t>В60-262</t>
  </si>
  <si>
    <t>149,17</t>
  </si>
  <si>
    <t>147,08</t>
  </si>
  <si>
    <t>В60-263</t>
  </si>
  <si>
    <t>149,18</t>
  </si>
  <si>
    <t>147,10</t>
  </si>
  <si>
    <t>В60-264</t>
  </si>
  <si>
    <t>149,14</t>
  </si>
  <si>
    <t>В60-265</t>
  </si>
  <si>
    <t>148,90</t>
  </si>
  <si>
    <t>145,95</t>
  </si>
  <si>
    <t>В60-266</t>
  </si>
  <si>
    <t>148,69</t>
  </si>
  <si>
    <t>146,89</t>
  </si>
  <si>
    <t>В60-267</t>
  </si>
  <si>
    <t>150,51</t>
  </si>
  <si>
    <t>146,54</t>
  </si>
  <si>
    <t>В60-268</t>
  </si>
  <si>
    <t>146,55</t>
  </si>
  <si>
    <t>В60-269</t>
  </si>
  <si>
    <t>В60-270</t>
  </si>
  <si>
    <t>В60-271</t>
  </si>
  <si>
    <t>147,81</t>
  </si>
  <si>
    <t>144,71</t>
  </si>
  <si>
    <t>В60-272</t>
  </si>
  <si>
    <t>144,77</t>
  </si>
  <si>
    <t>В60-273</t>
  </si>
  <si>
    <t>147,85</t>
  </si>
  <si>
    <t>144,65</t>
  </si>
  <si>
    <t>В60-274</t>
  </si>
  <si>
    <t>144,86</t>
  </si>
  <si>
    <t>В60-275</t>
  </si>
  <si>
    <t>148,23</t>
  </si>
  <si>
    <t>144,85</t>
  </si>
  <si>
    <t>В60-276</t>
  </si>
  <si>
    <t>147,26</t>
  </si>
  <si>
    <t>145,14</t>
  </si>
  <si>
    <t>В60-277</t>
  </si>
  <si>
    <t>146,35</t>
  </si>
  <si>
    <t>В60-278</t>
  </si>
  <si>
    <t>147,42</t>
  </si>
  <si>
    <t>145,39</t>
  </si>
  <si>
    <t>В60-279</t>
  </si>
  <si>
    <t>147,41</t>
  </si>
  <si>
    <t>В60-280</t>
  </si>
  <si>
    <t>142,87</t>
  </si>
  <si>
    <t>140,75</t>
  </si>
  <si>
    <t>В60-281</t>
  </si>
  <si>
    <t>147,92</t>
  </si>
  <si>
    <t>145,12</t>
  </si>
  <si>
    <t>В60-282</t>
  </si>
  <si>
    <t>147,96</t>
  </si>
  <si>
    <t>145,56</t>
  </si>
  <si>
    <t>В60-283</t>
  </si>
  <si>
    <t>147,88</t>
  </si>
  <si>
    <t>В60-284</t>
  </si>
  <si>
    <t>145,68</t>
  </si>
  <si>
    <t>В60-285</t>
  </si>
  <si>
    <t>146,02</t>
  </si>
  <si>
    <t>В60-286</t>
  </si>
  <si>
    <t>146,44</t>
  </si>
  <si>
    <t>В60-287</t>
  </si>
  <si>
    <t>151,61</t>
  </si>
  <si>
    <t>В60-288</t>
  </si>
  <si>
    <t>В60-289</t>
  </si>
  <si>
    <t>152,23</t>
  </si>
  <si>
    <t>В60-290</t>
  </si>
  <si>
    <t>154,23</t>
  </si>
  <si>
    <t>В60-291</t>
  </si>
  <si>
    <t>156,32</t>
  </si>
  <si>
    <t>154,21</t>
  </si>
  <si>
    <t>В60-292</t>
  </si>
  <si>
    <t>В60-293</t>
  </si>
  <si>
    <t>156,49</t>
  </si>
  <si>
    <t>В60-294</t>
  </si>
  <si>
    <t>156,64</t>
  </si>
  <si>
    <t>В60-295</t>
  </si>
  <si>
    <t>156,78</t>
  </si>
  <si>
    <t>В60-296</t>
  </si>
  <si>
    <t>154,89</t>
  </si>
  <si>
    <t>В60-297</t>
  </si>
  <si>
    <t>156,47</t>
  </si>
  <si>
    <t>155,00</t>
  </si>
  <si>
    <t>В60-298</t>
  </si>
  <si>
    <t>156,45</t>
  </si>
  <si>
    <t>155,21</t>
  </si>
  <si>
    <t>В60-299</t>
  </si>
  <si>
    <t>156,27</t>
  </si>
  <si>
    <t>В60-300</t>
  </si>
  <si>
    <t>156,35</t>
  </si>
  <si>
    <t>В60-301</t>
  </si>
  <si>
    <t>156,87</t>
  </si>
  <si>
    <t>В60-302</t>
  </si>
  <si>
    <t>157,12</t>
  </si>
  <si>
    <t>155,41</t>
  </si>
  <si>
    <t>В60-303</t>
  </si>
  <si>
    <t>155,49</t>
  </si>
  <si>
    <t>В60-304</t>
  </si>
  <si>
    <t>155,47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</si>
  <si>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60-59-281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</si>
  <si>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60-59-282</t>
    </r>
  </si>
  <si>
    <t>на ПГ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</si>
  <si>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60-59-283</t>
    </r>
  </si>
  <si>
    <t>з/б плита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</si>
  <si>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60-59-284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</si>
  <si>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60-59-285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</si>
  <si>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60-59-286</t>
    </r>
  </si>
  <si>
    <t>на пров. Кар'єрний</t>
  </si>
  <si>
    <t>до №25 по вул. Леваневського</t>
  </si>
  <si>
    <t>до №23 по вул. Леваневського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</si>
  <si>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60-59-286а</t>
    </r>
  </si>
  <si>
    <t>В60-286а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</si>
  <si>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60-59-287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</si>
  <si>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60-59-288</t>
    </r>
  </si>
  <si>
    <t>в/к (демонтована)</t>
  </si>
  <si>
    <t>до №39 по пров. Кар'єрному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</si>
  <si>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60-59-289</t>
    </r>
  </si>
  <si>
    <t>87-10(61)</t>
  </si>
  <si>
    <t>В61-1</t>
  </si>
  <si>
    <t>147,90</t>
  </si>
  <si>
    <t>В61-2</t>
  </si>
  <si>
    <t>146,37</t>
  </si>
  <si>
    <t>В61-3</t>
  </si>
  <si>
    <t>148,16</t>
  </si>
  <si>
    <t>146,41</t>
  </si>
  <si>
    <t>В61-4</t>
  </si>
  <si>
    <t>В61-5</t>
  </si>
  <si>
    <t>148,62</t>
  </si>
  <si>
    <t>146,51</t>
  </si>
  <si>
    <t>В61-6</t>
  </si>
  <si>
    <t>146,64</t>
  </si>
  <si>
    <t>В61-7</t>
  </si>
  <si>
    <t>148,77</t>
  </si>
  <si>
    <t>146,61</t>
  </si>
  <si>
    <t>В61-8</t>
  </si>
  <si>
    <t>146,69</t>
  </si>
  <si>
    <t>В61-9</t>
  </si>
  <si>
    <t>146,71</t>
  </si>
  <si>
    <t>В61-10</t>
  </si>
  <si>
    <t>150,42</t>
  </si>
  <si>
    <t>147,39</t>
  </si>
  <si>
    <t>В61-11</t>
  </si>
  <si>
    <t>150,43</t>
  </si>
  <si>
    <t>В61-12</t>
  </si>
  <si>
    <t>154,05</t>
  </si>
  <si>
    <t>151,86</t>
  </si>
  <si>
    <t>В61-13</t>
  </si>
  <si>
    <t>В61-14</t>
  </si>
  <si>
    <t>154,49</t>
  </si>
  <si>
    <t>В61-15</t>
  </si>
  <si>
    <t>154,10</t>
  </si>
  <si>
    <t>В61-16</t>
  </si>
  <si>
    <t>156,16</t>
  </si>
  <si>
    <t>154,34</t>
  </si>
  <si>
    <t>В61-17</t>
  </si>
  <si>
    <t>160,59</t>
  </si>
  <si>
    <t>159,25</t>
  </si>
  <si>
    <t>В61-18</t>
  </si>
  <si>
    <t>160,46</t>
  </si>
  <si>
    <t>159,21</t>
  </si>
  <si>
    <t>В61-19</t>
  </si>
  <si>
    <t>162,35</t>
  </si>
  <si>
    <t>160,35</t>
  </si>
  <si>
    <t>В61-20</t>
  </si>
  <si>
    <t>160,21</t>
  </si>
  <si>
    <t>158,59</t>
  </si>
  <si>
    <t>В61-21</t>
  </si>
  <si>
    <t>159,10</t>
  </si>
  <si>
    <t>157,30</t>
  </si>
  <si>
    <t>В61-22</t>
  </si>
  <si>
    <t>159,50</t>
  </si>
  <si>
    <t>В61-23</t>
  </si>
  <si>
    <t>159,37</t>
  </si>
  <si>
    <t>157,85</t>
  </si>
  <si>
    <t>В61-24</t>
  </si>
  <si>
    <t>160,74</t>
  </si>
  <si>
    <t>159,02</t>
  </si>
  <si>
    <t>В61-25</t>
  </si>
  <si>
    <t>163,41</t>
  </si>
  <si>
    <t>161,05</t>
  </si>
  <si>
    <t>В61-26</t>
  </si>
  <si>
    <t>160,10</t>
  </si>
  <si>
    <t>159,48</t>
  </si>
  <si>
    <t>В61-27</t>
  </si>
  <si>
    <t>166,08</t>
  </si>
  <si>
    <t>163,18</t>
  </si>
  <si>
    <t>В61-28</t>
  </si>
  <si>
    <t>164,20</t>
  </si>
  <si>
    <t>163,10</t>
  </si>
  <si>
    <t>В61-29</t>
  </si>
  <si>
    <t>169,19</t>
  </si>
  <si>
    <t>167,07</t>
  </si>
  <si>
    <t>В61-30</t>
  </si>
  <si>
    <t>169,30</t>
  </si>
  <si>
    <t>167,20</t>
  </si>
  <si>
    <t>В61-31</t>
  </si>
  <si>
    <t>169,50</t>
  </si>
  <si>
    <t>167,54</t>
  </si>
  <si>
    <t>В61-32</t>
  </si>
  <si>
    <t>174,73</t>
  </si>
  <si>
    <t>172,75</t>
  </si>
  <si>
    <t>В61-33</t>
  </si>
  <si>
    <t>174,34</t>
  </si>
  <si>
    <t>172,32</t>
  </si>
  <si>
    <t>В61-34</t>
  </si>
  <si>
    <t>173,55</t>
  </si>
  <si>
    <t>172,14</t>
  </si>
  <si>
    <t>В61-35</t>
  </si>
  <si>
    <t>173,77</t>
  </si>
  <si>
    <t>172,10</t>
  </si>
  <si>
    <t>В61-36</t>
  </si>
  <si>
    <t>174,47</t>
  </si>
  <si>
    <t>172,58</t>
  </si>
  <si>
    <t>В61-37</t>
  </si>
  <si>
    <t>174,63</t>
  </si>
  <si>
    <t>172,83</t>
  </si>
  <si>
    <t>В61-38</t>
  </si>
  <si>
    <t>173,90</t>
  </si>
  <si>
    <t>172,40</t>
  </si>
  <si>
    <t>В61-39</t>
  </si>
  <si>
    <t>175,06</t>
  </si>
  <si>
    <t>В61-40</t>
  </si>
  <si>
    <t>175,29</t>
  </si>
  <si>
    <t>173,67</t>
  </si>
  <si>
    <t>В61-41</t>
  </si>
  <si>
    <t>174,37</t>
  </si>
  <si>
    <t>172,18</t>
  </si>
  <si>
    <t>В61-42</t>
  </si>
  <si>
    <t>В61-43</t>
  </si>
  <si>
    <t>174,30</t>
  </si>
  <si>
    <t>172,80</t>
  </si>
  <si>
    <t>В61-44</t>
  </si>
  <si>
    <t>174,96</t>
  </si>
  <si>
    <t>172,74</t>
  </si>
  <si>
    <t>В61-45</t>
  </si>
  <si>
    <t>174,87</t>
  </si>
  <si>
    <t>171,40</t>
  </si>
  <si>
    <t>В61-46</t>
  </si>
  <si>
    <t>175,09</t>
  </si>
  <si>
    <t>173,03</t>
  </si>
  <si>
    <t>В61-47</t>
  </si>
  <si>
    <t>175,37</t>
  </si>
  <si>
    <t>172,95</t>
  </si>
  <si>
    <t>В61-48</t>
  </si>
  <si>
    <t>175,36</t>
  </si>
  <si>
    <t>172,90</t>
  </si>
  <si>
    <t>В61-49</t>
  </si>
  <si>
    <t>175,75</t>
  </si>
  <si>
    <t>173,47</t>
  </si>
  <si>
    <t>В61-50</t>
  </si>
  <si>
    <t>175,68</t>
  </si>
  <si>
    <t>173,50</t>
  </si>
  <si>
    <t>В61-51</t>
  </si>
  <si>
    <t>175,80</t>
  </si>
  <si>
    <t>173,60</t>
  </si>
  <si>
    <t>В61-52</t>
  </si>
  <si>
    <t>175,82</t>
  </si>
  <si>
    <t>174,12</t>
  </si>
  <si>
    <t>В61-53</t>
  </si>
  <si>
    <t>174,00</t>
  </si>
  <si>
    <t>В61-54</t>
  </si>
  <si>
    <t>175,30</t>
  </si>
  <si>
    <t>В61-55</t>
  </si>
  <si>
    <t>175,33</t>
  </si>
  <si>
    <t>173,53</t>
  </si>
  <si>
    <t>В61-56</t>
  </si>
  <si>
    <t>176,14</t>
  </si>
  <si>
    <t>173,96</t>
  </si>
  <si>
    <t>В61-57</t>
  </si>
  <si>
    <t>176,20</t>
  </si>
  <si>
    <t>173,62</t>
  </si>
  <si>
    <t>В61-58</t>
  </si>
  <si>
    <t>176,21</t>
  </si>
  <si>
    <t>173,71</t>
  </si>
  <si>
    <t>В61-59</t>
  </si>
  <si>
    <t>175,92</t>
  </si>
  <si>
    <t>173,65</t>
  </si>
  <si>
    <t>В61-60</t>
  </si>
  <si>
    <t>175,93</t>
  </si>
  <si>
    <t>173,41</t>
  </si>
  <si>
    <t>В61-61</t>
  </si>
  <si>
    <t>176,10</t>
  </si>
  <si>
    <t>175,49</t>
  </si>
  <si>
    <t>В61-62</t>
  </si>
  <si>
    <t>176,03</t>
  </si>
  <si>
    <t>174,14</t>
  </si>
  <si>
    <t>В61-63</t>
  </si>
  <si>
    <t>175,10</t>
  </si>
  <si>
    <t>173,30</t>
  </si>
  <si>
    <t>В61-64</t>
  </si>
  <si>
    <t>174,95</t>
  </si>
  <si>
    <t>173,05</t>
  </si>
  <si>
    <t>В61-65</t>
  </si>
  <si>
    <t>174,72</t>
  </si>
  <si>
    <t>173,07</t>
  </si>
  <si>
    <t>В61-66</t>
  </si>
  <si>
    <t>172,86</t>
  </si>
  <si>
    <t>170,69</t>
  </si>
  <si>
    <t>В61-67</t>
  </si>
  <si>
    <t>170,68</t>
  </si>
  <si>
    <t>В61-68</t>
  </si>
  <si>
    <t>171,98</t>
  </si>
  <si>
    <t>170,18</t>
  </si>
  <si>
    <t>В61-69</t>
  </si>
  <si>
    <t>171,99</t>
  </si>
  <si>
    <t>170,19</t>
  </si>
  <si>
    <t>В61-70</t>
  </si>
  <si>
    <t>173,54</t>
  </si>
  <si>
    <t>171,21</t>
  </si>
  <si>
    <t>В61-71</t>
  </si>
  <si>
    <t>173,78</t>
  </si>
  <si>
    <t>171,43</t>
  </si>
  <si>
    <t>В61-72</t>
  </si>
  <si>
    <t>173,80</t>
  </si>
  <si>
    <t>171,71</t>
  </si>
  <si>
    <t>В61-73</t>
  </si>
  <si>
    <t>170,54</t>
  </si>
  <si>
    <t>169,24</t>
  </si>
  <si>
    <t>В61-74</t>
  </si>
  <si>
    <t>170,15</t>
  </si>
  <si>
    <t>167,99</t>
  </si>
  <si>
    <t>В61-75</t>
  </si>
  <si>
    <t>170,01</t>
  </si>
  <si>
    <t>В61-76</t>
  </si>
  <si>
    <t>173,34</t>
  </si>
  <si>
    <t>170,75</t>
  </si>
  <si>
    <t>В61-77</t>
  </si>
  <si>
    <t>173,99</t>
  </si>
  <si>
    <t>171,59</t>
  </si>
  <si>
    <t>В61-78</t>
  </si>
  <si>
    <t>174,48</t>
  </si>
  <si>
    <t>В61-79</t>
  </si>
  <si>
    <t>174,88</t>
  </si>
  <si>
    <t>172,66</t>
  </si>
  <si>
    <t>В61-80</t>
  </si>
  <si>
    <t>174,71</t>
  </si>
  <si>
    <t>172,87</t>
  </si>
  <si>
    <t>В61-81</t>
  </si>
  <si>
    <t>173,14</t>
  </si>
  <si>
    <t>В61-82</t>
  </si>
  <si>
    <t>175,46</t>
  </si>
  <si>
    <t>172,53</t>
  </si>
  <si>
    <t>В61-83</t>
  </si>
  <si>
    <t>173,09</t>
  </si>
  <si>
    <t>171,95</t>
  </si>
  <si>
    <t>В61-84</t>
  </si>
  <si>
    <t>172,01</t>
  </si>
  <si>
    <t>170,96</t>
  </si>
  <si>
    <t>В61-85</t>
  </si>
  <si>
    <t>175,67</t>
  </si>
  <si>
    <t>В61-86</t>
  </si>
  <si>
    <t>В61-87</t>
  </si>
  <si>
    <t>175,51</t>
  </si>
  <si>
    <t>В61-88</t>
  </si>
  <si>
    <t>175,79</t>
  </si>
  <si>
    <t>В61-89</t>
  </si>
  <si>
    <t>175,15</t>
  </si>
  <si>
    <t>В61-90</t>
  </si>
  <si>
    <t>173,20</t>
  </si>
  <si>
    <t>171,48</t>
  </si>
  <si>
    <t>В61-91</t>
  </si>
  <si>
    <t>172,78</t>
  </si>
  <si>
    <t>В61-92</t>
  </si>
  <si>
    <t>172,31</t>
  </si>
  <si>
    <t>168,36</t>
  </si>
  <si>
    <t>В61-93</t>
  </si>
  <si>
    <t>168,76</t>
  </si>
  <si>
    <t>166,62</t>
  </si>
  <si>
    <t>В61-94</t>
  </si>
  <si>
    <t>168,55</t>
  </si>
  <si>
    <t>166,17</t>
  </si>
  <si>
    <t>В61-95</t>
  </si>
  <si>
    <t>167,67</t>
  </si>
  <si>
    <t>164,55</t>
  </si>
  <si>
    <t>В61-96</t>
  </si>
  <si>
    <t>165,88</t>
  </si>
  <si>
    <t>163,53</t>
  </si>
  <si>
    <t>В61-97</t>
  </si>
  <si>
    <t>162,23</t>
  </si>
  <si>
    <t>160,45</t>
  </si>
  <si>
    <t>В61-98</t>
  </si>
  <si>
    <t>161,47</t>
  </si>
  <si>
    <t>159,92</t>
  </si>
  <si>
    <t>В61-99</t>
  </si>
  <si>
    <t>163,20</t>
  </si>
  <si>
    <t>161,40</t>
  </si>
  <si>
    <t>В61-100</t>
  </si>
  <si>
    <t>159,03</t>
  </si>
  <si>
    <t>В61-101</t>
  </si>
  <si>
    <t>166,27</t>
  </si>
  <si>
    <t>161,48</t>
  </si>
  <si>
    <t>В61-102</t>
  </si>
  <si>
    <t>165,39</t>
  </si>
  <si>
    <t>163,39</t>
  </si>
  <si>
    <t>В61-103</t>
  </si>
  <si>
    <t>168,80</t>
  </si>
  <si>
    <t>166,65</t>
  </si>
  <si>
    <t>В61-104</t>
  </si>
  <si>
    <t>168,85</t>
  </si>
  <si>
    <t>166,68</t>
  </si>
  <si>
    <t>В61-105</t>
  </si>
  <si>
    <t>169,93</t>
  </si>
  <si>
    <t>167,57</t>
  </si>
  <si>
    <t>В61-106</t>
  </si>
  <si>
    <t>168,13</t>
  </si>
  <si>
    <t>В61-107</t>
  </si>
  <si>
    <t>167,18</t>
  </si>
  <si>
    <t>В61-108</t>
  </si>
  <si>
    <t>168,97</t>
  </si>
  <si>
    <t>166,57</t>
  </si>
  <si>
    <t>В61-109</t>
  </si>
  <si>
    <t>164,39</t>
  </si>
  <si>
    <t>162,87</t>
  </si>
  <si>
    <t>В61-110</t>
  </si>
  <si>
    <t>162,18</t>
  </si>
  <si>
    <t>159,51</t>
  </si>
  <si>
    <t>В61-111</t>
  </si>
  <si>
    <t>158,89</t>
  </si>
  <si>
    <t>156,81</t>
  </si>
  <si>
    <t>В61-112</t>
  </si>
  <si>
    <t>157,57</t>
  </si>
  <si>
    <t>155,40</t>
  </si>
  <si>
    <t>В61-113</t>
  </si>
  <si>
    <t>161,30</t>
  </si>
  <si>
    <t>В61-114</t>
  </si>
  <si>
    <t>162,20</t>
  </si>
  <si>
    <t>156,99</t>
  </si>
  <si>
    <t>В61-115</t>
  </si>
  <si>
    <t>157,81</t>
  </si>
  <si>
    <t>В61-116</t>
  </si>
  <si>
    <t>153,36</t>
  </si>
  <si>
    <t>В61-117</t>
  </si>
  <si>
    <t>153,45</t>
  </si>
  <si>
    <t>В61-118</t>
  </si>
  <si>
    <t>152,00</t>
  </si>
  <si>
    <t>В61-119</t>
  </si>
  <si>
    <t>148,28</t>
  </si>
  <si>
    <t>146,28</t>
  </si>
  <si>
    <t>В61-120</t>
  </si>
  <si>
    <t>147,18</t>
  </si>
  <si>
    <t>146,30</t>
  </si>
  <si>
    <t>В61-121</t>
  </si>
  <si>
    <t>146,48</t>
  </si>
  <si>
    <t>В61-122</t>
  </si>
  <si>
    <t>146,84</t>
  </si>
  <si>
    <t>В61-123</t>
  </si>
  <si>
    <t>146,82</t>
  </si>
  <si>
    <t>144,75</t>
  </si>
  <si>
    <t>В61-124</t>
  </si>
  <si>
    <t>153,35</t>
  </si>
  <si>
    <t>151,35</t>
  </si>
  <si>
    <t>В61-125</t>
  </si>
  <si>
    <t>158,88</t>
  </si>
  <si>
    <t>В61-126</t>
  </si>
  <si>
    <t>154,71</t>
  </si>
  <si>
    <t>В61-127</t>
  </si>
  <si>
    <t>156,84</t>
  </si>
  <si>
    <t>154,83</t>
  </si>
  <si>
    <t>В61-128</t>
  </si>
  <si>
    <t>156,50</t>
  </si>
  <si>
    <t>154,61</t>
  </si>
  <si>
    <t>В61-129</t>
  </si>
  <si>
    <t>158,21</t>
  </si>
  <si>
    <t>155,28</t>
  </si>
  <si>
    <t>В61-130</t>
  </si>
  <si>
    <t>154,94</t>
  </si>
  <si>
    <t>В61-131</t>
  </si>
  <si>
    <t>165,41</t>
  </si>
  <si>
    <t>163,11</t>
  </si>
  <si>
    <t>В61-132</t>
  </si>
  <si>
    <t>167,24</t>
  </si>
  <si>
    <t>165,17</t>
  </si>
  <si>
    <t>В61-133</t>
  </si>
  <si>
    <t>165,16</t>
  </si>
  <si>
    <t>В61-134</t>
  </si>
  <si>
    <t>165,67</t>
  </si>
  <si>
    <t>163,68</t>
  </si>
  <si>
    <t>В61-135</t>
  </si>
  <si>
    <t>166,73</t>
  </si>
  <si>
    <t>164,75</t>
  </si>
  <si>
    <t>В61-136</t>
  </si>
  <si>
    <t xml:space="preserve">166,35 </t>
  </si>
  <si>
    <t>164,15</t>
  </si>
  <si>
    <t>В61-137</t>
  </si>
  <si>
    <t>166,35</t>
  </si>
  <si>
    <t>164,16</t>
  </si>
  <si>
    <t>В61-138</t>
  </si>
  <si>
    <t>168,19</t>
  </si>
  <si>
    <t>165,18</t>
  </si>
  <si>
    <t>В61-139</t>
  </si>
  <si>
    <t>165,98</t>
  </si>
  <si>
    <t>В61-140</t>
  </si>
  <si>
    <t>167,88</t>
  </si>
  <si>
    <t>165,90</t>
  </si>
  <si>
    <t>В61-141</t>
  </si>
  <si>
    <t>168,27</t>
  </si>
  <si>
    <t>166,00</t>
  </si>
  <si>
    <t>В61-142</t>
  </si>
  <si>
    <t>167,77</t>
  </si>
  <si>
    <t>165,65</t>
  </si>
  <si>
    <t>В61-143</t>
  </si>
  <si>
    <t>167,11</t>
  </si>
  <si>
    <t>165,05</t>
  </si>
  <si>
    <t>В61-144</t>
  </si>
  <si>
    <t>167,45</t>
  </si>
  <si>
    <t>165,30</t>
  </si>
  <si>
    <t>В61-145</t>
  </si>
  <si>
    <t>169,37</t>
  </si>
  <si>
    <t>В61-146</t>
  </si>
  <si>
    <t>165,34</t>
  </si>
  <si>
    <t>В61-147</t>
  </si>
  <si>
    <t>168,23</t>
  </si>
  <si>
    <t>166,20</t>
  </si>
  <si>
    <t>В61-148</t>
  </si>
  <si>
    <t>166,95</t>
  </si>
  <si>
    <t>165,15</t>
  </si>
  <si>
    <t>В61-149</t>
  </si>
  <si>
    <t>168,99</t>
  </si>
  <si>
    <t>167,85</t>
  </si>
  <si>
    <t>В61-150</t>
  </si>
  <si>
    <t>173,97</t>
  </si>
  <si>
    <t>172,17</t>
  </si>
  <si>
    <t>В61-151</t>
  </si>
  <si>
    <t>172,56</t>
  </si>
  <si>
    <t>171,36</t>
  </si>
  <si>
    <t>В61-152</t>
  </si>
  <si>
    <t>171,60</t>
  </si>
  <si>
    <t>169,03</t>
  </si>
  <si>
    <t>В61-153</t>
  </si>
  <si>
    <t>169,01</t>
  </si>
  <si>
    <t>В61-154</t>
  </si>
  <si>
    <t>172,97</t>
  </si>
  <si>
    <t>171,22</t>
  </si>
  <si>
    <t>В61-155</t>
  </si>
  <si>
    <t>170,35</t>
  </si>
  <si>
    <t>168,15</t>
  </si>
  <si>
    <t>В61-156</t>
  </si>
  <si>
    <t>174,60</t>
  </si>
  <si>
    <t>172,65</t>
  </si>
  <si>
    <t>В61-157</t>
  </si>
  <si>
    <t>176,68</t>
  </si>
  <si>
    <t>В61-158</t>
  </si>
  <si>
    <t>177,39</t>
  </si>
  <si>
    <t>174,98</t>
  </si>
  <si>
    <t>В61-159</t>
  </si>
  <si>
    <t>177,77</t>
  </si>
  <si>
    <t>175,69</t>
  </si>
  <si>
    <t>В61-160</t>
  </si>
  <si>
    <t>177,16</t>
  </si>
  <si>
    <t>175,17</t>
  </si>
  <si>
    <t>В61-161</t>
  </si>
  <si>
    <t>176,97</t>
  </si>
  <si>
    <t>В61-162</t>
  </si>
  <si>
    <t>176,94</t>
  </si>
  <si>
    <t>174,67</t>
  </si>
  <si>
    <t>В61-163</t>
  </si>
  <si>
    <t>177,10</t>
  </si>
  <si>
    <t>175,45</t>
  </si>
  <si>
    <t>В61-164</t>
  </si>
  <si>
    <t>174,15</t>
  </si>
  <si>
    <t>В61-165</t>
  </si>
  <si>
    <t>176,11</t>
  </si>
  <si>
    <t>174,13</t>
  </si>
  <si>
    <t>В61-166</t>
  </si>
  <si>
    <t>177,85</t>
  </si>
  <si>
    <t>В61-167</t>
  </si>
  <si>
    <t>177,90</t>
  </si>
  <si>
    <t>В61-168</t>
  </si>
  <si>
    <t>176,85</t>
  </si>
  <si>
    <t>174,90</t>
  </si>
  <si>
    <t>В61-169</t>
  </si>
  <si>
    <t>176,70</t>
  </si>
  <si>
    <t>В61-170</t>
  </si>
  <si>
    <t>176,28</t>
  </si>
  <si>
    <t>174,59</t>
  </si>
  <si>
    <t>В61-171</t>
  </si>
  <si>
    <t>177,95</t>
  </si>
  <si>
    <t>175,64</t>
  </si>
  <si>
    <t>В61-172</t>
  </si>
  <si>
    <t>177,11</t>
  </si>
  <si>
    <t>175,28</t>
  </si>
  <si>
    <t>В61-173</t>
  </si>
  <si>
    <t>176,72</t>
  </si>
  <si>
    <t>174,91</t>
  </si>
  <si>
    <t>В61-174</t>
  </si>
  <si>
    <t>174,80</t>
  </si>
  <si>
    <t>В61-175</t>
  </si>
  <si>
    <t>176,67</t>
  </si>
  <si>
    <t>174,70</t>
  </si>
  <si>
    <t>В61-176</t>
  </si>
  <si>
    <t>176,79</t>
  </si>
  <si>
    <t>174,75</t>
  </si>
  <si>
    <t>В61-177</t>
  </si>
  <si>
    <t>175,76</t>
  </si>
  <si>
    <t>173,70</t>
  </si>
  <si>
    <t>В61-178</t>
  </si>
  <si>
    <t>175,55</t>
  </si>
  <si>
    <t>В61-179</t>
  </si>
  <si>
    <t>В61-180</t>
  </si>
  <si>
    <t>177,26</t>
  </si>
  <si>
    <t>174,28</t>
  </si>
  <si>
    <t>В61-181</t>
  </si>
  <si>
    <t>В61-182</t>
  </si>
  <si>
    <t>177,07</t>
  </si>
  <si>
    <t>173,84</t>
  </si>
  <si>
    <t>В61-183</t>
  </si>
  <si>
    <t>177,55</t>
  </si>
  <si>
    <t>175,61</t>
  </si>
  <si>
    <t>В61-184</t>
  </si>
  <si>
    <t>177,59</t>
  </si>
  <si>
    <t>175,56</t>
  </si>
  <si>
    <t>В61-185</t>
  </si>
  <si>
    <t>В61-186</t>
  </si>
  <si>
    <t>177,30</t>
  </si>
  <si>
    <t>174,85</t>
  </si>
  <si>
    <t>В61-187</t>
  </si>
  <si>
    <t>144,49</t>
  </si>
  <si>
    <t>142,57</t>
  </si>
  <si>
    <t>В61-188</t>
  </si>
  <si>
    <t>144,45</t>
  </si>
  <si>
    <t>142,53</t>
  </si>
  <si>
    <t>В61-189</t>
  </si>
  <si>
    <t>154,47</t>
  </si>
  <si>
    <t>В61-190</t>
  </si>
  <si>
    <t>154,50</t>
  </si>
  <si>
    <t>В61-191</t>
  </si>
  <si>
    <t>154,07</t>
  </si>
  <si>
    <t>В61-192</t>
  </si>
  <si>
    <t>152,72</t>
  </si>
  <si>
    <t>150,92</t>
  </si>
  <si>
    <t>В61-193</t>
  </si>
  <si>
    <t>151,96</t>
  </si>
  <si>
    <t>В61-194</t>
  </si>
  <si>
    <t>150,40</t>
  </si>
  <si>
    <t>148,61</t>
  </si>
  <si>
    <t>В61-195</t>
  </si>
  <si>
    <t>149,59</t>
  </si>
  <si>
    <t>В61-196</t>
  </si>
  <si>
    <t>В61-197</t>
  </si>
  <si>
    <t>148,53</t>
  </si>
  <si>
    <t>В61-198</t>
  </si>
  <si>
    <t>В61-199</t>
  </si>
  <si>
    <t>171,69</t>
  </si>
  <si>
    <t>В61-200</t>
  </si>
  <si>
    <t>173,52</t>
  </si>
  <si>
    <t>170,77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</si>
  <si>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61-59-25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</si>
  <si>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61-59-31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</si>
  <si>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61-59-83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</si>
  <si>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61-59-84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</si>
  <si>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61-59-90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</si>
  <si>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61-59-93</t>
    </r>
  </si>
  <si>
    <t>до №50 а по вул. Леваневського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</si>
  <si>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61-59-95</t>
    </r>
  </si>
  <si>
    <t>до №24 по вул. Леваневського</t>
  </si>
  <si>
    <t>до №41 по вул. Леваневського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</si>
  <si>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61-59-96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</si>
  <si>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61-59-98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</si>
  <si>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61-59-99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</si>
  <si>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61-59-100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</si>
  <si>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61-59-101</t>
    </r>
  </si>
  <si>
    <t>до №20 по вул. Леваневського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</si>
  <si>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61-59-102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</si>
  <si>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61-59-104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</si>
  <si>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61-59-107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</si>
  <si>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61-59-107а</t>
    </r>
  </si>
  <si>
    <t>В61-107а</t>
  </si>
  <si>
    <t>лічильник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</si>
  <si>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61-59-108</t>
    </r>
  </si>
  <si>
    <t>на д/с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</si>
  <si>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61-59-109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</si>
  <si>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61-59-110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</si>
  <si>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61-59-111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</si>
  <si>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61-59-112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</si>
  <si>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61-59-114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</si>
  <si>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61-59-115</t>
    </r>
  </si>
  <si>
    <t>до №22 по вул. Леваневського</t>
  </si>
  <si>
    <t>до №18 по вул. Леваневського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</si>
  <si>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61-59-116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</si>
  <si>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61-59-117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</si>
  <si>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61-59-118</t>
    </r>
  </si>
  <si>
    <t>камера</t>
  </si>
  <si>
    <t>3*4</t>
  </si>
  <si>
    <t>2 шт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</si>
  <si>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61-59-121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</si>
  <si>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61-59-121а</t>
    </r>
  </si>
  <si>
    <t>В61-121а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</si>
  <si>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61-59-122а</t>
    </r>
  </si>
  <si>
    <t>В61-122а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</si>
  <si>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61-59-122б</t>
    </r>
  </si>
  <si>
    <t>В61-122б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</si>
  <si>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61-59-125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</si>
  <si>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61-59-126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</si>
  <si>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61-59-127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</si>
  <si>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61-59-129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</si>
  <si>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61-59-129а</t>
    </r>
  </si>
  <si>
    <t>В61-129а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</si>
  <si>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61-59-129б</t>
    </r>
  </si>
  <si>
    <t>В61-129б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</si>
  <si>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61-59-130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</si>
  <si>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61-59-130а</t>
    </r>
  </si>
  <si>
    <t>В61-130а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</si>
  <si>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61-59-130б</t>
    </r>
  </si>
  <si>
    <t>В61-130б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</si>
  <si>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61-59-130в</t>
    </r>
  </si>
  <si>
    <t>В61-130в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</si>
  <si>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61-59-(132-133)</t>
    </r>
  </si>
  <si>
    <t>В61-(132-133)</t>
  </si>
  <si>
    <t>2*3</t>
  </si>
  <si>
    <t>до №28 а по вул. Леваневського</t>
  </si>
  <si>
    <t>до №28 по вул. Леваневського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</si>
  <si>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61-59-136</t>
    </r>
  </si>
  <si>
    <t>3 шт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</si>
  <si>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61-59-137</t>
    </r>
  </si>
  <si>
    <t>2,5*3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</si>
  <si>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61-59-141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</si>
  <si>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61-59-142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</si>
  <si>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61-59-144</t>
    </r>
  </si>
  <si>
    <t>м/п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</si>
  <si>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61-59-146</t>
    </r>
  </si>
  <si>
    <t>вантуз</t>
  </si>
  <si>
    <t>В61-201</t>
  </si>
  <si>
    <t>172,70</t>
  </si>
  <si>
    <t>170,55</t>
  </si>
  <si>
    <t>В61-202</t>
  </si>
  <si>
    <t>172,59</t>
  </si>
  <si>
    <t>169,69</t>
  </si>
  <si>
    <t>В61-203</t>
  </si>
  <si>
    <t>172,60</t>
  </si>
  <si>
    <t>В61-204</t>
  </si>
  <si>
    <t>168,81</t>
  </si>
  <si>
    <t>166,21</t>
  </si>
  <si>
    <t>В61-205</t>
  </si>
  <si>
    <t>163,42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</si>
  <si>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61-59-204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</si>
  <si>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61-59-204а</t>
    </r>
  </si>
  <si>
    <t>В61-204а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</si>
  <si>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62-59-1</t>
    </r>
  </si>
  <si>
    <t>87-11(62)</t>
  </si>
  <si>
    <t>В62-1</t>
  </si>
  <si>
    <t>170,04</t>
  </si>
  <si>
    <t>167,76</t>
  </si>
  <si>
    <t>В62-2</t>
  </si>
  <si>
    <t>169,75</t>
  </si>
  <si>
    <t>167,66</t>
  </si>
  <si>
    <t>В62-3</t>
  </si>
  <si>
    <t>170,00</t>
  </si>
  <si>
    <t>168,78</t>
  </si>
  <si>
    <t>В62-4</t>
  </si>
  <si>
    <t>170,02</t>
  </si>
  <si>
    <t>168,05</t>
  </si>
  <si>
    <t>В62-5</t>
  </si>
  <si>
    <t>168,06</t>
  </si>
  <si>
    <t>В62-6</t>
  </si>
  <si>
    <t>169,68</t>
  </si>
  <si>
    <t>В62-7</t>
  </si>
  <si>
    <t>169,88</t>
  </si>
  <si>
    <t>167,52</t>
  </si>
  <si>
    <t>В62-8</t>
  </si>
  <si>
    <t>169,97</t>
  </si>
  <si>
    <t>В62-9</t>
  </si>
  <si>
    <t>168,11</t>
  </si>
  <si>
    <t>В62-10</t>
  </si>
  <si>
    <t>167,58</t>
  </si>
  <si>
    <t>В62-11</t>
  </si>
  <si>
    <t>167,75</t>
  </si>
  <si>
    <t>В62-12</t>
  </si>
  <si>
    <t>171,05</t>
  </si>
  <si>
    <t>169,10</t>
  </si>
  <si>
    <t>В62-13</t>
  </si>
  <si>
    <t>170,34</t>
  </si>
  <si>
    <t>168,25</t>
  </si>
  <si>
    <t>В62-14</t>
  </si>
  <si>
    <t>173,46</t>
  </si>
  <si>
    <t>В62-15</t>
  </si>
  <si>
    <t>174,20</t>
  </si>
  <si>
    <t>172,34</t>
  </si>
  <si>
    <t>В62-16</t>
  </si>
  <si>
    <t>175,72</t>
  </si>
  <si>
    <t>В62-17</t>
  </si>
  <si>
    <t>175,42</t>
  </si>
  <si>
    <t>173,43</t>
  </si>
  <si>
    <t>В62-18</t>
  </si>
  <si>
    <t>175,27</t>
  </si>
  <si>
    <t>В62-19</t>
  </si>
  <si>
    <t>173,73</t>
  </si>
  <si>
    <t>В62-20</t>
  </si>
  <si>
    <t>175,44</t>
  </si>
  <si>
    <t>В62-21</t>
  </si>
  <si>
    <t>176,29</t>
  </si>
  <si>
    <t>В62-22</t>
  </si>
  <si>
    <t>175,88</t>
  </si>
  <si>
    <t>174,02</t>
  </si>
  <si>
    <t>В62-23</t>
  </si>
  <si>
    <t>175,19</t>
  </si>
  <si>
    <t>173,39</t>
  </si>
  <si>
    <t>В62-24</t>
  </si>
  <si>
    <t>В62-25</t>
  </si>
  <si>
    <t>175,20</t>
  </si>
  <si>
    <t>173,83</t>
  </si>
  <si>
    <t>В62-26</t>
  </si>
  <si>
    <t>174,97</t>
  </si>
  <si>
    <t>В62-27</t>
  </si>
  <si>
    <t>175,01</t>
  </si>
  <si>
    <t>174,05</t>
  </si>
  <si>
    <t>В62-28</t>
  </si>
  <si>
    <t>174,46</t>
  </si>
  <si>
    <t>172,63</t>
  </si>
  <si>
    <t>В62-29</t>
  </si>
  <si>
    <t>174,40</t>
  </si>
  <si>
    <t>172,85</t>
  </si>
  <si>
    <t>В62-30</t>
  </si>
  <si>
    <t>172,94</t>
  </si>
  <si>
    <t>170,92</t>
  </si>
  <si>
    <t>В62-31</t>
  </si>
  <si>
    <t>174,54</t>
  </si>
  <si>
    <t>В62-32</t>
  </si>
  <si>
    <t>172,27</t>
  </si>
  <si>
    <t>В62-33</t>
  </si>
  <si>
    <t>175,11</t>
  </si>
  <si>
    <t>В62-34</t>
  </si>
  <si>
    <t>173,08</t>
  </si>
  <si>
    <t>В62-35</t>
  </si>
  <si>
    <t>174,61</t>
  </si>
  <si>
    <t>В62-36</t>
  </si>
  <si>
    <t>В62-37</t>
  </si>
  <si>
    <t>173,29</t>
  </si>
  <si>
    <t>В62-38</t>
  </si>
  <si>
    <t>173,25</t>
  </si>
  <si>
    <t>В62-39</t>
  </si>
  <si>
    <t>175,39</t>
  </si>
  <si>
    <t>В62-40</t>
  </si>
  <si>
    <t>173,23</t>
  </si>
  <si>
    <t>В62-41</t>
  </si>
  <si>
    <t>173,94</t>
  </si>
  <si>
    <t>172,52</t>
  </si>
  <si>
    <t>В62-42</t>
  </si>
  <si>
    <t>171,76</t>
  </si>
  <si>
    <t>В62-43</t>
  </si>
  <si>
    <t>172,73</t>
  </si>
  <si>
    <t>170,61</t>
  </si>
  <si>
    <t>В62-44</t>
  </si>
  <si>
    <t>172,16</t>
  </si>
  <si>
    <t>170,33</t>
  </si>
  <si>
    <t>В62-45</t>
  </si>
  <si>
    <t>170,52</t>
  </si>
  <si>
    <t>В62-46</t>
  </si>
  <si>
    <t>169,18</t>
  </si>
  <si>
    <t>В62-47</t>
  </si>
  <si>
    <t>171,11</t>
  </si>
  <si>
    <t>169,40</t>
  </si>
  <si>
    <t>В62-48</t>
  </si>
  <si>
    <t>171,10</t>
  </si>
  <si>
    <t>В62-49</t>
  </si>
  <si>
    <t>171,54</t>
  </si>
  <si>
    <t>169,94</t>
  </si>
  <si>
    <t>В62-50</t>
  </si>
  <si>
    <t>169,83</t>
  </si>
  <si>
    <t>168,33</t>
  </si>
  <si>
    <t>В62-51</t>
  </si>
  <si>
    <t>169,47</t>
  </si>
  <si>
    <t>В62-52</t>
  </si>
  <si>
    <t>171,32</t>
  </si>
  <si>
    <t>168,94</t>
  </si>
  <si>
    <t>В62-53</t>
  </si>
  <si>
    <t>171,31</t>
  </si>
  <si>
    <t>В62-54</t>
  </si>
  <si>
    <t>169,04</t>
  </si>
  <si>
    <t>В62-55</t>
  </si>
  <si>
    <t>172,91</t>
  </si>
  <si>
    <t>В62-56</t>
  </si>
  <si>
    <t>171,82</t>
  </si>
  <si>
    <t>В62-57</t>
  </si>
  <si>
    <t>173,27</t>
  </si>
  <si>
    <t>171,87</t>
  </si>
  <si>
    <t>В62-58</t>
  </si>
  <si>
    <t>173,15</t>
  </si>
  <si>
    <t>В62-59</t>
  </si>
  <si>
    <t>173,33</t>
  </si>
  <si>
    <t>170,58</t>
  </si>
  <si>
    <t>В62-60</t>
  </si>
  <si>
    <t>174,39</t>
  </si>
  <si>
    <t>172,29</t>
  </si>
  <si>
    <t>В62-61</t>
  </si>
  <si>
    <t>174,11</t>
  </si>
  <si>
    <t>171,39</t>
  </si>
  <si>
    <t>В62-62</t>
  </si>
  <si>
    <t>В62-63</t>
  </si>
  <si>
    <t>175,40</t>
  </si>
  <si>
    <t>В62-64</t>
  </si>
  <si>
    <t>174,16</t>
  </si>
  <si>
    <t>В62-65</t>
  </si>
  <si>
    <t>174,83</t>
  </si>
  <si>
    <t>В62-66</t>
  </si>
  <si>
    <t>168,96</t>
  </si>
  <si>
    <t>166,79</t>
  </si>
  <si>
    <t>В62-67</t>
  </si>
  <si>
    <t>167,37</t>
  </si>
  <si>
    <t>В62-68</t>
  </si>
  <si>
    <t>169,82</t>
  </si>
  <si>
    <t>В62-69</t>
  </si>
  <si>
    <t>169,52</t>
  </si>
  <si>
    <t>167,68</t>
  </si>
  <si>
    <t>В62-70</t>
  </si>
  <si>
    <t>169,43</t>
  </si>
  <si>
    <t>167,43</t>
  </si>
  <si>
    <t>В62-71</t>
  </si>
  <si>
    <t>170,94</t>
  </si>
  <si>
    <t>В62-72</t>
  </si>
  <si>
    <t>170,25</t>
  </si>
  <si>
    <t>168,37</t>
  </si>
  <si>
    <t>В62-73</t>
  </si>
  <si>
    <t>170,30</t>
  </si>
  <si>
    <t>168,35</t>
  </si>
  <si>
    <t>В62-74</t>
  </si>
  <si>
    <t>170,17</t>
  </si>
  <si>
    <t>В62-75</t>
  </si>
  <si>
    <t>В62-76</t>
  </si>
  <si>
    <t>168,45</t>
  </si>
  <si>
    <t>В62-77</t>
  </si>
  <si>
    <t>168,17</t>
  </si>
  <si>
    <t>166,07</t>
  </si>
  <si>
    <t>В62-78</t>
  </si>
  <si>
    <t>165,52</t>
  </si>
  <si>
    <t>В62-79</t>
  </si>
  <si>
    <t>166,32</t>
  </si>
  <si>
    <t>164,92</t>
  </si>
  <si>
    <t>В62-80</t>
  </si>
  <si>
    <t>169,14</t>
  </si>
  <si>
    <t>167,55</t>
  </si>
  <si>
    <t>В62-81</t>
  </si>
  <si>
    <t>167,90</t>
  </si>
  <si>
    <t>В62-82</t>
  </si>
  <si>
    <t>165,46</t>
  </si>
  <si>
    <t>163,50</t>
  </si>
  <si>
    <t>В62-83</t>
  </si>
  <si>
    <t>165,23</t>
  </si>
  <si>
    <t>В62-84</t>
  </si>
  <si>
    <t>167,21</t>
  </si>
  <si>
    <t>165,72</t>
  </si>
  <si>
    <t>В62-85</t>
  </si>
  <si>
    <t>166,82</t>
  </si>
  <si>
    <t>165,38</t>
  </si>
  <si>
    <t>В62-86</t>
  </si>
  <si>
    <t>В62-87</t>
  </si>
  <si>
    <t>165,54</t>
  </si>
  <si>
    <t>163,55</t>
  </si>
  <si>
    <t>В62-88</t>
  </si>
  <si>
    <t>164,47</t>
  </si>
  <si>
    <t>162,55</t>
  </si>
  <si>
    <t>В62-89</t>
  </si>
  <si>
    <t>164,52</t>
  </si>
  <si>
    <t>162,65</t>
  </si>
  <si>
    <t>на магазин "Квартал"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</si>
  <si>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62-59-4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</si>
  <si>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62-59-6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</si>
  <si>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62-59-8</t>
    </r>
  </si>
  <si>
    <t>до №55 по вул. Леваневського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</si>
  <si>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62-59-9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</si>
  <si>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62-59-9а</t>
    </r>
  </si>
  <si>
    <t>В62-9а</t>
  </si>
  <si>
    <t>на ТП №1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</si>
  <si>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62-59-11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</si>
  <si>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62-59-12</t>
    </r>
  </si>
  <si>
    <t>до №59 по вул. Леваневського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</si>
  <si>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62-59-12а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</si>
  <si>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62-59-12б</t>
    </r>
  </si>
  <si>
    <t>В62-12б</t>
  </si>
  <si>
    <t>В62-12а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</si>
  <si>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62-59-12в</t>
    </r>
  </si>
  <si>
    <t>В62-12в</t>
  </si>
  <si>
    <t>до №75 по вул. Леваневського</t>
  </si>
  <si>
    <t>до №73 по вул. Леваневського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</si>
  <si>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62-59-13г</t>
    </r>
  </si>
  <si>
    <t>В62-13г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</si>
  <si>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62-59-13д</t>
    </r>
  </si>
  <si>
    <t>В62-13д</t>
  </si>
  <si>
    <t>до №48 по вул. Леваневського</t>
  </si>
  <si>
    <t>до №50 по вул. Леваневського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</si>
  <si>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62-59-14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</si>
  <si>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62-59-16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</si>
  <si>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62-59-16а</t>
    </r>
  </si>
  <si>
    <t>В62-16а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</si>
  <si>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62-59-31</t>
    </r>
  </si>
  <si>
    <t>на ПК "Росава"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</si>
  <si>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62-59-32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</si>
  <si>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62-59-33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</si>
  <si>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62-59-36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</si>
  <si>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62-59-37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</si>
  <si>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62-59-66</t>
    </r>
  </si>
  <si>
    <t>до №32 по вул. Леваневського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</si>
  <si>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62-59-68</t>
    </r>
  </si>
  <si>
    <t>на аптеку</t>
  </si>
  <si>
    <t>на павільон "Соки"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</si>
  <si>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62-59-69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</si>
  <si>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62-59-70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</si>
  <si>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62-59-80</t>
    </r>
  </si>
  <si>
    <t>до №42 по вул. Леваневського</t>
  </si>
  <si>
    <t>до №46 по вул. Леваневського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</si>
  <si>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62-59-81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</si>
  <si>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62-59-81а</t>
    </r>
  </si>
  <si>
    <t>В62-81а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</si>
  <si>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62-59-86</t>
    </r>
  </si>
  <si>
    <t>до №36 по вул. Леваневського</t>
  </si>
  <si>
    <t>до №40 по вул. Леваневського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</si>
  <si>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63-59-3а</t>
    </r>
  </si>
  <si>
    <t>В63-3а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</si>
  <si>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63-59-3б</t>
    </r>
  </si>
  <si>
    <t>В63-3б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</si>
  <si>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73-59-96</t>
    </r>
  </si>
  <si>
    <t>86-11(73)</t>
  </si>
  <si>
    <t>В73-1</t>
  </si>
  <si>
    <t>154,73</t>
  </si>
  <si>
    <t>В73-2</t>
  </si>
  <si>
    <t>156,89</t>
  </si>
  <si>
    <t>156,40</t>
  </si>
  <si>
    <t>В73-3</t>
  </si>
  <si>
    <t>156,42</t>
  </si>
  <si>
    <t>154,53</t>
  </si>
  <si>
    <t>В73-4</t>
  </si>
  <si>
    <t>156,43</t>
  </si>
  <si>
    <t>154,56</t>
  </si>
  <si>
    <t>В73-5</t>
  </si>
  <si>
    <t>154,48</t>
  </si>
  <si>
    <t>В73-6</t>
  </si>
  <si>
    <t>156,28</t>
  </si>
  <si>
    <t>В73-7</t>
  </si>
  <si>
    <t>156,73</t>
  </si>
  <si>
    <t>В73-8</t>
  </si>
  <si>
    <t>156,88</t>
  </si>
  <si>
    <t>В73-9</t>
  </si>
  <si>
    <t>156,92</t>
  </si>
  <si>
    <t>154,85</t>
  </si>
  <si>
    <t>В73-10</t>
  </si>
  <si>
    <t>157,27</t>
  </si>
  <si>
    <t>В73-11</t>
  </si>
  <si>
    <t>154,24</t>
  </si>
  <si>
    <t>151,26</t>
  </si>
  <si>
    <t>В73-12</t>
  </si>
  <si>
    <t>В73-13</t>
  </si>
  <si>
    <t>В73-14</t>
  </si>
  <si>
    <t>155,43</t>
  </si>
  <si>
    <t>В73-15</t>
  </si>
  <si>
    <t>152,41</t>
  </si>
  <si>
    <t>В73-16</t>
  </si>
  <si>
    <t>156,36</t>
  </si>
  <si>
    <t>В73-17</t>
  </si>
  <si>
    <t>155,13</t>
  </si>
  <si>
    <t>В73-18</t>
  </si>
  <si>
    <t>155,45</t>
  </si>
  <si>
    <t>В73-19</t>
  </si>
  <si>
    <t>153,85</t>
  </si>
  <si>
    <t>В73-20</t>
  </si>
  <si>
    <t>152,40</t>
  </si>
  <si>
    <t>В73-21</t>
  </si>
  <si>
    <t>В73-22</t>
  </si>
  <si>
    <t>В73-23</t>
  </si>
  <si>
    <t>155,37</t>
  </si>
  <si>
    <t>153,63</t>
  </si>
  <si>
    <t>В73-24</t>
  </si>
  <si>
    <t>155,71</t>
  </si>
  <si>
    <t>В73-25</t>
  </si>
  <si>
    <t>155,79</t>
  </si>
  <si>
    <t>В73-26</t>
  </si>
  <si>
    <t>156,07</t>
  </si>
  <si>
    <t>154,18</t>
  </si>
  <si>
    <t>В73-27</t>
  </si>
  <si>
    <t>В73-28</t>
  </si>
  <si>
    <t>155,46</t>
  </si>
  <si>
    <t>154,26</t>
  </si>
  <si>
    <t>В73-29</t>
  </si>
  <si>
    <t>В73-30</t>
  </si>
  <si>
    <t>В73-31</t>
  </si>
  <si>
    <t>155,52</t>
  </si>
  <si>
    <t>153,70</t>
  </si>
  <si>
    <t>В73-32</t>
  </si>
  <si>
    <t>156,12</t>
  </si>
  <si>
    <t>В73-33</t>
  </si>
  <si>
    <t>156,18</t>
  </si>
  <si>
    <t>В73-34</t>
  </si>
  <si>
    <t>156,26</t>
  </si>
  <si>
    <t>В73-35</t>
  </si>
  <si>
    <t>156,41</t>
  </si>
  <si>
    <t>154,91</t>
  </si>
  <si>
    <t>В73-36</t>
  </si>
  <si>
    <t>157,06</t>
  </si>
  <si>
    <t>В73-37</t>
  </si>
  <si>
    <t>В73-38</t>
  </si>
  <si>
    <t>В73-39</t>
  </si>
  <si>
    <t>156,63</t>
  </si>
  <si>
    <t>154,92</t>
  </si>
  <si>
    <t>В73-40</t>
  </si>
  <si>
    <t>В73-41</t>
  </si>
  <si>
    <t>157,90</t>
  </si>
  <si>
    <t>В73-42</t>
  </si>
  <si>
    <t>158,47</t>
  </si>
  <si>
    <t>156,52</t>
  </si>
  <si>
    <t>В73-43</t>
  </si>
  <si>
    <t>158,58</t>
  </si>
  <si>
    <t>В73-44</t>
  </si>
  <si>
    <t>158,28</t>
  </si>
  <si>
    <t>154,78</t>
  </si>
  <si>
    <t>В73-45</t>
  </si>
  <si>
    <t>153,50</t>
  </si>
  <si>
    <t>В73-46</t>
  </si>
  <si>
    <t>В73-47</t>
  </si>
  <si>
    <t>156,31</t>
  </si>
  <si>
    <t>153,82</t>
  </si>
  <si>
    <t>В73-48</t>
  </si>
  <si>
    <t>155,26</t>
  </si>
  <si>
    <t>В73-49</t>
  </si>
  <si>
    <t>159,04</t>
  </si>
  <si>
    <t>155,88</t>
  </si>
  <si>
    <t>В73-50</t>
  </si>
  <si>
    <t>152,21</t>
  </si>
  <si>
    <t>В73-51</t>
  </si>
  <si>
    <t>155,92</t>
  </si>
  <si>
    <t>В73-52</t>
  </si>
  <si>
    <t>155,94</t>
  </si>
  <si>
    <t>В73-53</t>
  </si>
  <si>
    <t>154,99</t>
  </si>
  <si>
    <t>153,19</t>
  </si>
  <si>
    <t>В73-54</t>
  </si>
  <si>
    <t>155,09</t>
  </si>
  <si>
    <t>В73-55</t>
  </si>
  <si>
    <t>В73-56</t>
  </si>
  <si>
    <t>153,42</t>
  </si>
  <si>
    <t>В73-57</t>
  </si>
  <si>
    <t>152,33</t>
  </si>
  <si>
    <t>150,67</t>
  </si>
  <si>
    <t>В73-58</t>
  </si>
  <si>
    <t>149,60</t>
  </si>
  <si>
    <t>В73-59</t>
  </si>
  <si>
    <t>151,44</t>
  </si>
  <si>
    <t>149,75</t>
  </si>
  <si>
    <t>В73-60</t>
  </si>
  <si>
    <t>152,18</t>
  </si>
  <si>
    <t>В73-61</t>
  </si>
  <si>
    <t>В73-62</t>
  </si>
  <si>
    <t>152,30</t>
  </si>
  <si>
    <t>150,71</t>
  </si>
  <si>
    <t>В73-63</t>
  </si>
  <si>
    <t>150,73</t>
  </si>
  <si>
    <t>В73-64</t>
  </si>
  <si>
    <t>151,12</t>
  </si>
  <si>
    <t>В73-65</t>
  </si>
  <si>
    <t>151,57</t>
  </si>
  <si>
    <t>150,66</t>
  </si>
  <si>
    <t>В73-66</t>
  </si>
  <si>
    <t>158,14</t>
  </si>
  <si>
    <t>154,84</t>
  </si>
  <si>
    <t>В73-67</t>
  </si>
  <si>
    <t>150,75</t>
  </si>
  <si>
    <t>В73-68</t>
  </si>
  <si>
    <t>В73-69</t>
  </si>
  <si>
    <t>149,21</t>
  </si>
  <si>
    <t>В73-70</t>
  </si>
  <si>
    <t>151,46</t>
  </si>
  <si>
    <t>В73-71</t>
  </si>
  <si>
    <t>153,08</t>
  </si>
  <si>
    <t>В73-72</t>
  </si>
  <si>
    <t>В73-73</t>
  </si>
  <si>
    <t>153,54</t>
  </si>
  <si>
    <t>В73-74</t>
  </si>
  <si>
    <t>155,80</t>
  </si>
  <si>
    <t>В73-75</t>
  </si>
  <si>
    <t>В73-76</t>
  </si>
  <si>
    <t>155,73</t>
  </si>
  <si>
    <t>В73-77</t>
  </si>
  <si>
    <t>157,43</t>
  </si>
  <si>
    <t>155,33</t>
  </si>
  <si>
    <t>В73-78</t>
  </si>
  <si>
    <t>157,00</t>
  </si>
  <si>
    <t>В73-79</t>
  </si>
  <si>
    <t>153,27</t>
  </si>
  <si>
    <t>В73-80</t>
  </si>
  <si>
    <t>155,22</t>
  </si>
  <si>
    <t>В73-81</t>
  </si>
  <si>
    <t>В73-82</t>
  </si>
  <si>
    <t>151,31</t>
  </si>
  <si>
    <t>149,73</t>
  </si>
  <si>
    <t>В73-83</t>
  </si>
  <si>
    <t>149,81</t>
  </si>
  <si>
    <t>В73-84</t>
  </si>
  <si>
    <t>152,49</t>
  </si>
  <si>
    <t>В73-85</t>
  </si>
  <si>
    <t>В73-86</t>
  </si>
  <si>
    <t>153,25</t>
  </si>
  <si>
    <t>В73-87</t>
  </si>
  <si>
    <t>В73-88</t>
  </si>
  <si>
    <t>151,39</t>
  </si>
  <si>
    <t>149,63</t>
  </si>
  <si>
    <t>В73-89</t>
  </si>
  <si>
    <t>В73-90</t>
  </si>
  <si>
    <t>151,52</t>
  </si>
  <si>
    <t>149,30</t>
  </si>
  <si>
    <t>В73-91</t>
  </si>
  <si>
    <t>163,99</t>
  </si>
  <si>
    <t>161,69</t>
  </si>
  <si>
    <t>В73-92</t>
  </si>
  <si>
    <t>163,75</t>
  </si>
  <si>
    <t>161,66</t>
  </si>
  <si>
    <t>В73-93</t>
  </si>
  <si>
    <t>164,30</t>
  </si>
  <si>
    <t>В73-94</t>
  </si>
  <si>
    <t>164,03</t>
  </si>
  <si>
    <t>В73-95</t>
  </si>
  <si>
    <t>166,69</t>
  </si>
  <si>
    <t>164,05</t>
  </si>
  <si>
    <t>В73-96</t>
  </si>
  <si>
    <t>166,39</t>
  </si>
  <si>
    <t>В73-97</t>
  </si>
  <si>
    <t>168,14</t>
  </si>
  <si>
    <t>165,10</t>
  </si>
  <si>
    <t>В73-98</t>
  </si>
  <si>
    <t>168,60</t>
  </si>
  <si>
    <t>166,61</t>
  </si>
  <si>
    <t>В73-99</t>
  </si>
  <si>
    <t>166,77</t>
  </si>
  <si>
    <t>164,60</t>
  </si>
  <si>
    <t>В73-100</t>
  </si>
  <si>
    <t>166,72</t>
  </si>
  <si>
    <t>165,20</t>
  </si>
  <si>
    <t>В73-101</t>
  </si>
  <si>
    <t>169,79</t>
  </si>
  <si>
    <t>В73-102</t>
  </si>
  <si>
    <t>В73-103</t>
  </si>
  <si>
    <t>168,59</t>
  </si>
  <si>
    <t>166,56</t>
  </si>
  <si>
    <t>В73-104</t>
  </si>
  <si>
    <t>168,63</t>
  </si>
  <si>
    <t>166,58</t>
  </si>
  <si>
    <t>В73-105</t>
  </si>
  <si>
    <t>157,46</t>
  </si>
  <si>
    <t>В73-106</t>
  </si>
  <si>
    <t>154,33</t>
  </si>
  <si>
    <t>153,60</t>
  </si>
  <si>
    <t>В73-107</t>
  </si>
  <si>
    <t>В73-108</t>
  </si>
  <si>
    <t>159,69</t>
  </si>
  <si>
    <t>157,32</t>
  </si>
  <si>
    <t>В73-109</t>
  </si>
  <si>
    <t>163,90</t>
  </si>
  <si>
    <t>В73-110</t>
  </si>
  <si>
    <t>165,19</t>
  </si>
  <si>
    <t>163,25</t>
  </si>
  <si>
    <t>В73-111</t>
  </si>
  <si>
    <t>161,92</t>
  </si>
  <si>
    <t>159,85</t>
  </si>
  <si>
    <t>В73-112</t>
  </si>
  <si>
    <t>161,51</t>
  </si>
  <si>
    <t>159,66</t>
  </si>
  <si>
    <t xml:space="preserve">п/е 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</si>
  <si>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73-59-96а</t>
    </r>
  </si>
  <si>
    <t>В73-96а</t>
  </si>
  <si>
    <t>3*3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</si>
  <si>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73-59-96б</t>
    </r>
  </si>
  <si>
    <t>В73-96б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</si>
  <si>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73-59-96в</t>
    </r>
  </si>
  <si>
    <t>В73-96в</t>
  </si>
  <si>
    <t>до №62 а по вул. Леваневського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</si>
  <si>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74-59-16</t>
    </r>
  </si>
  <si>
    <t>86-12(74)</t>
  </si>
  <si>
    <t>В74-1</t>
  </si>
  <si>
    <t>157,22</t>
  </si>
  <si>
    <t>В74-2</t>
  </si>
  <si>
    <t>157,24</t>
  </si>
  <si>
    <t>В74-3</t>
  </si>
  <si>
    <t>158,94</t>
  </si>
  <si>
    <t>В74-4</t>
  </si>
  <si>
    <t>158,93</t>
  </si>
  <si>
    <t>156,86</t>
  </si>
  <si>
    <t>В74-5</t>
  </si>
  <si>
    <t>163,71</t>
  </si>
  <si>
    <t>161,23</t>
  </si>
  <si>
    <t>В74-6</t>
  </si>
  <si>
    <t>В74-7</t>
  </si>
  <si>
    <t>165,70</t>
  </si>
  <si>
    <t>163,83</t>
  </si>
  <si>
    <t>В74-8</t>
  </si>
  <si>
    <t>В74-9</t>
  </si>
  <si>
    <t>165,80</t>
  </si>
  <si>
    <t>В74-10</t>
  </si>
  <si>
    <t>165,79</t>
  </si>
  <si>
    <t>164,18</t>
  </si>
  <si>
    <t>В74-11</t>
  </si>
  <si>
    <t>167,22</t>
  </si>
  <si>
    <t>165,75</t>
  </si>
  <si>
    <t>В74-12</t>
  </si>
  <si>
    <t>165,95</t>
  </si>
  <si>
    <t>163,37</t>
  </si>
  <si>
    <t>В74-13</t>
  </si>
  <si>
    <t>В74-14</t>
  </si>
  <si>
    <t>166,04</t>
  </si>
  <si>
    <t>В74-15</t>
  </si>
  <si>
    <t>В74-16</t>
  </si>
  <si>
    <t>167,36</t>
  </si>
  <si>
    <t>В74-17</t>
  </si>
  <si>
    <t>165,40</t>
  </si>
  <si>
    <t>В74-18</t>
  </si>
  <si>
    <t>164,72</t>
  </si>
  <si>
    <t>В74-19</t>
  </si>
  <si>
    <t>166,80</t>
  </si>
  <si>
    <t>В74-20</t>
  </si>
  <si>
    <t>166,25</t>
  </si>
  <si>
    <t>В74-21</t>
  </si>
  <si>
    <t>164,76</t>
  </si>
  <si>
    <t>В74-22</t>
  </si>
  <si>
    <t>В74-23</t>
  </si>
  <si>
    <t>168,09</t>
  </si>
  <si>
    <t>В74-24</t>
  </si>
  <si>
    <t>166,34</t>
  </si>
  <si>
    <t>В74-25</t>
  </si>
  <si>
    <t>167,82</t>
  </si>
  <si>
    <t>166,36</t>
  </si>
  <si>
    <t>В74-26</t>
  </si>
  <si>
    <t>164,65</t>
  </si>
  <si>
    <t>В74-27</t>
  </si>
  <si>
    <t>167,92</t>
  </si>
  <si>
    <t>В74-28</t>
  </si>
  <si>
    <t>В74-29</t>
  </si>
  <si>
    <t>167,81</t>
  </si>
  <si>
    <t>165,76</t>
  </si>
  <si>
    <t>В74-30</t>
  </si>
  <si>
    <t>В74-31</t>
  </si>
  <si>
    <t>167,78</t>
  </si>
  <si>
    <t>В74-32</t>
  </si>
  <si>
    <t>167,89</t>
  </si>
  <si>
    <t>166,31</t>
  </si>
  <si>
    <t>В74-33</t>
  </si>
  <si>
    <t>169,92</t>
  </si>
  <si>
    <t>166,42</t>
  </si>
  <si>
    <t>В74-34</t>
  </si>
  <si>
    <t>166,11</t>
  </si>
  <si>
    <t>В74-35</t>
  </si>
  <si>
    <t>В74-36</t>
  </si>
  <si>
    <t>166,67</t>
  </si>
  <si>
    <t>В74-37</t>
  </si>
  <si>
    <t>166,44</t>
  </si>
  <si>
    <t>В74-38</t>
  </si>
  <si>
    <t>167,26</t>
  </si>
  <si>
    <t>В74-39</t>
  </si>
  <si>
    <t>166,54</t>
  </si>
  <si>
    <t>164,51</t>
  </si>
  <si>
    <t>В74-40</t>
  </si>
  <si>
    <t>167,69</t>
  </si>
  <si>
    <t>164,89</t>
  </si>
  <si>
    <t>В74-41</t>
  </si>
  <si>
    <t>163,64</t>
  </si>
  <si>
    <t>В74-42</t>
  </si>
  <si>
    <t>В74-43</t>
  </si>
  <si>
    <t>165,45</t>
  </si>
  <si>
    <t>В74-44</t>
  </si>
  <si>
    <t>164,27</t>
  </si>
  <si>
    <t>В74-45</t>
  </si>
  <si>
    <t>161,04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</si>
  <si>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74-59-16а</t>
    </r>
  </si>
  <si>
    <t>В74-16а</t>
  </si>
  <si>
    <t>до №66 по вул. Леваневського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</si>
  <si>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74-59-19</t>
    </r>
  </si>
  <si>
    <t>до №62 по вул. Леваневського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</si>
  <si>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74-59-20</t>
    </r>
  </si>
  <si>
    <t>до №8 по вул. Східній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</si>
  <si>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74-59-20а</t>
    </r>
  </si>
  <si>
    <t>В74-20а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</si>
  <si>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74-59-20б</t>
    </r>
  </si>
  <si>
    <t>В74-20б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</si>
  <si>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74-59-23</t>
    </r>
  </si>
  <si>
    <t>на магазин</t>
  </si>
  <si>
    <t>плита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</si>
  <si>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62-59-5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</si>
  <si>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62-59-7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</si>
  <si>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62-59-10</t>
    </r>
  </si>
  <si>
    <t>3,0*3,0</t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</si>
  <si>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61-59-92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</si>
  <si>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61-59-91</t>
    </r>
  </si>
  <si>
    <r>
      <t xml:space="preserve">Номенклатурний номер вузла*: </t>
    </r>
    <r>
      <rPr>
        <b/>
        <sz val="12"/>
        <color rgb="FFFF0000"/>
        <rFont val="Arial"/>
        <family val="2"/>
        <charset val="204"/>
      </rPr>
      <t>61-59-97</t>
    </r>
  </si>
  <si>
    <t>В/колодязь відсутній</t>
  </si>
</sst>
</file>

<file path=xl/styles.xml><?xml version="1.0" encoding="utf-8"?>
<styleSheet xmlns="http://schemas.openxmlformats.org/spreadsheetml/2006/main">
  <numFmts count="1">
    <numFmt numFmtId="164" formatCode="0.0"/>
  </numFmts>
  <fonts count="14">
    <font>
      <sz val="11"/>
      <color theme="1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1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Cambria"/>
      <family val="1"/>
      <charset val="204"/>
      <scheme val="major"/>
    </font>
    <font>
      <b/>
      <sz val="16"/>
      <color theme="1"/>
      <name val="Cambria"/>
      <family val="1"/>
      <charset val="204"/>
      <scheme val="major"/>
    </font>
    <font>
      <b/>
      <sz val="16"/>
      <color rgb="FFFF0000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sz val="11"/>
      <color theme="1"/>
      <name val="Cambria"/>
      <family val="1"/>
      <charset val="204"/>
      <scheme val="major"/>
    </font>
    <font>
      <b/>
      <sz val="12"/>
      <color rgb="FFFF0000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1"/>
      <color rgb="FFFF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02">
    <xf numFmtId="0" fontId="0" fillId="0" borderId="0" xfId="0"/>
    <xf numFmtId="0" fontId="1" fillId="0" borderId="0" xfId="0" applyFont="1" applyAlignment="1"/>
    <xf numFmtId="0" fontId="2" fillId="0" borderId="1" xfId="0" applyFont="1" applyBorder="1" applyAlignment="1">
      <alignment horizontal="center" vertical="center" wrapText="1"/>
    </xf>
    <xf numFmtId="0" fontId="1" fillId="0" borderId="0" xfId="0" applyFont="1"/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wrapText="1"/>
    </xf>
    <xf numFmtId="0" fontId="3" fillId="0" borderId="0" xfId="0" applyFont="1"/>
    <xf numFmtId="0" fontId="4" fillId="0" borderId="0" xfId="0" applyFont="1" applyAlignment="1">
      <alignment vertical="center"/>
    </xf>
    <xf numFmtId="0" fontId="4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5" fillId="0" borderId="0" xfId="0" applyFont="1" applyFill="1"/>
    <xf numFmtId="0" fontId="5" fillId="0" borderId="0" xfId="0" applyFont="1"/>
    <xf numFmtId="0" fontId="6" fillId="0" borderId="0" xfId="0" applyFont="1" applyFill="1" applyBorder="1"/>
    <xf numFmtId="0" fontId="6" fillId="0" borderId="0" xfId="0" applyFont="1"/>
    <xf numFmtId="0" fontId="0" fillId="0" borderId="0" xfId="0" applyFill="1"/>
    <xf numFmtId="0" fontId="6" fillId="0" borderId="0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0" borderId="11" xfId="0" applyFont="1" applyBorder="1"/>
    <xf numFmtId="0" fontId="6" fillId="0" borderId="0" xfId="0" applyFont="1" applyBorder="1"/>
    <xf numFmtId="0" fontId="0" fillId="0" borderId="12" xfId="0" applyFill="1" applyBorder="1"/>
    <xf numFmtId="0" fontId="5" fillId="0" borderId="13" xfId="0" applyFont="1" applyFill="1" applyBorder="1" applyAlignment="1">
      <alignment horizontal="center"/>
    </xf>
    <xf numFmtId="0" fontId="5" fillId="0" borderId="13" xfId="0" applyFont="1" applyFill="1" applyBorder="1"/>
    <xf numFmtId="0" fontId="5" fillId="0" borderId="0" xfId="0" applyFont="1" applyFill="1" applyBorder="1"/>
    <xf numFmtId="0" fontId="5" fillId="0" borderId="14" xfId="0" applyFont="1" applyFill="1" applyBorder="1"/>
    <xf numFmtId="0" fontId="9" fillId="2" borderId="16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6" fillId="0" borderId="17" xfId="0" applyFont="1" applyBorder="1"/>
    <xf numFmtId="0" fontId="0" fillId="0" borderId="1" xfId="0" applyBorder="1"/>
    <xf numFmtId="0" fontId="0" fillId="4" borderId="1" xfId="0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0" fontId="10" fillId="0" borderId="2" xfId="0" applyFont="1" applyBorder="1"/>
    <xf numFmtId="0" fontId="10" fillId="0" borderId="0" xfId="0" applyFont="1" applyBorder="1"/>
    <xf numFmtId="0" fontId="0" fillId="0" borderId="0" xfId="0" applyBorder="1"/>
    <xf numFmtId="0" fontId="10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0" fillId="0" borderId="2" xfId="0" applyBorder="1"/>
    <xf numFmtId="0" fontId="0" fillId="0" borderId="18" xfId="0" applyBorder="1"/>
    <xf numFmtId="0" fontId="0" fillId="0" borderId="0" xfId="0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2" fontId="9" fillId="0" borderId="0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 vertical="center" wrapText="1"/>
    </xf>
    <xf numFmtId="2" fontId="12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64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9" fillId="2" borderId="7" xfId="0" applyFont="1" applyFill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2" fontId="1" fillId="0" borderId="1" xfId="0" applyNumberFormat="1" applyFont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2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wrapText="1"/>
    </xf>
    <xf numFmtId="0" fontId="9" fillId="2" borderId="13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8" xfId="0" applyFont="1" applyFill="1" applyBorder="1" applyAlignment="1">
      <alignment horizontal="center" vertical="distributed"/>
    </xf>
    <xf numFmtId="0" fontId="9" fillId="2" borderId="15" xfId="0" applyFont="1" applyFill="1" applyBorder="1" applyAlignment="1">
      <alignment horizontal="center" vertical="distributed"/>
    </xf>
    <xf numFmtId="0" fontId="9" fillId="2" borderId="9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3" fillId="0" borderId="0" xfId="0" applyFont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14</xdr:row>
      <xdr:rowOff>1</xdr:rowOff>
    </xdr:from>
    <xdr:to>
      <xdr:col>14</xdr:col>
      <xdr:colOff>57150</xdr:colOff>
      <xdr:row>14</xdr:row>
      <xdr:rowOff>9525</xdr:rowOff>
    </xdr:to>
    <xdr:cxnSp macro="">
      <xdr:nvCxnSpPr>
        <xdr:cNvPr id="3" name="Прямая соединительная линия 2"/>
        <xdr:cNvCxnSpPr/>
      </xdr:nvCxnSpPr>
      <xdr:spPr>
        <a:xfrm flipV="1">
          <a:off x="7067550" y="3914776"/>
          <a:ext cx="4314825" cy="952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266700</xdr:colOff>
      <xdr:row>12</xdr:row>
      <xdr:rowOff>142875</xdr:rowOff>
    </xdr:from>
    <xdr:ext cx="524631" cy="264560"/>
    <xdr:sp macro="" textlink="">
      <xdr:nvSpPr>
        <xdr:cNvPr id="4" name="TextBox 3"/>
        <xdr:cNvSpPr txBox="1"/>
      </xdr:nvSpPr>
      <xdr:spPr>
        <a:xfrm>
          <a:off x="10982325" y="36766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6</xdr:col>
      <xdr:colOff>28575</xdr:colOff>
      <xdr:row>12</xdr:row>
      <xdr:rowOff>152400</xdr:rowOff>
    </xdr:from>
    <xdr:ext cx="524631" cy="264560"/>
    <xdr:sp macro="" textlink="">
      <xdr:nvSpPr>
        <xdr:cNvPr id="5" name="TextBox 4"/>
        <xdr:cNvSpPr txBox="1"/>
      </xdr:nvSpPr>
      <xdr:spPr>
        <a:xfrm>
          <a:off x="6972300" y="36861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10</xdr:col>
      <xdr:colOff>158611</xdr:colOff>
      <xdr:row>4</xdr:row>
      <xdr:rowOff>77161</xdr:rowOff>
    </xdr:from>
    <xdr:ext cx="264560" cy="453137"/>
    <xdr:sp macro="" textlink="">
      <xdr:nvSpPr>
        <xdr:cNvPr id="6" name="TextBox 5"/>
        <xdr:cNvSpPr txBox="1"/>
      </xdr:nvSpPr>
      <xdr:spPr>
        <a:xfrm rot="16200000">
          <a:off x="8951147" y="18002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65</a:t>
          </a:r>
          <a:endParaRPr lang="ru-RU" sz="1100"/>
        </a:p>
      </xdr:txBody>
    </xdr:sp>
    <xdr:clientData/>
  </xdr:oneCellAnchor>
  <xdr:twoCellAnchor>
    <xdr:from>
      <xdr:col>10</xdr:col>
      <xdr:colOff>380206</xdr:colOff>
      <xdr:row>4</xdr:row>
      <xdr:rowOff>181769</xdr:rowOff>
    </xdr:from>
    <xdr:to>
      <xdr:col>10</xdr:col>
      <xdr:colOff>381794</xdr:colOff>
      <xdr:row>13</xdr:row>
      <xdr:rowOff>181769</xdr:rowOff>
    </xdr:to>
    <xdr:cxnSp macro="">
      <xdr:nvCxnSpPr>
        <xdr:cNvPr id="7" name="Прямая соединительная линия 6"/>
        <xdr:cNvCxnSpPr/>
      </xdr:nvCxnSpPr>
      <xdr:spPr>
        <a:xfrm rot="5400000" flipH="1" flipV="1">
          <a:off x="8220075" y="2857500"/>
          <a:ext cx="20955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266700</xdr:colOff>
      <xdr:row>10</xdr:row>
      <xdr:rowOff>76200</xdr:rowOff>
    </xdr:from>
    <xdr:to>
      <xdr:col>10</xdr:col>
      <xdr:colOff>482700</xdr:colOff>
      <xdr:row>12</xdr:row>
      <xdr:rowOff>55200</xdr:rowOff>
    </xdr:to>
    <xdr:grpSp>
      <xdr:nvGrpSpPr>
        <xdr:cNvPr id="8" name="Группа 7"/>
        <xdr:cNvGrpSpPr/>
      </xdr:nvGrpSpPr>
      <xdr:grpSpPr>
        <a:xfrm rot="10800000">
          <a:off x="9153525" y="3228975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180975</xdr:rowOff>
    </xdr:from>
    <xdr:to>
      <xdr:col>10</xdr:col>
      <xdr:colOff>314325</xdr:colOff>
      <xdr:row>24</xdr:row>
      <xdr:rowOff>295275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905250"/>
          <a:ext cx="0" cy="220980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123825</xdr:rowOff>
    </xdr:from>
    <xdr:to>
      <xdr:col>10</xdr:col>
      <xdr:colOff>314325</xdr:colOff>
      <xdr:row>13</xdr:row>
      <xdr:rowOff>180975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52600"/>
          <a:ext cx="0" cy="215265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66675</xdr:rowOff>
    </xdr:from>
    <xdr:to>
      <xdr:col>17</xdr:col>
      <xdr:colOff>427733</xdr:colOff>
      <xdr:row>19</xdr:row>
      <xdr:rowOff>51444</xdr:rowOff>
    </xdr:to>
    <xdr:grpSp>
      <xdr:nvGrpSpPr>
        <xdr:cNvPr id="22" name="Группа 21"/>
        <xdr:cNvGrpSpPr/>
      </xdr:nvGrpSpPr>
      <xdr:grpSpPr>
        <a:xfrm rot="1670272">
          <a:off x="13220700" y="4552950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10</xdr:col>
      <xdr:colOff>67745</xdr:colOff>
      <xdr:row>3</xdr:row>
      <xdr:rowOff>103705</xdr:rowOff>
    </xdr:from>
    <xdr:ext cx="264560" cy="628650"/>
    <xdr:sp macro="" textlink="">
      <xdr:nvSpPr>
        <xdr:cNvPr id="25" name="TextBox 24"/>
        <xdr:cNvSpPr txBox="1"/>
      </xdr:nvSpPr>
      <xdr:spPr>
        <a:xfrm rot="16200000">
          <a:off x="8772525" y="17145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110</a:t>
          </a:r>
          <a:endParaRPr lang="ru-RU" sz="1100"/>
        </a:p>
      </xdr:txBody>
    </xdr:sp>
    <xdr:clientData/>
  </xdr:oneCellAnchor>
  <xdr:twoCellAnchor>
    <xdr:from>
      <xdr:col>17</xdr:col>
      <xdr:colOff>61350</xdr:colOff>
      <xdr:row>20</xdr:row>
      <xdr:rowOff>100575</xdr:rowOff>
    </xdr:from>
    <xdr:to>
      <xdr:col>17</xdr:col>
      <xdr:colOff>421350</xdr:colOff>
      <xdr:row>21</xdr:row>
      <xdr:rowOff>126075</xdr:rowOff>
    </xdr:to>
    <xdr:grpSp>
      <xdr:nvGrpSpPr>
        <xdr:cNvPr id="28" name="Группа 27"/>
        <xdr:cNvGrpSpPr/>
      </xdr:nvGrpSpPr>
      <xdr:grpSpPr>
        <a:xfrm rot="16200000">
          <a:off x="13287375" y="50863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341830</xdr:colOff>
      <xdr:row>12</xdr:row>
      <xdr:rowOff>153470</xdr:rowOff>
    </xdr:from>
    <xdr:ext cx="628650" cy="264560"/>
    <xdr:sp macro="" textlink="">
      <xdr:nvSpPr>
        <xdr:cNvPr id="31" name="TextBox 30"/>
        <xdr:cNvSpPr txBox="1"/>
      </xdr:nvSpPr>
      <xdr:spPr>
        <a:xfrm>
          <a:off x="11057455" y="368724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66676</xdr:colOff>
      <xdr:row>14</xdr:row>
      <xdr:rowOff>9525</xdr:rowOff>
    </xdr:from>
    <xdr:to>
      <xdr:col>10</xdr:col>
      <xdr:colOff>309563</xdr:colOff>
      <xdr:row>14</xdr:row>
      <xdr:rowOff>14289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7010401" y="3924300"/>
          <a:ext cx="2185987" cy="476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76200</xdr:colOff>
      <xdr:row>17</xdr:row>
      <xdr:rowOff>76203</xdr:rowOff>
    </xdr:from>
    <xdr:to>
      <xdr:col>17</xdr:col>
      <xdr:colOff>437258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30225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266700</xdr:colOff>
      <xdr:row>12</xdr:row>
      <xdr:rowOff>152400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823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200025</xdr:colOff>
      <xdr:row>11</xdr:row>
      <xdr:rowOff>9525</xdr:rowOff>
    </xdr:from>
    <xdr:to>
      <xdr:col>10</xdr:col>
      <xdr:colOff>416025</xdr:colOff>
      <xdr:row>12</xdr:row>
      <xdr:rowOff>179025</xdr:rowOff>
    </xdr:to>
    <xdr:grpSp>
      <xdr:nvGrpSpPr>
        <xdr:cNvPr id="28" name="Группа 27"/>
        <xdr:cNvGrpSpPr/>
      </xdr:nvGrpSpPr>
      <xdr:grpSpPr>
        <a:xfrm>
          <a:off x="9086850" y="335280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150</a:t>
          </a:r>
          <a:endParaRPr lang="ru-RU" sz="1100"/>
        </a:p>
      </xdr:txBody>
    </xdr:sp>
    <xdr:clientData/>
  </xdr:oneCellAnchor>
  <xdr:oneCellAnchor>
    <xdr:from>
      <xdr:col>5</xdr:col>
      <xdr:colOff>1371600</xdr:colOff>
      <xdr:row>12</xdr:row>
      <xdr:rowOff>152400</xdr:rowOff>
    </xdr:from>
    <xdr:ext cx="628650" cy="264560"/>
    <xdr:sp macro="" textlink="">
      <xdr:nvSpPr>
        <xdr:cNvPr id="32" name="TextBox 31"/>
        <xdr:cNvSpPr txBox="1"/>
      </xdr:nvSpPr>
      <xdr:spPr>
        <a:xfrm>
          <a:off x="6934200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twoCellAnchor>
    <xdr:from>
      <xdr:col>17</xdr:col>
      <xdr:colOff>108975</xdr:colOff>
      <xdr:row>19</xdr:row>
      <xdr:rowOff>148200</xdr:rowOff>
    </xdr:from>
    <xdr:to>
      <xdr:col>17</xdr:col>
      <xdr:colOff>468975</xdr:colOff>
      <xdr:row>20</xdr:row>
      <xdr:rowOff>173700</xdr:rowOff>
    </xdr:to>
    <xdr:grpSp>
      <xdr:nvGrpSpPr>
        <xdr:cNvPr id="33" name="Группа 32"/>
        <xdr:cNvGrpSpPr/>
      </xdr:nvGrpSpPr>
      <xdr:grpSpPr>
        <a:xfrm rot="5400000">
          <a:off x="13335000" y="4943475"/>
          <a:ext cx="216000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66676</xdr:colOff>
      <xdr:row>14</xdr:row>
      <xdr:rowOff>9525</xdr:rowOff>
    </xdr:from>
    <xdr:to>
      <xdr:col>10</xdr:col>
      <xdr:colOff>309563</xdr:colOff>
      <xdr:row>14</xdr:row>
      <xdr:rowOff>14289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7010401" y="3924300"/>
          <a:ext cx="2185987" cy="476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304800</xdr:colOff>
      <xdr:row>17</xdr:row>
      <xdr:rowOff>9525</xdr:rowOff>
    </xdr:from>
    <xdr:to>
      <xdr:col>14</xdr:col>
      <xdr:colOff>57150</xdr:colOff>
      <xdr:row>17</xdr:row>
      <xdr:rowOff>11113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91625" y="4495800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76200</xdr:colOff>
      <xdr:row>17</xdr:row>
      <xdr:rowOff>76203</xdr:rowOff>
    </xdr:from>
    <xdr:to>
      <xdr:col>17</xdr:col>
      <xdr:colOff>437258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30225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314325</xdr:colOff>
      <xdr:row>15</xdr:row>
      <xdr:rowOff>161925</xdr:rowOff>
    </xdr:from>
    <xdr:ext cx="628650" cy="264560"/>
    <xdr:sp macro="" textlink="">
      <xdr:nvSpPr>
        <xdr:cNvPr id="25" name="TextBox 24"/>
        <xdr:cNvSpPr txBox="1"/>
      </xdr:nvSpPr>
      <xdr:spPr>
        <a:xfrm>
          <a:off x="11029950" y="42672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309000</xdr:colOff>
      <xdr:row>13</xdr:row>
      <xdr:rowOff>91050</xdr:rowOff>
    </xdr:from>
    <xdr:to>
      <xdr:col>10</xdr:col>
      <xdr:colOff>59400</xdr:colOff>
      <xdr:row>14</xdr:row>
      <xdr:rowOff>116550</xdr:rowOff>
    </xdr:to>
    <xdr:grpSp>
      <xdr:nvGrpSpPr>
        <xdr:cNvPr id="28" name="Группа 27"/>
        <xdr:cNvGrpSpPr/>
      </xdr:nvGrpSpPr>
      <xdr:grpSpPr>
        <a:xfrm rot="5400000">
          <a:off x="8658225" y="3743325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150</a:t>
          </a:r>
          <a:endParaRPr lang="ru-RU" sz="1100"/>
        </a:p>
      </xdr:txBody>
    </xdr:sp>
    <xdr:clientData/>
  </xdr:oneCellAnchor>
  <xdr:oneCellAnchor>
    <xdr:from>
      <xdr:col>5</xdr:col>
      <xdr:colOff>1371600</xdr:colOff>
      <xdr:row>12</xdr:row>
      <xdr:rowOff>152400</xdr:rowOff>
    </xdr:from>
    <xdr:ext cx="628650" cy="264560"/>
    <xdr:sp macro="" textlink="">
      <xdr:nvSpPr>
        <xdr:cNvPr id="32" name="TextBox 31"/>
        <xdr:cNvSpPr txBox="1"/>
      </xdr:nvSpPr>
      <xdr:spPr>
        <a:xfrm>
          <a:off x="6934200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110</a:t>
          </a:r>
          <a:endParaRPr lang="ru-RU" sz="1100"/>
        </a:p>
      </xdr:txBody>
    </xdr:sp>
    <xdr:clientData/>
  </xdr:oneCellAnchor>
  <xdr:twoCellAnchor>
    <xdr:from>
      <xdr:col>17</xdr:col>
      <xdr:colOff>108975</xdr:colOff>
      <xdr:row>19</xdr:row>
      <xdr:rowOff>148200</xdr:rowOff>
    </xdr:from>
    <xdr:to>
      <xdr:col>17</xdr:col>
      <xdr:colOff>468975</xdr:colOff>
      <xdr:row>20</xdr:row>
      <xdr:rowOff>173700</xdr:rowOff>
    </xdr:to>
    <xdr:grpSp>
      <xdr:nvGrpSpPr>
        <xdr:cNvPr id="33" name="Группа 32"/>
        <xdr:cNvGrpSpPr/>
      </xdr:nvGrpSpPr>
      <xdr:grpSpPr>
        <a:xfrm rot="5400000">
          <a:off x="13335000" y="4943475"/>
          <a:ext cx="216000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304801</xdr:colOff>
      <xdr:row>14</xdr:row>
      <xdr:rowOff>28576</xdr:rowOff>
    </xdr:from>
    <xdr:to>
      <xdr:col>10</xdr:col>
      <xdr:colOff>314325</xdr:colOff>
      <xdr:row>24</xdr:row>
      <xdr:rowOff>295273</xdr:rowOff>
    </xdr:to>
    <xdr:cxnSp macro="">
      <xdr:nvCxnSpPr>
        <xdr:cNvPr id="36" name="Прямая соединительная линия 35"/>
        <xdr:cNvCxnSpPr/>
      </xdr:nvCxnSpPr>
      <xdr:spPr>
        <a:xfrm rot="16200000" flipH="1">
          <a:off x="8110539" y="502443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571500</xdr:colOff>
      <xdr:row>16</xdr:row>
      <xdr:rowOff>95250</xdr:rowOff>
    </xdr:from>
    <xdr:to>
      <xdr:col>11</xdr:col>
      <xdr:colOff>321900</xdr:colOff>
      <xdr:row>17</xdr:row>
      <xdr:rowOff>120750</xdr:rowOff>
    </xdr:to>
    <xdr:grpSp>
      <xdr:nvGrpSpPr>
        <xdr:cNvPr id="37" name="Группа 36"/>
        <xdr:cNvGrpSpPr/>
      </xdr:nvGrpSpPr>
      <xdr:grpSpPr>
        <a:xfrm rot="5400000">
          <a:off x="9530325" y="4319025"/>
          <a:ext cx="216000" cy="360000"/>
          <a:chOff x="10974857" y="1285875"/>
          <a:chExt cx="216000" cy="428688"/>
        </a:xfrm>
      </xdr:grpSpPr>
      <xdr:sp macro="" textlink="">
        <xdr:nvSpPr>
          <xdr:cNvPr id="38" name="Равнобедренный треугольник 37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9" name="Равнобедренный треугольник 38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85725</xdr:colOff>
      <xdr:row>22</xdr:row>
      <xdr:rowOff>152400</xdr:rowOff>
    </xdr:from>
    <xdr:ext cx="264560" cy="628650"/>
    <xdr:sp macro="" textlink="">
      <xdr:nvSpPr>
        <xdr:cNvPr id="40" name="TextBox 39"/>
        <xdr:cNvSpPr txBox="1"/>
      </xdr:nvSpPr>
      <xdr:spPr>
        <a:xfrm rot="16200000">
          <a:off x="8790505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150</a:t>
          </a:r>
          <a:endParaRPr lang="ru-RU" sz="1100"/>
        </a:p>
      </xdr:txBody>
    </xdr:sp>
    <xdr:clientData/>
  </xdr:oneCellAnchor>
  <xdr:twoCellAnchor>
    <xdr:from>
      <xdr:col>7</xdr:col>
      <xdr:colOff>352426</xdr:colOff>
      <xdr:row>7</xdr:row>
      <xdr:rowOff>104776</xdr:rowOff>
    </xdr:from>
    <xdr:to>
      <xdr:col>10</xdr:col>
      <xdr:colOff>309509</xdr:colOff>
      <xdr:row>10</xdr:row>
      <xdr:rowOff>187947</xdr:rowOff>
    </xdr:to>
    <xdr:cxnSp macro="">
      <xdr:nvCxnSpPr>
        <xdr:cNvPr id="41" name="Прямая соединительная линия 40"/>
        <xdr:cNvCxnSpPr/>
      </xdr:nvCxnSpPr>
      <xdr:spPr>
        <a:xfrm rot="10800000">
          <a:off x="7410451" y="2686051"/>
          <a:ext cx="1785883" cy="65467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314325</xdr:colOff>
      <xdr:row>9</xdr:row>
      <xdr:rowOff>114300</xdr:rowOff>
    </xdr:from>
    <xdr:to>
      <xdr:col>10</xdr:col>
      <xdr:colOff>64725</xdr:colOff>
      <xdr:row>10</xdr:row>
      <xdr:rowOff>139800</xdr:rowOff>
    </xdr:to>
    <xdr:grpSp>
      <xdr:nvGrpSpPr>
        <xdr:cNvPr id="43" name="Группа 42"/>
        <xdr:cNvGrpSpPr/>
      </xdr:nvGrpSpPr>
      <xdr:grpSpPr>
        <a:xfrm rot="6600000">
          <a:off x="8663550" y="3004575"/>
          <a:ext cx="216000" cy="360000"/>
          <a:chOff x="10974857" y="1285875"/>
          <a:chExt cx="216000" cy="428688"/>
        </a:xfrm>
      </xdr:grpSpPr>
      <xdr:sp macro="" textlink="">
        <xdr:nvSpPr>
          <xdr:cNvPr id="44" name="Равнобедренный треугольник 4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5" name="Равнобедренный треугольник 4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7</xdr:col>
      <xdr:colOff>57150</xdr:colOff>
      <xdr:row>7</xdr:row>
      <xdr:rowOff>95250</xdr:rowOff>
    </xdr:from>
    <xdr:ext cx="628650" cy="264560"/>
    <xdr:sp macro="" textlink="">
      <xdr:nvSpPr>
        <xdr:cNvPr id="46" name="TextBox 45"/>
        <xdr:cNvSpPr txBox="1"/>
      </xdr:nvSpPr>
      <xdr:spPr>
        <a:xfrm rot="-9600000">
          <a:off x="7115175" y="267652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20</a:t>
          </a:r>
          <a:endParaRPr lang="ru-RU" sz="1100"/>
        </a:p>
      </xdr:txBody>
    </xdr:sp>
    <xdr:clientData/>
  </xdr:one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9528</xdr:rowOff>
    </xdr:from>
    <xdr:to>
      <xdr:col>10</xdr:col>
      <xdr:colOff>314325</xdr:colOff>
      <xdr:row>24</xdr:row>
      <xdr:rowOff>276225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05390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12</xdr:row>
      <xdr:rowOff>9525</xdr:rowOff>
    </xdr:from>
    <xdr:to>
      <xdr:col>14</xdr:col>
      <xdr:colOff>47625</xdr:colOff>
      <xdr:row>12</xdr:row>
      <xdr:rowOff>11113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543300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247650</xdr:colOff>
      <xdr:row>10</xdr:row>
      <xdr:rowOff>152400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63275" y="3305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123825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4464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190500</xdr:colOff>
      <xdr:row>15</xdr:row>
      <xdr:rowOff>85725</xdr:rowOff>
    </xdr:from>
    <xdr:to>
      <xdr:col>10</xdr:col>
      <xdr:colOff>406500</xdr:colOff>
      <xdr:row>17</xdr:row>
      <xdr:rowOff>64725</xdr:rowOff>
    </xdr:to>
    <xdr:grpSp>
      <xdr:nvGrpSpPr>
        <xdr:cNvPr id="28" name="Группа 27"/>
        <xdr:cNvGrpSpPr/>
      </xdr:nvGrpSpPr>
      <xdr:grpSpPr>
        <a:xfrm>
          <a:off x="9077325" y="419100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150</a:t>
          </a:r>
          <a:endParaRPr lang="ru-RU" sz="1100"/>
        </a:p>
      </xdr:txBody>
    </xdr:sp>
    <xdr:clientData/>
  </xdr:oneCellAnchor>
  <xdr:twoCellAnchor>
    <xdr:from>
      <xdr:col>10</xdr:col>
      <xdr:colOff>123825</xdr:colOff>
      <xdr:row>11</xdr:row>
      <xdr:rowOff>28579</xdr:rowOff>
    </xdr:from>
    <xdr:to>
      <xdr:col>10</xdr:col>
      <xdr:colOff>484883</xdr:colOff>
      <xdr:row>13</xdr:row>
      <xdr:rowOff>13348</xdr:rowOff>
    </xdr:to>
    <xdr:grpSp>
      <xdr:nvGrpSpPr>
        <xdr:cNvPr id="22" name="Группа 21"/>
        <xdr:cNvGrpSpPr/>
      </xdr:nvGrpSpPr>
      <xdr:grpSpPr>
        <a:xfrm rot="1670272">
          <a:off x="9010650" y="3371854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38101</xdr:colOff>
      <xdr:row>14</xdr:row>
      <xdr:rowOff>19050</xdr:rowOff>
    </xdr:from>
    <xdr:to>
      <xdr:col>10</xdr:col>
      <xdr:colOff>314326</xdr:colOff>
      <xdr:row>14</xdr:row>
      <xdr:rowOff>20642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6981826" y="3933825"/>
          <a:ext cx="2219325" cy="159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123825</xdr:colOff>
      <xdr:row>13</xdr:row>
      <xdr:rowOff>38103</xdr:rowOff>
    </xdr:from>
    <xdr:to>
      <xdr:col>10</xdr:col>
      <xdr:colOff>484883</xdr:colOff>
      <xdr:row>15</xdr:row>
      <xdr:rowOff>22872</xdr:rowOff>
    </xdr:to>
    <xdr:grpSp>
      <xdr:nvGrpSpPr>
        <xdr:cNvPr id="22" name="Группа 21"/>
        <xdr:cNvGrpSpPr/>
      </xdr:nvGrpSpPr>
      <xdr:grpSpPr>
        <a:xfrm rot="1670272">
          <a:off x="9010650" y="37623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5</xdr:col>
      <xdr:colOff>1333500</xdr:colOff>
      <xdr:row>12</xdr:row>
      <xdr:rowOff>161925</xdr:rowOff>
    </xdr:from>
    <xdr:ext cx="628650" cy="264560"/>
    <xdr:sp macro="" textlink="">
      <xdr:nvSpPr>
        <xdr:cNvPr id="25" name="TextBox 24"/>
        <xdr:cNvSpPr txBox="1"/>
      </xdr:nvSpPr>
      <xdr:spPr>
        <a:xfrm>
          <a:off x="6896100" y="36957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27" name="TextBox 26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47625</xdr:colOff>
      <xdr:row>15</xdr:row>
      <xdr:rowOff>161925</xdr:rowOff>
    </xdr:from>
    <xdr:ext cx="628650" cy="264560"/>
    <xdr:sp macro="" textlink="">
      <xdr:nvSpPr>
        <xdr:cNvPr id="28" name="TextBox 27"/>
        <xdr:cNvSpPr txBox="1"/>
      </xdr:nvSpPr>
      <xdr:spPr>
        <a:xfrm>
          <a:off x="6991350" y="42672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205350</xdr:colOff>
      <xdr:row>17</xdr:row>
      <xdr:rowOff>156600</xdr:rowOff>
    </xdr:from>
    <xdr:to>
      <xdr:col>10</xdr:col>
      <xdr:colOff>421350</xdr:colOff>
      <xdr:row>19</xdr:row>
      <xdr:rowOff>135600</xdr:rowOff>
    </xdr:to>
    <xdr:grpSp>
      <xdr:nvGrpSpPr>
        <xdr:cNvPr id="29" name="Группа 28"/>
        <xdr:cNvGrpSpPr/>
      </xdr:nvGrpSpPr>
      <xdr:grpSpPr>
        <a:xfrm>
          <a:off x="9092175" y="4642875"/>
          <a:ext cx="216000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47625</xdr:colOff>
      <xdr:row>17</xdr:row>
      <xdr:rowOff>114304</xdr:rowOff>
    </xdr:from>
    <xdr:to>
      <xdr:col>17</xdr:col>
      <xdr:colOff>408683</xdr:colOff>
      <xdr:row>19</xdr:row>
      <xdr:rowOff>99073</xdr:rowOff>
    </xdr:to>
    <xdr:grpSp>
      <xdr:nvGrpSpPr>
        <xdr:cNvPr id="22" name="Группа 21"/>
        <xdr:cNvGrpSpPr/>
      </xdr:nvGrpSpPr>
      <xdr:grpSpPr>
        <a:xfrm rot="1670272">
          <a:off x="13201650" y="4600579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266700</xdr:colOff>
      <xdr:row>12</xdr:row>
      <xdr:rowOff>152400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823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23250</xdr:colOff>
      <xdr:row>13</xdr:row>
      <xdr:rowOff>100575</xdr:rowOff>
    </xdr:from>
    <xdr:to>
      <xdr:col>11</xdr:col>
      <xdr:colOff>383250</xdr:colOff>
      <xdr:row>14</xdr:row>
      <xdr:rowOff>126075</xdr:rowOff>
    </xdr:to>
    <xdr:grpSp>
      <xdr:nvGrpSpPr>
        <xdr:cNvPr id="28" name="Группа 27"/>
        <xdr:cNvGrpSpPr/>
      </xdr:nvGrpSpPr>
      <xdr:grpSpPr>
        <a:xfrm rot="16200000">
          <a:off x="9591675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100</a:t>
          </a:r>
          <a:endParaRPr lang="ru-RU" sz="1100"/>
        </a:p>
      </xdr:txBody>
    </xdr:sp>
    <xdr:clientData/>
  </xdr:oneCellAnchor>
  <xdr:twoCellAnchor>
    <xdr:from>
      <xdr:col>10</xdr:col>
      <xdr:colOff>195825</xdr:colOff>
      <xdr:row>10</xdr:row>
      <xdr:rowOff>128025</xdr:rowOff>
    </xdr:from>
    <xdr:to>
      <xdr:col>10</xdr:col>
      <xdr:colOff>411825</xdr:colOff>
      <xdr:row>12</xdr:row>
      <xdr:rowOff>107025</xdr:rowOff>
    </xdr:to>
    <xdr:grpSp>
      <xdr:nvGrpSpPr>
        <xdr:cNvPr id="32" name="Группа 31"/>
        <xdr:cNvGrpSpPr/>
      </xdr:nvGrpSpPr>
      <xdr:grpSpPr>
        <a:xfrm>
          <a:off x="9082650" y="328080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66676</xdr:colOff>
      <xdr:row>14</xdr:row>
      <xdr:rowOff>9525</xdr:rowOff>
    </xdr:from>
    <xdr:to>
      <xdr:col>10</xdr:col>
      <xdr:colOff>309563</xdr:colOff>
      <xdr:row>14</xdr:row>
      <xdr:rowOff>14289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7010401" y="3924300"/>
          <a:ext cx="2185987" cy="476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76200</xdr:colOff>
      <xdr:row>17</xdr:row>
      <xdr:rowOff>76203</xdr:rowOff>
    </xdr:from>
    <xdr:to>
      <xdr:col>17</xdr:col>
      <xdr:colOff>437258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30225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266700</xdr:colOff>
      <xdr:row>12</xdr:row>
      <xdr:rowOff>152400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823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200025</xdr:colOff>
      <xdr:row>11</xdr:row>
      <xdr:rowOff>9525</xdr:rowOff>
    </xdr:from>
    <xdr:to>
      <xdr:col>10</xdr:col>
      <xdr:colOff>416025</xdr:colOff>
      <xdr:row>12</xdr:row>
      <xdr:rowOff>179025</xdr:rowOff>
    </xdr:to>
    <xdr:grpSp>
      <xdr:nvGrpSpPr>
        <xdr:cNvPr id="28" name="Группа 27"/>
        <xdr:cNvGrpSpPr/>
      </xdr:nvGrpSpPr>
      <xdr:grpSpPr>
        <a:xfrm>
          <a:off x="9086850" y="335280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110</a:t>
          </a:r>
          <a:endParaRPr lang="ru-RU" sz="1100"/>
        </a:p>
      </xdr:txBody>
    </xdr:sp>
    <xdr:clientData/>
  </xdr:oneCellAnchor>
  <xdr:oneCellAnchor>
    <xdr:from>
      <xdr:col>5</xdr:col>
      <xdr:colOff>1371600</xdr:colOff>
      <xdr:row>12</xdr:row>
      <xdr:rowOff>152400</xdr:rowOff>
    </xdr:from>
    <xdr:ext cx="628650" cy="264560"/>
    <xdr:sp macro="" textlink="">
      <xdr:nvSpPr>
        <xdr:cNvPr id="32" name="TextBox 31"/>
        <xdr:cNvSpPr txBox="1"/>
      </xdr:nvSpPr>
      <xdr:spPr>
        <a:xfrm>
          <a:off x="6934200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twoCellAnchor>
    <xdr:from>
      <xdr:col>17</xdr:col>
      <xdr:colOff>108975</xdr:colOff>
      <xdr:row>19</xdr:row>
      <xdr:rowOff>148200</xdr:rowOff>
    </xdr:from>
    <xdr:to>
      <xdr:col>17</xdr:col>
      <xdr:colOff>468975</xdr:colOff>
      <xdr:row>20</xdr:row>
      <xdr:rowOff>173700</xdr:rowOff>
    </xdr:to>
    <xdr:grpSp>
      <xdr:nvGrpSpPr>
        <xdr:cNvPr id="33" name="Группа 32"/>
        <xdr:cNvGrpSpPr/>
      </xdr:nvGrpSpPr>
      <xdr:grpSpPr>
        <a:xfrm rot="5400000">
          <a:off x="13335000" y="4943475"/>
          <a:ext cx="216000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304802</xdr:colOff>
      <xdr:row>4</xdr:row>
      <xdr:rowOff>142880</xdr:rowOff>
    </xdr:from>
    <xdr:to>
      <xdr:col>10</xdr:col>
      <xdr:colOff>314326</xdr:colOff>
      <xdr:row>14</xdr:row>
      <xdr:rowOff>28577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40" y="2852742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304801</xdr:colOff>
      <xdr:row>14</xdr:row>
      <xdr:rowOff>19050</xdr:rowOff>
    </xdr:from>
    <xdr:to>
      <xdr:col>14</xdr:col>
      <xdr:colOff>85726</xdr:colOff>
      <xdr:row>14</xdr:row>
      <xdr:rowOff>20642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91626" y="3933825"/>
          <a:ext cx="2219325" cy="159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57151</xdr:colOff>
      <xdr:row>17</xdr:row>
      <xdr:rowOff>85728</xdr:rowOff>
    </xdr:from>
    <xdr:to>
      <xdr:col>17</xdr:col>
      <xdr:colOff>418209</xdr:colOff>
      <xdr:row>19</xdr:row>
      <xdr:rowOff>70497</xdr:rowOff>
    </xdr:to>
    <xdr:grpSp>
      <xdr:nvGrpSpPr>
        <xdr:cNvPr id="22" name="Группа 21"/>
        <xdr:cNvGrpSpPr/>
      </xdr:nvGrpSpPr>
      <xdr:grpSpPr>
        <a:xfrm rot="1670272">
          <a:off x="13211176" y="4572003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295275</xdr:colOff>
      <xdr:row>12</xdr:row>
      <xdr:rowOff>152400</xdr:rowOff>
    </xdr:from>
    <xdr:ext cx="628650" cy="264560"/>
    <xdr:sp macro="" textlink="">
      <xdr:nvSpPr>
        <xdr:cNvPr id="25" name="TextBox 24"/>
        <xdr:cNvSpPr txBox="1"/>
      </xdr:nvSpPr>
      <xdr:spPr>
        <a:xfrm>
          <a:off x="11010900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3</xdr:row>
      <xdr:rowOff>123825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17346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110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27" name="TextBox 26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47625</xdr:colOff>
      <xdr:row>15</xdr:row>
      <xdr:rowOff>161925</xdr:rowOff>
    </xdr:from>
    <xdr:ext cx="628650" cy="264560"/>
    <xdr:sp macro="" textlink="">
      <xdr:nvSpPr>
        <xdr:cNvPr id="28" name="TextBox 27"/>
        <xdr:cNvSpPr txBox="1"/>
      </xdr:nvSpPr>
      <xdr:spPr>
        <a:xfrm>
          <a:off x="6991350" y="42672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205350</xdr:colOff>
      <xdr:row>10</xdr:row>
      <xdr:rowOff>185175</xdr:rowOff>
    </xdr:from>
    <xdr:to>
      <xdr:col>10</xdr:col>
      <xdr:colOff>421350</xdr:colOff>
      <xdr:row>12</xdr:row>
      <xdr:rowOff>164175</xdr:rowOff>
    </xdr:to>
    <xdr:grpSp>
      <xdr:nvGrpSpPr>
        <xdr:cNvPr id="29" name="Группа 28"/>
        <xdr:cNvGrpSpPr/>
      </xdr:nvGrpSpPr>
      <xdr:grpSpPr>
        <a:xfrm>
          <a:off x="9092175" y="3337950"/>
          <a:ext cx="216000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66676</xdr:colOff>
      <xdr:row>14</xdr:row>
      <xdr:rowOff>9525</xdr:rowOff>
    </xdr:from>
    <xdr:to>
      <xdr:col>10</xdr:col>
      <xdr:colOff>309563</xdr:colOff>
      <xdr:row>14</xdr:row>
      <xdr:rowOff>14289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7010401" y="3924300"/>
          <a:ext cx="2185987" cy="476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76200</xdr:colOff>
      <xdr:row>17</xdr:row>
      <xdr:rowOff>76203</xdr:rowOff>
    </xdr:from>
    <xdr:to>
      <xdr:col>17</xdr:col>
      <xdr:colOff>437258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30225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266700</xdr:colOff>
      <xdr:row>12</xdr:row>
      <xdr:rowOff>152400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823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200025</xdr:colOff>
      <xdr:row>11</xdr:row>
      <xdr:rowOff>9525</xdr:rowOff>
    </xdr:from>
    <xdr:to>
      <xdr:col>10</xdr:col>
      <xdr:colOff>416025</xdr:colOff>
      <xdr:row>12</xdr:row>
      <xdr:rowOff>179025</xdr:rowOff>
    </xdr:to>
    <xdr:grpSp>
      <xdr:nvGrpSpPr>
        <xdr:cNvPr id="28" name="Группа 27"/>
        <xdr:cNvGrpSpPr/>
      </xdr:nvGrpSpPr>
      <xdr:grpSpPr>
        <a:xfrm>
          <a:off x="9086850" y="335280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100</a:t>
          </a:r>
          <a:endParaRPr lang="ru-RU" sz="1100"/>
        </a:p>
      </xdr:txBody>
    </xdr:sp>
    <xdr:clientData/>
  </xdr:oneCellAnchor>
  <xdr:oneCellAnchor>
    <xdr:from>
      <xdr:col>5</xdr:col>
      <xdr:colOff>1371600</xdr:colOff>
      <xdr:row>12</xdr:row>
      <xdr:rowOff>152400</xdr:rowOff>
    </xdr:from>
    <xdr:ext cx="628650" cy="264560"/>
    <xdr:sp macro="" textlink="">
      <xdr:nvSpPr>
        <xdr:cNvPr id="32" name="TextBox 31"/>
        <xdr:cNvSpPr txBox="1"/>
      </xdr:nvSpPr>
      <xdr:spPr>
        <a:xfrm>
          <a:off x="6934200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250</a:t>
          </a:r>
          <a:endParaRPr lang="ru-RU" sz="1100"/>
        </a:p>
      </xdr:txBody>
    </xdr:sp>
    <xdr:clientData/>
  </xdr:oneCellAnchor>
  <xdr:twoCellAnchor>
    <xdr:from>
      <xdr:col>17</xdr:col>
      <xdr:colOff>108975</xdr:colOff>
      <xdr:row>19</xdr:row>
      <xdr:rowOff>148200</xdr:rowOff>
    </xdr:from>
    <xdr:to>
      <xdr:col>17</xdr:col>
      <xdr:colOff>468975</xdr:colOff>
      <xdr:row>20</xdr:row>
      <xdr:rowOff>173700</xdr:rowOff>
    </xdr:to>
    <xdr:grpSp>
      <xdr:nvGrpSpPr>
        <xdr:cNvPr id="33" name="Группа 32"/>
        <xdr:cNvGrpSpPr/>
      </xdr:nvGrpSpPr>
      <xdr:grpSpPr>
        <a:xfrm rot="5400000">
          <a:off x="13335000" y="4943475"/>
          <a:ext cx="216000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304800</xdr:colOff>
      <xdr:row>14</xdr:row>
      <xdr:rowOff>9526</xdr:rowOff>
    </xdr:from>
    <xdr:to>
      <xdr:col>10</xdr:col>
      <xdr:colOff>314324</xdr:colOff>
      <xdr:row>24</xdr:row>
      <xdr:rowOff>276223</xdr:rowOff>
    </xdr:to>
    <xdr:cxnSp macro="">
      <xdr:nvCxnSpPr>
        <xdr:cNvPr id="36" name="Прямая соединительная линия 35"/>
        <xdr:cNvCxnSpPr/>
      </xdr:nvCxnSpPr>
      <xdr:spPr>
        <a:xfrm rot="16200000" flipH="1">
          <a:off x="8110538" y="50053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556650</xdr:colOff>
      <xdr:row>13</xdr:row>
      <xdr:rowOff>100575</xdr:rowOff>
    </xdr:from>
    <xdr:to>
      <xdr:col>11</xdr:col>
      <xdr:colOff>307050</xdr:colOff>
      <xdr:row>14</xdr:row>
      <xdr:rowOff>126075</xdr:rowOff>
    </xdr:to>
    <xdr:grpSp>
      <xdr:nvGrpSpPr>
        <xdr:cNvPr id="37" name="Группа 36"/>
        <xdr:cNvGrpSpPr/>
      </xdr:nvGrpSpPr>
      <xdr:grpSpPr>
        <a:xfrm rot="5400000">
          <a:off x="9515475" y="3752850"/>
          <a:ext cx="216000" cy="360000"/>
          <a:chOff x="10974857" y="1285875"/>
          <a:chExt cx="216000" cy="428688"/>
        </a:xfrm>
      </xdr:grpSpPr>
      <xdr:sp macro="" textlink="">
        <xdr:nvSpPr>
          <xdr:cNvPr id="38" name="Равнобедренный треугольник 37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9" name="Равнобедренный треугольник 38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85725</xdr:colOff>
      <xdr:row>22</xdr:row>
      <xdr:rowOff>123825</xdr:rowOff>
    </xdr:from>
    <xdr:ext cx="264560" cy="628650"/>
    <xdr:sp macro="" textlink="">
      <xdr:nvSpPr>
        <xdr:cNvPr id="40" name="TextBox 39"/>
        <xdr:cNvSpPr txBox="1"/>
      </xdr:nvSpPr>
      <xdr:spPr>
        <a:xfrm rot="16200000">
          <a:off x="8790505" y="574464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250</a:t>
          </a:r>
          <a:endParaRPr lang="ru-RU" sz="1100"/>
        </a:p>
      </xdr:txBody>
    </xdr:sp>
    <xdr:clientData/>
  </xdr:one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24073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104775</xdr:colOff>
      <xdr:row>14</xdr:row>
      <xdr:rowOff>0</xdr:rowOff>
    </xdr:from>
    <xdr:to>
      <xdr:col>14</xdr:col>
      <xdr:colOff>57150</xdr:colOff>
      <xdr:row>14</xdr:row>
      <xdr:rowOff>9525</xdr:rowOff>
    </xdr:to>
    <xdr:cxnSp macro="">
      <xdr:nvCxnSpPr>
        <xdr:cNvPr id="10" name="Прямая соединительная линия 9"/>
        <xdr:cNvCxnSpPr/>
      </xdr:nvCxnSpPr>
      <xdr:spPr>
        <a:xfrm flipV="1">
          <a:off x="7162800" y="3914775"/>
          <a:ext cx="4219575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476250</xdr:colOff>
      <xdr:row>12</xdr:row>
      <xdr:rowOff>28575</xdr:rowOff>
    </xdr:from>
    <xdr:ext cx="524631" cy="264560"/>
    <xdr:sp macro="" textlink="">
      <xdr:nvSpPr>
        <xdr:cNvPr id="12" name="TextBox 11"/>
        <xdr:cNvSpPr txBox="1"/>
      </xdr:nvSpPr>
      <xdr:spPr>
        <a:xfrm>
          <a:off x="11191875" y="35623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oneCellAnchor>
    <xdr:from>
      <xdr:col>5</xdr:col>
      <xdr:colOff>1295400</xdr:colOff>
      <xdr:row>12</xdr:row>
      <xdr:rowOff>76200</xdr:rowOff>
    </xdr:from>
    <xdr:ext cx="524631" cy="264560"/>
    <xdr:sp macro="" textlink="">
      <xdr:nvSpPr>
        <xdr:cNvPr id="13" name="TextBox 12"/>
        <xdr:cNvSpPr txBox="1"/>
      </xdr:nvSpPr>
      <xdr:spPr>
        <a:xfrm>
          <a:off x="6858000" y="3609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500</a:t>
          </a:r>
          <a:endParaRPr lang="ru-RU" sz="1100"/>
        </a:p>
      </xdr:txBody>
    </xdr:sp>
    <xdr:clientData/>
  </xdr:oneCellAnchor>
  <xdr:oneCellAnchor>
    <xdr:from>
      <xdr:col>10</xdr:col>
      <xdr:colOff>91936</xdr:colOff>
      <xdr:row>3</xdr:row>
      <xdr:rowOff>127139</xdr:rowOff>
    </xdr:from>
    <xdr:ext cx="264560" cy="524631"/>
    <xdr:sp macro="" textlink="">
      <xdr:nvSpPr>
        <xdr:cNvPr id="14" name="TextBox 13"/>
        <xdr:cNvSpPr txBox="1"/>
      </xdr:nvSpPr>
      <xdr:spPr>
        <a:xfrm rot="16200000">
          <a:off x="8848725" y="1685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twoCellAnchor>
    <xdr:from>
      <xdr:col>10</xdr:col>
      <xdr:colOff>380206</xdr:colOff>
      <xdr:row>4</xdr:row>
      <xdr:rowOff>181769</xdr:rowOff>
    </xdr:from>
    <xdr:to>
      <xdr:col>10</xdr:col>
      <xdr:colOff>381794</xdr:colOff>
      <xdr:row>13</xdr:row>
      <xdr:rowOff>181769</xdr:rowOff>
    </xdr:to>
    <xdr:cxnSp macro="">
      <xdr:nvCxnSpPr>
        <xdr:cNvPr id="16" name="Прямая соединительная линия 15"/>
        <xdr:cNvCxnSpPr/>
      </xdr:nvCxnSpPr>
      <xdr:spPr>
        <a:xfrm rot="5400000" flipH="1" flipV="1">
          <a:off x="8220075" y="2857500"/>
          <a:ext cx="20955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451875</xdr:colOff>
      <xdr:row>13</xdr:row>
      <xdr:rowOff>91050</xdr:rowOff>
    </xdr:from>
    <xdr:to>
      <xdr:col>12</xdr:col>
      <xdr:colOff>202275</xdr:colOff>
      <xdr:row>14</xdr:row>
      <xdr:rowOff>116550</xdr:rowOff>
    </xdr:to>
    <xdr:grpSp>
      <xdr:nvGrpSpPr>
        <xdr:cNvPr id="18" name="Группа 17"/>
        <xdr:cNvGrpSpPr/>
      </xdr:nvGrpSpPr>
      <xdr:grpSpPr>
        <a:xfrm rot="16200000">
          <a:off x="10020300" y="3743325"/>
          <a:ext cx="216000" cy="360000"/>
          <a:chOff x="10974857" y="1285875"/>
          <a:chExt cx="216000" cy="428688"/>
        </a:xfrm>
      </xdr:grpSpPr>
      <xdr:sp macro="" textlink="">
        <xdr:nvSpPr>
          <xdr:cNvPr id="19" name="Равнобедренный треугольник 1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0" name="Равнобедренный треугольник 1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276225</xdr:colOff>
      <xdr:row>8</xdr:row>
      <xdr:rowOff>85725</xdr:rowOff>
    </xdr:from>
    <xdr:to>
      <xdr:col>10</xdr:col>
      <xdr:colOff>492225</xdr:colOff>
      <xdr:row>10</xdr:row>
      <xdr:rowOff>64725</xdr:rowOff>
    </xdr:to>
    <xdr:grpSp>
      <xdr:nvGrpSpPr>
        <xdr:cNvPr id="3" name="Группа 2"/>
        <xdr:cNvGrpSpPr/>
      </xdr:nvGrpSpPr>
      <xdr:grpSpPr>
        <a:xfrm rot="10800000">
          <a:off x="9163050" y="2857500"/>
          <a:ext cx="216000" cy="360000"/>
          <a:chOff x="10974857" y="1285875"/>
          <a:chExt cx="216000" cy="428688"/>
        </a:xfrm>
      </xdr:grpSpPr>
      <xdr:sp macro="" textlink="">
        <xdr:nvSpPr>
          <xdr:cNvPr id="4" name="Равнобедренный треугольник 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5" name="Равнобедренный треугольник 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8</xdr:col>
      <xdr:colOff>514349</xdr:colOff>
      <xdr:row>13</xdr:row>
      <xdr:rowOff>9526</xdr:rowOff>
    </xdr:from>
    <xdr:to>
      <xdr:col>9</xdr:col>
      <xdr:colOff>265807</xdr:colOff>
      <xdr:row>14</xdr:row>
      <xdr:rowOff>184795</xdr:rowOff>
    </xdr:to>
    <xdr:grpSp>
      <xdr:nvGrpSpPr>
        <xdr:cNvPr id="6" name="Группа 5"/>
        <xdr:cNvGrpSpPr/>
      </xdr:nvGrpSpPr>
      <xdr:grpSpPr>
        <a:xfrm rot="1670272">
          <a:off x="8181974" y="3733801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104775</xdr:colOff>
      <xdr:row>14</xdr:row>
      <xdr:rowOff>0</xdr:rowOff>
    </xdr:from>
    <xdr:to>
      <xdr:col>14</xdr:col>
      <xdr:colOff>57150</xdr:colOff>
      <xdr:row>14</xdr:row>
      <xdr:rowOff>9525</xdr:rowOff>
    </xdr:to>
    <xdr:cxnSp macro="">
      <xdr:nvCxnSpPr>
        <xdr:cNvPr id="3" name="Прямая соединительная линия 2"/>
        <xdr:cNvCxnSpPr/>
      </xdr:nvCxnSpPr>
      <xdr:spPr>
        <a:xfrm flipV="1">
          <a:off x="7162800" y="3914775"/>
          <a:ext cx="4219575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476250</xdr:colOff>
      <xdr:row>12</xdr:row>
      <xdr:rowOff>28575</xdr:rowOff>
    </xdr:from>
    <xdr:ext cx="524631" cy="264560"/>
    <xdr:sp macro="" textlink="">
      <xdr:nvSpPr>
        <xdr:cNvPr id="4" name="TextBox 3"/>
        <xdr:cNvSpPr txBox="1"/>
      </xdr:nvSpPr>
      <xdr:spPr>
        <a:xfrm>
          <a:off x="11191875" y="35623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500</a:t>
          </a:r>
          <a:endParaRPr lang="ru-RU" sz="1100"/>
        </a:p>
      </xdr:txBody>
    </xdr:sp>
    <xdr:clientData/>
  </xdr:oneCellAnchor>
  <xdr:oneCellAnchor>
    <xdr:from>
      <xdr:col>5</xdr:col>
      <xdr:colOff>1295400</xdr:colOff>
      <xdr:row>12</xdr:row>
      <xdr:rowOff>76200</xdr:rowOff>
    </xdr:from>
    <xdr:ext cx="524631" cy="264560"/>
    <xdr:sp macro="" textlink="">
      <xdr:nvSpPr>
        <xdr:cNvPr id="5" name="TextBox 4"/>
        <xdr:cNvSpPr txBox="1"/>
      </xdr:nvSpPr>
      <xdr:spPr>
        <a:xfrm>
          <a:off x="6858000" y="3609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500</a:t>
          </a:r>
          <a:endParaRPr lang="ru-RU" sz="1100"/>
        </a:p>
      </xdr:txBody>
    </xdr:sp>
    <xdr:clientData/>
  </xdr:oneCellAnchor>
  <xdr:oneCellAnchor>
    <xdr:from>
      <xdr:col>10</xdr:col>
      <xdr:colOff>91936</xdr:colOff>
      <xdr:row>3</xdr:row>
      <xdr:rowOff>127139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8848725" y="1685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twoCellAnchor>
    <xdr:from>
      <xdr:col>10</xdr:col>
      <xdr:colOff>380206</xdr:colOff>
      <xdr:row>4</xdr:row>
      <xdr:rowOff>181769</xdr:rowOff>
    </xdr:from>
    <xdr:to>
      <xdr:col>10</xdr:col>
      <xdr:colOff>381794</xdr:colOff>
      <xdr:row>13</xdr:row>
      <xdr:rowOff>181769</xdr:rowOff>
    </xdr:to>
    <xdr:cxnSp macro="">
      <xdr:nvCxnSpPr>
        <xdr:cNvPr id="7" name="Прямая соединительная линия 6"/>
        <xdr:cNvCxnSpPr/>
      </xdr:nvCxnSpPr>
      <xdr:spPr>
        <a:xfrm rot="5400000" flipH="1" flipV="1">
          <a:off x="8220075" y="2857500"/>
          <a:ext cx="20955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276225</xdr:colOff>
      <xdr:row>8</xdr:row>
      <xdr:rowOff>85725</xdr:rowOff>
    </xdr:from>
    <xdr:to>
      <xdr:col>10</xdr:col>
      <xdr:colOff>492225</xdr:colOff>
      <xdr:row>10</xdr:row>
      <xdr:rowOff>64725</xdr:rowOff>
    </xdr:to>
    <xdr:grpSp>
      <xdr:nvGrpSpPr>
        <xdr:cNvPr id="11" name="Группа 10"/>
        <xdr:cNvGrpSpPr/>
      </xdr:nvGrpSpPr>
      <xdr:grpSpPr>
        <a:xfrm rot="10800000">
          <a:off x="9163050" y="2857500"/>
          <a:ext cx="216000" cy="360000"/>
          <a:chOff x="10974857" y="1285875"/>
          <a:chExt cx="216000" cy="428688"/>
        </a:xfrm>
      </xdr:grpSpPr>
      <xdr:sp macro="" textlink="">
        <xdr:nvSpPr>
          <xdr:cNvPr id="12" name="Равнобедренный треугольник 1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3" name="Равнобедренный треугольник 1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561975</xdr:colOff>
      <xdr:row>14</xdr:row>
      <xdr:rowOff>9525</xdr:rowOff>
    </xdr:from>
    <xdr:to>
      <xdr:col>10</xdr:col>
      <xdr:colOff>381000</xdr:colOff>
      <xdr:row>14</xdr:row>
      <xdr:rowOff>11113</xdr:rowOff>
    </xdr:to>
    <xdr:cxnSp macro="">
      <xdr:nvCxnSpPr>
        <xdr:cNvPr id="3" name="Прямая соединительная линия 2"/>
        <xdr:cNvCxnSpPr/>
      </xdr:nvCxnSpPr>
      <xdr:spPr>
        <a:xfrm>
          <a:off x="8229600" y="3924300"/>
          <a:ext cx="103822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74699</xdr:colOff>
      <xdr:row>16</xdr:row>
      <xdr:rowOff>114300</xdr:rowOff>
    </xdr:from>
    <xdr:ext cx="184731" cy="264560"/>
    <xdr:sp macro="" textlink="">
      <xdr:nvSpPr>
        <xdr:cNvPr id="4" name="TextBox 3"/>
        <xdr:cNvSpPr txBox="1"/>
      </xdr:nvSpPr>
      <xdr:spPr>
        <a:xfrm rot="-1200000">
          <a:off x="7132724" y="441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57150</xdr:colOff>
      <xdr:row>12</xdr:row>
      <xdr:rowOff>161925</xdr:rowOff>
    </xdr:from>
    <xdr:ext cx="184731" cy="264560"/>
    <xdr:sp macro="" textlink="">
      <xdr:nvSpPr>
        <xdr:cNvPr id="5" name="TextBox 4"/>
        <xdr:cNvSpPr txBox="1"/>
      </xdr:nvSpPr>
      <xdr:spPr>
        <a:xfrm>
          <a:off x="7000875" y="369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158611</xdr:colOff>
      <xdr:row>4</xdr:row>
      <xdr:rowOff>41414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8915400" y="18002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10</xdr:col>
      <xdr:colOff>380207</xdr:colOff>
      <xdr:row>4</xdr:row>
      <xdr:rowOff>133350</xdr:rowOff>
    </xdr:from>
    <xdr:to>
      <xdr:col>10</xdr:col>
      <xdr:colOff>381001</xdr:colOff>
      <xdr:row>13</xdr:row>
      <xdr:rowOff>181769</xdr:rowOff>
    </xdr:to>
    <xdr:cxnSp macro="">
      <xdr:nvCxnSpPr>
        <xdr:cNvPr id="7" name="Прямая соединительная линия 6"/>
        <xdr:cNvCxnSpPr/>
      </xdr:nvCxnSpPr>
      <xdr:spPr>
        <a:xfrm rot="5400000" flipH="1" flipV="1">
          <a:off x="8195469" y="2833688"/>
          <a:ext cx="2143919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318525</xdr:colOff>
      <xdr:row>13</xdr:row>
      <xdr:rowOff>91050</xdr:rowOff>
    </xdr:from>
    <xdr:to>
      <xdr:col>10</xdr:col>
      <xdr:colOff>68925</xdr:colOff>
      <xdr:row>14</xdr:row>
      <xdr:rowOff>116550</xdr:rowOff>
    </xdr:to>
    <xdr:grpSp>
      <xdr:nvGrpSpPr>
        <xdr:cNvPr id="8" name="Группа 7"/>
        <xdr:cNvGrpSpPr/>
      </xdr:nvGrpSpPr>
      <xdr:grpSpPr>
        <a:xfrm rot="16200000">
          <a:off x="8667750" y="3743325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381007</xdr:colOff>
      <xdr:row>13</xdr:row>
      <xdr:rowOff>180976</xdr:rowOff>
    </xdr:from>
    <xdr:to>
      <xdr:col>10</xdr:col>
      <xdr:colOff>382593</xdr:colOff>
      <xdr:row>24</xdr:row>
      <xdr:rowOff>276225</xdr:rowOff>
    </xdr:to>
    <xdr:cxnSp macro="">
      <xdr:nvCxnSpPr>
        <xdr:cNvPr id="11" name="Прямая соединительная линия 10"/>
        <xdr:cNvCxnSpPr/>
      </xdr:nvCxnSpPr>
      <xdr:spPr>
        <a:xfrm rot="5400000" flipH="1" flipV="1">
          <a:off x="8173250" y="4999833"/>
          <a:ext cx="2190749" cy="1586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142877</xdr:colOff>
      <xdr:row>23</xdr:row>
      <xdr:rowOff>40453</xdr:rowOff>
    </xdr:from>
    <xdr:ext cx="264560" cy="524631"/>
    <xdr:sp macro="" textlink="">
      <xdr:nvSpPr>
        <xdr:cNvPr id="12" name="TextBox 11"/>
        <xdr:cNvSpPr txBox="1"/>
      </xdr:nvSpPr>
      <xdr:spPr>
        <a:xfrm rot="16200000">
          <a:off x="8899666" y="5799764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8</xdr:col>
      <xdr:colOff>219075</xdr:colOff>
      <xdr:row>13</xdr:row>
      <xdr:rowOff>19050</xdr:rowOff>
    </xdr:from>
    <xdr:to>
      <xdr:col>8</xdr:col>
      <xdr:colOff>580133</xdr:colOff>
      <xdr:row>15</xdr:row>
      <xdr:rowOff>3819</xdr:rowOff>
    </xdr:to>
    <xdr:grpSp>
      <xdr:nvGrpSpPr>
        <xdr:cNvPr id="14" name="Группа 13"/>
        <xdr:cNvGrpSpPr/>
      </xdr:nvGrpSpPr>
      <xdr:grpSpPr>
        <a:xfrm rot="1670272">
          <a:off x="7886700" y="3743325"/>
          <a:ext cx="361058" cy="365769"/>
          <a:chOff x="7114605" y="1263243"/>
          <a:chExt cx="361058" cy="363501"/>
        </a:xfrm>
      </xdr:grpSpPr>
      <xdr:sp macro="" textlink="">
        <xdr:nvSpPr>
          <xdr:cNvPr id="15" name="Хорда 14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6" name="Хорда 15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104775</xdr:colOff>
      <xdr:row>14</xdr:row>
      <xdr:rowOff>0</xdr:rowOff>
    </xdr:from>
    <xdr:to>
      <xdr:col>14</xdr:col>
      <xdr:colOff>57150</xdr:colOff>
      <xdr:row>14</xdr:row>
      <xdr:rowOff>9525</xdr:rowOff>
    </xdr:to>
    <xdr:cxnSp macro="">
      <xdr:nvCxnSpPr>
        <xdr:cNvPr id="3" name="Прямая соединительная линия 2"/>
        <xdr:cNvCxnSpPr/>
      </xdr:nvCxnSpPr>
      <xdr:spPr>
        <a:xfrm flipV="1">
          <a:off x="7162800" y="3914775"/>
          <a:ext cx="4219575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476250</xdr:colOff>
      <xdr:row>12</xdr:row>
      <xdr:rowOff>28575</xdr:rowOff>
    </xdr:from>
    <xdr:ext cx="524631" cy="264560"/>
    <xdr:sp macro="" textlink="">
      <xdr:nvSpPr>
        <xdr:cNvPr id="4" name="TextBox 3"/>
        <xdr:cNvSpPr txBox="1"/>
      </xdr:nvSpPr>
      <xdr:spPr>
        <a:xfrm>
          <a:off x="11191875" y="35623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500</a:t>
          </a:r>
          <a:endParaRPr lang="ru-RU" sz="1100"/>
        </a:p>
      </xdr:txBody>
    </xdr:sp>
    <xdr:clientData/>
  </xdr:oneCellAnchor>
  <xdr:oneCellAnchor>
    <xdr:from>
      <xdr:col>5</xdr:col>
      <xdr:colOff>1295400</xdr:colOff>
      <xdr:row>12</xdr:row>
      <xdr:rowOff>76200</xdr:rowOff>
    </xdr:from>
    <xdr:ext cx="524631" cy="264560"/>
    <xdr:sp macro="" textlink="">
      <xdr:nvSpPr>
        <xdr:cNvPr id="5" name="TextBox 4"/>
        <xdr:cNvSpPr txBox="1"/>
      </xdr:nvSpPr>
      <xdr:spPr>
        <a:xfrm>
          <a:off x="6858000" y="3609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500</a:t>
          </a:r>
          <a:endParaRPr lang="ru-RU" sz="1100"/>
        </a:p>
      </xdr:txBody>
    </xdr:sp>
    <xdr:clientData/>
  </xdr:oneCellAnchor>
  <xdr:oneCellAnchor>
    <xdr:from>
      <xdr:col>10</xdr:col>
      <xdr:colOff>91936</xdr:colOff>
      <xdr:row>3</xdr:row>
      <xdr:rowOff>162886</xdr:rowOff>
    </xdr:from>
    <xdr:ext cx="264560" cy="453137"/>
    <xdr:sp macro="" textlink="">
      <xdr:nvSpPr>
        <xdr:cNvPr id="6" name="TextBox 5"/>
        <xdr:cNvSpPr txBox="1"/>
      </xdr:nvSpPr>
      <xdr:spPr>
        <a:xfrm rot="16200000">
          <a:off x="8884472" y="16859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10</xdr:col>
      <xdr:colOff>380206</xdr:colOff>
      <xdr:row>4</xdr:row>
      <xdr:rowOff>181769</xdr:rowOff>
    </xdr:from>
    <xdr:to>
      <xdr:col>10</xdr:col>
      <xdr:colOff>381794</xdr:colOff>
      <xdr:row>13</xdr:row>
      <xdr:rowOff>181769</xdr:rowOff>
    </xdr:to>
    <xdr:cxnSp macro="">
      <xdr:nvCxnSpPr>
        <xdr:cNvPr id="7" name="Прямая соединительная линия 6"/>
        <xdr:cNvCxnSpPr/>
      </xdr:nvCxnSpPr>
      <xdr:spPr>
        <a:xfrm rot="5400000" flipH="1" flipV="1">
          <a:off x="8220075" y="2857500"/>
          <a:ext cx="20955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276225</xdr:colOff>
      <xdr:row>8</xdr:row>
      <xdr:rowOff>85725</xdr:rowOff>
    </xdr:from>
    <xdr:to>
      <xdr:col>10</xdr:col>
      <xdr:colOff>492225</xdr:colOff>
      <xdr:row>10</xdr:row>
      <xdr:rowOff>64725</xdr:rowOff>
    </xdr:to>
    <xdr:grpSp>
      <xdr:nvGrpSpPr>
        <xdr:cNvPr id="8" name="Группа 7"/>
        <xdr:cNvGrpSpPr/>
      </xdr:nvGrpSpPr>
      <xdr:grpSpPr>
        <a:xfrm rot="10800000">
          <a:off x="9163050" y="2857500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380207</xdr:colOff>
      <xdr:row>14</xdr:row>
      <xdr:rowOff>10318</xdr:rowOff>
    </xdr:from>
    <xdr:to>
      <xdr:col>10</xdr:col>
      <xdr:colOff>381795</xdr:colOff>
      <xdr:row>20</xdr:row>
      <xdr:rowOff>29369</xdr:rowOff>
    </xdr:to>
    <xdr:cxnSp macro="">
      <xdr:nvCxnSpPr>
        <xdr:cNvPr id="12" name="Прямая соединительная линия 11"/>
        <xdr:cNvCxnSpPr/>
      </xdr:nvCxnSpPr>
      <xdr:spPr>
        <a:xfrm rot="5400000">
          <a:off x="8686800" y="4505325"/>
          <a:ext cx="1162051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276225</xdr:colOff>
      <xdr:row>16</xdr:row>
      <xdr:rowOff>38100</xdr:rowOff>
    </xdr:from>
    <xdr:to>
      <xdr:col>10</xdr:col>
      <xdr:colOff>492225</xdr:colOff>
      <xdr:row>18</xdr:row>
      <xdr:rowOff>17100</xdr:rowOff>
    </xdr:to>
    <xdr:grpSp>
      <xdr:nvGrpSpPr>
        <xdr:cNvPr id="15" name="Группа 14"/>
        <xdr:cNvGrpSpPr/>
      </xdr:nvGrpSpPr>
      <xdr:grpSpPr>
        <a:xfrm rot="10800000">
          <a:off x="9163050" y="4333875"/>
          <a:ext cx="216000" cy="360000"/>
          <a:chOff x="10974857" y="1285875"/>
          <a:chExt cx="216000" cy="428688"/>
        </a:xfrm>
      </xdr:grpSpPr>
      <xdr:sp macro="" textlink="">
        <xdr:nvSpPr>
          <xdr:cNvPr id="16" name="Равнобедренный треугольник 1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7" name="Равнобедренный треугольник 1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228600</xdr:colOff>
      <xdr:row>19</xdr:row>
      <xdr:rowOff>85726</xdr:rowOff>
    </xdr:from>
    <xdr:to>
      <xdr:col>10</xdr:col>
      <xdr:colOff>589658</xdr:colOff>
      <xdr:row>21</xdr:row>
      <xdr:rowOff>70495</xdr:rowOff>
    </xdr:to>
    <xdr:grpSp>
      <xdr:nvGrpSpPr>
        <xdr:cNvPr id="18" name="Группа 17"/>
        <xdr:cNvGrpSpPr/>
      </xdr:nvGrpSpPr>
      <xdr:grpSpPr>
        <a:xfrm rot="1670272">
          <a:off x="9115425" y="4953001"/>
          <a:ext cx="361058" cy="365769"/>
          <a:chOff x="7114605" y="1263243"/>
          <a:chExt cx="361058" cy="363501"/>
        </a:xfrm>
      </xdr:grpSpPr>
      <xdr:sp macro="" textlink="">
        <xdr:nvSpPr>
          <xdr:cNvPr id="19" name="Хорда 18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0" name="Хорда 19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409575</xdr:colOff>
      <xdr:row>6</xdr:row>
      <xdr:rowOff>180975</xdr:rowOff>
    </xdr:from>
    <xdr:to>
      <xdr:col>13</xdr:col>
      <xdr:colOff>351975</xdr:colOff>
      <xdr:row>23</xdr:row>
      <xdr:rowOff>161475</xdr:rowOff>
    </xdr:to>
    <xdr:sp macro="" textlink="">
      <xdr:nvSpPr>
        <xdr:cNvPr id="18" name="Прямоугольник 17"/>
        <xdr:cNvSpPr/>
      </xdr:nvSpPr>
      <xdr:spPr>
        <a:xfrm>
          <a:off x="7467600" y="2190750"/>
          <a:ext cx="3600000" cy="360000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104775</xdr:colOff>
      <xdr:row>14</xdr:row>
      <xdr:rowOff>0</xdr:rowOff>
    </xdr:from>
    <xdr:to>
      <xdr:col>14</xdr:col>
      <xdr:colOff>57150</xdr:colOff>
      <xdr:row>14</xdr:row>
      <xdr:rowOff>9525</xdr:rowOff>
    </xdr:to>
    <xdr:cxnSp macro="">
      <xdr:nvCxnSpPr>
        <xdr:cNvPr id="3" name="Прямая соединительная линия 2"/>
        <xdr:cNvCxnSpPr/>
      </xdr:nvCxnSpPr>
      <xdr:spPr>
        <a:xfrm flipV="1">
          <a:off x="7162800" y="3914775"/>
          <a:ext cx="4219575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447675</xdr:colOff>
      <xdr:row>12</xdr:row>
      <xdr:rowOff>85725</xdr:rowOff>
    </xdr:from>
    <xdr:ext cx="524631" cy="264560"/>
    <xdr:sp macro="" textlink="">
      <xdr:nvSpPr>
        <xdr:cNvPr id="4" name="TextBox 3"/>
        <xdr:cNvSpPr txBox="1"/>
      </xdr:nvSpPr>
      <xdr:spPr>
        <a:xfrm>
          <a:off x="11163300" y="3619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500</a:t>
          </a:r>
          <a:endParaRPr lang="ru-RU" sz="1100"/>
        </a:p>
      </xdr:txBody>
    </xdr:sp>
    <xdr:clientData/>
  </xdr:oneCellAnchor>
  <xdr:oneCellAnchor>
    <xdr:from>
      <xdr:col>5</xdr:col>
      <xdr:colOff>1295400</xdr:colOff>
      <xdr:row>12</xdr:row>
      <xdr:rowOff>76200</xdr:rowOff>
    </xdr:from>
    <xdr:ext cx="524631" cy="264560"/>
    <xdr:sp macro="" textlink="">
      <xdr:nvSpPr>
        <xdr:cNvPr id="5" name="TextBox 4"/>
        <xdr:cNvSpPr txBox="1"/>
      </xdr:nvSpPr>
      <xdr:spPr>
        <a:xfrm>
          <a:off x="6858000" y="3609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91936</xdr:colOff>
      <xdr:row>24</xdr:row>
      <xdr:rowOff>50939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8848725" y="60007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500</a:t>
          </a:r>
          <a:endParaRPr lang="ru-RU" sz="1100"/>
        </a:p>
      </xdr:txBody>
    </xdr:sp>
    <xdr:clientData/>
  </xdr:oneCellAnchor>
  <xdr:twoCellAnchor>
    <xdr:from>
      <xdr:col>11</xdr:col>
      <xdr:colOff>547125</xdr:colOff>
      <xdr:row>13</xdr:row>
      <xdr:rowOff>81525</xdr:rowOff>
    </xdr:from>
    <xdr:to>
      <xdr:col>12</xdr:col>
      <xdr:colOff>297525</xdr:colOff>
      <xdr:row>14</xdr:row>
      <xdr:rowOff>107025</xdr:rowOff>
    </xdr:to>
    <xdr:grpSp>
      <xdr:nvGrpSpPr>
        <xdr:cNvPr id="8" name="Группа 7"/>
        <xdr:cNvGrpSpPr/>
      </xdr:nvGrpSpPr>
      <xdr:grpSpPr>
        <a:xfrm rot="16200000">
          <a:off x="10115550" y="3733800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391320</xdr:colOff>
      <xdr:row>14</xdr:row>
      <xdr:rowOff>794</xdr:rowOff>
    </xdr:from>
    <xdr:to>
      <xdr:col>10</xdr:col>
      <xdr:colOff>400050</xdr:colOff>
      <xdr:row>24</xdr:row>
      <xdr:rowOff>314328</xdr:rowOff>
    </xdr:to>
    <xdr:cxnSp macro="">
      <xdr:nvCxnSpPr>
        <xdr:cNvPr id="11" name="Прямая соединительная линия 10"/>
        <xdr:cNvCxnSpPr/>
      </xdr:nvCxnSpPr>
      <xdr:spPr>
        <a:xfrm rot="16200000" flipH="1">
          <a:off x="8173243" y="5020471"/>
          <a:ext cx="2218534" cy="873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18</xdr:row>
      <xdr:rowOff>133350</xdr:rowOff>
    </xdr:from>
    <xdr:to>
      <xdr:col>10</xdr:col>
      <xdr:colOff>501750</xdr:colOff>
      <xdr:row>20</xdr:row>
      <xdr:rowOff>112350</xdr:rowOff>
    </xdr:to>
    <xdr:grpSp>
      <xdr:nvGrpSpPr>
        <xdr:cNvPr id="12" name="Группа 11"/>
        <xdr:cNvGrpSpPr/>
      </xdr:nvGrpSpPr>
      <xdr:grpSpPr>
        <a:xfrm rot="10800000">
          <a:off x="9172575" y="4810125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219075</xdr:colOff>
      <xdr:row>13</xdr:row>
      <xdr:rowOff>57152</xdr:rowOff>
    </xdr:from>
    <xdr:to>
      <xdr:col>10</xdr:col>
      <xdr:colOff>580133</xdr:colOff>
      <xdr:row>15</xdr:row>
      <xdr:rowOff>41921</xdr:rowOff>
    </xdr:to>
    <xdr:grpSp>
      <xdr:nvGrpSpPr>
        <xdr:cNvPr id="15" name="Группа 14"/>
        <xdr:cNvGrpSpPr/>
      </xdr:nvGrpSpPr>
      <xdr:grpSpPr>
        <a:xfrm rot="1670272">
          <a:off x="9105900" y="3781427"/>
          <a:ext cx="361058" cy="365769"/>
          <a:chOff x="7114605" y="1263243"/>
          <a:chExt cx="361058" cy="363501"/>
        </a:xfrm>
      </xdr:grpSpPr>
      <xdr:sp macro="" textlink="">
        <xdr:nvSpPr>
          <xdr:cNvPr id="16" name="Хорда 15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7" name="Хорда 16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8</xdr:col>
      <xdr:colOff>447675</xdr:colOff>
      <xdr:row>13</xdr:row>
      <xdr:rowOff>95250</xdr:rowOff>
    </xdr:from>
    <xdr:to>
      <xdr:col>9</xdr:col>
      <xdr:colOff>198075</xdr:colOff>
      <xdr:row>14</xdr:row>
      <xdr:rowOff>120750</xdr:rowOff>
    </xdr:to>
    <xdr:grpSp>
      <xdr:nvGrpSpPr>
        <xdr:cNvPr id="20" name="Группа 19"/>
        <xdr:cNvGrpSpPr/>
      </xdr:nvGrpSpPr>
      <xdr:grpSpPr>
        <a:xfrm rot="16200000">
          <a:off x="8187300" y="3747525"/>
          <a:ext cx="216000" cy="360000"/>
          <a:chOff x="10974857" y="1285875"/>
          <a:chExt cx="216000" cy="428688"/>
        </a:xfrm>
      </xdr:grpSpPr>
      <xdr:sp macro="" textlink="">
        <xdr:nvSpPr>
          <xdr:cNvPr id="21" name="Равнобедренный треугольник 2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2" name="Равнобедренный треугольник 2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561975</xdr:colOff>
      <xdr:row>6</xdr:row>
      <xdr:rowOff>142875</xdr:rowOff>
    </xdr:from>
    <xdr:to>
      <xdr:col>13</xdr:col>
      <xdr:colOff>531269</xdr:colOff>
      <xdr:row>23</xdr:row>
      <xdr:rowOff>123375</xdr:rowOff>
    </xdr:to>
    <xdr:sp macro="" textlink="">
      <xdr:nvSpPr>
        <xdr:cNvPr id="20" name="Блок-схема: узел 19"/>
        <xdr:cNvSpPr>
          <a:spLocks noChangeArrowheads="1"/>
        </xdr:cNvSpPr>
      </xdr:nvSpPr>
      <xdr:spPr bwMode="auto">
        <a:xfrm>
          <a:off x="7620000" y="2152650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104775</xdr:colOff>
      <xdr:row>14</xdr:row>
      <xdr:rowOff>0</xdr:rowOff>
    </xdr:from>
    <xdr:to>
      <xdr:col>14</xdr:col>
      <xdr:colOff>57150</xdr:colOff>
      <xdr:row>14</xdr:row>
      <xdr:rowOff>9525</xdr:rowOff>
    </xdr:to>
    <xdr:cxnSp macro="">
      <xdr:nvCxnSpPr>
        <xdr:cNvPr id="3" name="Прямая соединительная линия 2"/>
        <xdr:cNvCxnSpPr/>
      </xdr:nvCxnSpPr>
      <xdr:spPr>
        <a:xfrm flipV="1">
          <a:off x="7162800" y="3914775"/>
          <a:ext cx="4219575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561975</xdr:colOff>
      <xdr:row>12</xdr:row>
      <xdr:rowOff>85725</xdr:rowOff>
    </xdr:from>
    <xdr:ext cx="524631" cy="264560"/>
    <xdr:sp macro="" textlink="">
      <xdr:nvSpPr>
        <xdr:cNvPr id="4" name="TextBox 3"/>
        <xdr:cNvSpPr txBox="1"/>
      </xdr:nvSpPr>
      <xdr:spPr>
        <a:xfrm>
          <a:off x="11277600" y="3619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1295400</xdr:colOff>
      <xdr:row>12</xdr:row>
      <xdr:rowOff>76200</xdr:rowOff>
    </xdr:from>
    <xdr:ext cx="524631" cy="264560"/>
    <xdr:sp macro="" textlink="">
      <xdr:nvSpPr>
        <xdr:cNvPr id="5" name="TextBox 4"/>
        <xdr:cNvSpPr txBox="1"/>
      </xdr:nvSpPr>
      <xdr:spPr>
        <a:xfrm>
          <a:off x="6858000" y="3609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301487</xdr:colOff>
      <xdr:row>3</xdr:row>
      <xdr:rowOff>117614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9058276" y="16764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10</xdr:col>
      <xdr:colOff>572295</xdr:colOff>
      <xdr:row>4</xdr:row>
      <xdr:rowOff>86519</xdr:rowOff>
    </xdr:from>
    <xdr:to>
      <xdr:col>10</xdr:col>
      <xdr:colOff>581025</xdr:colOff>
      <xdr:row>14</xdr:row>
      <xdr:rowOff>19053</xdr:rowOff>
    </xdr:to>
    <xdr:cxnSp macro="">
      <xdr:nvCxnSpPr>
        <xdr:cNvPr id="10" name="Прямая соединительная линия 9"/>
        <xdr:cNvCxnSpPr/>
      </xdr:nvCxnSpPr>
      <xdr:spPr>
        <a:xfrm rot="16200000" flipH="1">
          <a:off x="8354218" y="2820196"/>
          <a:ext cx="2218534" cy="873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476250</xdr:colOff>
      <xdr:row>8</xdr:row>
      <xdr:rowOff>161925</xdr:rowOff>
    </xdr:from>
    <xdr:to>
      <xdr:col>11</xdr:col>
      <xdr:colOff>82650</xdr:colOff>
      <xdr:row>10</xdr:row>
      <xdr:rowOff>140925</xdr:rowOff>
    </xdr:to>
    <xdr:grpSp>
      <xdr:nvGrpSpPr>
        <xdr:cNvPr id="11" name="Группа 10"/>
        <xdr:cNvGrpSpPr/>
      </xdr:nvGrpSpPr>
      <xdr:grpSpPr>
        <a:xfrm rot="10800000">
          <a:off x="9363075" y="2933700"/>
          <a:ext cx="216000" cy="360000"/>
          <a:chOff x="10974857" y="1285875"/>
          <a:chExt cx="216000" cy="428688"/>
        </a:xfrm>
      </xdr:grpSpPr>
      <xdr:sp macro="" textlink="">
        <xdr:nvSpPr>
          <xdr:cNvPr id="12" name="Равнобедренный треугольник 1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3" name="Равнобедренный треугольник 1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21</xdr:col>
      <xdr:colOff>447675</xdr:colOff>
      <xdr:row>15</xdr:row>
      <xdr:rowOff>2</xdr:rowOff>
    </xdr:from>
    <xdr:to>
      <xdr:col>22</xdr:col>
      <xdr:colOff>199133</xdr:colOff>
      <xdr:row>16</xdr:row>
      <xdr:rowOff>175271</xdr:rowOff>
    </xdr:to>
    <xdr:grpSp>
      <xdr:nvGrpSpPr>
        <xdr:cNvPr id="14" name="Группа 13"/>
        <xdr:cNvGrpSpPr/>
      </xdr:nvGrpSpPr>
      <xdr:grpSpPr>
        <a:xfrm rot="1670272">
          <a:off x="16040100" y="4105277"/>
          <a:ext cx="361058" cy="365769"/>
          <a:chOff x="7114605" y="1263243"/>
          <a:chExt cx="361058" cy="363501"/>
        </a:xfrm>
      </xdr:grpSpPr>
      <xdr:sp macro="" textlink="">
        <xdr:nvSpPr>
          <xdr:cNvPr id="15" name="Хорда 14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6" name="Хорда 15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409575</xdr:colOff>
      <xdr:row>6</xdr:row>
      <xdr:rowOff>180975</xdr:rowOff>
    </xdr:from>
    <xdr:to>
      <xdr:col>13</xdr:col>
      <xdr:colOff>351975</xdr:colOff>
      <xdr:row>23</xdr:row>
      <xdr:rowOff>161475</xdr:rowOff>
    </xdr:to>
    <xdr:sp macro="" textlink="">
      <xdr:nvSpPr>
        <xdr:cNvPr id="2" name="Прямоугольник 1"/>
        <xdr:cNvSpPr/>
      </xdr:nvSpPr>
      <xdr:spPr>
        <a:xfrm>
          <a:off x="7467600" y="2190750"/>
          <a:ext cx="3600000" cy="360000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104775</xdr:colOff>
      <xdr:row>14</xdr:row>
      <xdr:rowOff>0</xdr:rowOff>
    </xdr:from>
    <xdr:to>
      <xdr:col>14</xdr:col>
      <xdr:colOff>57150</xdr:colOff>
      <xdr:row>14</xdr:row>
      <xdr:rowOff>9525</xdr:rowOff>
    </xdr:to>
    <xdr:cxnSp macro="">
      <xdr:nvCxnSpPr>
        <xdr:cNvPr id="3" name="Прямая соединительная линия 2"/>
        <xdr:cNvCxnSpPr/>
      </xdr:nvCxnSpPr>
      <xdr:spPr>
        <a:xfrm flipV="1">
          <a:off x="7162800" y="3914775"/>
          <a:ext cx="4219575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428625</xdr:colOff>
      <xdr:row>12</xdr:row>
      <xdr:rowOff>47625</xdr:rowOff>
    </xdr:from>
    <xdr:ext cx="609600" cy="264560"/>
    <xdr:sp macro="" textlink="">
      <xdr:nvSpPr>
        <xdr:cNvPr id="4" name="TextBox 3"/>
        <xdr:cNvSpPr txBox="1"/>
      </xdr:nvSpPr>
      <xdr:spPr>
        <a:xfrm>
          <a:off x="11144250" y="3581400"/>
          <a:ext cx="6096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 300</a:t>
          </a:r>
          <a:endParaRPr lang="ru-RU" sz="1100"/>
        </a:p>
      </xdr:txBody>
    </xdr:sp>
    <xdr:clientData/>
  </xdr:oneCellAnchor>
  <xdr:oneCellAnchor>
    <xdr:from>
      <xdr:col>5</xdr:col>
      <xdr:colOff>1295400</xdr:colOff>
      <xdr:row>12</xdr:row>
      <xdr:rowOff>76200</xdr:rowOff>
    </xdr:from>
    <xdr:ext cx="524631" cy="264560"/>
    <xdr:sp macro="" textlink="">
      <xdr:nvSpPr>
        <xdr:cNvPr id="5" name="TextBox 4"/>
        <xdr:cNvSpPr txBox="1"/>
      </xdr:nvSpPr>
      <xdr:spPr>
        <a:xfrm>
          <a:off x="6858000" y="3609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11</xdr:col>
      <xdr:colOff>539611</xdr:colOff>
      <xdr:row>24</xdr:row>
      <xdr:rowOff>31889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9906000" y="59817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12</xdr:col>
      <xdr:colOff>229395</xdr:colOff>
      <xdr:row>13</xdr:row>
      <xdr:rowOff>172244</xdr:rowOff>
    </xdr:from>
    <xdr:to>
      <xdr:col>12</xdr:col>
      <xdr:colOff>238125</xdr:colOff>
      <xdr:row>24</xdr:row>
      <xdr:rowOff>295278</xdr:rowOff>
    </xdr:to>
    <xdr:cxnSp macro="">
      <xdr:nvCxnSpPr>
        <xdr:cNvPr id="10" name="Прямая соединительная линия 9"/>
        <xdr:cNvCxnSpPr/>
      </xdr:nvCxnSpPr>
      <xdr:spPr>
        <a:xfrm rot="16200000" flipH="1">
          <a:off x="9230518" y="5001421"/>
          <a:ext cx="2218534" cy="873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123825</xdr:colOff>
      <xdr:row>18</xdr:row>
      <xdr:rowOff>114300</xdr:rowOff>
    </xdr:from>
    <xdr:to>
      <xdr:col>12</xdr:col>
      <xdr:colOff>339825</xdr:colOff>
      <xdr:row>20</xdr:row>
      <xdr:rowOff>93300</xdr:rowOff>
    </xdr:to>
    <xdr:grpSp>
      <xdr:nvGrpSpPr>
        <xdr:cNvPr id="11" name="Группа 10"/>
        <xdr:cNvGrpSpPr/>
      </xdr:nvGrpSpPr>
      <xdr:grpSpPr>
        <a:xfrm rot="10800000">
          <a:off x="10229850" y="4791075"/>
          <a:ext cx="216000" cy="360000"/>
          <a:chOff x="10974857" y="1285875"/>
          <a:chExt cx="216000" cy="428688"/>
        </a:xfrm>
      </xdr:grpSpPr>
      <xdr:sp macro="" textlink="">
        <xdr:nvSpPr>
          <xdr:cNvPr id="12" name="Равнобедренный треугольник 1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3" name="Равнобедренный треугольник 1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466725</xdr:colOff>
      <xdr:row>13</xdr:row>
      <xdr:rowOff>2</xdr:rowOff>
    </xdr:from>
    <xdr:to>
      <xdr:col>10</xdr:col>
      <xdr:colOff>218183</xdr:colOff>
      <xdr:row>14</xdr:row>
      <xdr:rowOff>175271</xdr:rowOff>
    </xdr:to>
    <xdr:grpSp>
      <xdr:nvGrpSpPr>
        <xdr:cNvPr id="14" name="Группа 13"/>
        <xdr:cNvGrpSpPr/>
      </xdr:nvGrpSpPr>
      <xdr:grpSpPr>
        <a:xfrm rot="1670272">
          <a:off x="8743950" y="3724277"/>
          <a:ext cx="361058" cy="365769"/>
          <a:chOff x="7114605" y="1263243"/>
          <a:chExt cx="361058" cy="363501"/>
        </a:xfrm>
      </xdr:grpSpPr>
      <xdr:sp macro="" textlink="">
        <xdr:nvSpPr>
          <xdr:cNvPr id="15" name="Хорда 14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6" name="Хорда 15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561975</xdr:colOff>
      <xdr:row>13</xdr:row>
      <xdr:rowOff>85725</xdr:rowOff>
    </xdr:from>
    <xdr:to>
      <xdr:col>11</xdr:col>
      <xdr:colOff>312375</xdr:colOff>
      <xdr:row>14</xdr:row>
      <xdr:rowOff>111225</xdr:rowOff>
    </xdr:to>
    <xdr:grpSp>
      <xdr:nvGrpSpPr>
        <xdr:cNvPr id="17" name="Группа 16"/>
        <xdr:cNvGrpSpPr/>
      </xdr:nvGrpSpPr>
      <xdr:grpSpPr>
        <a:xfrm rot="16200000">
          <a:off x="9520800" y="3738000"/>
          <a:ext cx="216000" cy="360000"/>
          <a:chOff x="10974857" y="1285875"/>
          <a:chExt cx="216000" cy="428688"/>
        </a:xfrm>
      </xdr:grpSpPr>
      <xdr:sp macro="" textlink="">
        <xdr:nvSpPr>
          <xdr:cNvPr id="18" name="Равнобедренный треугольник 17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9" name="Равнобедренный треугольник 18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8</xdr:col>
      <xdr:colOff>419100</xdr:colOff>
      <xdr:row>24</xdr:row>
      <xdr:rowOff>69195</xdr:rowOff>
    </xdr:from>
    <xdr:ext cx="264560" cy="524631"/>
    <xdr:sp macro="" textlink="">
      <xdr:nvSpPr>
        <xdr:cNvPr id="20" name="TextBox 19"/>
        <xdr:cNvSpPr txBox="1"/>
      </xdr:nvSpPr>
      <xdr:spPr>
        <a:xfrm rot="16200000">
          <a:off x="7956689" y="6019006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9</xdr:col>
      <xdr:colOff>108884</xdr:colOff>
      <xdr:row>14</xdr:row>
      <xdr:rowOff>19050</xdr:rowOff>
    </xdr:from>
    <xdr:to>
      <xdr:col>9</xdr:col>
      <xdr:colOff>117614</xdr:colOff>
      <xdr:row>24</xdr:row>
      <xdr:rowOff>332584</xdr:rowOff>
    </xdr:to>
    <xdr:cxnSp macro="">
      <xdr:nvCxnSpPr>
        <xdr:cNvPr id="21" name="Прямая соединительная линия 20"/>
        <xdr:cNvCxnSpPr/>
      </xdr:nvCxnSpPr>
      <xdr:spPr>
        <a:xfrm rot="16200000" flipH="1">
          <a:off x="7281207" y="5038727"/>
          <a:ext cx="2218534" cy="873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3314</xdr:colOff>
      <xdr:row>18</xdr:row>
      <xdr:rowOff>151606</xdr:rowOff>
    </xdr:from>
    <xdr:to>
      <xdr:col>9</xdr:col>
      <xdr:colOff>219314</xdr:colOff>
      <xdr:row>20</xdr:row>
      <xdr:rowOff>130606</xdr:rowOff>
    </xdr:to>
    <xdr:grpSp>
      <xdr:nvGrpSpPr>
        <xdr:cNvPr id="22" name="Группа 21"/>
        <xdr:cNvGrpSpPr/>
      </xdr:nvGrpSpPr>
      <xdr:grpSpPr>
        <a:xfrm rot="10800000">
          <a:off x="8280539" y="4828381"/>
          <a:ext cx="216000" cy="360000"/>
          <a:chOff x="10974857" y="1285875"/>
          <a:chExt cx="216000" cy="428688"/>
        </a:xfrm>
      </xdr:grpSpPr>
      <xdr:sp macro="" textlink="">
        <xdr:nvSpPr>
          <xdr:cNvPr id="23" name="Равнобедренный треугольник 2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4" name="Равнобедренный треугольник 2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561975</xdr:colOff>
      <xdr:row>6</xdr:row>
      <xdr:rowOff>142875</xdr:rowOff>
    </xdr:from>
    <xdr:to>
      <xdr:col>13</xdr:col>
      <xdr:colOff>531269</xdr:colOff>
      <xdr:row>23</xdr:row>
      <xdr:rowOff>123375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620000" y="2152650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104775</xdr:colOff>
      <xdr:row>14</xdr:row>
      <xdr:rowOff>0</xdr:rowOff>
    </xdr:from>
    <xdr:to>
      <xdr:col>14</xdr:col>
      <xdr:colOff>57150</xdr:colOff>
      <xdr:row>14</xdr:row>
      <xdr:rowOff>9525</xdr:rowOff>
    </xdr:to>
    <xdr:cxnSp macro="">
      <xdr:nvCxnSpPr>
        <xdr:cNvPr id="3" name="Прямая соединительная линия 2"/>
        <xdr:cNvCxnSpPr/>
      </xdr:nvCxnSpPr>
      <xdr:spPr>
        <a:xfrm flipV="1">
          <a:off x="7162800" y="3914775"/>
          <a:ext cx="4219575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561975</xdr:colOff>
      <xdr:row>12</xdr:row>
      <xdr:rowOff>85725</xdr:rowOff>
    </xdr:from>
    <xdr:ext cx="524631" cy="264560"/>
    <xdr:sp macro="" textlink="">
      <xdr:nvSpPr>
        <xdr:cNvPr id="4" name="TextBox 3"/>
        <xdr:cNvSpPr txBox="1"/>
      </xdr:nvSpPr>
      <xdr:spPr>
        <a:xfrm>
          <a:off x="11277600" y="3619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1295400</xdr:colOff>
      <xdr:row>12</xdr:row>
      <xdr:rowOff>76200</xdr:rowOff>
    </xdr:from>
    <xdr:ext cx="524631" cy="264560"/>
    <xdr:sp macro="" textlink="">
      <xdr:nvSpPr>
        <xdr:cNvPr id="5" name="TextBox 4"/>
        <xdr:cNvSpPr txBox="1"/>
      </xdr:nvSpPr>
      <xdr:spPr>
        <a:xfrm>
          <a:off x="6858000" y="3609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301487</xdr:colOff>
      <xdr:row>3</xdr:row>
      <xdr:rowOff>117614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9058276" y="16764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10</xdr:col>
      <xdr:colOff>572295</xdr:colOff>
      <xdr:row>4</xdr:row>
      <xdr:rowOff>86519</xdr:rowOff>
    </xdr:from>
    <xdr:to>
      <xdr:col>10</xdr:col>
      <xdr:colOff>581025</xdr:colOff>
      <xdr:row>14</xdr:row>
      <xdr:rowOff>19053</xdr:rowOff>
    </xdr:to>
    <xdr:cxnSp macro="">
      <xdr:nvCxnSpPr>
        <xdr:cNvPr id="7" name="Прямая соединительная линия 6"/>
        <xdr:cNvCxnSpPr/>
      </xdr:nvCxnSpPr>
      <xdr:spPr>
        <a:xfrm rot="16200000" flipH="1">
          <a:off x="8354218" y="2820196"/>
          <a:ext cx="2218534" cy="873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476250</xdr:colOff>
      <xdr:row>8</xdr:row>
      <xdr:rowOff>161925</xdr:rowOff>
    </xdr:from>
    <xdr:to>
      <xdr:col>11</xdr:col>
      <xdr:colOff>82650</xdr:colOff>
      <xdr:row>10</xdr:row>
      <xdr:rowOff>140925</xdr:rowOff>
    </xdr:to>
    <xdr:grpSp>
      <xdr:nvGrpSpPr>
        <xdr:cNvPr id="8" name="Группа 7"/>
        <xdr:cNvGrpSpPr/>
      </xdr:nvGrpSpPr>
      <xdr:grpSpPr>
        <a:xfrm rot="10800000">
          <a:off x="9363075" y="2933700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21</xdr:col>
      <xdr:colOff>447675</xdr:colOff>
      <xdr:row>15</xdr:row>
      <xdr:rowOff>2</xdr:rowOff>
    </xdr:from>
    <xdr:to>
      <xdr:col>22</xdr:col>
      <xdr:colOff>199133</xdr:colOff>
      <xdr:row>16</xdr:row>
      <xdr:rowOff>175271</xdr:rowOff>
    </xdr:to>
    <xdr:grpSp>
      <xdr:nvGrpSpPr>
        <xdr:cNvPr id="11" name="Группа 10"/>
        <xdr:cNvGrpSpPr/>
      </xdr:nvGrpSpPr>
      <xdr:grpSpPr>
        <a:xfrm rot="1670272">
          <a:off x="16040100" y="4105277"/>
          <a:ext cx="361058" cy="365769"/>
          <a:chOff x="7114605" y="1263243"/>
          <a:chExt cx="361058" cy="363501"/>
        </a:xfrm>
      </xdr:grpSpPr>
      <xdr:sp macro="" textlink="">
        <xdr:nvSpPr>
          <xdr:cNvPr id="12" name="Хорда 11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3" name="Хорда 12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561975</xdr:colOff>
      <xdr:row>6</xdr:row>
      <xdr:rowOff>142875</xdr:rowOff>
    </xdr:from>
    <xdr:to>
      <xdr:col>13</xdr:col>
      <xdr:colOff>531269</xdr:colOff>
      <xdr:row>23</xdr:row>
      <xdr:rowOff>123375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620000" y="2152650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104775</xdr:colOff>
      <xdr:row>14</xdr:row>
      <xdr:rowOff>0</xdr:rowOff>
    </xdr:from>
    <xdr:to>
      <xdr:col>14</xdr:col>
      <xdr:colOff>57150</xdr:colOff>
      <xdr:row>14</xdr:row>
      <xdr:rowOff>9525</xdr:rowOff>
    </xdr:to>
    <xdr:cxnSp macro="">
      <xdr:nvCxnSpPr>
        <xdr:cNvPr id="3" name="Прямая соединительная линия 2"/>
        <xdr:cNvCxnSpPr/>
      </xdr:nvCxnSpPr>
      <xdr:spPr>
        <a:xfrm flipV="1">
          <a:off x="7162800" y="3914775"/>
          <a:ext cx="4219575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561975</xdr:colOff>
      <xdr:row>12</xdr:row>
      <xdr:rowOff>85725</xdr:rowOff>
    </xdr:from>
    <xdr:ext cx="524631" cy="264560"/>
    <xdr:sp macro="" textlink="">
      <xdr:nvSpPr>
        <xdr:cNvPr id="4" name="TextBox 3"/>
        <xdr:cNvSpPr txBox="1"/>
      </xdr:nvSpPr>
      <xdr:spPr>
        <a:xfrm>
          <a:off x="11277600" y="3619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1295400</xdr:colOff>
      <xdr:row>12</xdr:row>
      <xdr:rowOff>76200</xdr:rowOff>
    </xdr:from>
    <xdr:ext cx="524631" cy="264560"/>
    <xdr:sp macro="" textlink="">
      <xdr:nvSpPr>
        <xdr:cNvPr id="5" name="TextBox 4"/>
        <xdr:cNvSpPr txBox="1"/>
      </xdr:nvSpPr>
      <xdr:spPr>
        <a:xfrm>
          <a:off x="6858000" y="3609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11</xdr:col>
      <xdr:colOff>425312</xdr:colOff>
      <xdr:row>3</xdr:row>
      <xdr:rowOff>89039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9791701" y="16478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12</xdr:col>
      <xdr:colOff>86520</xdr:colOff>
      <xdr:row>4</xdr:row>
      <xdr:rowOff>57944</xdr:rowOff>
    </xdr:from>
    <xdr:to>
      <xdr:col>12</xdr:col>
      <xdr:colOff>95250</xdr:colOff>
      <xdr:row>13</xdr:row>
      <xdr:rowOff>180978</xdr:rowOff>
    </xdr:to>
    <xdr:cxnSp macro="">
      <xdr:nvCxnSpPr>
        <xdr:cNvPr id="7" name="Прямая соединительная линия 6"/>
        <xdr:cNvCxnSpPr/>
      </xdr:nvCxnSpPr>
      <xdr:spPr>
        <a:xfrm rot="16200000" flipH="1">
          <a:off x="9087643" y="2791621"/>
          <a:ext cx="2218534" cy="873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600075</xdr:colOff>
      <xdr:row>8</xdr:row>
      <xdr:rowOff>133350</xdr:rowOff>
    </xdr:from>
    <xdr:to>
      <xdr:col>12</xdr:col>
      <xdr:colOff>206475</xdr:colOff>
      <xdr:row>10</xdr:row>
      <xdr:rowOff>112350</xdr:rowOff>
    </xdr:to>
    <xdr:grpSp>
      <xdr:nvGrpSpPr>
        <xdr:cNvPr id="8" name="Группа 7"/>
        <xdr:cNvGrpSpPr/>
      </xdr:nvGrpSpPr>
      <xdr:grpSpPr>
        <a:xfrm rot="10800000">
          <a:off x="10096500" y="2905125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390524</xdr:colOff>
      <xdr:row>13</xdr:row>
      <xdr:rowOff>1</xdr:rowOff>
    </xdr:from>
    <xdr:to>
      <xdr:col>11</xdr:col>
      <xdr:colOff>141982</xdr:colOff>
      <xdr:row>14</xdr:row>
      <xdr:rowOff>175270</xdr:rowOff>
    </xdr:to>
    <xdr:grpSp>
      <xdr:nvGrpSpPr>
        <xdr:cNvPr id="11" name="Группа 10"/>
        <xdr:cNvGrpSpPr/>
      </xdr:nvGrpSpPr>
      <xdr:grpSpPr>
        <a:xfrm rot="1670272">
          <a:off x="9277349" y="3724276"/>
          <a:ext cx="361058" cy="365769"/>
          <a:chOff x="7114605" y="1263243"/>
          <a:chExt cx="361058" cy="363501"/>
        </a:xfrm>
      </xdr:grpSpPr>
      <xdr:sp macro="" textlink="">
        <xdr:nvSpPr>
          <xdr:cNvPr id="12" name="Хорда 11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3" name="Хорда 12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9</xdr:col>
      <xdr:colOff>228600</xdr:colOff>
      <xdr:row>3</xdr:row>
      <xdr:rowOff>104775</xdr:rowOff>
    </xdr:from>
    <xdr:ext cx="264560" cy="524631"/>
    <xdr:sp macro="" textlink="">
      <xdr:nvSpPr>
        <xdr:cNvPr id="14" name="TextBox 13"/>
        <xdr:cNvSpPr txBox="1"/>
      </xdr:nvSpPr>
      <xdr:spPr>
        <a:xfrm rot="16200000">
          <a:off x="8375789" y="166356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9</xdr:col>
      <xdr:colOff>499408</xdr:colOff>
      <xdr:row>4</xdr:row>
      <xdr:rowOff>73680</xdr:rowOff>
    </xdr:from>
    <xdr:to>
      <xdr:col>9</xdr:col>
      <xdr:colOff>508138</xdr:colOff>
      <xdr:row>14</xdr:row>
      <xdr:rowOff>6214</xdr:rowOff>
    </xdr:to>
    <xdr:cxnSp macro="">
      <xdr:nvCxnSpPr>
        <xdr:cNvPr id="15" name="Прямая соединительная линия 14"/>
        <xdr:cNvCxnSpPr/>
      </xdr:nvCxnSpPr>
      <xdr:spPr>
        <a:xfrm rot="16200000" flipH="1">
          <a:off x="7671731" y="2807357"/>
          <a:ext cx="2218534" cy="873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403363</xdr:colOff>
      <xdr:row>8</xdr:row>
      <xdr:rowOff>149086</xdr:rowOff>
    </xdr:from>
    <xdr:to>
      <xdr:col>10</xdr:col>
      <xdr:colOff>9763</xdr:colOff>
      <xdr:row>10</xdr:row>
      <xdr:rowOff>128086</xdr:rowOff>
    </xdr:to>
    <xdr:grpSp>
      <xdr:nvGrpSpPr>
        <xdr:cNvPr id="16" name="Группа 15"/>
        <xdr:cNvGrpSpPr/>
      </xdr:nvGrpSpPr>
      <xdr:grpSpPr>
        <a:xfrm rot="10800000">
          <a:off x="8680588" y="2920861"/>
          <a:ext cx="216000" cy="360000"/>
          <a:chOff x="10974857" y="1285875"/>
          <a:chExt cx="216000" cy="428688"/>
        </a:xfrm>
      </xdr:grpSpPr>
      <xdr:sp macro="" textlink="">
        <xdr:nvSpPr>
          <xdr:cNvPr id="17" name="Равнобедренный треугольник 1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8" name="Равнобедренный треугольник 1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561975</xdr:colOff>
      <xdr:row>6</xdr:row>
      <xdr:rowOff>142875</xdr:rowOff>
    </xdr:from>
    <xdr:to>
      <xdr:col>13</xdr:col>
      <xdr:colOff>531269</xdr:colOff>
      <xdr:row>23</xdr:row>
      <xdr:rowOff>123375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620000" y="2152650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104775</xdr:colOff>
      <xdr:row>14</xdr:row>
      <xdr:rowOff>0</xdr:rowOff>
    </xdr:from>
    <xdr:to>
      <xdr:col>14</xdr:col>
      <xdr:colOff>57150</xdr:colOff>
      <xdr:row>14</xdr:row>
      <xdr:rowOff>9525</xdr:rowOff>
    </xdr:to>
    <xdr:cxnSp macro="">
      <xdr:nvCxnSpPr>
        <xdr:cNvPr id="3" name="Прямая соединительная линия 2"/>
        <xdr:cNvCxnSpPr/>
      </xdr:nvCxnSpPr>
      <xdr:spPr>
        <a:xfrm flipV="1">
          <a:off x="7162800" y="3914775"/>
          <a:ext cx="4219575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561975</xdr:colOff>
      <xdr:row>12</xdr:row>
      <xdr:rowOff>85725</xdr:rowOff>
    </xdr:from>
    <xdr:ext cx="524631" cy="264560"/>
    <xdr:sp macro="" textlink="">
      <xdr:nvSpPr>
        <xdr:cNvPr id="4" name="TextBox 3"/>
        <xdr:cNvSpPr txBox="1"/>
      </xdr:nvSpPr>
      <xdr:spPr>
        <a:xfrm>
          <a:off x="11277600" y="3619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1295400</xdr:colOff>
      <xdr:row>12</xdr:row>
      <xdr:rowOff>76200</xdr:rowOff>
    </xdr:from>
    <xdr:ext cx="524631" cy="264560"/>
    <xdr:sp macro="" textlink="">
      <xdr:nvSpPr>
        <xdr:cNvPr id="5" name="TextBox 4"/>
        <xdr:cNvSpPr txBox="1"/>
      </xdr:nvSpPr>
      <xdr:spPr>
        <a:xfrm>
          <a:off x="6858000" y="3609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301487</xdr:colOff>
      <xdr:row>3</xdr:row>
      <xdr:rowOff>117614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9058276" y="16764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10</xdr:col>
      <xdr:colOff>572295</xdr:colOff>
      <xdr:row>4</xdr:row>
      <xdr:rowOff>86519</xdr:rowOff>
    </xdr:from>
    <xdr:to>
      <xdr:col>10</xdr:col>
      <xdr:colOff>581025</xdr:colOff>
      <xdr:row>14</xdr:row>
      <xdr:rowOff>19053</xdr:rowOff>
    </xdr:to>
    <xdr:cxnSp macro="">
      <xdr:nvCxnSpPr>
        <xdr:cNvPr id="7" name="Прямая соединительная линия 6"/>
        <xdr:cNvCxnSpPr/>
      </xdr:nvCxnSpPr>
      <xdr:spPr>
        <a:xfrm rot="16200000" flipH="1">
          <a:off x="8354218" y="2820196"/>
          <a:ext cx="2218534" cy="873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476250</xdr:colOff>
      <xdr:row>8</xdr:row>
      <xdr:rowOff>161925</xdr:rowOff>
    </xdr:from>
    <xdr:to>
      <xdr:col>11</xdr:col>
      <xdr:colOff>82650</xdr:colOff>
      <xdr:row>10</xdr:row>
      <xdr:rowOff>140925</xdr:rowOff>
    </xdr:to>
    <xdr:grpSp>
      <xdr:nvGrpSpPr>
        <xdr:cNvPr id="8" name="Группа 7"/>
        <xdr:cNvGrpSpPr/>
      </xdr:nvGrpSpPr>
      <xdr:grpSpPr>
        <a:xfrm rot="10800000">
          <a:off x="9363075" y="2933700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21</xdr:col>
      <xdr:colOff>447675</xdr:colOff>
      <xdr:row>15</xdr:row>
      <xdr:rowOff>2</xdr:rowOff>
    </xdr:from>
    <xdr:to>
      <xdr:col>22</xdr:col>
      <xdr:colOff>199133</xdr:colOff>
      <xdr:row>16</xdr:row>
      <xdr:rowOff>175271</xdr:rowOff>
    </xdr:to>
    <xdr:grpSp>
      <xdr:nvGrpSpPr>
        <xdr:cNvPr id="11" name="Группа 10"/>
        <xdr:cNvGrpSpPr/>
      </xdr:nvGrpSpPr>
      <xdr:grpSpPr>
        <a:xfrm rot="1670272">
          <a:off x="16040100" y="4105277"/>
          <a:ext cx="361058" cy="365769"/>
          <a:chOff x="7114605" y="1263243"/>
          <a:chExt cx="361058" cy="363501"/>
        </a:xfrm>
      </xdr:grpSpPr>
      <xdr:sp macro="" textlink="">
        <xdr:nvSpPr>
          <xdr:cNvPr id="12" name="Хорда 11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3" name="Хорда 12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12</xdr:col>
      <xdr:colOff>118500</xdr:colOff>
      <xdr:row>13</xdr:row>
      <xdr:rowOff>91050</xdr:rowOff>
    </xdr:from>
    <xdr:to>
      <xdr:col>12</xdr:col>
      <xdr:colOff>478500</xdr:colOff>
      <xdr:row>14</xdr:row>
      <xdr:rowOff>116550</xdr:rowOff>
    </xdr:to>
    <xdr:grpSp>
      <xdr:nvGrpSpPr>
        <xdr:cNvPr id="14" name="Группа 13"/>
        <xdr:cNvGrpSpPr/>
      </xdr:nvGrpSpPr>
      <xdr:grpSpPr>
        <a:xfrm rot="16200000">
          <a:off x="10296525" y="3743325"/>
          <a:ext cx="216000" cy="360000"/>
          <a:chOff x="10974857" y="1285875"/>
          <a:chExt cx="216000" cy="428688"/>
        </a:xfrm>
      </xdr:grpSpPr>
      <xdr:sp macro="" textlink="">
        <xdr:nvSpPr>
          <xdr:cNvPr id="15" name="Равнобедренный треугольник 1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6" name="Равнобедренный треугольник 1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66675</xdr:colOff>
      <xdr:row>13</xdr:row>
      <xdr:rowOff>95250</xdr:rowOff>
    </xdr:from>
    <xdr:to>
      <xdr:col>9</xdr:col>
      <xdr:colOff>426675</xdr:colOff>
      <xdr:row>14</xdr:row>
      <xdr:rowOff>120750</xdr:rowOff>
    </xdr:to>
    <xdr:grpSp>
      <xdr:nvGrpSpPr>
        <xdr:cNvPr id="17" name="Группа 16"/>
        <xdr:cNvGrpSpPr/>
      </xdr:nvGrpSpPr>
      <xdr:grpSpPr>
        <a:xfrm rot="16200000">
          <a:off x="8415900" y="3747525"/>
          <a:ext cx="216000" cy="360000"/>
          <a:chOff x="10974857" y="1285875"/>
          <a:chExt cx="216000" cy="428688"/>
        </a:xfrm>
      </xdr:grpSpPr>
      <xdr:sp macro="" textlink="">
        <xdr:nvSpPr>
          <xdr:cNvPr id="18" name="Равнобедренный треугольник 17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9" name="Равнобедренный треугольник 18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561975</xdr:colOff>
      <xdr:row>6</xdr:row>
      <xdr:rowOff>142875</xdr:rowOff>
    </xdr:from>
    <xdr:to>
      <xdr:col>13</xdr:col>
      <xdr:colOff>531269</xdr:colOff>
      <xdr:row>23</xdr:row>
      <xdr:rowOff>123375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620000" y="2152650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104775</xdr:colOff>
      <xdr:row>14</xdr:row>
      <xdr:rowOff>0</xdr:rowOff>
    </xdr:from>
    <xdr:to>
      <xdr:col>14</xdr:col>
      <xdr:colOff>342900</xdr:colOff>
      <xdr:row>14</xdr:row>
      <xdr:rowOff>9526</xdr:rowOff>
    </xdr:to>
    <xdr:cxnSp macro="">
      <xdr:nvCxnSpPr>
        <xdr:cNvPr id="3" name="Прямая соединительная линия 2"/>
        <xdr:cNvCxnSpPr/>
      </xdr:nvCxnSpPr>
      <xdr:spPr>
        <a:xfrm flipV="1">
          <a:off x="7162800" y="3914775"/>
          <a:ext cx="4505325" cy="9526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542925</xdr:colOff>
      <xdr:row>12</xdr:row>
      <xdr:rowOff>133350</xdr:rowOff>
    </xdr:from>
    <xdr:ext cx="524631" cy="264560"/>
    <xdr:sp macro="" textlink="">
      <xdr:nvSpPr>
        <xdr:cNvPr id="4" name="TextBox 3"/>
        <xdr:cNvSpPr txBox="1"/>
      </xdr:nvSpPr>
      <xdr:spPr>
        <a:xfrm>
          <a:off x="11258550" y="36671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6</xdr:col>
      <xdr:colOff>95250</xdr:colOff>
      <xdr:row>12</xdr:row>
      <xdr:rowOff>133350</xdr:rowOff>
    </xdr:from>
    <xdr:ext cx="524631" cy="264560"/>
    <xdr:sp macro="" textlink="">
      <xdr:nvSpPr>
        <xdr:cNvPr id="5" name="TextBox 4"/>
        <xdr:cNvSpPr txBox="1"/>
      </xdr:nvSpPr>
      <xdr:spPr>
        <a:xfrm>
          <a:off x="7038975" y="36671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320537</xdr:colOff>
      <xdr:row>4</xdr:row>
      <xdr:rowOff>3314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9077326" y="17621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10</xdr:col>
      <xdr:colOff>572295</xdr:colOff>
      <xdr:row>4</xdr:row>
      <xdr:rowOff>86519</xdr:rowOff>
    </xdr:from>
    <xdr:to>
      <xdr:col>10</xdr:col>
      <xdr:colOff>581025</xdr:colOff>
      <xdr:row>14</xdr:row>
      <xdr:rowOff>19053</xdr:rowOff>
    </xdr:to>
    <xdr:cxnSp macro="">
      <xdr:nvCxnSpPr>
        <xdr:cNvPr id="7" name="Прямая соединительная линия 6"/>
        <xdr:cNvCxnSpPr/>
      </xdr:nvCxnSpPr>
      <xdr:spPr>
        <a:xfrm rot="16200000" flipH="1">
          <a:off x="8354218" y="2820196"/>
          <a:ext cx="2218534" cy="873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476250</xdr:colOff>
      <xdr:row>8</xdr:row>
      <xdr:rowOff>161925</xdr:rowOff>
    </xdr:from>
    <xdr:to>
      <xdr:col>11</xdr:col>
      <xdr:colOff>82650</xdr:colOff>
      <xdr:row>10</xdr:row>
      <xdr:rowOff>140925</xdr:rowOff>
    </xdr:to>
    <xdr:grpSp>
      <xdr:nvGrpSpPr>
        <xdr:cNvPr id="8" name="Группа 7"/>
        <xdr:cNvGrpSpPr/>
      </xdr:nvGrpSpPr>
      <xdr:grpSpPr>
        <a:xfrm rot="10800000">
          <a:off x="9363075" y="2933700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20</xdr:col>
      <xdr:colOff>38101</xdr:colOff>
      <xdr:row>13</xdr:row>
      <xdr:rowOff>76203</xdr:rowOff>
    </xdr:from>
    <xdr:to>
      <xdr:col>20</xdr:col>
      <xdr:colOff>399159</xdr:colOff>
      <xdr:row>15</xdr:row>
      <xdr:rowOff>60972</xdr:rowOff>
    </xdr:to>
    <xdr:grpSp>
      <xdr:nvGrpSpPr>
        <xdr:cNvPr id="11" name="Группа 10"/>
        <xdr:cNvGrpSpPr/>
      </xdr:nvGrpSpPr>
      <xdr:grpSpPr>
        <a:xfrm rot="1670272">
          <a:off x="15020926" y="3800478"/>
          <a:ext cx="361058" cy="365769"/>
          <a:chOff x="7114605" y="1263243"/>
          <a:chExt cx="361058" cy="363501"/>
        </a:xfrm>
      </xdr:grpSpPr>
      <xdr:sp macro="" textlink="">
        <xdr:nvSpPr>
          <xdr:cNvPr id="12" name="Хорда 11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3" name="Хорда 12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12</xdr:col>
      <xdr:colOff>118500</xdr:colOff>
      <xdr:row>13</xdr:row>
      <xdr:rowOff>91050</xdr:rowOff>
    </xdr:from>
    <xdr:to>
      <xdr:col>12</xdr:col>
      <xdr:colOff>478500</xdr:colOff>
      <xdr:row>14</xdr:row>
      <xdr:rowOff>116550</xdr:rowOff>
    </xdr:to>
    <xdr:grpSp>
      <xdr:nvGrpSpPr>
        <xdr:cNvPr id="14" name="Группа 13"/>
        <xdr:cNvGrpSpPr/>
      </xdr:nvGrpSpPr>
      <xdr:grpSpPr>
        <a:xfrm rot="16200000">
          <a:off x="10296525" y="3743325"/>
          <a:ext cx="216000" cy="360000"/>
          <a:chOff x="10974857" y="1285875"/>
          <a:chExt cx="216000" cy="428688"/>
        </a:xfrm>
      </xdr:grpSpPr>
      <xdr:sp macro="" textlink="">
        <xdr:nvSpPr>
          <xdr:cNvPr id="15" name="Равнобедренный треугольник 1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6" name="Равнобедренный треугольник 1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66675</xdr:colOff>
      <xdr:row>13</xdr:row>
      <xdr:rowOff>95250</xdr:rowOff>
    </xdr:from>
    <xdr:to>
      <xdr:col>9</xdr:col>
      <xdr:colOff>426675</xdr:colOff>
      <xdr:row>14</xdr:row>
      <xdr:rowOff>120750</xdr:rowOff>
    </xdr:to>
    <xdr:grpSp>
      <xdr:nvGrpSpPr>
        <xdr:cNvPr id="17" name="Группа 16"/>
        <xdr:cNvGrpSpPr/>
      </xdr:nvGrpSpPr>
      <xdr:grpSpPr>
        <a:xfrm rot="16200000">
          <a:off x="8415900" y="3747525"/>
          <a:ext cx="216000" cy="360000"/>
          <a:chOff x="10974857" y="1285875"/>
          <a:chExt cx="216000" cy="428688"/>
        </a:xfrm>
      </xdr:grpSpPr>
      <xdr:sp macro="" textlink="">
        <xdr:nvSpPr>
          <xdr:cNvPr id="18" name="Равнобедренный треугольник 17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9" name="Равнобедренный треугольник 18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561975</xdr:colOff>
      <xdr:row>6</xdr:row>
      <xdr:rowOff>142875</xdr:rowOff>
    </xdr:from>
    <xdr:to>
      <xdr:col>13</xdr:col>
      <xdr:colOff>531269</xdr:colOff>
      <xdr:row>23</xdr:row>
      <xdr:rowOff>123375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620000" y="2152650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104775</xdr:colOff>
      <xdr:row>14</xdr:row>
      <xdr:rowOff>0</xdr:rowOff>
    </xdr:from>
    <xdr:to>
      <xdr:col>10</xdr:col>
      <xdr:colOff>581025</xdr:colOff>
      <xdr:row>14</xdr:row>
      <xdr:rowOff>9526</xdr:rowOff>
    </xdr:to>
    <xdr:cxnSp macro="">
      <xdr:nvCxnSpPr>
        <xdr:cNvPr id="3" name="Прямая соединительная линия 2"/>
        <xdr:cNvCxnSpPr/>
      </xdr:nvCxnSpPr>
      <xdr:spPr>
        <a:xfrm flipV="1">
          <a:off x="7162800" y="3914775"/>
          <a:ext cx="2305050" cy="9526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368169</xdr:colOff>
      <xdr:row>23</xdr:row>
      <xdr:rowOff>98564</xdr:rowOff>
    </xdr:from>
    <xdr:ext cx="264560" cy="524631"/>
    <xdr:sp macro="" textlink="">
      <xdr:nvSpPr>
        <xdr:cNvPr id="4" name="TextBox 3"/>
        <xdr:cNvSpPr txBox="1"/>
      </xdr:nvSpPr>
      <xdr:spPr>
        <a:xfrm rot="16200000">
          <a:off x="9124958" y="58578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7</xdr:col>
      <xdr:colOff>19050</xdr:colOff>
      <xdr:row>12</xdr:row>
      <xdr:rowOff>152400</xdr:rowOff>
    </xdr:from>
    <xdr:ext cx="453137" cy="264560"/>
    <xdr:sp macro="" textlink="">
      <xdr:nvSpPr>
        <xdr:cNvPr id="5" name="TextBox 4"/>
        <xdr:cNvSpPr txBox="1"/>
      </xdr:nvSpPr>
      <xdr:spPr>
        <a:xfrm>
          <a:off x="7077075" y="36861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</a:t>
          </a:r>
          <a:endParaRPr lang="ru-RU" sz="1100"/>
        </a:p>
      </xdr:txBody>
    </xdr:sp>
    <xdr:clientData/>
  </xdr:oneCellAnchor>
  <xdr:oneCellAnchor>
    <xdr:from>
      <xdr:col>10</xdr:col>
      <xdr:colOff>339587</xdr:colOff>
      <xdr:row>4</xdr:row>
      <xdr:rowOff>10486</xdr:rowOff>
    </xdr:from>
    <xdr:ext cx="264560" cy="453137"/>
    <xdr:sp macro="" textlink="">
      <xdr:nvSpPr>
        <xdr:cNvPr id="6" name="TextBox 5"/>
        <xdr:cNvSpPr txBox="1"/>
      </xdr:nvSpPr>
      <xdr:spPr>
        <a:xfrm rot="16200000">
          <a:off x="9132123" y="173355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</a:t>
          </a:r>
          <a:endParaRPr lang="ru-RU" sz="1100"/>
        </a:p>
      </xdr:txBody>
    </xdr:sp>
    <xdr:clientData/>
  </xdr:oneCellAnchor>
  <xdr:twoCellAnchor>
    <xdr:from>
      <xdr:col>10</xdr:col>
      <xdr:colOff>572295</xdr:colOff>
      <xdr:row>4</xdr:row>
      <xdr:rowOff>86519</xdr:rowOff>
    </xdr:from>
    <xdr:to>
      <xdr:col>10</xdr:col>
      <xdr:colOff>581025</xdr:colOff>
      <xdr:row>14</xdr:row>
      <xdr:rowOff>19053</xdr:rowOff>
    </xdr:to>
    <xdr:cxnSp macro="">
      <xdr:nvCxnSpPr>
        <xdr:cNvPr id="7" name="Прямая соединительная линия 6"/>
        <xdr:cNvCxnSpPr/>
      </xdr:nvCxnSpPr>
      <xdr:spPr>
        <a:xfrm rot="16200000" flipH="1">
          <a:off x="8354218" y="2820196"/>
          <a:ext cx="2218534" cy="873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466725</xdr:colOff>
      <xdr:row>10</xdr:row>
      <xdr:rowOff>76200</xdr:rowOff>
    </xdr:from>
    <xdr:to>
      <xdr:col>11</xdr:col>
      <xdr:colOff>73125</xdr:colOff>
      <xdr:row>12</xdr:row>
      <xdr:rowOff>55200</xdr:rowOff>
    </xdr:to>
    <xdr:grpSp>
      <xdr:nvGrpSpPr>
        <xdr:cNvPr id="8" name="Группа 7"/>
        <xdr:cNvGrpSpPr/>
      </xdr:nvGrpSpPr>
      <xdr:grpSpPr>
        <a:xfrm rot="10800000">
          <a:off x="9353550" y="3228975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21</xdr:col>
      <xdr:colOff>447675</xdr:colOff>
      <xdr:row>15</xdr:row>
      <xdr:rowOff>2</xdr:rowOff>
    </xdr:from>
    <xdr:to>
      <xdr:col>22</xdr:col>
      <xdr:colOff>199133</xdr:colOff>
      <xdr:row>16</xdr:row>
      <xdr:rowOff>175271</xdr:rowOff>
    </xdr:to>
    <xdr:grpSp>
      <xdr:nvGrpSpPr>
        <xdr:cNvPr id="11" name="Группа 10"/>
        <xdr:cNvGrpSpPr/>
      </xdr:nvGrpSpPr>
      <xdr:grpSpPr>
        <a:xfrm rot="1670272">
          <a:off x="16040100" y="4105277"/>
          <a:ext cx="361058" cy="365769"/>
          <a:chOff x="7114605" y="1263243"/>
          <a:chExt cx="361058" cy="363501"/>
        </a:xfrm>
      </xdr:grpSpPr>
      <xdr:sp macro="" textlink="">
        <xdr:nvSpPr>
          <xdr:cNvPr id="12" name="Хорда 11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3" name="Хорда 12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581025</xdr:colOff>
      <xdr:row>13</xdr:row>
      <xdr:rowOff>180975</xdr:rowOff>
    </xdr:from>
    <xdr:to>
      <xdr:col>10</xdr:col>
      <xdr:colOff>589755</xdr:colOff>
      <xdr:row>24</xdr:row>
      <xdr:rowOff>304009</xdr:rowOff>
    </xdr:to>
    <xdr:cxnSp macro="">
      <xdr:nvCxnSpPr>
        <xdr:cNvPr id="15" name="Прямая соединительная линия 14"/>
        <xdr:cNvCxnSpPr/>
      </xdr:nvCxnSpPr>
      <xdr:spPr>
        <a:xfrm rot="16200000" flipH="1">
          <a:off x="8362948" y="5010152"/>
          <a:ext cx="2218534" cy="873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537600</xdr:colOff>
      <xdr:row>13</xdr:row>
      <xdr:rowOff>81525</xdr:rowOff>
    </xdr:from>
    <xdr:to>
      <xdr:col>10</xdr:col>
      <xdr:colOff>288000</xdr:colOff>
      <xdr:row>14</xdr:row>
      <xdr:rowOff>107025</xdr:rowOff>
    </xdr:to>
    <xdr:grpSp>
      <xdr:nvGrpSpPr>
        <xdr:cNvPr id="16" name="Группа 15"/>
        <xdr:cNvGrpSpPr/>
      </xdr:nvGrpSpPr>
      <xdr:grpSpPr>
        <a:xfrm rot="16200000">
          <a:off x="8886825" y="3733800"/>
          <a:ext cx="216000" cy="360000"/>
          <a:chOff x="10974857" y="1285875"/>
          <a:chExt cx="216000" cy="428688"/>
        </a:xfrm>
      </xdr:grpSpPr>
      <xdr:sp macro="" textlink="">
        <xdr:nvSpPr>
          <xdr:cNvPr id="17" name="Равнобедренный треугольник 1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8" name="Равнобедренный треугольник 1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561975</xdr:colOff>
      <xdr:row>6</xdr:row>
      <xdr:rowOff>142875</xdr:rowOff>
    </xdr:from>
    <xdr:to>
      <xdr:col>13</xdr:col>
      <xdr:colOff>531269</xdr:colOff>
      <xdr:row>23</xdr:row>
      <xdr:rowOff>123375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620000" y="2152650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104775</xdr:colOff>
      <xdr:row>14</xdr:row>
      <xdr:rowOff>0</xdr:rowOff>
    </xdr:from>
    <xdr:to>
      <xdr:col>10</xdr:col>
      <xdr:colOff>581025</xdr:colOff>
      <xdr:row>14</xdr:row>
      <xdr:rowOff>9526</xdr:rowOff>
    </xdr:to>
    <xdr:cxnSp macro="">
      <xdr:nvCxnSpPr>
        <xdr:cNvPr id="3" name="Прямая соединительная линия 2"/>
        <xdr:cNvCxnSpPr/>
      </xdr:nvCxnSpPr>
      <xdr:spPr>
        <a:xfrm flipV="1">
          <a:off x="7162800" y="3914775"/>
          <a:ext cx="2305050" cy="9526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368169</xdr:colOff>
      <xdr:row>23</xdr:row>
      <xdr:rowOff>98564</xdr:rowOff>
    </xdr:from>
    <xdr:ext cx="264560" cy="524631"/>
    <xdr:sp macro="" textlink="">
      <xdr:nvSpPr>
        <xdr:cNvPr id="4" name="TextBox 3"/>
        <xdr:cNvSpPr txBox="1"/>
      </xdr:nvSpPr>
      <xdr:spPr>
        <a:xfrm rot="16200000">
          <a:off x="9124958" y="58578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7</xdr:col>
      <xdr:colOff>19050</xdr:colOff>
      <xdr:row>12</xdr:row>
      <xdr:rowOff>152400</xdr:rowOff>
    </xdr:from>
    <xdr:ext cx="453137" cy="264560"/>
    <xdr:sp macro="" textlink="">
      <xdr:nvSpPr>
        <xdr:cNvPr id="5" name="TextBox 4"/>
        <xdr:cNvSpPr txBox="1"/>
      </xdr:nvSpPr>
      <xdr:spPr>
        <a:xfrm>
          <a:off x="7077075" y="36861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oneCellAnchor>
    <xdr:from>
      <xdr:col>10</xdr:col>
      <xdr:colOff>339586</xdr:colOff>
      <xdr:row>4</xdr:row>
      <xdr:rowOff>144689</xdr:rowOff>
    </xdr:from>
    <xdr:ext cx="264560" cy="184731"/>
    <xdr:sp macro="" textlink="">
      <xdr:nvSpPr>
        <xdr:cNvPr id="6" name="TextBox 5"/>
        <xdr:cNvSpPr txBox="1"/>
      </xdr:nvSpPr>
      <xdr:spPr>
        <a:xfrm rot="16200000">
          <a:off x="9266325" y="173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581025</xdr:colOff>
      <xdr:row>13</xdr:row>
      <xdr:rowOff>180975</xdr:rowOff>
    </xdr:from>
    <xdr:to>
      <xdr:col>10</xdr:col>
      <xdr:colOff>589755</xdr:colOff>
      <xdr:row>24</xdr:row>
      <xdr:rowOff>304009</xdr:rowOff>
    </xdr:to>
    <xdr:cxnSp macro="">
      <xdr:nvCxnSpPr>
        <xdr:cNvPr id="14" name="Прямая соединительная линия 13"/>
        <xdr:cNvCxnSpPr/>
      </xdr:nvCxnSpPr>
      <xdr:spPr>
        <a:xfrm rot="16200000" flipH="1">
          <a:off x="8362948" y="5010152"/>
          <a:ext cx="2218534" cy="873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461400</xdr:colOff>
      <xdr:row>13</xdr:row>
      <xdr:rowOff>81525</xdr:rowOff>
    </xdr:from>
    <xdr:to>
      <xdr:col>10</xdr:col>
      <xdr:colOff>211800</xdr:colOff>
      <xdr:row>14</xdr:row>
      <xdr:rowOff>107025</xdr:rowOff>
    </xdr:to>
    <xdr:grpSp>
      <xdr:nvGrpSpPr>
        <xdr:cNvPr id="15" name="Группа 14"/>
        <xdr:cNvGrpSpPr/>
      </xdr:nvGrpSpPr>
      <xdr:grpSpPr>
        <a:xfrm rot="16200000">
          <a:off x="8810625" y="3733800"/>
          <a:ext cx="216000" cy="360000"/>
          <a:chOff x="10974857" y="1285875"/>
          <a:chExt cx="216000" cy="428688"/>
        </a:xfrm>
      </xdr:grpSpPr>
      <xdr:sp macro="" textlink="">
        <xdr:nvSpPr>
          <xdr:cNvPr id="16" name="Равнобедренный треугольник 1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7" name="Равнобедренный треугольник 1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390525</xdr:colOff>
      <xdr:row>13</xdr:row>
      <xdr:rowOff>19052</xdr:rowOff>
    </xdr:from>
    <xdr:to>
      <xdr:col>11</xdr:col>
      <xdr:colOff>141983</xdr:colOff>
      <xdr:row>15</xdr:row>
      <xdr:rowOff>3821</xdr:rowOff>
    </xdr:to>
    <xdr:grpSp>
      <xdr:nvGrpSpPr>
        <xdr:cNvPr id="11" name="Группа 10"/>
        <xdr:cNvGrpSpPr/>
      </xdr:nvGrpSpPr>
      <xdr:grpSpPr>
        <a:xfrm rot="1670272">
          <a:off x="9277350" y="3743327"/>
          <a:ext cx="361058" cy="365769"/>
          <a:chOff x="7114605" y="1263243"/>
          <a:chExt cx="361058" cy="363501"/>
        </a:xfrm>
      </xdr:grpSpPr>
      <xdr:sp macro="" textlink="">
        <xdr:nvSpPr>
          <xdr:cNvPr id="12" name="Хорда 11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3" name="Хорда 12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381000</xdr:colOff>
      <xdr:row>14</xdr:row>
      <xdr:rowOff>19050</xdr:rowOff>
    </xdr:from>
    <xdr:to>
      <xdr:col>12</xdr:col>
      <xdr:colOff>200025</xdr:colOff>
      <xdr:row>14</xdr:row>
      <xdr:rowOff>20638</xdr:rowOff>
    </xdr:to>
    <xdr:cxnSp macro="">
      <xdr:nvCxnSpPr>
        <xdr:cNvPr id="3" name="Прямая соединительная линия 2"/>
        <xdr:cNvCxnSpPr/>
      </xdr:nvCxnSpPr>
      <xdr:spPr>
        <a:xfrm>
          <a:off x="9267825" y="3933825"/>
          <a:ext cx="103822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74699</xdr:colOff>
      <xdr:row>16</xdr:row>
      <xdr:rowOff>114300</xdr:rowOff>
    </xdr:from>
    <xdr:ext cx="184731" cy="264560"/>
    <xdr:sp macro="" textlink="">
      <xdr:nvSpPr>
        <xdr:cNvPr id="4" name="TextBox 3"/>
        <xdr:cNvSpPr txBox="1"/>
      </xdr:nvSpPr>
      <xdr:spPr>
        <a:xfrm rot="-1200000">
          <a:off x="7132724" y="441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57150</xdr:colOff>
      <xdr:row>12</xdr:row>
      <xdr:rowOff>161925</xdr:rowOff>
    </xdr:from>
    <xdr:ext cx="184731" cy="264560"/>
    <xdr:sp macro="" textlink="">
      <xdr:nvSpPr>
        <xdr:cNvPr id="5" name="TextBox 4"/>
        <xdr:cNvSpPr txBox="1"/>
      </xdr:nvSpPr>
      <xdr:spPr>
        <a:xfrm>
          <a:off x="7000875" y="369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158611</xdr:colOff>
      <xdr:row>4</xdr:row>
      <xdr:rowOff>41414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8915400" y="18002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10</xdr:col>
      <xdr:colOff>380207</xdr:colOff>
      <xdr:row>4</xdr:row>
      <xdr:rowOff>133350</xdr:rowOff>
    </xdr:from>
    <xdr:to>
      <xdr:col>10</xdr:col>
      <xdr:colOff>381001</xdr:colOff>
      <xdr:row>13</xdr:row>
      <xdr:rowOff>181769</xdr:rowOff>
    </xdr:to>
    <xdr:cxnSp macro="">
      <xdr:nvCxnSpPr>
        <xdr:cNvPr id="7" name="Прямая соединительная линия 6"/>
        <xdr:cNvCxnSpPr/>
      </xdr:nvCxnSpPr>
      <xdr:spPr>
        <a:xfrm rot="5400000" flipH="1" flipV="1">
          <a:off x="8195469" y="2833688"/>
          <a:ext cx="2143919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89925</xdr:colOff>
      <xdr:row>13</xdr:row>
      <xdr:rowOff>100575</xdr:rowOff>
    </xdr:from>
    <xdr:to>
      <xdr:col>11</xdr:col>
      <xdr:colOff>449925</xdr:colOff>
      <xdr:row>14</xdr:row>
      <xdr:rowOff>126075</xdr:rowOff>
    </xdr:to>
    <xdr:grpSp>
      <xdr:nvGrpSpPr>
        <xdr:cNvPr id="8" name="Группа 7"/>
        <xdr:cNvGrpSpPr/>
      </xdr:nvGrpSpPr>
      <xdr:grpSpPr>
        <a:xfrm rot="16200000">
          <a:off x="9658350" y="3752850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381007</xdr:colOff>
      <xdr:row>13</xdr:row>
      <xdr:rowOff>180976</xdr:rowOff>
    </xdr:from>
    <xdr:to>
      <xdr:col>10</xdr:col>
      <xdr:colOff>382593</xdr:colOff>
      <xdr:row>24</xdr:row>
      <xdr:rowOff>276225</xdr:rowOff>
    </xdr:to>
    <xdr:cxnSp macro="">
      <xdr:nvCxnSpPr>
        <xdr:cNvPr id="11" name="Прямая соединительная линия 10"/>
        <xdr:cNvCxnSpPr/>
      </xdr:nvCxnSpPr>
      <xdr:spPr>
        <a:xfrm rot="5400000" flipH="1" flipV="1">
          <a:off x="8173250" y="4999833"/>
          <a:ext cx="2190749" cy="1586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142877</xdr:colOff>
      <xdr:row>23</xdr:row>
      <xdr:rowOff>40453</xdr:rowOff>
    </xdr:from>
    <xdr:ext cx="264560" cy="524631"/>
    <xdr:sp macro="" textlink="">
      <xdr:nvSpPr>
        <xdr:cNvPr id="12" name="TextBox 11"/>
        <xdr:cNvSpPr txBox="1"/>
      </xdr:nvSpPr>
      <xdr:spPr>
        <a:xfrm rot="16200000">
          <a:off x="8899666" y="5799764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12</xdr:col>
      <xdr:colOff>200025</xdr:colOff>
      <xdr:row>13</xdr:row>
      <xdr:rowOff>28575</xdr:rowOff>
    </xdr:from>
    <xdr:to>
      <xdr:col>12</xdr:col>
      <xdr:colOff>561083</xdr:colOff>
      <xdr:row>15</xdr:row>
      <xdr:rowOff>13344</xdr:rowOff>
    </xdr:to>
    <xdr:grpSp>
      <xdr:nvGrpSpPr>
        <xdr:cNvPr id="13" name="Группа 12"/>
        <xdr:cNvGrpSpPr/>
      </xdr:nvGrpSpPr>
      <xdr:grpSpPr>
        <a:xfrm rot="1670272">
          <a:off x="10306050" y="3752850"/>
          <a:ext cx="361058" cy="365769"/>
          <a:chOff x="7114605" y="1263243"/>
          <a:chExt cx="361058" cy="363501"/>
        </a:xfrm>
      </xdr:grpSpPr>
      <xdr:sp macro="" textlink="">
        <xdr:nvSpPr>
          <xdr:cNvPr id="14" name="Хорда 1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5" name="Хорда 1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409575</xdr:colOff>
      <xdr:row>6</xdr:row>
      <xdr:rowOff>180975</xdr:rowOff>
    </xdr:from>
    <xdr:to>
      <xdr:col>13</xdr:col>
      <xdr:colOff>351975</xdr:colOff>
      <xdr:row>23</xdr:row>
      <xdr:rowOff>161475</xdr:rowOff>
    </xdr:to>
    <xdr:sp macro="" textlink="">
      <xdr:nvSpPr>
        <xdr:cNvPr id="2" name="Прямоугольник 1"/>
        <xdr:cNvSpPr/>
      </xdr:nvSpPr>
      <xdr:spPr>
        <a:xfrm>
          <a:off x="7467600" y="2190750"/>
          <a:ext cx="3600000" cy="360000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28575</xdr:colOff>
      <xdr:row>14</xdr:row>
      <xdr:rowOff>1</xdr:rowOff>
    </xdr:from>
    <xdr:to>
      <xdr:col>14</xdr:col>
      <xdr:colOff>190500</xdr:colOff>
      <xdr:row>14</xdr:row>
      <xdr:rowOff>9525</xdr:rowOff>
    </xdr:to>
    <xdr:cxnSp macro="">
      <xdr:nvCxnSpPr>
        <xdr:cNvPr id="3" name="Прямая соединительная линия 2"/>
        <xdr:cNvCxnSpPr/>
      </xdr:nvCxnSpPr>
      <xdr:spPr>
        <a:xfrm flipV="1">
          <a:off x="7086600" y="3914776"/>
          <a:ext cx="4429125" cy="952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323850</xdr:colOff>
      <xdr:row>12</xdr:row>
      <xdr:rowOff>142875</xdr:rowOff>
    </xdr:from>
    <xdr:ext cx="609600" cy="264560"/>
    <xdr:sp macro="" textlink="">
      <xdr:nvSpPr>
        <xdr:cNvPr id="4" name="TextBox 3"/>
        <xdr:cNvSpPr txBox="1"/>
      </xdr:nvSpPr>
      <xdr:spPr>
        <a:xfrm>
          <a:off x="11039475" y="3676650"/>
          <a:ext cx="6096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 300</a:t>
          </a:r>
          <a:endParaRPr lang="ru-RU" sz="1100"/>
        </a:p>
      </xdr:txBody>
    </xdr:sp>
    <xdr:clientData/>
  </xdr:oneCellAnchor>
  <xdr:oneCellAnchor>
    <xdr:from>
      <xdr:col>6</xdr:col>
      <xdr:colOff>76200</xdr:colOff>
      <xdr:row>12</xdr:row>
      <xdr:rowOff>133350</xdr:rowOff>
    </xdr:from>
    <xdr:ext cx="524631" cy="264560"/>
    <xdr:sp macro="" textlink="">
      <xdr:nvSpPr>
        <xdr:cNvPr id="5" name="TextBox 4"/>
        <xdr:cNvSpPr txBox="1"/>
      </xdr:nvSpPr>
      <xdr:spPr>
        <a:xfrm>
          <a:off x="7019925" y="36671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110987</xdr:colOff>
      <xdr:row>23</xdr:row>
      <xdr:rowOff>98564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8867776" y="58578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10</xdr:col>
      <xdr:colOff>334170</xdr:colOff>
      <xdr:row>14</xdr:row>
      <xdr:rowOff>19844</xdr:rowOff>
    </xdr:from>
    <xdr:to>
      <xdr:col>10</xdr:col>
      <xdr:colOff>342900</xdr:colOff>
      <xdr:row>24</xdr:row>
      <xdr:rowOff>333378</xdr:rowOff>
    </xdr:to>
    <xdr:cxnSp macro="">
      <xdr:nvCxnSpPr>
        <xdr:cNvPr id="7" name="Прямая соединительная линия 6"/>
        <xdr:cNvCxnSpPr/>
      </xdr:nvCxnSpPr>
      <xdr:spPr>
        <a:xfrm rot="16200000" flipH="1">
          <a:off x="8116093" y="5039521"/>
          <a:ext cx="2218534" cy="873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228600</xdr:colOff>
      <xdr:row>16</xdr:row>
      <xdr:rowOff>142875</xdr:rowOff>
    </xdr:from>
    <xdr:to>
      <xdr:col>10</xdr:col>
      <xdr:colOff>444600</xdr:colOff>
      <xdr:row>18</xdr:row>
      <xdr:rowOff>121875</xdr:rowOff>
    </xdr:to>
    <xdr:grpSp>
      <xdr:nvGrpSpPr>
        <xdr:cNvPr id="8" name="Группа 7"/>
        <xdr:cNvGrpSpPr/>
      </xdr:nvGrpSpPr>
      <xdr:grpSpPr>
        <a:xfrm rot="10800000">
          <a:off x="9115425" y="4438650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21</xdr:col>
      <xdr:colOff>47625</xdr:colOff>
      <xdr:row>14</xdr:row>
      <xdr:rowOff>171452</xdr:rowOff>
    </xdr:from>
    <xdr:to>
      <xdr:col>21</xdr:col>
      <xdr:colOff>408683</xdr:colOff>
      <xdr:row>16</xdr:row>
      <xdr:rowOff>156221</xdr:rowOff>
    </xdr:to>
    <xdr:grpSp>
      <xdr:nvGrpSpPr>
        <xdr:cNvPr id="11" name="Группа 10"/>
        <xdr:cNvGrpSpPr/>
      </xdr:nvGrpSpPr>
      <xdr:grpSpPr>
        <a:xfrm rot="1670272">
          <a:off x="15640050" y="4086227"/>
          <a:ext cx="361058" cy="365769"/>
          <a:chOff x="7114605" y="1263243"/>
          <a:chExt cx="361058" cy="363501"/>
        </a:xfrm>
      </xdr:grpSpPr>
      <xdr:sp macro="" textlink="">
        <xdr:nvSpPr>
          <xdr:cNvPr id="12" name="Хорда 11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3" name="Хорда 12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11</xdr:col>
      <xdr:colOff>171450</xdr:colOff>
      <xdr:row>13</xdr:row>
      <xdr:rowOff>85725</xdr:rowOff>
    </xdr:from>
    <xdr:to>
      <xdr:col>11</xdr:col>
      <xdr:colOff>531450</xdr:colOff>
      <xdr:row>14</xdr:row>
      <xdr:rowOff>111225</xdr:rowOff>
    </xdr:to>
    <xdr:grpSp>
      <xdr:nvGrpSpPr>
        <xdr:cNvPr id="14" name="Группа 13"/>
        <xdr:cNvGrpSpPr/>
      </xdr:nvGrpSpPr>
      <xdr:grpSpPr>
        <a:xfrm rot="16200000">
          <a:off x="9739875" y="3738000"/>
          <a:ext cx="216000" cy="360000"/>
          <a:chOff x="10974857" y="1285875"/>
          <a:chExt cx="216000" cy="428688"/>
        </a:xfrm>
      </xdr:grpSpPr>
      <xdr:sp macro="" textlink="">
        <xdr:nvSpPr>
          <xdr:cNvPr id="15" name="Равнобедренный треугольник 1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6" name="Равнобедренный треугольник 1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8</xdr:col>
      <xdr:colOff>419099</xdr:colOff>
      <xdr:row>24</xdr:row>
      <xdr:rowOff>239145</xdr:rowOff>
    </xdr:from>
    <xdr:ext cx="264560" cy="184731"/>
    <xdr:sp macro="" textlink="">
      <xdr:nvSpPr>
        <xdr:cNvPr id="17" name="TextBox 16"/>
        <xdr:cNvSpPr txBox="1"/>
      </xdr:nvSpPr>
      <xdr:spPr>
        <a:xfrm rot="16200000">
          <a:off x="8126638" y="601900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333375</xdr:colOff>
      <xdr:row>10</xdr:row>
      <xdr:rowOff>161927</xdr:rowOff>
    </xdr:from>
    <xdr:to>
      <xdr:col>10</xdr:col>
      <xdr:colOff>337486</xdr:colOff>
      <xdr:row>14</xdr:row>
      <xdr:rowOff>9527</xdr:rowOff>
    </xdr:to>
    <xdr:cxnSp macro="">
      <xdr:nvCxnSpPr>
        <xdr:cNvPr id="18" name="Прямая соединительная линия 17"/>
        <xdr:cNvCxnSpPr/>
      </xdr:nvCxnSpPr>
      <xdr:spPr>
        <a:xfrm rot="5400000">
          <a:off x="8917456" y="3617446"/>
          <a:ext cx="609600" cy="411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231914</xdr:colOff>
      <xdr:row>10</xdr:row>
      <xdr:rowOff>170656</xdr:rowOff>
    </xdr:from>
    <xdr:to>
      <xdr:col>10</xdr:col>
      <xdr:colOff>447914</xdr:colOff>
      <xdr:row>12</xdr:row>
      <xdr:rowOff>149656</xdr:rowOff>
    </xdr:to>
    <xdr:grpSp>
      <xdr:nvGrpSpPr>
        <xdr:cNvPr id="19" name="Группа 18"/>
        <xdr:cNvGrpSpPr/>
      </xdr:nvGrpSpPr>
      <xdr:grpSpPr>
        <a:xfrm rot="10800000">
          <a:off x="9118739" y="3323431"/>
          <a:ext cx="216000" cy="360000"/>
          <a:chOff x="10974857" y="1285875"/>
          <a:chExt cx="216000" cy="428688"/>
        </a:xfrm>
      </xdr:grpSpPr>
      <xdr:sp macro="" textlink="">
        <xdr:nvSpPr>
          <xdr:cNvPr id="20" name="Равнобедренный треугольник 1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1" name="Равнобедренный треугольник 2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133350</xdr:colOff>
      <xdr:row>13</xdr:row>
      <xdr:rowOff>85725</xdr:rowOff>
    </xdr:from>
    <xdr:to>
      <xdr:col>9</xdr:col>
      <xdr:colOff>493350</xdr:colOff>
      <xdr:row>14</xdr:row>
      <xdr:rowOff>111225</xdr:rowOff>
    </xdr:to>
    <xdr:grpSp>
      <xdr:nvGrpSpPr>
        <xdr:cNvPr id="24" name="Группа 23"/>
        <xdr:cNvGrpSpPr/>
      </xdr:nvGrpSpPr>
      <xdr:grpSpPr>
        <a:xfrm rot="16200000">
          <a:off x="8482575" y="3738000"/>
          <a:ext cx="216000" cy="360000"/>
          <a:chOff x="10974857" y="1285875"/>
          <a:chExt cx="216000" cy="428688"/>
        </a:xfrm>
      </xdr:grpSpPr>
      <xdr:sp macro="" textlink="">
        <xdr:nvSpPr>
          <xdr:cNvPr id="25" name="Равнобедренный треугольник 2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6" name="Равнобедренный треугольник 2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409575</xdr:colOff>
      <xdr:row>6</xdr:row>
      <xdr:rowOff>180975</xdr:rowOff>
    </xdr:from>
    <xdr:to>
      <xdr:col>13</xdr:col>
      <xdr:colOff>351975</xdr:colOff>
      <xdr:row>23</xdr:row>
      <xdr:rowOff>161475</xdr:rowOff>
    </xdr:to>
    <xdr:sp macro="" textlink="">
      <xdr:nvSpPr>
        <xdr:cNvPr id="2" name="Прямоугольник 1"/>
        <xdr:cNvSpPr/>
      </xdr:nvSpPr>
      <xdr:spPr>
        <a:xfrm>
          <a:off x="7467600" y="2190750"/>
          <a:ext cx="3600000" cy="360000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28575</xdr:colOff>
      <xdr:row>14</xdr:row>
      <xdr:rowOff>1</xdr:rowOff>
    </xdr:from>
    <xdr:to>
      <xdr:col>14</xdr:col>
      <xdr:colOff>190500</xdr:colOff>
      <xdr:row>14</xdr:row>
      <xdr:rowOff>9525</xdr:rowOff>
    </xdr:to>
    <xdr:cxnSp macro="">
      <xdr:nvCxnSpPr>
        <xdr:cNvPr id="3" name="Прямая соединительная линия 2"/>
        <xdr:cNvCxnSpPr/>
      </xdr:nvCxnSpPr>
      <xdr:spPr>
        <a:xfrm flipV="1">
          <a:off x="7086600" y="3914776"/>
          <a:ext cx="4429125" cy="952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323850</xdr:colOff>
      <xdr:row>12</xdr:row>
      <xdr:rowOff>142875</xdr:rowOff>
    </xdr:from>
    <xdr:ext cx="609600" cy="264560"/>
    <xdr:sp macro="" textlink="">
      <xdr:nvSpPr>
        <xdr:cNvPr id="4" name="TextBox 3"/>
        <xdr:cNvSpPr txBox="1"/>
      </xdr:nvSpPr>
      <xdr:spPr>
        <a:xfrm>
          <a:off x="11039475" y="3676650"/>
          <a:ext cx="6096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 500</a:t>
          </a:r>
          <a:endParaRPr lang="ru-RU" sz="1100"/>
        </a:p>
      </xdr:txBody>
    </xdr:sp>
    <xdr:clientData/>
  </xdr:oneCellAnchor>
  <xdr:oneCellAnchor>
    <xdr:from>
      <xdr:col>6</xdr:col>
      <xdr:colOff>76200</xdr:colOff>
      <xdr:row>12</xdr:row>
      <xdr:rowOff>133350</xdr:rowOff>
    </xdr:from>
    <xdr:ext cx="524631" cy="264560"/>
    <xdr:sp macro="" textlink="">
      <xdr:nvSpPr>
        <xdr:cNvPr id="5" name="TextBox 4"/>
        <xdr:cNvSpPr txBox="1"/>
      </xdr:nvSpPr>
      <xdr:spPr>
        <a:xfrm>
          <a:off x="7019925" y="36671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110986</xdr:colOff>
      <xdr:row>24</xdr:row>
      <xdr:rowOff>78014</xdr:rowOff>
    </xdr:from>
    <xdr:ext cx="264560" cy="184731"/>
    <xdr:sp macro="" textlink="">
      <xdr:nvSpPr>
        <xdr:cNvPr id="6" name="TextBox 5"/>
        <xdr:cNvSpPr txBox="1"/>
      </xdr:nvSpPr>
      <xdr:spPr>
        <a:xfrm rot="16200000">
          <a:off x="9037725" y="5857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234158</xdr:colOff>
      <xdr:row>9</xdr:row>
      <xdr:rowOff>52387</xdr:rowOff>
    </xdr:from>
    <xdr:to>
      <xdr:col>10</xdr:col>
      <xdr:colOff>433389</xdr:colOff>
      <xdr:row>9</xdr:row>
      <xdr:rowOff>53182</xdr:rowOff>
    </xdr:to>
    <xdr:cxnSp macro="">
      <xdr:nvCxnSpPr>
        <xdr:cNvPr id="7" name="Прямая соединительная линия 6"/>
        <xdr:cNvCxnSpPr/>
      </xdr:nvCxnSpPr>
      <xdr:spPr>
        <a:xfrm rot="10800000">
          <a:off x="9120983" y="3014662"/>
          <a:ext cx="199231" cy="79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47625</xdr:colOff>
      <xdr:row>14</xdr:row>
      <xdr:rowOff>171452</xdr:rowOff>
    </xdr:from>
    <xdr:to>
      <xdr:col>21</xdr:col>
      <xdr:colOff>408683</xdr:colOff>
      <xdr:row>16</xdr:row>
      <xdr:rowOff>156221</xdr:rowOff>
    </xdr:to>
    <xdr:grpSp>
      <xdr:nvGrpSpPr>
        <xdr:cNvPr id="11" name="Группа 10"/>
        <xdr:cNvGrpSpPr/>
      </xdr:nvGrpSpPr>
      <xdr:grpSpPr>
        <a:xfrm rot="1670272">
          <a:off x="15640050" y="4086227"/>
          <a:ext cx="361058" cy="365769"/>
          <a:chOff x="7114605" y="1263243"/>
          <a:chExt cx="361058" cy="363501"/>
        </a:xfrm>
      </xdr:grpSpPr>
      <xdr:sp macro="" textlink="">
        <xdr:nvSpPr>
          <xdr:cNvPr id="12" name="Хорда 11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3" name="Хорда 12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11</xdr:col>
      <xdr:colOff>171450</xdr:colOff>
      <xdr:row>13</xdr:row>
      <xdr:rowOff>85725</xdr:rowOff>
    </xdr:from>
    <xdr:to>
      <xdr:col>11</xdr:col>
      <xdr:colOff>531450</xdr:colOff>
      <xdr:row>14</xdr:row>
      <xdr:rowOff>111225</xdr:rowOff>
    </xdr:to>
    <xdr:grpSp>
      <xdr:nvGrpSpPr>
        <xdr:cNvPr id="14" name="Группа 13"/>
        <xdr:cNvGrpSpPr/>
      </xdr:nvGrpSpPr>
      <xdr:grpSpPr>
        <a:xfrm rot="16200000">
          <a:off x="9739875" y="3738000"/>
          <a:ext cx="216000" cy="360000"/>
          <a:chOff x="10974857" y="1285875"/>
          <a:chExt cx="216000" cy="428688"/>
        </a:xfrm>
      </xdr:grpSpPr>
      <xdr:sp macro="" textlink="">
        <xdr:nvSpPr>
          <xdr:cNvPr id="15" name="Равнобедренный треугольник 1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6" name="Равнобедренный треугольник 1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8</xdr:col>
      <xdr:colOff>419099</xdr:colOff>
      <xdr:row>24</xdr:row>
      <xdr:rowOff>239145</xdr:rowOff>
    </xdr:from>
    <xdr:ext cx="264560" cy="184731"/>
    <xdr:sp macro="" textlink="">
      <xdr:nvSpPr>
        <xdr:cNvPr id="17" name="TextBox 16"/>
        <xdr:cNvSpPr txBox="1"/>
      </xdr:nvSpPr>
      <xdr:spPr>
        <a:xfrm rot="16200000">
          <a:off x="8126638" y="601900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333376</xdr:colOff>
      <xdr:row>9</xdr:row>
      <xdr:rowOff>57153</xdr:rowOff>
    </xdr:from>
    <xdr:to>
      <xdr:col>10</xdr:col>
      <xdr:colOff>342900</xdr:colOff>
      <xdr:row>14</xdr:row>
      <xdr:rowOff>9527</xdr:rowOff>
    </xdr:to>
    <xdr:cxnSp macro="">
      <xdr:nvCxnSpPr>
        <xdr:cNvPr id="18" name="Прямая соединительная линия 17"/>
        <xdr:cNvCxnSpPr/>
      </xdr:nvCxnSpPr>
      <xdr:spPr>
        <a:xfrm rot="5400000">
          <a:off x="8772526" y="3467103"/>
          <a:ext cx="904874" cy="952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231914</xdr:colOff>
      <xdr:row>10</xdr:row>
      <xdr:rowOff>170656</xdr:rowOff>
    </xdr:from>
    <xdr:to>
      <xdr:col>10</xdr:col>
      <xdr:colOff>447914</xdr:colOff>
      <xdr:row>12</xdr:row>
      <xdr:rowOff>149656</xdr:rowOff>
    </xdr:to>
    <xdr:grpSp>
      <xdr:nvGrpSpPr>
        <xdr:cNvPr id="19" name="Группа 18"/>
        <xdr:cNvGrpSpPr/>
      </xdr:nvGrpSpPr>
      <xdr:grpSpPr>
        <a:xfrm rot="10800000">
          <a:off x="9118739" y="3323431"/>
          <a:ext cx="216000" cy="360000"/>
          <a:chOff x="10974857" y="1285875"/>
          <a:chExt cx="216000" cy="428688"/>
        </a:xfrm>
      </xdr:grpSpPr>
      <xdr:sp macro="" textlink="">
        <xdr:nvSpPr>
          <xdr:cNvPr id="20" name="Равнобедренный треугольник 1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1" name="Равнобедренный треугольник 2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133350</xdr:colOff>
      <xdr:row>13</xdr:row>
      <xdr:rowOff>85725</xdr:rowOff>
    </xdr:from>
    <xdr:to>
      <xdr:col>9</xdr:col>
      <xdr:colOff>493350</xdr:colOff>
      <xdr:row>14</xdr:row>
      <xdr:rowOff>111225</xdr:rowOff>
    </xdr:to>
    <xdr:grpSp>
      <xdr:nvGrpSpPr>
        <xdr:cNvPr id="22" name="Группа 21"/>
        <xdr:cNvGrpSpPr/>
      </xdr:nvGrpSpPr>
      <xdr:grpSpPr>
        <a:xfrm rot="16200000">
          <a:off x="8482575" y="3738000"/>
          <a:ext cx="216000" cy="360000"/>
          <a:chOff x="10974857" y="1285875"/>
          <a:chExt cx="216000" cy="428688"/>
        </a:xfrm>
      </xdr:grpSpPr>
      <xdr:sp macro="" textlink="">
        <xdr:nvSpPr>
          <xdr:cNvPr id="23" name="Равнобедренный треугольник 2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4" name="Равнобедренный треугольник 2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409575</xdr:colOff>
      <xdr:row>6</xdr:row>
      <xdr:rowOff>180975</xdr:rowOff>
    </xdr:from>
    <xdr:to>
      <xdr:col>13</xdr:col>
      <xdr:colOff>351975</xdr:colOff>
      <xdr:row>23</xdr:row>
      <xdr:rowOff>161475</xdr:rowOff>
    </xdr:to>
    <xdr:sp macro="" textlink="">
      <xdr:nvSpPr>
        <xdr:cNvPr id="2" name="Прямоугольник 1"/>
        <xdr:cNvSpPr/>
      </xdr:nvSpPr>
      <xdr:spPr>
        <a:xfrm>
          <a:off x="7467600" y="2190750"/>
          <a:ext cx="3600000" cy="360000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28575</xdr:colOff>
      <xdr:row>14</xdr:row>
      <xdr:rowOff>0</xdr:rowOff>
    </xdr:from>
    <xdr:to>
      <xdr:col>12</xdr:col>
      <xdr:colOff>200025</xdr:colOff>
      <xdr:row>14</xdr:row>
      <xdr:rowOff>9525</xdr:rowOff>
    </xdr:to>
    <xdr:cxnSp macro="">
      <xdr:nvCxnSpPr>
        <xdr:cNvPr id="3" name="Прямая соединительная линия 2"/>
        <xdr:cNvCxnSpPr/>
      </xdr:nvCxnSpPr>
      <xdr:spPr>
        <a:xfrm flipV="1">
          <a:off x="7086600" y="3914775"/>
          <a:ext cx="32194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11</xdr:col>
      <xdr:colOff>381000</xdr:colOff>
      <xdr:row>3</xdr:row>
      <xdr:rowOff>123825</xdr:rowOff>
    </xdr:from>
    <xdr:ext cx="609600" cy="264560"/>
    <xdr:sp macro="" textlink="">
      <xdr:nvSpPr>
        <xdr:cNvPr id="4" name="TextBox 3"/>
        <xdr:cNvSpPr txBox="1"/>
      </xdr:nvSpPr>
      <xdr:spPr>
        <a:xfrm>
          <a:off x="9877425" y="1552575"/>
          <a:ext cx="6096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 300</a:t>
          </a:r>
          <a:endParaRPr lang="ru-RU" sz="1100"/>
        </a:p>
      </xdr:txBody>
    </xdr:sp>
    <xdr:clientData/>
  </xdr:oneCellAnchor>
  <xdr:oneCellAnchor>
    <xdr:from>
      <xdr:col>6</xdr:col>
      <xdr:colOff>76200</xdr:colOff>
      <xdr:row>12</xdr:row>
      <xdr:rowOff>133350</xdr:rowOff>
    </xdr:from>
    <xdr:ext cx="524631" cy="264560"/>
    <xdr:sp macro="" textlink="">
      <xdr:nvSpPr>
        <xdr:cNvPr id="5" name="TextBox 4"/>
        <xdr:cNvSpPr txBox="1"/>
      </xdr:nvSpPr>
      <xdr:spPr>
        <a:xfrm>
          <a:off x="7019925" y="36671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8</xdr:col>
      <xdr:colOff>530089</xdr:colOff>
      <xdr:row>23</xdr:row>
      <xdr:rowOff>79514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8067678" y="58388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9</xdr:col>
      <xdr:colOff>143670</xdr:colOff>
      <xdr:row>14</xdr:row>
      <xdr:rowOff>10319</xdr:rowOff>
    </xdr:from>
    <xdr:to>
      <xdr:col>9</xdr:col>
      <xdr:colOff>152400</xdr:colOff>
      <xdr:row>24</xdr:row>
      <xdr:rowOff>323853</xdr:rowOff>
    </xdr:to>
    <xdr:cxnSp macro="">
      <xdr:nvCxnSpPr>
        <xdr:cNvPr id="7" name="Прямая соединительная линия 6"/>
        <xdr:cNvCxnSpPr/>
      </xdr:nvCxnSpPr>
      <xdr:spPr>
        <a:xfrm rot="16200000" flipH="1">
          <a:off x="7315993" y="5029996"/>
          <a:ext cx="2218534" cy="873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552450</xdr:colOff>
      <xdr:row>14</xdr:row>
      <xdr:rowOff>180977</xdr:rowOff>
    </xdr:from>
    <xdr:to>
      <xdr:col>13</xdr:col>
      <xdr:colOff>303908</xdr:colOff>
      <xdr:row>16</xdr:row>
      <xdr:rowOff>165746</xdr:rowOff>
    </xdr:to>
    <xdr:grpSp>
      <xdr:nvGrpSpPr>
        <xdr:cNvPr id="11" name="Группа 10"/>
        <xdr:cNvGrpSpPr/>
      </xdr:nvGrpSpPr>
      <xdr:grpSpPr>
        <a:xfrm rot="1670272">
          <a:off x="10658475" y="4095752"/>
          <a:ext cx="361058" cy="365769"/>
          <a:chOff x="7114605" y="1263243"/>
          <a:chExt cx="361058" cy="363501"/>
        </a:xfrm>
      </xdr:grpSpPr>
      <xdr:sp macro="" textlink="">
        <xdr:nvSpPr>
          <xdr:cNvPr id="12" name="Хорда 11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3" name="Хорда 12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8</xdr:col>
      <xdr:colOff>419099</xdr:colOff>
      <xdr:row>24</xdr:row>
      <xdr:rowOff>239145</xdr:rowOff>
    </xdr:from>
    <xdr:ext cx="264560" cy="184731"/>
    <xdr:sp macro="" textlink="">
      <xdr:nvSpPr>
        <xdr:cNvPr id="17" name="TextBox 16"/>
        <xdr:cNvSpPr txBox="1"/>
      </xdr:nvSpPr>
      <xdr:spPr>
        <a:xfrm rot="16200000">
          <a:off x="8126638" y="601900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11</xdr:col>
      <xdr:colOff>95252</xdr:colOff>
      <xdr:row>4</xdr:row>
      <xdr:rowOff>171453</xdr:rowOff>
    </xdr:from>
    <xdr:to>
      <xdr:col>11</xdr:col>
      <xdr:colOff>104776</xdr:colOff>
      <xdr:row>14</xdr:row>
      <xdr:rowOff>19052</xdr:rowOff>
    </xdr:to>
    <xdr:cxnSp macro="">
      <xdr:nvCxnSpPr>
        <xdr:cNvPr id="18" name="Прямая соединительная линия 17"/>
        <xdr:cNvCxnSpPr/>
      </xdr:nvCxnSpPr>
      <xdr:spPr>
        <a:xfrm rot="5400000">
          <a:off x="8529639" y="2862266"/>
          <a:ext cx="2133599" cy="952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603389</xdr:colOff>
      <xdr:row>10</xdr:row>
      <xdr:rowOff>75406</xdr:rowOff>
    </xdr:from>
    <xdr:to>
      <xdr:col>11</xdr:col>
      <xdr:colOff>209789</xdr:colOff>
      <xdr:row>12</xdr:row>
      <xdr:rowOff>54406</xdr:rowOff>
    </xdr:to>
    <xdr:grpSp>
      <xdr:nvGrpSpPr>
        <xdr:cNvPr id="19" name="Группа 18"/>
        <xdr:cNvGrpSpPr/>
      </xdr:nvGrpSpPr>
      <xdr:grpSpPr>
        <a:xfrm rot="10800000">
          <a:off x="9490214" y="3228181"/>
          <a:ext cx="216000" cy="360000"/>
          <a:chOff x="10974857" y="1285875"/>
          <a:chExt cx="216000" cy="428688"/>
        </a:xfrm>
      </xdr:grpSpPr>
      <xdr:sp macro="" textlink="">
        <xdr:nvSpPr>
          <xdr:cNvPr id="20" name="Равнобедренный треугольник 1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1" name="Равнобедренный треугольник 2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33900</xdr:colOff>
      <xdr:row>17</xdr:row>
      <xdr:rowOff>51825</xdr:rowOff>
    </xdr:from>
    <xdr:to>
      <xdr:col>9</xdr:col>
      <xdr:colOff>249900</xdr:colOff>
      <xdr:row>19</xdr:row>
      <xdr:rowOff>30825</xdr:rowOff>
    </xdr:to>
    <xdr:grpSp>
      <xdr:nvGrpSpPr>
        <xdr:cNvPr id="22" name="Группа 21"/>
        <xdr:cNvGrpSpPr/>
      </xdr:nvGrpSpPr>
      <xdr:grpSpPr>
        <a:xfrm>
          <a:off x="8311125" y="4538100"/>
          <a:ext cx="216000" cy="360000"/>
          <a:chOff x="10974857" y="1285875"/>
          <a:chExt cx="216000" cy="428688"/>
        </a:xfrm>
      </xdr:grpSpPr>
      <xdr:sp macro="" textlink="">
        <xdr:nvSpPr>
          <xdr:cNvPr id="23" name="Равнобедренный треугольник 2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4" name="Равнобедренный треугольник 2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485775</xdr:colOff>
      <xdr:row>14</xdr:row>
      <xdr:rowOff>9525</xdr:rowOff>
    </xdr:from>
    <xdr:to>
      <xdr:col>11</xdr:col>
      <xdr:colOff>494505</xdr:colOff>
      <xdr:row>24</xdr:row>
      <xdr:rowOff>323059</xdr:rowOff>
    </xdr:to>
    <xdr:cxnSp macro="">
      <xdr:nvCxnSpPr>
        <xdr:cNvPr id="26" name="Прямая соединительная линия 25"/>
        <xdr:cNvCxnSpPr/>
      </xdr:nvCxnSpPr>
      <xdr:spPr>
        <a:xfrm rot="16200000" flipH="1">
          <a:off x="8877298" y="5029202"/>
          <a:ext cx="2218534" cy="873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11</xdr:col>
      <xdr:colOff>266701</xdr:colOff>
      <xdr:row>23</xdr:row>
      <xdr:rowOff>76200</xdr:rowOff>
    </xdr:from>
    <xdr:ext cx="264560" cy="524631"/>
    <xdr:sp macro="" textlink="">
      <xdr:nvSpPr>
        <xdr:cNvPr id="27" name="TextBox 26"/>
        <xdr:cNvSpPr txBox="1"/>
      </xdr:nvSpPr>
      <xdr:spPr>
        <a:xfrm rot="16200000">
          <a:off x="9633090" y="583551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11</xdr:col>
      <xdr:colOff>381000</xdr:colOff>
      <xdr:row>17</xdr:row>
      <xdr:rowOff>9525</xdr:rowOff>
    </xdr:from>
    <xdr:to>
      <xdr:col>11</xdr:col>
      <xdr:colOff>597000</xdr:colOff>
      <xdr:row>18</xdr:row>
      <xdr:rowOff>179025</xdr:rowOff>
    </xdr:to>
    <xdr:grpSp>
      <xdr:nvGrpSpPr>
        <xdr:cNvPr id="8" name="Группа 7"/>
        <xdr:cNvGrpSpPr/>
      </xdr:nvGrpSpPr>
      <xdr:grpSpPr>
        <a:xfrm rot="10800000">
          <a:off x="9877425" y="4495800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95250</xdr:colOff>
      <xdr:row>4</xdr:row>
      <xdr:rowOff>171450</xdr:rowOff>
    </xdr:from>
    <xdr:to>
      <xdr:col>12</xdr:col>
      <xdr:colOff>257175</xdr:colOff>
      <xdr:row>4</xdr:row>
      <xdr:rowOff>171451</xdr:rowOff>
    </xdr:to>
    <xdr:cxnSp macro="">
      <xdr:nvCxnSpPr>
        <xdr:cNvPr id="29" name="Прямая соединительная линия 28"/>
        <xdr:cNvCxnSpPr/>
      </xdr:nvCxnSpPr>
      <xdr:spPr>
        <a:xfrm>
          <a:off x="9591675" y="1800225"/>
          <a:ext cx="771525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476250</xdr:colOff>
      <xdr:row>15</xdr:row>
      <xdr:rowOff>161925</xdr:rowOff>
    </xdr:from>
    <xdr:to>
      <xdr:col>13</xdr:col>
      <xdr:colOff>28575</xdr:colOff>
      <xdr:row>15</xdr:row>
      <xdr:rowOff>161926</xdr:rowOff>
    </xdr:to>
    <xdr:cxnSp macro="">
      <xdr:nvCxnSpPr>
        <xdr:cNvPr id="31" name="Прямая соединительная линия 30"/>
        <xdr:cNvCxnSpPr/>
      </xdr:nvCxnSpPr>
      <xdr:spPr>
        <a:xfrm>
          <a:off x="9972675" y="4267200"/>
          <a:ext cx="771525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47625</xdr:colOff>
      <xdr:row>15</xdr:row>
      <xdr:rowOff>57150</xdr:rowOff>
    </xdr:from>
    <xdr:to>
      <xdr:col>12</xdr:col>
      <xdr:colOff>407625</xdr:colOff>
      <xdr:row>16</xdr:row>
      <xdr:rowOff>82650</xdr:rowOff>
    </xdr:to>
    <xdr:grpSp>
      <xdr:nvGrpSpPr>
        <xdr:cNvPr id="14" name="Группа 13"/>
        <xdr:cNvGrpSpPr/>
      </xdr:nvGrpSpPr>
      <xdr:grpSpPr>
        <a:xfrm rot="16200000">
          <a:off x="10225650" y="4090425"/>
          <a:ext cx="216000" cy="360000"/>
          <a:chOff x="10974857" y="1285875"/>
          <a:chExt cx="216000" cy="428688"/>
        </a:xfrm>
      </xdr:grpSpPr>
      <xdr:sp macro="" textlink="">
        <xdr:nvSpPr>
          <xdr:cNvPr id="15" name="Равнобедренный треугольник 1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6" name="Равнобедренный треугольник 1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12</xdr:col>
      <xdr:colOff>200026</xdr:colOff>
      <xdr:row>13</xdr:row>
      <xdr:rowOff>52388</xdr:rowOff>
    </xdr:from>
    <xdr:to>
      <xdr:col>12</xdr:col>
      <xdr:colOff>204790</xdr:colOff>
      <xdr:row>14</xdr:row>
      <xdr:rowOff>142875</xdr:rowOff>
    </xdr:to>
    <xdr:cxnSp macro="">
      <xdr:nvCxnSpPr>
        <xdr:cNvPr id="32" name="Прямая соединительная линия 31"/>
        <xdr:cNvCxnSpPr/>
      </xdr:nvCxnSpPr>
      <xdr:spPr>
        <a:xfrm rot="5400000">
          <a:off x="10167939" y="3914775"/>
          <a:ext cx="280987" cy="476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409575</xdr:colOff>
      <xdr:row>6</xdr:row>
      <xdr:rowOff>180975</xdr:rowOff>
    </xdr:from>
    <xdr:to>
      <xdr:col>13</xdr:col>
      <xdr:colOff>351975</xdr:colOff>
      <xdr:row>23</xdr:row>
      <xdr:rowOff>161475</xdr:rowOff>
    </xdr:to>
    <xdr:sp macro="" textlink="">
      <xdr:nvSpPr>
        <xdr:cNvPr id="2" name="Прямоугольник 1"/>
        <xdr:cNvSpPr/>
      </xdr:nvSpPr>
      <xdr:spPr>
        <a:xfrm>
          <a:off x="7467600" y="2190750"/>
          <a:ext cx="3600000" cy="360000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104775</xdr:colOff>
      <xdr:row>14</xdr:row>
      <xdr:rowOff>0</xdr:rowOff>
    </xdr:from>
    <xdr:to>
      <xdr:col>14</xdr:col>
      <xdr:colOff>190500</xdr:colOff>
      <xdr:row>14</xdr:row>
      <xdr:rowOff>1</xdr:rowOff>
    </xdr:to>
    <xdr:cxnSp macro="">
      <xdr:nvCxnSpPr>
        <xdr:cNvPr id="3" name="Прямая соединительная линия 2"/>
        <xdr:cNvCxnSpPr/>
      </xdr:nvCxnSpPr>
      <xdr:spPr>
        <a:xfrm>
          <a:off x="10210800" y="3914775"/>
          <a:ext cx="1304925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323850</xdr:colOff>
      <xdr:row>12</xdr:row>
      <xdr:rowOff>142875</xdr:rowOff>
    </xdr:from>
    <xdr:ext cx="609600" cy="264560"/>
    <xdr:sp macro="" textlink="">
      <xdr:nvSpPr>
        <xdr:cNvPr id="4" name="TextBox 3"/>
        <xdr:cNvSpPr txBox="1"/>
      </xdr:nvSpPr>
      <xdr:spPr>
        <a:xfrm>
          <a:off x="11039475" y="3676650"/>
          <a:ext cx="6096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 300</a:t>
          </a:r>
          <a:endParaRPr lang="ru-RU" sz="1100"/>
        </a:p>
      </xdr:txBody>
    </xdr:sp>
    <xdr:clientData/>
  </xdr:oneCellAnchor>
  <xdr:oneCellAnchor>
    <xdr:from>
      <xdr:col>7</xdr:col>
      <xdr:colOff>190500</xdr:colOff>
      <xdr:row>24</xdr:row>
      <xdr:rowOff>66675</xdr:rowOff>
    </xdr:from>
    <xdr:ext cx="524631" cy="264560"/>
    <xdr:sp macro="" textlink="">
      <xdr:nvSpPr>
        <xdr:cNvPr id="5" name="TextBox 4"/>
        <xdr:cNvSpPr txBox="1"/>
      </xdr:nvSpPr>
      <xdr:spPr>
        <a:xfrm rot="-2700000">
          <a:off x="7248525" y="58864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10</xdr:col>
      <xdr:colOff>110986</xdr:colOff>
      <xdr:row>24</xdr:row>
      <xdr:rowOff>78014</xdr:rowOff>
    </xdr:from>
    <xdr:ext cx="264560" cy="184731"/>
    <xdr:sp macro="" textlink="">
      <xdr:nvSpPr>
        <xdr:cNvPr id="6" name="TextBox 5"/>
        <xdr:cNvSpPr txBox="1"/>
      </xdr:nvSpPr>
      <xdr:spPr>
        <a:xfrm rot="16200000">
          <a:off x="9037725" y="5857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21</xdr:col>
      <xdr:colOff>47625</xdr:colOff>
      <xdr:row>14</xdr:row>
      <xdr:rowOff>171452</xdr:rowOff>
    </xdr:from>
    <xdr:to>
      <xdr:col>21</xdr:col>
      <xdr:colOff>408683</xdr:colOff>
      <xdr:row>16</xdr:row>
      <xdr:rowOff>156221</xdr:rowOff>
    </xdr:to>
    <xdr:grpSp>
      <xdr:nvGrpSpPr>
        <xdr:cNvPr id="8" name="Группа 7"/>
        <xdr:cNvGrpSpPr/>
      </xdr:nvGrpSpPr>
      <xdr:grpSpPr>
        <a:xfrm rot="1670272">
          <a:off x="15640050" y="4086227"/>
          <a:ext cx="361058" cy="365769"/>
          <a:chOff x="7114605" y="1263243"/>
          <a:chExt cx="361058" cy="363501"/>
        </a:xfrm>
      </xdr:grpSpPr>
      <xdr:sp macro="" textlink="">
        <xdr:nvSpPr>
          <xdr:cNvPr id="9" name="Хорда 8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0" name="Хорда 9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8</xdr:col>
      <xdr:colOff>419099</xdr:colOff>
      <xdr:row>24</xdr:row>
      <xdr:rowOff>239145</xdr:rowOff>
    </xdr:from>
    <xdr:ext cx="264560" cy="184731"/>
    <xdr:sp macro="" textlink="">
      <xdr:nvSpPr>
        <xdr:cNvPr id="14" name="TextBox 13"/>
        <xdr:cNvSpPr txBox="1"/>
      </xdr:nvSpPr>
      <xdr:spPr>
        <a:xfrm rot="16200000">
          <a:off x="8126638" y="601900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352426</xdr:colOff>
      <xdr:row>13</xdr:row>
      <xdr:rowOff>2536</xdr:rowOff>
    </xdr:from>
    <xdr:to>
      <xdr:col>11</xdr:col>
      <xdr:colOff>547127</xdr:colOff>
      <xdr:row>24</xdr:row>
      <xdr:rowOff>419100</xdr:rowOff>
    </xdr:to>
    <xdr:cxnSp macro="">
      <xdr:nvCxnSpPr>
        <xdr:cNvPr id="15" name="Прямая соединительная линия 14"/>
        <xdr:cNvCxnSpPr/>
      </xdr:nvCxnSpPr>
      <xdr:spPr>
        <a:xfrm rot="10800000" flipV="1">
          <a:off x="7410451" y="3726811"/>
          <a:ext cx="2633101" cy="251206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474239</xdr:colOff>
      <xdr:row>15</xdr:row>
      <xdr:rowOff>4531</xdr:rowOff>
    </xdr:from>
    <xdr:to>
      <xdr:col>11</xdr:col>
      <xdr:colOff>224639</xdr:colOff>
      <xdr:row>16</xdr:row>
      <xdr:rowOff>30031</xdr:rowOff>
    </xdr:to>
    <xdr:grpSp>
      <xdr:nvGrpSpPr>
        <xdr:cNvPr id="16" name="Группа 15"/>
        <xdr:cNvGrpSpPr/>
      </xdr:nvGrpSpPr>
      <xdr:grpSpPr>
        <a:xfrm rot="13800000">
          <a:off x="9433064" y="4037806"/>
          <a:ext cx="216000" cy="360000"/>
          <a:chOff x="10974857" y="1285875"/>
          <a:chExt cx="216000" cy="428688"/>
        </a:xfrm>
      </xdr:grpSpPr>
      <xdr:sp macro="" textlink="">
        <xdr:nvSpPr>
          <xdr:cNvPr id="17" name="Равнобедренный треугольник 1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8" name="Равнобедренный треугольник 1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171449</xdr:colOff>
      <xdr:row>4</xdr:row>
      <xdr:rowOff>171453</xdr:rowOff>
    </xdr:from>
    <xdr:to>
      <xdr:col>12</xdr:col>
      <xdr:colOff>109830</xdr:colOff>
      <xdr:row>14</xdr:row>
      <xdr:rowOff>4515</xdr:rowOff>
    </xdr:to>
    <xdr:cxnSp macro="">
      <xdr:nvCxnSpPr>
        <xdr:cNvPr id="24" name="Прямая соединительная линия 23"/>
        <xdr:cNvCxnSpPr/>
      </xdr:nvCxnSpPr>
      <xdr:spPr>
        <a:xfrm rot="16200000" flipH="1">
          <a:off x="8272734" y="1976168"/>
          <a:ext cx="2119062" cy="176718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167250</xdr:colOff>
      <xdr:row>10</xdr:row>
      <xdr:rowOff>51825</xdr:rowOff>
    </xdr:from>
    <xdr:to>
      <xdr:col>11</xdr:col>
      <xdr:colOff>383250</xdr:colOff>
      <xdr:row>12</xdr:row>
      <xdr:rowOff>30825</xdr:rowOff>
    </xdr:to>
    <xdr:grpSp>
      <xdr:nvGrpSpPr>
        <xdr:cNvPr id="11" name="Группа 10"/>
        <xdr:cNvGrpSpPr/>
      </xdr:nvGrpSpPr>
      <xdr:grpSpPr>
        <a:xfrm rot="19200000">
          <a:off x="9663675" y="3204600"/>
          <a:ext cx="216000" cy="360000"/>
          <a:chOff x="10974857" y="1285875"/>
          <a:chExt cx="216000" cy="428688"/>
        </a:xfrm>
      </xdr:grpSpPr>
      <xdr:sp macro="" textlink="">
        <xdr:nvSpPr>
          <xdr:cNvPr id="12" name="Равнобедренный треугольник 1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3" name="Равнобедренный треугольник 1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9</xdr:col>
      <xdr:colOff>82411</xdr:colOff>
      <xdr:row>4</xdr:row>
      <xdr:rowOff>117615</xdr:rowOff>
    </xdr:from>
    <xdr:ext cx="264560" cy="524631"/>
    <xdr:sp macro="" textlink="">
      <xdr:nvSpPr>
        <xdr:cNvPr id="27" name="TextBox 26"/>
        <xdr:cNvSpPr txBox="1"/>
      </xdr:nvSpPr>
      <xdr:spPr>
        <a:xfrm rot="-7800000">
          <a:off x="8229600" y="1876426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561975</xdr:colOff>
      <xdr:row>6</xdr:row>
      <xdr:rowOff>142875</xdr:rowOff>
    </xdr:from>
    <xdr:to>
      <xdr:col>13</xdr:col>
      <xdr:colOff>531269</xdr:colOff>
      <xdr:row>23</xdr:row>
      <xdr:rowOff>123375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620000" y="2152650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323850</xdr:colOff>
      <xdr:row>14</xdr:row>
      <xdr:rowOff>0</xdr:rowOff>
    </xdr:from>
    <xdr:to>
      <xdr:col>10</xdr:col>
      <xdr:colOff>581025</xdr:colOff>
      <xdr:row>14</xdr:row>
      <xdr:rowOff>1588</xdr:rowOff>
    </xdr:to>
    <xdr:cxnSp macro="">
      <xdr:nvCxnSpPr>
        <xdr:cNvPr id="3" name="Прямая соединительная линия 2"/>
        <xdr:cNvCxnSpPr/>
      </xdr:nvCxnSpPr>
      <xdr:spPr>
        <a:xfrm>
          <a:off x="8601075" y="3914775"/>
          <a:ext cx="86677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568197</xdr:colOff>
      <xdr:row>21</xdr:row>
      <xdr:rowOff>146188</xdr:rowOff>
    </xdr:from>
    <xdr:ext cx="264560" cy="524631"/>
    <xdr:sp macro="" textlink="">
      <xdr:nvSpPr>
        <xdr:cNvPr id="4" name="TextBox 3"/>
        <xdr:cNvSpPr txBox="1"/>
      </xdr:nvSpPr>
      <xdr:spPr>
        <a:xfrm rot="18000000">
          <a:off x="8105786" y="5524499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110</a:t>
          </a:r>
          <a:endParaRPr lang="ru-RU" sz="1100"/>
        </a:p>
      </xdr:txBody>
    </xdr:sp>
    <xdr:clientData/>
  </xdr:oneCellAnchor>
  <xdr:oneCellAnchor>
    <xdr:from>
      <xdr:col>14</xdr:col>
      <xdr:colOff>19050</xdr:colOff>
      <xdr:row>12</xdr:row>
      <xdr:rowOff>142875</xdr:rowOff>
    </xdr:from>
    <xdr:ext cx="453137" cy="264560"/>
    <xdr:sp macro="" textlink="">
      <xdr:nvSpPr>
        <xdr:cNvPr id="5" name="TextBox 4"/>
        <xdr:cNvSpPr txBox="1"/>
      </xdr:nvSpPr>
      <xdr:spPr>
        <a:xfrm>
          <a:off x="11344275" y="367665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</a:t>
          </a:r>
          <a:endParaRPr lang="ru-RU" sz="1100"/>
        </a:p>
      </xdr:txBody>
    </xdr:sp>
    <xdr:clientData/>
  </xdr:oneCellAnchor>
  <xdr:oneCellAnchor>
    <xdr:from>
      <xdr:col>10</xdr:col>
      <xdr:colOff>339587</xdr:colOff>
      <xdr:row>3</xdr:row>
      <xdr:rowOff>174764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9096376" y="17335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10</xdr:col>
      <xdr:colOff>572295</xdr:colOff>
      <xdr:row>4</xdr:row>
      <xdr:rowOff>86519</xdr:rowOff>
    </xdr:from>
    <xdr:to>
      <xdr:col>10</xdr:col>
      <xdr:colOff>581025</xdr:colOff>
      <xdr:row>14</xdr:row>
      <xdr:rowOff>19053</xdr:rowOff>
    </xdr:to>
    <xdr:cxnSp macro="">
      <xdr:nvCxnSpPr>
        <xdr:cNvPr id="7" name="Прямая соединительная линия 6"/>
        <xdr:cNvCxnSpPr/>
      </xdr:nvCxnSpPr>
      <xdr:spPr>
        <a:xfrm rot="16200000" flipH="1">
          <a:off x="8354218" y="2820196"/>
          <a:ext cx="2218534" cy="873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466725</xdr:colOff>
      <xdr:row>10</xdr:row>
      <xdr:rowOff>76200</xdr:rowOff>
    </xdr:from>
    <xdr:to>
      <xdr:col>11</xdr:col>
      <xdr:colOff>73125</xdr:colOff>
      <xdr:row>12</xdr:row>
      <xdr:rowOff>55200</xdr:rowOff>
    </xdr:to>
    <xdr:grpSp>
      <xdr:nvGrpSpPr>
        <xdr:cNvPr id="8" name="Группа 7"/>
        <xdr:cNvGrpSpPr/>
      </xdr:nvGrpSpPr>
      <xdr:grpSpPr>
        <a:xfrm rot="10800000">
          <a:off x="9353550" y="3228975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21</xdr:col>
      <xdr:colOff>447675</xdr:colOff>
      <xdr:row>15</xdr:row>
      <xdr:rowOff>2</xdr:rowOff>
    </xdr:from>
    <xdr:to>
      <xdr:col>22</xdr:col>
      <xdr:colOff>199133</xdr:colOff>
      <xdr:row>16</xdr:row>
      <xdr:rowOff>175271</xdr:rowOff>
    </xdr:to>
    <xdr:grpSp>
      <xdr:nvGrpSpPr>
        <xdr:cNvPr id="11" name="Группа 10"/>
        <xdr:cNvGrpSpPr/>
      </xdr:nvGrpSpPr>
      <xdr:grpSpPr>
        <a:xfrm rot="1670272">
          <a:off x="16040100" y="4105277"/>
          <a:ext cx="361058" cy="365769"/>
          <a:chOff x="7114605" y="1263243"/>
          <a:chExt cx="361058" cy="363501"/>
        </a:xfrm>
      </xdr:grpSpPr>
      <xdr:sp macro="" textlink="">
        <xdr:nvSpPr>
          <xdr:cNvPr id="12" name="Хорда 11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3" name="Хорда 12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28575</xdr:colOff>
      <xdr:row>13</xdr:row>
      <xdr:rowOff>57150</xdr:rowOff>
    </xdr:from>
    <xdr:to>
      <xdr:col>10</xdr:col>
      <xdr:colOff>37305</xdr:colOff>
      <xdr:row>24</xdr:row>
      <xdr:rowOff>180184</xdr:rowOff>
    </xdr:to>
    <xdr:cxnSp macro="">
      <xdr:nvCxnSpPr>
        <xdr:cNvPr id="14" name="Прямая соединительная линия 13"/>
        <xdr:cNvCxnSpPr/>
      </xdr:nvCxnSpPr>
      <xdr:spPr>
        <a:xfrm rot="18000000" flipH="1">
          <a:off x="7810498" y="4886327"/>
          <a:ext cx="2218534" cy="873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581025</xdr:colOff>
      <xdr:row>14</xdr:row>
      <xdr:rowOff>0</xdr:rowOff>
    </xdr:from>
    <xdr:to>
      <xdr:col>14</xdr:col>
      <xdr:colOff>381000</xdr:colOff>
      <xdr:row>14</xdr:row>
      <xdr:rowOff>1</xdr:rowOff>
    </xdr:to>
    <xdr:cxnSp macro="">
      <xdr:nvCxnSpPr>
        <xdr:cNvPr id="18" name="Прямая соединительная линия 17"/>
        <xdr:cNvCxnSpPr/>
      </xdr:nvCxnSpPr>
      <xdr:spPr>
        <a:xfrm>
          <a:off x="9467850" y="3914775"/>
          <a:ext cx="2238375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356625</xdr:colOff>
      <xdr:row>13</xdr:row>
      <xdr:rowOff>81525</xdr:rowOff>
    </xdr:from>
    <xdr:to>
      <xdr:col>12</xdr:col>
      <xdr:colOff>107025</xdr:colOff>
      <xdr:row>14</xdr:row>
      <xdr:rowOff>107025</xdr:rowOff>
    </xdr:to>
    <xdr:grpSp>
      <xdr:nvGrpSpPr>
        <xdr:cNvPr id="15" name="Группа 14"/>
        <xdr:cNvGrpSpPr/>
      </xdr:nvGrpSpPr>
      <xdr:grpSpPr>
        <a:xfrm rot="16200000">
          <a:off x="9925050" y="3733800"/>
          <a:ext cx="216000" cy="360000"/>
          <a:chOff x="10974857" y="1285875"/>
          <a:chExt cx="216000" cy="428688"/>
        </a:xfrm>
      </xdr:grpSpPr>
      <xdr:sp macro="" textlink="">
        <xdr:nvSpPr>
          <xdr:cNvPr id="16" name="Равнобедренный треугольник 1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7" name="Равнобедренный треугольник 1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304800</xdr:colOff>
      <xdr:row>13</xdr:row>
      <xdr:rowOff>81759</xdr:rowOff>
    </xdr:from>
    <xdr:to>
      <xdr:col>9</xdr:col>
      <xdr:colOff>310357</xdr:colOff>
      <xdr:row>14</xdr:row>
      <xdr:rowOff>123831</xdr:rowOff>
    </xdr:to>
    <xdr:cxnSp macro="">
      <xdr:nvCxnSpPr>
        <xdr:cNvPr id="24" name="Прямая соединительная линия 23"/>
        <xdr:cNvCxnSpPr/>
      </xdr:nvCxnSpPr>
      <xdr:spPr>
        <a:xfrm rot="5400000">
          <a:off x="8468518" y="3919541"/>
          <a:ext cx="232572" cy="5557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238125</xdr:colOff>
      <xdr:row>15</xdr:row>
      <xdr:rowOff>38100</xdr:rowOff>
    </xdr:from>
    <xdr:to>
      <xdr:col>10</xdr:col>
      <xdr:colOff>454125</xdr:colOff>
      <xdr:row>17</xdr:row>
      <xdr:rowOff>17100</xdr:rowOff>
    </xdr:to>
    <xdr:grpSp>
      <xdr:nvGrpSpPr>
        <xdr:cNvPr id="26" name="Группа 25"/>
        <xdr:cNvGrpSpPr/>
      </xdr:nvGrpSpPr>
      <xdr:grpSpPr>
        <a:xfrm rot="12600000">
          <a:off x="9124950" y="4143375"/>
          <a:ext cx="216000" cy="360000"/>
          <a:chOff x="10974857" y="1285875"/>
          <a:chExt cx="216000" cy="428688"/>
        </a:xfrm>
      </xdr:grpSpPr>
      <xdr:sp macro="" textlink="">
        <xdr:nvSpPr>
          <xdr:cNvPr id="27" name="Равнобедренный треугольник 2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8" name="Равнобедренный треугольник 2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561975</xdr:colOff>
      <xdr:row>6</xdr:row>
      <xdr:rowOff>142875</xdr:rowOff>
    </xdr:from>
    <xdr:to>
      <xdr:col>13</xdr:col>
      <xdr:colOff>531269</xdr:colOff>
      <xdr:row>23</xdr:row>
      <xdr:rowOff>123375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620000" y="2152650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8</xdr:col>
      <xdr:colOff>568196</xdr:colOff>
      <xdr:row>22</xdr:row>
      <xdr:rowOff>125638</xdr:rowOff>
    </xdr:from>
    <xdr:ext cx="264560" cy="184731"/>
    <xdr:sp macro="" textlink="">
      <xdr:nvSpPr>
        <xdr:cNvPr id="4" name="TextBox 3"/>
        <xdr:cNvSpPr txBox="1"/>
      </xdr:nvSpPr>
      <xdr:spPr>
        <a:xfrm rot="18000000">
          <a:off x="8275735" y="552449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104775</xdr:colOff>
      <xdr:row>12</xdr:row>
      <xdr:rowOff>142875</xdr:rowOff>
    </xdr:from>
    <xdr:ext cx="524631" cy="264560"/>
    <xdr:sp macro="" textlink="">
      <xdr:nvSpPr>
        <xdr:cNvPr id="5" name="TextBox 4"/>
        <xdr:cNvSpPr txBox="1"/>
      </xdr:nvSpPr>
      <xdr:spPr>
        <a:xfrm>
          <a:off x="7162800" y="36766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10</xdr:col>
      <xdr:colOff>339587</xdr:colOff>
      <xdr:row>3</xdr:row>
      <xdr:rowOff>174764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9096376" y="17335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10</xdr:col>
      <xdr:colOff>572295</xdr:colOff>
      <xdr:row>4</xdr:row>
      <xdr:rowOff>86519</xdr:rowOff>
    </xdr:from>
    <xdr:to>
      <xdr:col>10</xdr:col>
      <xdr:colOff>581025</xdr:colOff>
      <xdr:row>14</xdr:row>
      <xdr:rowOff>19053</xdr:rowOff>
    </xdr:to>
    <xdr:cxnSp macro="">
      <xdr:nvCxnSpPr>
        <xdr:cNvPr id="7" name="Прямая соединительная линия 6"/>
        <xdr:cNvCxnSpPr/>
      </xdr:nvCxnSpPr>
      <xdr:spPr>
        <a:xfrm rot="16200000" flipH="1">
          <a:off x="8354218" y="2820196"/>
          <a:ext cx="2218534" cy="873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447675</xdr:colOff>
      <xdr:row>15</xdr:row>
      <xdr:rowOff>2</xdr:rowOff>
    </xdr:from>
    <xdr:to>
      <xdr:col>22</xdr:col>
      <xdr:colOff>199133</xdr:colOff>
      <xdr:row>16</xdr:row>
      <xdr:rowOff>175271</xdr:rowOff>
    </xdr:to>
    <xdr:grpSp>
      <xdr:nvGrpSpPr>
        <xdr:cNvPr id="11" name="Группа 10"/>
        <xdr:cNvGrpSpPr/>
      </xdr:nvGrpSpPr>
      <xdr:grpSpPr>
        <a:xfrm rot="1670272">
          <a:off x="16040100" y="4105277"/>
          <a:ext cx="361058" cy="365769"/>
          <a:chOff x="7114605" y="1263243"/>
          <a:chExt cx="361058" cy="363501"/>
        </a:xfrm>
      </xdr:grpSpPr>
      <xdr:sp macro="" textlink="">
        <xdr:nvSpPr>
          <xdr:cNvPr id="12" name="Хорда 11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3" name="Хорда 12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7</xdr:col>
      <xdr:colOff>171450</xdr:colOff>
      <xdr:row>14</xdr:row>
      <xdr:rowOff>0</xdr:rowOff>
    </xdr:from>
    <xdr:to>
      <xdr:col>10</xdr:col>
      <xdr:colOff>581025</xdr:colOff>
      <xdr:row>14</xdr:row>
      <xdr:rowOff>1</xdr:rowOff>
    </xdr:to>
    <xdr:cxnSp macro="">
      <xdr:nvCxnSpPr>
        <xdr:cNvPr id="15" name="Прямая соединительная линия 14"/>
        <xdr:cNvCxnSpPr/>
      </xdr:nvCxnSpPr>
      <xdr:spPr>
        <a:xfrm>
          <a:off x="7229475" y="3914775"/>
          <a:ext cx="2238375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509025</xdr:colOff>
      <xdr:row>13</xdr:row>
      <xdr:rowOff>81525</xdr:rowOff>
    </xdr:from>
    <xdr:to>
      <xdr:col>10</xdr:col>
      <xdr:colOff>259425</xdr:colOff>
      <xdr:row>14</xdr:row>
      <xdr:rowOff>107025</xdr:rowOff>
    </xdr:to>
    <xdr:grpSp>
      <xdr:nvGrpSpPr>
        <xdr:cNvPr id="16" name="Группа 15"/>
        <xdr:cNvGrpSpPr/>
      </xdr:nvGrpSpPr>
      <xdr:grpSpPr>
        <a:xfrm rot="16200000">
          <a:off x="8858250" y="3733800"/>
          <a:ext cx="216000" cy="360000"/>
          <a:chOff x="10974857" y="1285875"/>
          <a:chExt cx="216000" cy="428688"/>
        </a:xfrm>
      </xdr:grpSpPr>
      <xdr:sp macro="" textlink="">
        <xdr:nvSpPr>
          <xdr:cNvPr id="17" name="Равнобедренный треугольник 1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8" name="Равнобедренный треугольник 1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571501</xdr:colOff>
      <xdr:row>13</xdr:row>
      <xdr:rowOff>186534</xdr:rowOff>
    </xdr:from>
    <xdr:to>
      <xdr:col>10</xdr:col>
      <xdr:colOff>577060</xdr:colOff>
      <xdr:row>24</xdr:row>
      <xdr:rowOff>304803</xdr:rowOff>
    </xdr:to>
    <xdr:cxnSp macro="">
      <xdr:nvCxnSpPr>
        <xdr:cNvPr id="19" name="Прямая соединительная линия 18"/>
        <xdr:cNvCxnSpPr/>
      </xdr:nvCxnSpPr>
      <xdr:spPr>
        <a:xfrm rot="5400000">
          <a:off x="8354221" y="5014914"/>
          <a:ext cx="2213769" cy="5559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333376</xdr:colOff>
      <xdr:row>23</xdr:row>
      <xdr:rowOff>57150</xdr:rowOff>
    </xdr:from>
    <xdr:ext cx="264560" cy="524631"/>
    <xdr:sp macro="" textlink="">
      <xdr:nvSpPr>
        <xdr:cNvPr id="25" name="TextBox 24"/>
        <xdr:cNvSpPr txBox="1"/>
      </xdr:nvSpPr>
      <xdr:spPr>
        <a:xfrm rot="16200000">
          <a:off x="9090165" y="581646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110</a:t>
          </a:r>
          <a:endParaRPr lang="ru-RU" sz="1100"/>
        </a:p>
      </xdr:txBody>
    </xdr:sp>
    <xdr:clientData/>
  </xdr:one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561975</xdr:colOff>
      <xdr:row>6</xdr:row>
      <xdr:rowOff>142875</xdr:rowOff>
    </xdr:from>
    <xdr:to>
      <xdr:col>13</xdr:col>
      <xdr:colOff>531269</xdr:colOff>
      <xdr:row>23</xdr:row>
      <xdr:rowOff>123375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620000" y="2152650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8</xdr:col>
      <xdr:colOff>568196</xdr:colOff>
      <xdr:row>22</xdr:row>
      <xdr:rowOff>125638</xdr:rowOff>
    </xdr:from>
    <xdr:ext cx="264560" cy="184731"/>
    <xdr:sp macro="" textlink="">
      <xdr:nvSpPr>
        <xdr:cNvPr id="3" name="TextBox 2"/>
        <xdr:cNvSpPr txBox="1"/>
      </xdr:nvSpPr>
      <xdr:spPr>
        <a:xfrm rot="18000000">
          <a:off x="8275735" y="552449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104775</xdr:colOff>
      <xdr:row>12</xdr:row>
      <xdr:rowOff>142875</xdr:rowOff>
    </xdr:from>
    <xdr:ext cx="524631" cy="264560"/>
    <xdr:sp macro="" textlink="">
      <xdr:nvSpPr>
        <xdr:cNvPr id="4" name="TextBox 3"/>
        <xdr:cNvSpPr txBox="1"/>
      </xdr:nvSpPr>
      <xdr:spPr>
        <a:xfrm>
          <a:off x="7162800" y="36766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10</xdr:col>
      <xdr:colOff>339586</xdr:colOff>
      <xdr:row>4</xdr:row>
      <xdr:rowOff>144689</xdr:rowOff>
    </xdr:from>
    <xdr:ext cx="264560" cy="184731"/>
    <xdr:sp macro="" textlink="">
      <xdr:nvSpPr>
        <xdr:cNvPr id="5" name="TextBox 4"/>
        <xdr:cNvSpPr txBox="1"/>
      </xdr:nvSpPr>
      <xdr:spPr>
        <a:xfrm rot="16200000">
          <a:off x="9266325" y="173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571500</xdr:colOff>
      <xdr:row>9</xdr:row>
      <xdr:rowOff>95249</xdr:rowOff>
    </xdr:from>
    <xdr:to>
      <xdr:col>10</xdr:col>
      <xdr:colOff>581025</xdr:colOff>
      <xdr:row>14</xdr:row>
      <xdr:rowOff>19052</xdr:rowOff>
    </xdr:to>
    <xdr:cxnSp macro="">
      <xdr:nvCxnSpPr>
        <xdr:cNvPr id="6" name="Прямая соединительная линия 5"/>
        <xdr:cNvCxnSpPr/>
      </xdr:nvCxnSpPr>
      <xdr:spPr>
        <a:xfrm rot="16200000" flipH="1">
          <a:off x="9024936" y="3490913"/>
          <a:ext cx="876303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447675</xdr:colOff>
      <xdr:row>15</xdr:row>
      <xdr:rowOff>2</xdr:rowOff>
    </xdr:from>
    <xdr:to>
      <xdr:col>22</xdr:col>
      <xdr:colOff>199133</xdr:colOff>
      <xdr:row>16</xdr:row>
      <xdr:rowOff>175271</xdr:rowOff>
    </xdr:to>
    <xdr:grpSp>
      <xdr:nvGrpSpPr>
        <xdr:cNvPr id="7" name="Группа 6"/>
        <xdr:cNvGrpSpPr/>
      </xdr:nvGrpSpPr>
      <xdr:grpSpPr>
        <a:xfrm rot="1670272">
          <a:off x="16040100" y="4105277"/>
          <a:ext cx="361058" cy="365769"/>
          <a:chOff x="7114605" y="1263243"/>
          <a:chExt cx="361058" cy="363501"/>
        </a:xfrm>
      </xdr:grpSpPr>
      <xdr:sp macro="" textlink="">
        <xdr:nvSpPr>
          <xdr:cNvPr id="8" name="Хорда 7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9" name="Хорда 8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7</xdr:col>
      <xdr:colOff>171450</xdr:colOff>
      <xdr:row>14</xdr:row>
      <xdr:rowOff>0</xdr:rowOff>
    </xdr:from>
    <xdr:to>
      <xdr:col>10</xdr:col>
      <xdr:colOff>581025</xdr:colOff>
      <xdr:row>14</xdr:row>
      <xdr:rowOff>1</xdr:rowOff>
    </xdr:to>
    <xdr:cxnSp macro="">
      <xdr:nvCxnSpPr>
        <xdr:cNvPr id="10" name="Прямая соединительная линия 9"/>
        <xdr:cNvCxnSpPr/>
      </xdr:nvCxnSpPr>
      <xdr:spPr>
        <a:xfrm>
          <a:off x="7229475" y="3914775"/>
          <a:ext cx="2238375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509025</xdr:colOff>
      <xdr:row>13</xdr:row>
      <xdr:rowOff>81525</xdr:rowOff>
    </xdr:from>
    <xdr:to>
      <xdr:col>10</xdr:col>
      <xdr:colOff>259425</xdr:colOff>
      <xdr:row>14</xdr:row>
      <xdr:rowOff>107025</xdr:rowOff>
    </xdr:to>
    <xdr:grpSp>
      <xdr:nvGrpSpPr>
        <xdr:cNvPr id="11" name="Группа 10"/>
        <xdr:cNvGrpSpPr/>
      </xdr:nvGrpSpPr>
      <xdr:grpSpPr>
        <a:xfrm rot="16200000">
          <a:off x="8858250" y="3733800"/>
          <a:ext cx="216000" cy="360000"/>
          <a:chOff x="10974857" y="1285875"/>
          <a:chExt cx="216000" cy="428688"/>
        </a:xfrm>
      </xdr:grpSpPr>
      <xdr:sp macro="" textlink="">
        <xdr:nvSpPr>
          <xdr:cNvPr id="12" name="Равнобедренный треугольник 1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3" name="Равнобедренный треугольник 1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571501</xdr:colOff>
      <xdr:row>13</xdr:row>
      <xdr:rowOff>186534</xdr:rowOff>
    </xdr:from>
    <xdr:to>
      <xdr:col>10</xdr:col>
      <xdr:colOff>577060</xdr:colOff>
      <xdr:row>24</xdr:row>
      <xdr:rowOff>304803</xdr:rowOff>
    </xdr:to>
    <xdr:cxnSp macro="">
      <xdr:nvCxnSpPr>
        <xdr:cNvPr id="14" name="Прямая соединительная линия 13"/>
        <xdr:cNvCxnSpPr/>
      </xdr:nvCxnSpPr>
      <xdr:spPr>
        <a:xfrm rot="5400000">
          <a:off x="8354221" y="5014914"/>
          <a:ext cx="2213769" cy="5559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333376</xdr:colOff>
      <xdr:row>23</xdr:row>
      <xdr:rowOff>57150</xdr:rowOff>
    </xdr:from>
    <xdr:ext cx="264560" cy="524631"/>
    <xdr:sp macro="" textlink="">
      <xdr:nvSpPr>
        <xdr:cNvPr id="15" name="TextBox 14"/>
        <xdr:cNvSpPr txBox="1"/>
      </xdr:nvSpPr>
      <xdr:spPr>
        <a:xfrm rot="16200000">
          <a:off x="9090165" y="581646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10</xdr:col>
      <xdr:colOff>457200</xdr:colOff>
      <xdr:row>9</xdr:row>
      <xdr:rowOff>90488</xdr:rowOff>
    </xdr:from>
    <xdr:to>
      <xdr:col>11</xdr:col>
      <xdr:colOff>71440</xdr:colOff>
      <xdr:row>9</xdr:row>
      <xdr:rowOff>95249</xdr:rowOff>
    </xdr:to>
    <xdr:cxnSp macro="">
      <xdr:nvCxnSpPr>
        <xdr:cNvPr id="17" name="Прямая соединительная линия 16"/>
        <xdr:cNvCxnSpPr/>
      </xdr:nvCxnSpPr>
      <xdr:spPr>
        <a:xfrm rot="10800000" flipV="1">
          <a:off x="9344025" y="3052763"/>
          <a:ext cx="223840" cy="476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585786</xdr:colOff>
      <xdr:row>13</xdr:row>
      <xdr:rowOff>176214</xdr:rowOff>
    </xdr:from>
    <xdr:to>
      <xdr:col>12</xdr:col>
      <xdr:colOff>242889</xdr:colOff>
      <xdr:row>13</xdr:row>
      <xdr:rowOff>185739</xdr:rowOff>
    </xdr:to>
    <xdr:cxnSp macro="">
      <xdr:nvCxnSpPr>
        <xdr:cNvPr id="19" name="Прямая соединительная линия 18"/>
        <xdr:cNvCxnSpPr/>
      </xdr:nvCxnSpPr>
      <xdr:spPr>
        <a:xfrm flipH="1">
          <a:off x="9472611" y="3900489"/>
          <a:ext cx="876303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233364</xdr:colOff>
      <xdr:row>13</xdr:row>
      <xdr:rowOff>71436</xdr:rowOff>
    </xdr:from>
    <xdr:to>
      <xdr:col>12</xdr:col>
      <xdr:colOff>238125</xdr:colOff>
      <xdr:row>14</xdr:row>
      <xdr:rowOff>104776</xdr:rowOff>
    </xdr:to>
    <xdr:cxnSp macro="">
      <xdr:nvCxnSpPr>
        <xdr:cNvPr id="20" name="Прямая соединительная линия 19"/>
        <xdr:cNvCxnSpPr/>
      </xdr:nvCxnSpPr>
      <xdr:spPr>
        <a:xfrm rot="16200000" flipV="1">
          <a:off x="10229850" y="3905250"/>
          <a:ext cx="223840" cy="476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561975</xdr:colOff>
      <xdr:row>6</xdr:row>
      <xdr:rowOff>142875</xdr:rowOff>
    </xdr:from>
    <xdr:to>
      <xdr:col>13</xdr:col>
      <xdr:colOff>531269</xdr:colOff>
      <xdr:row>23</xdr:row>
      <xdr:rowOff>123375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620000" y="2152650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8</xdr:col>
      <xdr:colOff>568196</xdr:colOff>
      <xdr:row>22</xdr:row>
      <xdr:rowOff>125638</xdr:rowOff>
    </xdr:from>
    <xdr:ext cx="264560" cy="184731"/>
    <xdr:sp macro="" textlink="">
      <xdr:nvSpPr>
        <xdr:cNvPr id="3" name="TextBox 2"/>
        <xdr:cNvSpPr txBox="1"/>
      </xdr:nvSpPr>
      <xdr:spPr>
        <a:xfrm rot="18000000">
          <a:off x="8275735" y="552449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104775</xdr:colOff>
      <xdr:row>12</xdr:row>
      <xdr:rowOff>142875</xdr:rowOff>
    </xdr:from>
    <xdr:ext cx="524631" cy="264560"/>
    <xdr:sp macro="" textlink="">
      <xdr:nvSpPr>
        <xdr:cNvPr id="4" name="TextBox 3"/>
        <xdr:cNvSpPr txBox="1"/>
      </xdr:nvSpPr>
      <xdr:spPr>
        <a:xfrm>
          <a:off x="7162800" y="36766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10</xdr:col>
      <xdr:colOff>339586</xdr:colOff>
      <xdr:row>4</xdr:row>
      <xdr:rowOff>144689</xdr:rowOff>
    </xdr:from>
    <xdr:ext cx="264560" cy="184731"/>
    <xdr:sp macro="" textlink="">
      <xdr:nvSpPr>
        <xdr:cNvPr id="5" name="TextBox 4"/>
        <xdr:cNvSpPr txBox="1"/>
      </xdr:nvSpPr>
      <xdr:spPr>
        <a:xfrm rot="16200000">
          <a:off x="9266325" y="173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590550</xdr:colOff>
      <xdr:row>4</xdr:row>
      <xdr:rowOff>85728</xdr:rowOff>
    </xdr:from>
    <xdr:to>
      <xdr:col>10</xdr:col>
      <xdr:colOff>590551</xdr:colOff>
      <xdr:row>13</xdr:row>
      <xdr:rowOff>171453</xdr:rowOff>
    </xdr:to>
    <xdr:cxnSp macro="">
      <xdr:nvCxnSpPr>
        <xdr:cNvPr id="6" name="Прямая соединительная линия 5"/>
        <xdr:cNvCxnSpPr/>
      </xdr:nvCxnSpPr>
      <xdr:spPr>
        <a:xfrm rot="5400000">
          <a:off x="8386763" y="2805115"/>
          <a:ext cx="2181225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447675</xdr:colOff>
      <xdr:row>15</xdr:row>
      <xdr:rowOff>2</xdr:rowOff>
    </xdr:from>
    <xdr:to>
      <xdr:col>22</xdr:col>
      <xdr:colOff>199133</xdr:colOff>
      <xdr:row>16</xdr:row>
      <xdr:rowOff>175271</xdr:rowOff>
    </xdr:to>
    <xdr:grpSp>
      <xdr:nvGrpSpPr>
        <xdr:cNvPr id="7" name="Группа 6"/>
        <xdr:cNvGrpSpPr/>
      </xdr:nvGrpSpPr>
      <xdr:grpSpPr>
        <a:xfrm rot="1670272">
          <a:off x="16040100" y="4105277"/>
          <a:ext cx="361058" cy="365769"/>
          <a:chOff x="7114605" y="1263243"/>
          <a:chExt cx="361058" cy="363501"/>
        </a:xfrm>
      </xdr:grpSpPr>
      <xdr:sp macro="" textlink="">
        <xdr:nvSpPr>
          <xdr:cNvPr id="8" name="Хорда 7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9" name="Хорда 8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7</xdr:col>
      <xdr:colOff>171450</xdr:colOff>
      <xdr:row>14</xdr:row>
      <xdr:rowOff>0</xdr:rowOff>
    </xdr:from>
    <xdr:to>
      <xdr:col>10</xdr:col>
      <xdr:colOff>581025</xdr:colOff>
      <xdr:row>14</xdr:row>
      <xdr:rowOff>1</xdr:rowOff>
    </xdr:to>
    <xdr:cxnSp macro="">
      <xdr:nvCxnSpPr>
        <xdr:cNvPr id="10" name="Прямая соединительная линия 9"/>
        <xdr:cNvCxnSpPr/>
      </xdr:nvCxnSpPr>
      <xdr:spPr>
        <a:xfrm>
          <a:off x="7229475" y="3914775"/>
          <a:ext cx="2238375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476250</xdr:colOff>
      <xdr:row>9</xdr:row>
      <xdr:rowOff>180975</xdr:rowOff>
    </xdr:from>
    <xdr:to>
      <xdr:col>11</xdr:col>
      <xdr:colOff>82650</xdr:colOff>
      <xdr:row>11</xdr:row>
      <xdr:rowOff>159975</xdr:rowOff>
    </xdr:to>
    <xdr:grpSp>
      <xdr:nvGrpSpPr>
        <xdr:cNvPr id="11" name="Группа 10"/>
        <xdr:cNvGrpSpPr/>
      </xdr:nvGrpSpPr>
      <xdr:grpSpPr>
        <a:xfrm>
          <a:off x="9363075" y="3143250"/>
          <a:ext cx="216000" cy="360000"/>
          <a:chOff x="10974857" y="1285875"/>
          <a:chExt cx="216000" cy="428688"/>
        </a:xfrm>
      </xdr:grpSpPr>
      <xdr:sp macro="" textlink="">
        <xdr:nvSpPr>
          <xdr:cNvPr id="12" name="Равнобедренный треугольник 1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3" name="Равнобедренный треугольник 1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352427</xdr:colOff>
      <xdr:row>3</xdr:row>
      <xdr:rowOff>180975</xdr:rowOff>
    </xdr:from>
    <xdr:ext cx="264560" cy="524631"/>
    <xdr:sp macro="" textlink="">
      <xdr:nvSpPr>
        <xdr:cNvPr id="15" name="TextBox 14"/>
        <xdr:cNvSpPr txBox="1"/>
      </xdr:nvSpPr>
      <xdr:spPr>
        <a:xfrm rot="16200000">
          <a:off x="9109216" y="173976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10</xdr:col>
      <xdr:colOff>585787</xdr:colOff>
      <xdr:row>13</xdr:row>
      <xdr:rowOff>180975</xdr:rowOff>
    </xdr:from>
    <xdr:to>
      <xdr:col>14</xdr:col>
      <xdr:colOff>390525</xdr:colOff>
      <xdr:row>13</xdr:row>
      <xdr:rowOff>185739</xdr:rowOff>
    </xdr:to>
    <xdr:cxnSp macro="">
      <xdr:nvCxnSpPr>
        <xdr:cNvPr id="17" name="Прямая соединительная линия 16"/>
        <xdr:cNvCxnSpPr/>
      </xdr:nvCxnSpPr>
      <xdr:spPr>
        <a:xfrm rot="10800000" flipV="1">
          <a:off x="9472612" y="3905250"/>
          <a:ext cx="2243138" cy="476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581025</xdr:colOff>
      <xdr:row>12</xdr:row>
      <xdr:rowOff>133350</xdr:rowOff>
    </xdr:from>
    <xdr:ext cx="524631" cy="264560"/>
    <xdr:sp macro="" textlink="">
      <xdr:nvSpPr>
        <xdr:cNvPr id="22" name="TextBox 21"/>
        <xdr:cNvSpPr txBox="1"/>
      </xdr:nvSpPr>
      <xdr:spPr>
        <a:xfrm>
          <a:off x="11296650" y="36671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561975</xdr:colOff>
      <xdr:row>6</xdr:row>
      <xdr:rowOff>142875</xdr:rowOff>
    </xdr:from>
    <xdr:to>
      <xdr:col>13</xdr:col>
      <xdr:colOff>531269</xdr:colOff>
      <xdr:row>23</xdr:row>
      <xdr:rowOff>123375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620000" y="2152650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8</xdr:col>
      <xdr:colOff>568196</xdr:colOff>
      <xdr:row>22</xdr:row>
      <xdr:rowOff>125638</xdr:rowOff>
    </xdr:from>
    <xdr:ext cx="264560" cy="184731"/>
    <xdr:sp macro="" textlink="">
      <xdr:nvSpPr>
        <xdr:cNvPr id="3" name="TextBox 2"/>
        <xdr:cNvSpPr txBox="1"/>
      </xdr:nvSpPr>
      <xdr:spPr>
        <a:xfrm rot="18000000">
          <a:off x="8275735" y="552449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104775</xdr:colOff>
      <xdr:row>12</xdr:row>
      <xdr:rowOff>142875</xdr:rowOff>
    </xdr:from>
    <xdr:ext cx="184731" cy="264560"/>
    <xdr:sp macro="" textlink="">
      <xdr:nvSpPr>
        <xdr:cNvPr id="4" name="TextBox 3"/>
        <xdr:cNvSpPr txBox="1"/>
      </xdr:nvSpPr>
      <xdr:spPr>
        <a:xfrm>
          <a:off x="7162800" y="367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339587</xdr:colOff>
      <xdr:row>3</xdr:row>
      <xdr:rowOff>174764</xdr:rowOff>
    </xdr:from>
    <xdr:ext cx="264560" cy="524631"/>
    <xdr:sp macro="" textlink="">
      <xdr:nvSpPr>
        <xdr:cNvPr id="5" name="TextBox 4"/>
        <xdr:cNvSpPr txBox="1"/>
      </xdr:nvSpPr>
      <xdr:spPr>
        <a:xfrm rot="16200000">
          <a:off x="9096376" y="17335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10</xdr:col>
      <xdr:colOff>571501</xdr:colOff>
      <xdr:row>4</xdr:row>
      <xdr:rowOff>86519</xdr:rowOff>
    </xdr:from>
    <xdr:to>
      <xdr:col>10</xdr:col>
      <xdr:colOff>572296</xdr:colOff>
      <xdr:row>14</xdr:row>
      <xdr:rowOff>38100</xdr:rowOff>
    </xdr:to>
    <xdr:cxnSp macro="">
      <xdr:nvCxnSpPr>
        <xdr:cNvPr id="6" name="Прямая соединительная линия 5"/>
        <xdr:cNvCxnSpPr/>
      </xdr:nvCxnSpPr>
      <xdr:spPr>
        <a:xfrm rot="5400000">
          <a:off x="8339933" y="2833687"/>
          <a:ext cx="2237581" cy="79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447675</xdr:colOff>
      <xdr:row>15</xdr:row>
      <xdr:rowOff>2</xdr:rowOff>
    </xdr:from>
    <xdr:to>
      <xdr:col>22</xdr:col>
      <xdr:colOff>199133</xdr:colOff>
      <xdr:row>16</xdr:row>
      <xdr:rowOff>175271</xdr:rowOff>
    </xdr:to>
    <xdr:grpSp>
      <xdr:nvGrpSpPr>
        <xdr:cNvPr id="7" name="Группа 6"/>
        <xdr:cNvGrpSpPr/>
      </xdr:nvGrpSpPr>
      <xdr:grpSpPr>
        <a:xfrm rot="1670272">
          <a:off x="16040100" y="4105277"/>
          <a:ext cx="361058" cy="365769"/>
          <a:chOff x="7114605" y="1263243"/>
          <a:chExt cx="361058" cy="363501"/>
        </a:xfrm>
      </xdr:grpSpPr>
      <xdr:sp macro="" textlink="">
        <xdr:nvSpPr>
          <xdr:cNvPr id="8" name="Хорда 7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9" name="Хорда 8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561975</xdr:colOff>
      <xdr:row>17</xdr:row>
      <xdr:rowOff>0</xdr:rowOff>
    </xdr:from>
    <xdr:to>
      <xdr:col>12</xdr:col>
      <xdr:colOff>142875</xdr:colOff>
      <xdr:row>17</xdr:row>
      <xdr:rowOff>1588</xdr:rowOff>
    </xdr:to>
    <xdr:cxnSp macro="">
      <xdr:nvCxnSpPr>
        <xdr:cNvPr id="10" name="Прямая соединительная линия 9"/>
        <xdr:cNvCxnSpPr/>
      </xdr:nvCxnSpPr>
      <xdr:spPr>
        <a:xfrm>
          <a:off x="9448800" y="4486275"/>
          <a:ext cx="800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385200</xdr:colOff>
      <xdr:row>16</xdr:row>
      <xdr:rowOff>81525</xdr:rowOff>
    </xdr:from>
    <xdr:to>
      <xdr:col>12</xdr:col>
      <xdr:colOff>135600</xdr:colOff>
      <xdr:row>17</xdr:row>
      <xdr:rowOff>107025</xdr:rowOff>
    </xdr:to>
    <xdr:grpSp>
      <xdr:nvGrpSpPr>
        <xdr:cNvPr id="11" name="Группа 10"/>
        <xdr:cNvGrpSpPr/>
      </xdr:nvGrpSpPr>
      <xdr:grpSpPr>
        <a:xfrm rot="16200000">
          <a:off x="9953625" y="4305300"/>
          <a:ext cx="216000" cy="360000"/>
          <a:chOff x="10974857" y="1285875"/>
          <a:chExt cx="216000" cy="428688"/>
        </a:xfrm>
      </xdr:grpSpPr>
      <xdr:sp macro="" textlink="">
        <xdr:nvSpPr>
          <xdr:cNvPr id="12" name="Равнобедренный треугольник 1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3" name="Равнобедренный треугольник 1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571501</xdr:colOff>
      <xdr:row>13</xdr:row>
      <xdr:rowOff>190499</xdr:rowOff>
    </xdr:from>
    <xdr:to>
      <xdr:col>10</xdr:col>
      <xdr:colOff>571503</xdr:colOff>
      <xdr:row>24</xdr:row>
      <xdr:rowOff>304802</xdr:rowOff>
    </xdr:to>
    <xdr:cxnSp macro="">
      <xdr:nvCxnSpPr>
        <xdr:cNvPr id="14" name="Прямая соединительная линия 13"/>
        <xdr:cNvCxnSpPr/>
      </xdr:nvCxnSpPr>
      <xdr:spPr>
        <a:xfrm rot="16200000" flipH="1">
          <a:off x="8353425" y="5019675"/>
          <a:ext cx="2209803" cy="2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333376</xdr:colOff>
      <xdr:row>23</xdr:row>
      <xdr:rowOff>57150</xdr:rowOff>
    </xdr:from>
    <xdr:ext cx="264560" cy="524631"/>
    <xdr:sp macro="" textlink="">
      <xdr:nvSpPr>
        <xdr:cNvPr id="15" name="TextBox 14"/>
        <xdr:cNvSpPr txBox="1"/>
      </xdr:nvSpPr>
      <xdr:spPr>
        <a:xfrm rot="16200000">
          <a:off x="9090165" y="581646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10</xdr:col>
      <xdr:colOff>466725</xdr:colOff>
      <xdr:row>10</xdr:row>
      <xdr:rowOff>47625</xdr:rowOff>
    </xdr:from>
    <xdr:to>
      <xdr:col>11</xdr:col>
      <xdr:colOff>73125</xdr:colOff>
      <xdr:row>12</xdr:row>
      <xdr:rowOff>26625</xdr:rowOff>
    </xdr:to>
    <xdr:grpSp>
      <xdr:nvGrpSpPr>
        <xdr:cNvPr id="20" name="Группа 19"/>
        <xdr:cNvGrpSpPr/>
      </xdr:nvGrpSpPr>
      <xdr:grpSpPr>
        <a:xfrm>
          <a:off x="9353550" y="3200400"/>
          <a:ext cx="216000" cy="360000"/>
          <a:chOff x="10974857" y="1285875"/>
          <a:chExt cx="216000" cy="428688"/>
        </a:xfrm>
      </xdr:grpSpPr>
      <xdr:sp macro="" textlink="">
        <xdr:nvSpPr>
          <xdr:cNvPr id="21" name="Равнобедренный треугольник 2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2" name="Равнобедренный треугольник 2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28575</xdr:colOff>
      <xdr:row>19</xdr:row>
      <xdr:rowOff>171450</xdr:rowOff>
    </xdr:from>
    <xdr:to>
      <xdr:col>10</xdr:col>
      <xdr:colOff>581025</xdr:colOff>
      <xdr:row>19</xdr:row>
      <xdr:rowOff>173038</xdr:rowOff>
    </xdr:to>
    <xdr:cxnSp macro="">
      <xdr:nvCxnSpPr>
        <xdr:cNvPr id="23" name="Прямая соединительная линия 22"/>
        <xdr:cNvCxnSpPr/>
      </xdr:nvCxnSpPr>
      <xdr:spPr>
        <a:xfrm>
          <a:off x="8915400" y="5038725"/>
          <a:ext cx="55245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46831</xdr:colOff>
      <xdr:row>17</xdr:row>
      <xdr:rowOff>10319</xdr:rowOff>
    </xdr:from>
    <xdr:to>
      <xdr:col>10</xdr:col>
      <xdr:colOff>48419</xdr:colOff>
      <xdr:row>19</xdr:row>
      <xdr:rowOff>181769</xdr:rowOff>
    </xdr:to>
    <xdr:cxnSp macro="">
      <xdr:nvCxnSpPr>
        <xdr:cNvPr id="25" name="Прямая соединительная линия 24"/>
        <xdr:cNvCxnSpPr/>
      </xdr:nvCxnSpPr>
      <xdr:spPr>
        <a:xfrm rot="5400000">
          <a:off x="8658225" y="4772025"/>
          <a:ext cx="55245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548250</xdr:colOff>
      <xdr:row>16</xdr:row>
      <xdr:rowOff>23250</xdr:rowOff>
    </xdr:from>
    <xdr:to>
      <xdr:col>10</xdr:col>
      <xdr:colOff>154650</xdr:colOff>
      <xdr:row>18</xdr:row>
      <xdr:rowOff>2250</xdr:rowOff>
    </xdr:to>
    <xdr:grpSp>
      <xdr:nvGrpSpPr>
        <xdr:cNvPr id="17" name="Группа 16"/>
        <xdr:cNvGrpSpPr/>
      </xdr:nvGrpSpPr>
      <xdr:grpSpPr>
        <a:xfrm>
          <a:off x="8825475" y="4319025"/>
          <a:ext cx="216000" cy="360000"/>
          <a:chOff x="10974857" y="1285875"/>
          <a:chExt cx="216000" cy="428688"/>
        </a:xfrm>
      </xdr:grpSpPr>
      <xdr:sp macro="" textlink="">
        <xdr:nvSpPr>
          <xdr:cNvPr id="18" name="Равнобедренный треугольник 17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9" name="Равнобедренный треугольник 18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561975</xdr:colOff>
      <xdr:row>6</xdr:row>
      <xdr:rowOff>142875</xdr:rowOff>
    </xdr:from>
    <xdr:to>
      <xdr:col>13</xdr:col>
      <xdr:colOff>531269</xdr:colOff>
      <xdr:row>23</xdr:row>
      <xdr:rowOff>123375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620000" y="2152650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8</xdr:col>
      <xdr:colOff>568196</xdr:colOff>
      <xdr:row>22</xdr:row>
      <xdr:rowOff>125638</xdr:rowOff>
    </xdr:from>
    <xdr:ext cx="264560" cy="184731"/>
    <xdr:sp macro="" textlink="">
      <xdr:nvSpPr>
        <xdr:cNvPr id="3" name="TextBox 2"/>
        <xdr:cNvSpPr txBox="1"/>
      </xdr:nvSpPr>
      <xdr:spPr>
        <a:xfrm rot="18000000">
          <a:off x="8275735" y="552449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104775</xdr:colOff>
      <xdr:row>12</xdr:row>
      <xdr:rowOff>142875</xdr:rowOff>
    </xdr:from>
    <xdr:ext cx="184731" cy="264560"/>
    <xdr:sp macro="" textlink="">
      <xdr:nvSpPr>
        <xdr:cNvPr id="4" name="TextBox 3"/>
        <xdr:cNvSpPr txBox="1"/>
      </xdr:nvSpPr>
      <xdr:spPr>
        <a:xfrm>
          <a:off x="7162800" y="367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339587</xdr:colOff>
      <xdr:row>3</xdr:row>
      <xdr:rowOff>174764</xdr:rowOff>
    </xdr:from>
    <xdr:ext cx="264560" cy="524631"/>
    <xdr:sp macro="" textlink="">
      <xdr:nvSpPr>
        <xdr:cNvPr id="5" name="TextBox 4"/>
        <xdr:cNvSpPr txBox="1"/>
      </xdr:nvSpPr>
      <xdr:spPr>
        <a:xfrm rot="16200000">
          <a:off x="9096376" y="17335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10</xdr:col>
      <xdr:colOff>571501</xdr:colOff>
      <xdr:row>4</xdr:row>
      <xdr:rowOff>86519</xdr:rowOff>
    </xdr:from>
    <xdr:to>
      <xdr:col>10</xdr:col>
      <xdr:colOff>572296</xdr:colOff>
      <xdr:row>14</xdr:row>
      <xdr:rowOff>38100</xdr:rowOff>
    </xdr:to>
    <xdr:cxnSp macro="">
      <xdr:nvCxnSpPr>
        <xdr:cNvPr id="6" name="Прямая соединительная линия 5"/>
        <xdr:cNvCxnSpPr/>
      </xdr:nvCxnSpPr>
      <xdr:spPr>
        <a:xfrm rot="5400000">
          <a:off x="8339933" y="2833687"/>
          <a:ext cx="2237581" cy="79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447675</xdr:colOff>
      <xdr:row>15</xdr:row>
      <xdr:rowOff>2</xdr:rowOff>
    </xdr:from>
    <xdr:to>
      <xdr:col>22</xdr:col>
      <xdr:colOff>199133</xdr:colOff>
      <xdr:row>16</xdr:row>
      <xdr:rowOff>175271</xdr:rowOff>
    </xdr:to>
    <xdr:grpSp>
      <xdr:nvGrpSpPr>
        <xdr:cNvPr id="7" name="Группа 6"/>
        <xdr:cNvGrpSpPr/>
      </xdr:nvGrpSpPr>
      <xdr:grpSpPr>
        <a:xfrm rot="1670272">
          <a:off x="16040100" y="4105277"/>
          <a:ext cx="361058" cy="365769"/>
          <a:chOff x="7114605" y="1263243"/>
          <a:chExt cx="361058" cy="363501"/>
        </a:xfrm>
      </xdr:grpSpPr>
      <xdr:sp macro="" textlink="">
        <xdr:nvSpPr>
          <xdr:cNvPr id="8" name="Хорда 7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9" name="Хорда 8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571500</xdr:colOff>
      <xdr:row>11</xdr:row>
      <xdr:rowOff>47625</xdr:rowOff>
    </xdr:from>
    <xdr:to>
      <xdr:col>12</xdr:col>
      <xdr:colOff>152400</xdr:colOff>
      <xdr:row>11</xdr:row>
      <xdr:rowOff>49213</xdr:rowOff>
    </xdr:to>
    <xdr:cxnSp macro="">
      <xdr:nvCxnSpPr>
        <xdr:cNvPr id="10" name="Прямая соединительная линия 9"/>
        <xdr:cNvCxnSpPr/>
      </xdr:nvCxnSpPr>
      <xdr:spPr>
        <a:xfrm>
          <a:off x="9458325" y="3390900"/>
          <a:ext cx="800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394725</xdr:colOff>
      <xdr:row>10</xdr:row>
      <xdr:rowOff>129150</xdr:rowOff>
    </xdr:from>
    <xdr:to>
      <xdr:col>12</xdr:col>
      <xdr:colOff>145125</xdr:colOff>
      <xdr:row>11</xdr:row>
      <xdr:rowOff>154650</xdr:rowOff>
    </xdr:to>
    <xdr:grpSp>
      <xdr:nvGrpSpPr>
        <xdr:cNvPr id="11" name="Группа 10"/>
        <xdr:cNvGrpSpPr/>
      </xdr:nvGrpSpPr>
      <xdr:grpSpPr>
        <a:xfrm rot="16200000">
          <a:off x="9963150" y="3209925"/>
          <a:ext cx="216000" cy="360000"/>
          <a:chOff x="10974857" y="1285875"/>
          <a:chExt cx="216000" cy="428688"/>
        </a:xfrm>
      </xdr:grpSpPr>
      <xdr:sp macro="" textlink="">
        <xdr:nvSpPr>
          <xdr:cNvPr id="12" name="Равнобедренный треугольник 1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3" name="Равнобедренный треугольник 1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571501</xdr:colOff>
      <xdr:row>13</xdr:row>
      <xdr:rowOff>190499</xdr:rowOff>
    </xdr:from>
    <xdr:to>
      <xdr:col>10</xdr:col>
      <xdr:colOff>571503</xdr:colOff>
      <xdr:row>24</xdr:row>
      <xdr:rowOff>304802</xdr:rowOff>
    </xdr:to>
    <xdr:cxnSp macro="">
      <xdr:nvCxnSpPr>
        <xdr:cNvPr id="14" name="Прямая соединительная линия 13"/>
        <xdr:cNvCxnSpPr/>
      </xdr:nvCxnSpPr>
      <xdr:spPr>
        <a:xfrm rot="16200000" flipH="1">
          <a:off x="8353425" y="5019675"/>
          <a:ext cx="2209803" cy="2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333376</xdr:colOff>
      <xdr:row>23</xdr:row>
      <xdr:rowOff>57150</xdr:rowOff>
    </xdr:from>
    <xdr:ext cx="264560" cy="524631"/>
    <xdr:sp macro="" textlink="">
      <xdr:nvSpPr>
        <xdr:cNvPr id="15" name="TextBox 14"/>
        <xdr:cNvSpPr txBox="1"/>
      </xdr:nvSpPr>
      <xdr:spPr>
        <a:xfrm rot="16200000">
          <a:off x="9090165" y="581646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10</xdr:col>
      <xdr:colOff>457200</xdr:colOff>
      <xdr:row>16</xdr:row>
      <xdr:rowOff>114300</xdr:rowOff>
    </xdr:from>
    <xdr:to>
      <xdr:col>11</xdr:col>
      <xdr:colOff>63600</xdr:colOff>
      <xdr:row>18</xdr:row>
      <xdr:rowOff>93300</xdr:rowOff>
    </xdr:to>
    <xdr:grpSp>
      <xdr:nvGrpSpPr>
        <xdr:cNvPr id="16" name="Группа 15"/>
        <xdr:cNvGrpSpPr/>
      </xdr:nvGrpSpPr>
      <xdr:grpSpPr>
        <a:xfrm>
          <a:off x="9344025" y="4410075"/>
          <a:ext cx="216000" cy="360000"/>
          <a:chOff x="10974857" y="1285875"/>
          <a:chExt cx="216000" cy="428688"/>
        </a:xfrm>
      </xdr:grpSpPr>
      <xdr:sp macro="" textlink="">
        <xdr:nvSpPr>
          <xdr:cNvPr id="17" name="Равнобедренный треугольник 1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8" name="Равнобедренный треугольник 1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381000</xdr:colOff>
      <xdr:row>14</xdr:row>
      <xdr:rowOff>19050</xdr:rowOff>
    </xdr:from>
    <xdr:to>
      <xdr:col>12</xdr:col>
      <xdr:colOff>200025</xdr:colOff>
      <xdr:row>14</xdr:row>
      <xdr:rowOff>20638</xdr:rowOff>
    </xdr:to>
    <xdr:cxnSp macro="">
      <xdr:nvCxnSpPr>
        <xdr:cNvPr id="3" name="Прямая соединительная линия 2"/>
        <xdr:cNvCxnSpPr/>
      </xdr:nvCxnSpPr>
      <xdr:spPr>
        <a:xfrm>
          <a:off x="9267825" y="3933825"/>
          <a:ext cx="103822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74699</xdr:colOff>
      <xdr:row>16</xdr:row>
      <xdr:rowOff>114300</xdr:rowOff>
    </xdr:from>
    <xdr:ext cx="184731" cy="264560"/>
    <xdr:sp macro="" textlink="">
      <xdr:nvSpPr>
        <xdr:cNvPr id="4" name="TextBox 3"/>
        <xdr:cNvSpPr txBox="1"/>
      </xdr:nvSpPr>
      <xdr:spPr>
        <a:xfrm rot="-1200000">
          <a:off x="7132724" y="441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57150</xdr:colOff>
      <xdr:row>12</xdr:row>
      <xdr:rowOff>161925</xdr:rowOff>
    </xdr:from>
    <xdr:ext cx="184731" cy="264560"/>
    <xdr:sp macro="" textlink="">
      <xdr:nvSpPr>
        <xdr:cNvPr id="5" name="TextBox 4"/>
        <xdr:cNvSpPr txBox="1"/>
      </xdr:nvSpPr>
      <xdr:spPr>
        <a:xfrm>
          <a:off x="7000875" y="369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158611</xdr:colOff>
      <xdr:row>4</xdr:row>
      <xdr:rowOff>41414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8915400" y="18002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10</xdr:col>
      <xdr:colOff>380207</xdr:colOff>
      <xdr:row>4</xdr:row>
      <xdr:rowOff>133350</xdr:rowOff>
    </xdr:from>
    <xdr:to>
      <xdr:col>10</xdr:col>
      <xdr:colOff>381001</xdr:colOff>
      <xdr:row>13</xdr:row>
      <xdr:rowOff>181769</xdr:rowOff>
    </xdr:to>
    <xdr:cxnSp macro="">
      <xdr:nvCxnSpPr>
        <xdr:cNvPr id="7" name="Прямая соединительная линия 6"/>
        <xdr:cNvCxnSpPr/>
      </xdr:nvCxnSpPr>
      <xdr:spPr>
        <a:xfrm rot="5400000" flipH="1" flipV="1">
          <a:off x="8195469" y="2833688"/>
          <a:ext cx="2143919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89925</xdr:colOff>
      <xdr:row>13</xdr:row>
      <xdr:rowOff>100575</xdr:rowOff>
    </xdr:from>
    <xdr:to>
      <xdr:col>11</xdr:col>
      <xdr:colOff>449925</xdr:colOff>
      <xdr:row>14</xdr:row>
      <xdr:rowOff>126075</xdr:rowOff>
    </xdr:to>
    <xdr:grpSp>
      <xdr:nvGrpSpPr>
        <xdr:cNvPr id="8" name="Группа 7"/>
        <xdr:cNvGrpSpPr/>
      </xdr:nvGrpSpPr>
      <xdr:grpSpPr>
        <a:xfrm rot="16200000">
          <a:off x="9658350" y="3752850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381007</xdr:colOff>
      <xdr:row>13</xdr:row>
      <xdr:rowOff>180976</xdr:rowOff>
    </xdr:from>
    <xdr:to>
      <xdr:col>10</xdr:col>
      <xdr:colOff>382593</xdr:colOff>
      <xdr:row>24</xdr:row>
      <xdr:rowOff>276225</xdr:rowOff>
    </xdr:to>
    <xdr:cxnSp macro="">
      <xdr:nvCxnSpPr>
        <xdr:cNvPr id="11" name="Прямая соединительная линия 10"/>
        <xdr:cNvCxnSpPr/>
      </xdr:nvCxnSpPr>
      <xdr:spPr>
        <a:xfrm rot="5400000" flipH="1" flipV="1">
          <a:off x="8173250" y="4999833"/>
          <a:ext cx="2190749" cy="1586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142877</xdr:colOff>
      <xdr:row>23</xdr:row>
      <xdr:rowOff>40453</xdr:rowOff>
    </xdr:from>
    <xdr:ext cx="264560" cy="524631"/>
    <xdr:sp macro="" textlink="">
      <xdr:nvSpPr>
        <xdr:cNvPr id="12" name="TextBox 11"/>
        <xdr:cNvSpPr txBox="1"/>
      </xdr:nvSpPr>
      <xdr:spPr>
        <a:xfrm rot="16200000">
          <a:off x="8899666" y="5799764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12</xdr:col>
      <xdr:colOff>200025</xdr:colOff>
      <xdr:row>13</xdr:row>
      <xdr:rowOff>28575</xdr:rowOff>
    </xdr:from>
    <xdr:to>
      <xdr:col>12</xdr:col>
      <xdr:colOff>561083</xdr:colOff>
      <xdr:row>15</xdr:row>
      <xdr:rowOff>13344</xdr:rowOff>
    </xdr:to>
    <xdr:grpSp>
      <xdr:nvGrpSpPr>
        <xdr:cNvPr id="13" name="Группа 12"/>
        <xdr:cNvGrpSpPr/>
      </xdr:nvGrpSpPr>
      <xdr:grpSpPr>
        <a:xfrm rot="1670272">
          <a:off x="10306050" y="3752850"/>
          <a:ext cx="361058" cy="365769"/>
          <a:chOff x="7114605" y="1263243"/>
          <a:chExt cx="361058" cy="363501"/>
        </a:xfrm>
      </xdr:grpSpPr>
      <xdr:sp macro="" textlink="">
        <xdr:nvSpPr>
          <xdr:cNvPr id="14" name="Хорда 1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5" name="Хорда 1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561975</xdr:colOff>
      <xdr:row>6</xdr:row>
      <xdr:rowOff>142875</xdr:rowOff>
    </xdr:from>
    <xdr:to>
      <xdr:col>13</xdr:col>
      <xdr:colOff>531269</xdr:colOff>
      <xdr:row>23</xdr:row>
      <xdr:rowOff>123375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620000" y="2152650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8</xdr:col>
      <xdr:colOff>568196</xdr:colOff>
      <xdr:row>22</xdr:row>
      <xdr:rowOff>125638</xdr:rowOff>
    </xdr:from>
    <xdr:ext cx="264560" cy="184731"/>
    <xdr:sp macro="" textlink="">
      <xdr:nvSpPr>
        <xdr:cNvPr id="3" name="TextBox 2"/>
        <xdr:cNvSpPr txBox="1"/>
      </xdr:nvSpPr>
      <xdr:spPr>
        <a:xfrm rot="18000000">
          <a:off x="8275735" y="552449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552450</xdr:colOff>
      <xdr:row>12</xdr:row>
      <xdr:rowOff>142875</xdr:rowOff>
    </xdr:from>
    <xdr:ext cx="524631" cy="264560"/>
    <xdr:sp macro="" textlink="">
      <xdr:nvSpPr>
        <xdr:cNvPr id="4" name="TextBox 3"/>
        <xdr:cNvSpPr txBox="1"/>
      </xdr:nvSpPr>
      <xdr:spPr>
        <a:xfrm>
          <a:off x="11268075" y="36766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10</xdr:col>
      <xdr:colOff>339586</xdr:colOff>
      <xdr:row>4</xdr:row>
      <xdr:rowOff>144689</xdr:rowOff>
    </xdr:from>
    <xdr:ext cx="264560" cy="184731"/>
    <xdr:sp macro="" textlink="">
      <xdr:nvSpPr>
        <xdr:cNvPr id="5" name="TextBox 4"/>
        <xdr:cNvSpPr txBox="1"/>
      </xdr:nvSpPr>
      <xdr:spPr>
        <a:xfrm rot="16200000">
          <a:off x="9266325" y="173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21</xdr:col>
      <xdr:colOff>447675</xdr:colOff>
      <xdr:row>15</xdr:row>
      <xdr:rowOff>2</xdr:rowOff>
    </xdr:from>
    <xdr:to>
      <xdr:col>22</xdr:col>
      <xdr:colOff>199133</xdr:colOff>
      <xdr:row>16</xdr:row>
      <xdr:rowOff>175271</xdr:rowOff>
    </xdr:to>
    <xdr:grpSp>
      <xdr:nvGrpSpPr>
        <xdr:cNvPr id="7" name="Группа 6"/>
        <xdr:cNvGrpSpPr/>
      </xdr:nvGrpSpPr>
      <xdr:grpSpPr>
        <a:xfrm rot="1670272">
          <a:off x="16040100" y="4105277"/>
          <a:ext cx="361058" cy="365769"/>
          <a:chOff x="7114605" y="1263243"/>
          <a:chExt cx="361058" cy="363501"/>
        </a:xfrm>
      </xdr:grpSpPr>
      <xdr:sp macro="" textlink="">
        <xdr:nvSpPr>
          <xdr:cNvPr id="8" name="Хорда 7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9" name="Хорда 8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581025</xdr:colOff>
      <xdr:row>14</xdr:row>
      <xdr:rowOff>0</xdr:rowOff>
    </xdr:from>
    <xdr:to>
      <xdr:col>14</xdr:col>
      <xdr:colOff>381000</xdr:colOff>
      <xdr:row>14</xdr:row>
      <xdr:rowOff>1</xdr:rowOff>
    </xdr:to>
    <xdr:cxnSp macro="">
      <xdr:nvCxnSpPr>
        <xdr:cNvPr id="10" name="Прямая соединительная линия 9"/>
        <xdr:cNvCxnSpPr/>
      </xdr:nvCxnSpPr>
      <xdr:spPr>
        <a:xfrm>
          <a:off x="9467850" y="3914775"/>
          <a:ext cx="2238375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590551</xdr:colOff>
      <xdr:row>13</xdr:row>
      <xdr:rowOff>177009</xdr:rowOff>
    </xdr:from>
    <xdr:to>
      <xdr:col>10</xdr:col>
      <xdr:colOff>596110</xdr:colOff>
      <xdr:row>24</xdr:row>
      <xdr:rowOff>295278</xdr:rowOff>
    </xdr:to>
    <xdr:cxnSp macro="">
      <xdr:nvCxnSpPr>
        <xdr:cNvPr id="14" name="Прямая соединительная линия 13"/>
        <xdr:cNvCxnSpPr/>
      </xdr:nvCxnSpPr>
      <xdr:spPr>
        <a:xfrm rot="5400000">
          <a:off x="8373271" y="5005389"/>
          <a:ext cx="2213769" cy="5559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333376</xdr:colOff>
      <xdr:row>23</xdr:row>
      <xdr:rowOff>92897</xdr:rowOff>
    </xdr:from>
    <xdr:ext cx="264560" cy="453137"/>
    <xdr:sp macro="" textlink="">
      <xdr:nvSpPr>
        <xdr:cNvPr id="15" name="TextBox 14"/>
        <xdr:cNvSpPr txBox="1"/>
      </xdr:nvSpPr>
      <xdr:spPr>
        <a:xfrm rot="16200000">
          <a:off x="9125912" y="5816461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</a:t>
          </a:r>
          <a:endParaRPr lang="ru-RU" sz="1100"/>
        </a:p>
      </xdr:txBody>
    </xdr:sp>
    <xdr:clientData/>
  </xdr:oneCellAnchor>
  <xdr:twoCellAnchor>
    <xdr:from>
      <xdr:col>11</xdr:col>
      <xdr:colOff>480444</xdr:colOff>
      <xdr:row>14</xdr:row>
      <xdr:rowOff>13555</xdr:rowOff>
    </xdr:from>
    <xdr:to>
      <xdr:col>13</xdr:col>
      <xdr:colOff>228600</xdr:colOff>
      <xdr:row>22</xdr:row>
      <xdr:rowOff>171451</xdr:rowOff>
    </xdr:to>
    <xdr:cxnSp macro="">
      <xdr:nvCxnSpPr>
        <xdr:cNvPr id="16" name="Прямая соединительная линия 15"/>
        <xdr:cNvCxnSpPr/>
      </xdr:nvCxnSpPr>
      <xdr:spPr>
        <a:xfrm rot="16200000" flipH="1">
          <a:off x="9619599" y="4285600"/>
          <a:ext cx="1681896" cy="967356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542926</xdr:colOff>
      <xdr:row>21</xdr:row>
      <xdr:rowOff>66674</xdr:rowOff>
    </xdr:from>
    <xdr:ext cx="264560" cy="453137"/>
    <xdr:sp macro="" textlink="">
      <xdr:nvSpPr>
        <xdr:cNvPr id="18" name="TextBox 17"/>
        <xdr:cNvSpPr txBox="1"/>
      </xdr:nvSpPr>
      <xdr:spPr>
        <a:xfrm rot="14400000">
          <a:off x="10554662" y="5409238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</a:t>
          </a:r>
          <a:endParaRPr lang="ru-RU" sz="1100"/>
        </a:p>
      </xdr:txBody>
    </xdr:sp>
    <xdr:clientData/>
  </xdr:oneCellAnchor>
  <xdr:twoCellAnchor>
    <xdr:from>
      <xdr:col>12</xdr:col>
      <xdr:colOff>9525</xdr:colOff>
      <xdr:row>15</xdr:row>
      <xdr:rowOff>76200</xdr:rowOff>
    </xdr:from>
    <xdr:to>
      <xdr:col>12</xdr:col>
      <xdr:colOff>225525</xdr:colOff>
      <xdr:row>17</xdr:row>
      <xdr:rowOff>55200</xdr:rowOff>
    </xdr:to>
    <xdr:grpSp>
      <xdr:nvGrpSpPr>
        <xdr:cNvPr id="11" name="Группа 10"/>
        <xdr:cNvGrpSpPr/>
      </xdr:nvGrpSpPr>
      <xdr:grpSpPr>
        <a:xfrm rot="9000000">
          <a:off x="10115550" y="4181475"/>
          <a:ext cx="216000" cy="360000"/>
          <a:chOff x="10974857" y="1285875"/>
          <a:chExt cx="216000" cy="428688"/>
        </a:xfrm>
      </xdr:grpSpPr>
      <xdr:sp macro="" textlink="">
        <xdr:nvSpPr>
          <xdr:cNvPr id="12" name="Равнобедренный треугольник 1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3" name="Равнобедренный треугольник 1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349250</xdr:colOff>
      <xdr:row>6</xdr:row>
      <xdr:rowOff>123823</xdr:rowOff>
    </xdr:from>
    <xdr:to>
      <xdr:col>13</xdr:col>
      <xdr:colOff>275321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11357" y="2042430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216000</xdr:colOff>
      <xdr:row>6</xdr:row>
      <xdr:rowOff>360000</xdr:rowOff>
    </xdr:to>
    <xdr:grpSp>
      <xdr:nvGrpSpPr>
        <xdr:cNvPr id="3" name="Группа 2"/>
        <xdr:cNvGrpSpPr/>
      </xdr:nvGrpSpPr>
      <xdr:grpSpPr>
        <a:xfrm rot="10800000">
          <a:off x="12544425" y="1924050"/>
          <a:ext cx="216000" cy="360000"/>
          <a:chOff x="10974857" y="1285875"/>
          <a:chExt cx="216000" cy="428688"/>
        </a:xfrm>
      </xdr:grpSpPr>
      <xdr:sp macro="" textlink="">
        <xdr:nvSpPr>
          <xdr:cNvPr id="4" name="Равнобедренный треугольник 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5" name="Равнобедренный треугольник 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7</xdr:col>
      <xdr:colOff>74699</xdr:colOff>
      <xdr:row>16</xdr:row>
      <xdr:rowOff>114300</xdr:rowOff>
    </xdr:from>
    <xdr:ext cx="184731" cy="264560"/>
    <xdr:sp macro="" textlink="">
      <xdr:nvSpPr>
        <xdr:cNvPr id="4" name="TextBox 3"/>
        <xdr:cNvSpPr txBox="1"/>
      </xdr:nvSpPr>
      <xdr:spPr>
        <a:xfrm rot="-1200000">
          <a:off x="7132724" y="441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57150</xdr:colOff>
      <xdr:row>12</xdr:row>
      <xdr:rowOff>161925</xdr:rowOff>
    </xdr:from>
    <xdr:ext cx="184731" cy="264560"/>
    <xdr:sp macro="" textlink="">
      <xdr:nvSpPr>
        <xdr:cNvPr id="5" name="TextBox 4"/>
        <xdr:cNvSpPr txBox="1"/>
      </xdr:nvSpPr>
      <xdr:spPr>
        <a:xfrm>
          <a:off x="7000875" y="369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158611</xdr:colOff>
      <xdr:row>4</xdr:row>
      <xdr:rowOff>41414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8915400" y="18002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10</xdr:col>
      <xdr:colOff>380207</xdr:colOff>
      <xdr:row>4</xdr:row>
      <xdr:rowOff>133350</xdr:rowOff>
    </xdr:from>
    <xdr:to>
      <xdr:col>10</xdr:col>
      <xdr:colOff>381001</xdr:colOff>
      <xdr:row>13</xdr:row>
      <xdr:rowOff>181769</xdr:rowOff>
    </xdr:to>
    <xdr:cxnSp macro="">
      <xdr:nvCxnSpPr>
        <xdr:cNvPr id="7" name="Прямая соединительная линия 6"/>
        <xdr:cNvCxnSpPr/>
      </xdr:nvCxnSpPr>
      <xdr:spPr>
        <a:xfrm rot="5400000" flipH="1" flipV="1">
          <a:off x="8195469" y="2833688"/>
          <a:ext cx="2143919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381007</xdr:colOff>
      <xdr:row>13</xdr:row>
      <xdr:rowOff>180976</xdr:rowOff>
    </xdr:from>
    <xdr:to>
      <xdr:col>10</xdr:col>
      <xdr:colOff>382593</xdr:colOff>
      <xdr:row>24</xdr:row>
      <xdr:rowOff>276225</xdr:rowOff>
    </xdr:to>
    <xdr:cxnSp macro="">
      <xdr:nvCxnSpPr>
        <xdr:cNvPr id="11" name="Прямая соединительная линия 10"/>
        <xdr:cNvCxnSpPr/>
      </xdr:nvCxnSpPr>
      <xdr:spPr>
        <a:xfrm rot="5400000" flipH="1" flipV="1">
          <a:off x="8173250" y="4999833"/>
          <a:ext cx="2190749" cy="1586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142877</xdr:colOff>
      <xdr:row>23</xdr:row>
      <xdr:rowOff>40453</xdr:rowOff>
    </xdr:from>
    <xdr:ext cx="264560" cy="524631"/>
    <xdr:sp macro="" textlink="">
      <xdr:nvSpPr>
        <xdr:cNvPr id="12" name="TextBox 11"/>
        <xdr:cNvSpPr txBox="1"/>
      </xdr:nvSpPr>
      <xdr:spPr>
        <a:xfrm rot="16200000">
          <a:off x="8899666" y="5799764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20</xdr:col>
      <xdr:colOff>76200</xdr:colOff>
      <xdr:row>14</xdr:row>
      <xdr:rowOff>1</xdr:rowOff>
    </xdr:from>
    <xdr:to>
      <xdr:col>20</xdr:col>
      <xdr:colOff>437258</xdr:colOff>
      <xdr:row>15</xdr:row>
      <xdr:rowOff>175270</xdr:rowOff>
    </xdr:to>
    <xdr:grpSp>
      <xdr:nvGrpSpPr>
        <xdr:cNvPr id="13" name="Группа 12"/>
        <xdr:cNvGrpSpPr/>
      </xdr:nvGrpSpPr>
      <xdr:grpSpPr>
        <a:xfrm rot="1670272">
          <a:off x="15059025" y="3914776"/>
          <a:ext cx="361058" cy="365769"/>
          <a:chOff x="7114605" y="1263243"/>
          <a:chExt cx="361058" cy="363501"/>
        </a:xfrm>
      </xdr:grpSpPr>
      <xdr:sp macro="" textlink="">
        <xdr:nvSpPr>
          <xdr:cNvPr id="14" name="Хорда 1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5" name="Хорда 1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266700</xdr:colOff>
      <xdr:row>13</xdr:row>
      <xdr:rowOff>47625</xdr:rowOff>
    </xdr:from>
    <xdr:to>
      <xdr:col>10</xdr:col>
      <xdr:colOff>482700</xdr:colOff>
      <xdr:row>15</xdr:row>
      <xdr:rowOff>26625</xdr:rowOff>
    </xdr:to>
    <xdr:grpSp>
      <xdr:nvGrpSpPr>
        <xdr:cNvPr id="8" name="Группа 7"/>
        <xdr:cNvGrpSpPr/>
      </xdr:nvGrpSpPr>
      <xdr:grpSpPr>
        <a:xfrm>
          <a:off x="9153525" y="3771900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371475</xdr:colOff>
      <xdr:row>14</xdr:row>
      <xdr:rowOff>19050</xdr:rowOff>
    </xdr:from>
    <xdr:to>
      <xdr:col>14</xdr:col>
      <xdr:colOff>142875</xdr:colOff>
      <xdr:row>14</xdr:row>
      <xdr:rowOff>20638</xdr:rowOff>
    </xdr:to>
    <xdr:cxnSp macro="">
      <xdr:nvCxnSpPr>
        <xdr:cNvPr id="3" name="Прямая соединительная линия 2"/>
        <xdr:cNvCxnSpPr/>
      </xdr:nvCxnSpPr>
      <xdr:spPr>
        <a:xfrm>
          <a:off x="9258300" y="3933825"/>
          <a:ext cx="22098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74699</xdr:colOff>
      <xdr:row>16</xdr:row>
      <xdr:rowOff>114300</xdr:rowOff>
    </xdr:from>
    <xdr:ext cx="184731" cy="264560"/>
    <xdr:sp macro="" textlink="">
      <xdr:nvSpPr>
        <xdr:cNvPr id="4" name="TextBox 3"/>
        <xdr:cNvSpPr txBox="1"/>
      </xdr:nvSpPr>
      <xdr:spPr>
        <a:xfrm rot="-1200000">
          <a:off x="7132724" y="441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361950</xdr:colOff>
      <xdr:row>12</xdr:row>
      <xdr:rowOff>161925</xdr:rowOff>
    </xdr:from>
    <xdr:ext cx="453137" cy="264560"/>
    <xdr:sp macro="" textlink="">
      <xdr:nvSpPr>
        <xdr:cNvPr id="5" name="TextBox 4"/>
        <xdr:cNvSpPr txBox="1"/>
      </xdr:nvSpPr>
      <xdr:spPr>
        <a:xfrm>
          <a:off x="11077575" y="36957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</a:t>
          </a:r>
          <a:endParaRPr lang="ru-RU" sz="1100"/>
        </a:p>
      </xdr:txBody>
    </xdr:sp>
    <xdr:clientData/>
  </xdr:oneCellAnchor>
  <xdr:oneCellAnchor>
    <xdr:from>
      <xdr:col>10</xdr:col>
      <xdr:colOff>158611</xdr:colOff>
      <xdr:row>4</xdr:row>
      <xdr:rowOff>41414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8915400" y="18002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10</xdr:col>
      <xdr:colOff>380207</xdr:colOff>
      <xdr:row>4</xdr:row>
      <xdr:rowOff>133350</xdr:rowOff>
    </xdr:from>
    <xdr:to>
      <xdr:col>10</xdr:col>
      <xdr:colOff>381001</xdr:colOff>
      <xdr:row>13</xdr:row>
      <xdr:rowOff>181769</xdr:rowOff>
    </xdr:to>
    <xdr:cxnSp macro="">
      <xdr:nvCxnSpPr>
        <xdr:cNvPr id="7" name="Прямая соединительная линия 6"/>
        <xdr:cNvCxnSpPr/>
      </xdr:nvCxnSpPr>
      <xdr:spPr>
        <a:xfrm rot="5400000" flipH="1" flipV="1">
          <a:off x="8195469" y="2833688"/>
          <a:ext cx="2143919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70875</xdr:colOff>
      <xdr:row>13</xdr:row>
      <xdr:rowOff>100575</xdr:rowOff>
    </xdr:from>
    <xdr:to>
      <xdr:col>11</xdr:col>
      <xdr:colOff>430875</xdr:colOff>
      <xdr:row>14</xdr:row>
      <xdr:rowOff>126075</xdr:rowOff>
    </xdr:to>
    <xdr:grpSp>
      <xdr:nvGrpSpPr>
        <xdr:cNvPr id="8" name="Группа 7"/>
        <xdr:cNvGrpSpPr/>
      </xdr:nvGrpSpPr>
      <xdr:grpSpPr>
        <a:xfrm rot="16200000">
          <a:off x="9639300" y="3752850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381007</xdr:colOff>
      <xdr:row>13</xdr:row>
      <xdr:rowOff>180976</xdr:rowOff>
    </xdr:from>
    <xdr:to>
      <xdr:col>10</xdr:col>
      <xdr:colOff>382593</xdr:colOff>
      <xdr:row>24</xdr:row>
      <xdr:rowOff>276225</xdr:rowOff>
    </xdr:to>
    <xdr:cxnSp macro="">
      <xdr:nvCxnSpPr>
        <xdr:cNvPr id="11" name="Прямая соединительная линия 10"/>
        <xdr:cNvCxnSpPr/>
      </xdr:nvCxnSpPr>
      <xdr:spPr>
        <a:xfrm rot="5400000" flipH="1" flipV="1">
          <a:off x="8173250" y="4999833"/>
          <a:ext cx="2190749" cy="1586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142877</xdr:colOff>
      <xdr:row>23</xdr:row>
      <xdr:rowOff>40453</xdr:rowOff>
    </xdr:from>
    <xdr:ext cx="264560" cy="524631"/>
    <xdr:sp macro="" textlink="">
      <xdr:nvSpPr>
        <xdr:cNvPr id="12" name="TextBox 11"/>
        <xdr:cNvSpPr txBox="1"/>
      </xdr:nvSpPr>
      <xdr:spPr>
        <a:xfrm rot="16200000">
          <a:off x="8899666" y="5799764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10</xdr:col>
      <xdr:colOff>371475</xdr:colOff>
      <xdr:row>10</xdr:row>
      <xdr:rowOff>9525</xdr:rowOff>
    </xdr:from>
    <xdr:to>
      <xdr:col>13</xdr:col>
      <xdr:colOff>581025</xdr:colOff>
      <xdr:row>10</xdr:row>
      <xdr:rowOff>11113</xdr:rowOff>
    </xdr:to>
    <xdr:cxnSp macro="">
      <xdr:nvCxnSpPr>
        <xdr:cNvPr id="13" name="Прямая соединительная линия 12"/>
        <xdr:cNvCxnSpPr/>
      </xdr:nvCxnSpPr>
      <xdr:spPr>
        <a:xfrm>
          <a:off x="9258300" y="3162300"/>
          <a:ext cx="203835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390525</xdr:colOff>
      <xdr:row>18</xdr:row>
      <xdr:rowOff>9525</xdr:rowOff>
    </xdr:from>
    <xdr:to>
      <xdr:col>13</xdr:col>
      <xdr:colOff>600075</xdr:colOff>
      <xdr:row>18</xdr:row>
      <xdr:rowOff>11113</xdr:rowOff>
    </xdr:to>
    <xdr:cxnSp macro="">
      <xdr:nvCxnSpPr>
        <xdr:cNvPr id="16" name="Прямая соединительная линия 15"/>
        <xdr:cNvCxnSpPr/>
      </xdr:nvCxnSpPr>
      <xdr:spPr>
        <a:xfrm>
          <a:off x="9277350" y="4686300"/>
          <a:ext cx="203835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66675</xdr:colOff>
      <xdr:row>17</xdr:row>
      <xdr:rowOff>85725</xdr:rowOff>
    </xdr:from>
    <xdr:to>
      <xdr:col>11</xdr:col>
      <xdr:colOff>426675</xdr:colOff>
      <xdr:row>18</xdr:row>
      <xdr:rowOff>111225</xdr:rowOff>
    </xdr:to>
    <xdr:grpSp>
      <xdr:nvGrpSpPr>
        <xdr:cNvPr id="17" name="Группа 16"/>
        <xdr:cNvGrpSpPr/>
      </xdr:nvGrpSpPr>
      <xdr:grpSpPr>
        <a:xfrm rot="16200000">
          <a:off x="9635100" y="4500000"/>
          <a:ext cx="216000" cy="360000"/>
          <a:chOff x="10974857" y="1285875"/>
          <a:chExt cx="216000" cy="428688"/>
        </a:xfrm>
      </xdr:grpSpPr>
      <xdr:sp macro="" textlink="">
        <xdr:nvSpPr>
          <xdr:cNvPr id="18" name="Равнобедренный треугольник 17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9" name="Равнобедренный треугольник 18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38100</xdr:colOff>
      <xdr:row>9</xdr:row>
      <xdr:rowOff>95250</xdr:rowOff>
    </xdr:from>
    <xdr:to>
      <xdr:col>11</xdr:col>
      <xdr:colOff>398100</xdr:colOff>
      <xdr:row>10</xdr:row>
      <xdr:rowOff>120750</xdr:rowOff>
    </xdr:to>
    <xdr:grpSp>
      <xdr:nvGrpSpPr>
        <xdr:cNvPr id="20" name="Группа 19"/>
        <xdr:cNvGrpSpPr/>
      </xdr:nvGrpSpPr>
      <xdr:grpSpPr>
        <a:xfrm rot="16200000">
          <a:off x="9606525" y="2985525"/>
          <a:ext cx="216000" cy="360000"/>
          <a:chOff x="10974857" y="1285875"/>
          <a:chExt cx="216000" cy="428688"/>
        </a:xfrm>
      </xdr:grpSpPr>
      <xdr:sp macro="" textlink="">
        <xdr:nvSpPr>
          <xdr:cNvPr id="21" name="Равнобедренный треугольник 2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2" name="Равнобедренный треугольник 2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247650</xdr:colOff>
      <xdr:row>16</xdr:row>
      <xdr:rowOff>152400</xdr:rowOff>
    </xdr:from>
    <xdr:ext cx="453137" cy="264560"/>
    <xdr:sp macro="" textlink="">
      <xdr:nvSpPr>
        <xdr:cNvPr id="23" name="TextBox 22"/>
        <xdr:cNvSpPr txBox="1"/>
      </xdr:nvSpPr>
      <xdr:spPr>
        <a:xfrm>
          <a:off x="10963275" y="44481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</a:t>
          </a:r>
          <a:endParaRPr lang="ru-RU" sz="1100"/>
        </a:p>
      </xdr:txBody>
    </xdr:sp>
    <xdr:clientData/>
  </xdr:oneCellAnchor>
  <xdr:oneCellAnchor>
    <xdr:from>
      <xdr:col>13</xdr:col>
      <xdr:colOff>228600</xdr:colOff>
      <xdr:row>8</xdr:row>
      <xdr:rowOff>142875</xdr:rowOff>
    </xdr:from>
    <xdr:ext cx="453137" cy="264560"/>
    <xdr:sp macro="" textlink="">
      <xdr:nvSpPr>
        <xdr:cNvPr id="24" name="TextBox 23"/>
        <xdr:cNvSpPr txBox="1"/>
      </xdr:nvSpPr>
      <xdr:spPr>
        <a:xfrm>
          <a:off x="10944225" y="291465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371475</xdr:colOff>
      <xdr:row>14</xdr:row>
      <xdr:rowOff>19050</xdr:rowOff>
    </xdr:from>
    <xdr:to>
      <xdr:col>14</xdr:col>
      <xdr:colOff>142875</xdr:colOff>
      <xdr:row>14</xdr:row>
      <xdr:rowOff>20638</xdr:rowOff>
    </xdr:to>
    <xdr:cxnSp macro="">
      <xdr:nvCxnSpPr>
        <xdr:cNvPr id="3" name="Прямая соединительная линия 2"/>
        <xdr:cNvCxnSpPr/>
      </xdr:nvCxnSpPr>
      <xdr:spPr>
        <a:xfrm>
          <a:off x="9258300" y="3933825"/>
          <a:ext cx="22098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74699</xdr:colOff>
      <xdr:row>16</xdr:row>
      <xdr:rowOff>114300</xdr:rowOff>
    </xdr:from>
    <xdr:ext cx="184731" cy="264560"/>
    <xdr:sp macro="" textlink="">
      <xdr:nvSpPr>
        <xdr:cNvPr id="4" name="TextBox 3"/>
        <xdr:cNvSpPr txBox="1"/>
      </xdr:nvSpPr>
      <xdr:spPr>
        <a:xfrm rot="-1200000">
          <a:off x="7132724" y="441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361950</xdr:colOff>
      <xdr:row>12</xdr:row>
      <xdr:rowOff>161925</xdr:rowOff>
    </xdr:from>
    <xdr:ext cx="453137" cy="264560"/>
    <xdr:sp macro="" textlink="">
      <xdr:nvSpPr>
        <xdr:cNvPr id="5" name="TextBox 4"/>
        <xdr:cNvSpPr txBox="1"/>
      </xdr:nvSpPr>
      <xdr:spPr>
        <a:xfrm>
          <a:off x="11077575" y="36957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65</a:t>
          </a:r>
          <a:endParaRPr lang="ru-RU" sz="1100"/>
        </a:p>
      </xdr:txBody>
    </xdr:sp>
    <xdr:clientData/>
  </xdr:oneCellAnchor>
  <xdr:oneCellAnchor>
    <xdr:from>
      <xdr:col>10</xdr:col>
      <xdr:colOff>158611</xdr:colOff>
      <xdr:row>4</xdr:row>
      <xdr:rowOff>41414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8915400" y="18002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10</xdr:col>
      <xdr:colOff>380207</xdr:colOff>
      <xdr:row>4</xdr:row>
      <xdr:rowOff>133350</xdr:rowOff>
    </xdr:from>
    <xdr:to>
      <xdr:col>10</xdr:col>
      <xdr:colOff>381001</xdr:colOff>
      <xdr:row>13</xdr:row>
      <xdr:rowOff>181769</xdr:rowOff>
    </xdr:to>
    <xdr:cxnSp macro="">
      <xdr:nvCxnSpPr>
        <xdr:cNvPr id="7" name="Прямая соединительная линия 6"/>
        <xdr:cNvCxnSpPr/>
      </xdr:nvCxnSpPr>
      <xdr:spPr>
        <a:xfrm rot="5400000" flipH="1" flipV="1">
          <a:off x="8195469" y="2833688"/>
          <a:ext cx="2143919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70875</xdr:colOff>
      <xdr:row>13</xdr:row>
      <xdr:rowOff>100575</xdr:rowOff>
    </xdr:from>
    <xdr:to>
      <xdr:col>11</xdr:col>
      <xdr:colOff>430875</xdr:colOff>
      <xdr:row>14</xdr:row>
      <xdr:rowOff>126075</xdr:rowOff>
    </xdr:to>
    <xdr:grpSp>
      <xdr:nvGrpSpPr>
        <xdr:cNvPr id="8" name="Группа 7"/>
        <xdr:cNvGrpSpPr/>
      </xdr:nvGrpSpPr>
      <xdr:grpSpPr>
        <a:xfrm rot="16200000">
          <a:off x="9639300" y="3752850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381007</xdr:colOff>
      <xdr:row>13</xdr:row>
      <xdr:rowOff>180976</xdr:rowOff>
    </xdr:from>
    <xdr:to>
      <xdr:col>10</xdr:col>
      <xdr:colOff>382593</xdr:colOff>
      <xdr:row>24</xdr:row>
      <xdr:rowOff>276225</xdr:rowOff>
    </xdr:to>
    <xdr:cxnSp macro="">
      <xdr:nvCxnSpPr>
        <xdr:cNvPr id="11" name="Прямая соединительная линия 10"/>
        <xdr:cNvCxnSpPr/>
      </xdr:nvCxnSpPr>
      <xdr:spPr>
        <a:xfrm rot="5400000" flipH="1" flipV="1">
          <a:off x="8173250" y="4999833"/>
          <a:ext cx="2190749" cy="1586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142877</xdr:colOff>
      <xdr:row>23</xdr:row>
      <xdr:rowOff>40453</xdr:rowOff>
    </xdr:from>
    <xdr:ext cx="264560" cy="524631"/>
    <xdr:sp macro="" textlink="">
      <xdr:nvSpPr>
        <xdr:cNvPr id="12" name="TextBox 11"/>
        <xdr:cNvSpPr txBox="1"/>
      </xdr:nvSpPr>
      <xdr:spPr>
        <a:xfrm rot="16200000">
          <a:off x="8899666" y="5799764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13</xdr:col>
      <xdr:colOff>247650</xdr:colOff>
      <xdr:row>16</xdr:row>
      <xdr:rowOff>152400</xdr:rowOff>
    </xdr:from>
    <xdr:ext cx="184731" cy="264560"/>
    <xdr:sp macro="" textlink="">
      <xdr:nvSpPr>
        <xdr:cNvPr id="21" name="TextBox 20"/>
        <xdr:cNvSpPr txBox="1"/>
      </xdr:nvSpPr>
      <xdr:spPr>
        <a:xfrm>
          <a:off x="10963275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228600</xdr:colOff>
      <xdr:row>8</xdr:row>
      <xdr:rowOff>142875</xdr:rowOff>
    </xdr:from>
    <xdr:ext cx="184731" cy="264560"/>
    <xdr:sp macro="" textlink="">
      <xdr:nvSpPr>
        <xdr:cNvPr id="22" name="TextBox 21"/>
        <xdr:cNvSpPr txBox="1"/>
      </xdr:nvSpPr>
      <xdr:spPr>
        <a:xfrm>
          <a:off x="10944225" y="291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371475</xdr:colOff>
      <xdr:row>14</xdr:row>
      <xdr:rowOff>19050</xdr:rowOff>
    </xdr:from>
    <xdr:to>
      <xdr:col>14</xdr:col>
      <xdr:colOff>142875</xdr:colOff>
      <xdr:row>14</xdr:row>
      <xdr:rowOff>20638</xdr:rowOff>
    </xdr:to>
    <xdr:cxnSp macro="">
      <xdr:nvCxnSpPr>
        <xdr:cNvPr id="3" name="Прямая соединительная линия 2"/>
        <xdr:cNvCxnSpPr/>
      </xdr:nvCxnSpPr>
      <xdr:spPr>
        <a:xfrm>
          <a:off x="9258300" y="3933825"/>
          <a:ext cx="22098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74699</xdr:colOff>
      <xdr:row>16</xdr:row>
      <xdr:rowOff>114300</xdr:rowOff>
    </xdr:from>
    <xdr:ext cx="184731" cy="264560"/>
    <xdr:sp macro="" textlink="">
      <xdr:nvSpPr>
        <xdr:cNvPr id="4" name="TextBox 3"/>
        <xdr:cNvSpPr txBox="1"/>
      </xdr:nvSpPr>
      <xdr:spPr>
        <a:xfrm rot="-1200000">
          <a:off x="7132724" y="441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361950</xdr:colOff>
      <xdr:row>12</xdr:row>
      <xdr:rowOff>161925</xdr:rowOff>
    </xdr:from>
    <xdr:ext cx="453137" cy="264560"/>
    <xdr:sp macro="" textlink="">
      <xdr:nvSpPr>
        <xdr:cNvPr id="5" name="TextBox 4"/>
        <xdr:cNvSpPr txBox="1"/>
      </xdr:nvSpPr>
      <xdr:spPr>
        <a:xfrm>
          <a:off x="11077575" y="36957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65</a:t>
          </a:r>
          <a:endParaRPr lang="ru-RU" sz="1100"/>
        </a:p>
      </xdr:txBody>
    </xdr:sp>
    <xdr:clientData/>
  </xdr:oneCellAnchor>
  <xdr:oneCellAnchor>
    <xdr:from>
      <xdr:col>10</xdr:col>
      <xdr:colOff>158611</xdr:colOff>
      <xdr:row>4</xdr:row>
      <xdr:rowOff>41414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8915400" y="18002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10</xdr:col>
      <xdr:colOff>380207</xdr:colOff>
      <xdr:row>4</xdr:row>
      <xdr:rowOff>133350</xdr:rowOff>
    </xdr:from>
    <xdr:to>
      <xdr:col>10</xdr:col>
      <xdr:colOff>381001</xdr:colOff>
      <xdr:row>13</xdr:row>
      <xdr:rowOff>181769</xdr:rowOff>
    </xdr:to>
    <xdr:cxnSp macro="">
      <xdr:nvCxnSpPr>
        <xdr:cNvPr id="7" name="Прямая соединительная линия 6"/>
        <xdr:cNvCxnSpPr/>
      </xdr:nvCxnSpPr>
      <xdr:spPr>
        <a:xfrm rot="5400000" flipH="1" flipV="1">
          <a:off x="8195469" y="2833688"/>
          <a:ext cx="2143919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70875</xdr:colOff>
      <xdr:row>13</xdr:row>
      <xdr:rowOff>100575</xdr:rowOff>
    </xdr:from>
    <xdr:to>
      <xdr:col>11</xdr:col>
      <xdr:colOff>430875</xdr:colOff>
      <xdr:row>14</xdr:row>
      <xdr:rowOff>126075</xdr:rowOff>
    </xdr:to>
    <xdr:grpSp>
      <xdr:nvGrpSpPr>
        <xdr:cNvPr id="8" name="Группа 7"/>
        <xdr:cNvGrpSpPr/>
      </xdr:nvGrpSpPr>
      <xdr:grpSpPr>
        <a:xfrm rot="16200000">
          <a:off x="9639300" y="3752850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381007</xdr:colOff>
      <xdr:row>13</xdr:row>
      <xdr:rowOff>180976</xdr:rowOff>
    </xdr:from>
    <xdr:to>
      <xdr:col>10</xdr:col>
      <xdr:colOff>382593</xdr:colOff>
      <xdr:row>24</xdr:row>
      <xdr:rowOff>276225</xdr:rowOff>
    </xdr:to>
    <xdr:cxnSp macro="">
      <xdr:nvCxnSpPr>
        <xdr:cNvPr id="11" name="Прямая соединительная линия 10"/>
        <xdr:cNvCxnSpPr/>
      </xdr:nvCxnSpPr>
      <xdr:spPr>
        <a:xfrm rot="5400000" flipH="1" flipV="1">
          <a:off x="8173250" y="4999833"/>
          <a:ext cx="2190749" cy="1586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142877</xdr:colOff>
      <xdr:row>23</xdr:row>
      <xdr:rowOff>40453</xdr:rowOff>
    </xdr:from>
    <xdr:ext cx="264560" cy="524631"/>
    <xdr:sp macro="" textlink="">
      <xdr:nvSpPr>
        <xdr:cNvPr id="12" name="TextBox 11"/>
        <xdr:cNvSpPr txBox="1"/>
      </xdr:nvSpPr>
      <xdr:spPr>
        <a:xfrm rot="16200000">
          <a:off x="8899666" y="5799764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13</xdr:col>
      <xdr:colOff>247650</xdr:colOff>
      <xdr:row>16</xdr:row>
      <xdr:rowOff>152400</xdr:rowOff>
    </xdr:from>
    <xdr:ext cx="184731" cy="264560"/>
    <xdr:sp macro="" textlink="">
      <xdr:nvSpPr>
        <xdr:cNvPr id="13" name="TextBox 12"/>
        <xdr:cNvSpPr txBox="1"/>
      </xdr:nvSpPr>
      <xdr:spPr>
        <a:xfrm>
          <a:off x="10963275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228600</xdr:colOff>
      <xdr:row>8</xdr:row>
      <xdr:rowOff>142875</xdr:rowOff>
    </xdr:from>
    <xdr:ext cx="184731" cy="264560"/>
    <xdr:sp macro="" textlink="">
      <xdr:nvSpPr>
        <xdr:cNvPr id="14" name="TextBox 13"/>
        <xdr:cNvSpPr txBox="1"/>
      </xdr:nvSpPr>
      <xdr:spPr>
        <a:xfrm>
          <a:off x="10944225" y="291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57150</xdr:colOff>
      <xdr:row>16</xdr:row>
      <xdr:rowOff>9525</xdr:rowOff>
    </xdr:from>
    <xdr:to>
      <xdr:col>14</xdr:col>
      <xdr:colOff>123825</xdr:colOff>
      <xdr:row>16</xdr:row>
      <xdr:rowOff>11114</xdr:rowOff>
    </xdr:to>
    <xdr:cxnSp macro="">
      <xdr:nvCxnSpPr>
        <xdr:cNvPr id="3" name="Прямая соединительная линия 2"/>
        <xdr:cNvCxnSpPr/>
      </xdr:nvCxnSpPr>
      <xdr:spPr>
        <a:xfrm>
          <a:off x="8334375" y="4305300"/>
          <a:ext cx="3114675" cy="1589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74699</xdr:colOff>
      <xdr:row>16</xdr:row>
      <xdr:rowOff>114300</xdr:rowOff>
    </xdr:from>
    <xdr:ext cx="184731" cy="264560"/>
    <xdr:sp macro="" textlink="">
      <xdr:nvSpPr>
        <xdr:cNvPr id="4" name="TextBox 3"/>
        <xdr:cNvSpPr txBox="1"/>
      </xdr:nvSpPr>
      <xdr:spPr>
        <a:xfrm rot="-1200000">
          <a:off x="7132724" y="441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381000</xdr:colOff>
      <xdr:row>14</xdr:row>
      <xdr:rowOff>152400</xdr:rowOff>
    </xdr:from>
    <xdr:ext cx="453137" cy="264560"/>
    <xdr:sp macro="" textlink="">
      <xdr:nvSpPr>
        <xdr:cNvPr id="5" name="TextBox 4"/>
        <xdr:cNvSpPr txBox="1"/>
      </xdr:nvSpPr>
      <xdr:spPr>
        <a:xfrm>
          <a:off x="11096625" y="40671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</a:t>
          </a:r>
          <a:endParaRPr lang="ru-RU" sz="1100"/>
        </a:p>
      </xdr:txBody>
    </xdr:sp>
    <xdr:clientData/>
  </xdr:oneCellAnchor>
  <xdr:oneCellAnchor>
    <xdr:from>
      <xdr:col>10</xdr:col>
      <xdr:colOff>158610</xdr:colOff>
      <xdr:row>5</xdr:row>
      <xdr:rowOff>20864</xdr:rowOff>
    </xdr:from>
    <xdr:ext cx="264560" cy="184731"/>
    <xdr:sp macro="" textlink="">
      <xdr:nvSpPr>
        <xdr:cNvPr id="6" name="TextBox 5"/>
        <xdr:cNvSpPr txBox="1"/>
      </xdr:nvSpPr>
      <xdr:spPr>
        <a:xfrm rot="16200000">
          <a:off x="9085349" y="1800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389730</xdr:colOff>
      <xdr:row>16</xdr:row>
      <xdr:rowOff>19051</xdr:rowOff>
    </xdr:from>
    <xdr:to>
      <xdr:col>10</xdr:col>
      <xdr:colOff>390527</xdr:colOff>
      <xdr:row>21</xdr:row>
      <xdr:rowOff>143671</xdr:rowOff>
    </xdr:to>
    <xdr:cxnSp macro="">
      <xdr:nvCxnSpPr>
        <xdr:cNvPr id="7" name="Прямая соединительная линия 6"/>
        <xdr:cNvCxnSpPr/>
      </xdr:nvCxnSpPr>
      <xdr:spPr>
        <a:xfrm rot="5400000" flipH="1" flipV="1">
          <a:off x="8738394" y="4852987"/>
          <a:ext cx="1077120" cy="797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280425</xdr:colOff>
      <xdr:row>15</xdr:row>
      <xdr:rowOff>91050</xdr:rowOff>
    </xdr:from>
    <xdr:to>
      <xdr:col>12</xdr:col>
      <xdr:colOff>30825</xdr:colOff>
      <xdr:row>16</xdr:row>
      <xdr:rowOff>116550</xdr:rowOff>
    </xdr:to>
    <xdr:grpSp>
      <xdr:nvGrpSpPr>
        <xdr:cNvPr id="8" name="Группа 7"/>
        <xdr:cNvGrpSpPr/>
      </xdr:nvGrpSpPr>
      <xdr:grpSpPr>
        <a:xfrm rot="16200000">
          <a:off x="9848850" y="4124325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57153</xdr:colOff>
      <xdr:row>16</xdr:row>
      <xdr:rowOff>3</xdr:rowOff>
    </xdr:from>
    <xdr:to>
      <xdr:col>9</xdr:col>
      <xdr:colOff>58742</xdr:colOff>
      <xdr:row>24</xdr:row>
      <xdr:rowOff>180976</xdr:rowOff>
    </xdr:to>
    <xdr:cxnSp macro="">
      <xdr:nvCxnSpPr>
        <xdr:cNvPr id="11" name="Прямая соединительная линия 10"/>
        <xdr:cNvCxnSpPr/>
      </xdr:nvCxnSpPr>
      <xdr:spPr>
        <a:xfrm rot="5400000" flipH="1" flipV="1">
          <a:off x="7482686" y="5147470"/>
          <a:ext cx="1704973" cy="1589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428630</xdr:colOff>
      <xdr:row>22</xdr:row>
      <xdr:rowOff>171450</xdr:rowOff>
    </xdr:from>
    <xdr:ext cx="264560" cy="453137"/>
    <xdr:sp macro="" textlink="">
      <xdr:nvSpPr>
        <xdr:cNvPr id="12" name="TextBox 11"/>
        <xdr:cNvSpPr txBox="1"/>
      </xdr:nvSpPr>
      <xdr:spPr>
        <a:xfrm rot="16200000">
          <a:off x="8001966" y="5704514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65</a:t>
          </a:r>
          <a:endParaRPr lang="ru-RU" sz="1100"/>
        </a:p>
      </xdr:txBody>
    </xdr:sp>
    <xdr:clientData/>
  </xdr:oneCellAnchor>
  <xdr:oneCellAnchor>
    <xdr:from>
      <xdr:col>13</xdr:col>
      <xdr:colOff>247650</xdr:colOff>
      <xdr:row>16</xdr:row>
      <xdr:rowOff>152400</xdr:rowOff>
    </xdr:from>
    <xdr:ext cx="184731" cy="264560"/>
    <xdr:sp macro="" textlink="">
      <xdr:nvSpPr>
        <xdr:cNvPr id="13" name="TextBox 12"/>
        <xdr:cNvSpPr txBox="1"/>
      </xdr:nvSpPr>
      <xdr:spPr>
        <a:xfrm>
          <a:off x="10963275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228600</xdr:colOff>
      <xdr:row>8</xdr:row>
      <xdr:rowOff>142875</xdr:rowOff>
    </xdr:from>
    <xdr:ext cx="184731" cy="264560"/>
    <xdr:sp macro="" textlink="">
      <xdr:nvSpPr>
        <xdr:cNvPr id="14" name="TextBox 13"/>
        <xdr:cNvSpPr txBox="1"/>
      </xdr:nvSpPr>
      <xdr:spPr>
        <a:xfrm>
          <a:off x="10944225" y="291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281550</xdr:colOff>
      <xdr:row>18</xdr:row>
      <xdr:rowOff>4200</xdr:rowOff>
    </xdr:from>
    <xdr:to>
      <xdr:col>10</xdr:col>
      <xdr:colOff>497550</xdr:colOff>
      <xdr:row>19</xdr:row>
      <xdr:rowOff>173700</xdr:rowOff>
    </xdr:to>
    <xdr:grpSp>
      <xdr:nvGrpSpPr>
        <xdr:cNvPr id="20" name="Группа 19"/>
        <xdr:cNvGrpSpPr/>
      </xdr:nvGrpSpPr>
      <xdr:grpSpPr>
        <a:xfrm>
          <a:off x="9168375" y="4680975"/>
          <a:ext cx="216000" cy="360000"/>
          <a:chOff x="10974857" y="1285875"/>
          <a:chExt cx="216000" cy="428688"/>
        </a:xfrm>
      </xdr:grpSpPr>
      <xdr:sp macro="" textlink="">
        <xdr:nvSpPr>
          <xdr:cNvPr id="21" name="Равнобедренный треугольник 2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2" name="Равнобедренный треугольник 2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314325</xdr:colOff>
      <xdr:row>21</xdr:row>
      <xdr:rowOff>152400</xdr:rowOff>
    </xdr:from>
    <xdr:to>
      <xdr:col>10</xdr:col>
      <xdr:colOff>458325</xdr:colOff>
      <xdr:row>22</xdr:row>
      <xdr:rowOff>105900</xdr:rowOff>
    </xdr:to>
    <xdr:sp macro="" textlink="">
      <xdr:nvSpPr>
        <xdr:cNvPr id="23" name="Овал 22"/>
        <xdr:cNvSpPr/>
      </xdr:nvSpPr>
      <xdr:spPr>
        <a:xfrm>
          <a:off x="9201150" y="5400675"/>
          <a:ext cx="144000" cy="144000"/>
        </a:xfrm>
        <a:prstGeom prst="ellipse">
          <a:avLst/>
        </a:prstGeom>
        <a:solidFill>
          <a:schemeClr val="bg1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371475</xdr:colOff>
      <xdr:row>14</xdr:row>
      <xdr:rowOff>19050</xdr:rowOff>
    </xdr:from>
    <xdr:to>
      <xdr:col>14</xdr:col>
      <xdr:colOff>142875</xdr:colOff>
      <xdr:row>14</xdr:row>
      <xdr:rowOff>20638</xdr:rowOff>
    </xdr:to>
    <xdr:cxnSp macro="">
      <xdr:nvCxnSpPr>
        <xdr:cNvPr id="3" name="Прямая соединительная линия 2"/>
        <xdr:cNvCxnSpPr/>
      </xdr:nvCxnSpPr>
      <xdr:spPr>
        <a:xfrm>
          <a:off x="9258300" y="3933825"/>
          <a:ext cx="22098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74699</xdr:colOff>
      <xdr:row>16</xdr:row>
      <xdr:rowOff>114300</xdr:rowOff>
    </xdr:from>
    <xdr:ext cx="184731" cy="264560"/>
    <xdr:sp macro="" textlink="">
      <xdr:nvSpPr>
        <xdr:cNvPr id="4" name="TextBox 3"/>
        <xdr:cNvSpPr txBox="1"/>
      </xdr:nvSpPr>
      <xdr:spPr>
        <a:xfrm rot="-1200000">
          <a:off x="7132724" y="441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361950</xdr:colOff>
      <xdr:row>12</xdr:row>
      <xdr:rowOff>161925</xdr:rowOff>
    </xdr:from>
    <xdr:ext cx="453137" cy="264560"/>
    <xdr:sp macro="" textlink="">
      <xdr:nvSpPr>
        <xdr:cNvPr id="5" name="TextBox 4"/>
        <xdr:cNvSpPr txBox="1"/>
      </xdr:nvSpPr>
      <xdr:spPr>
        <a:xfrm>
          <a:off x="11077575" y="36957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65</a:t>
          </a:r>
          <a:endParaRPr lang="ru-RU" sz="1100"/>
        </a:p>
      </xdr:txBody>
    </xdr:sp>
    <xdr:clientData/>
  </xdr:oneCellAnchor>
  <xdr:oneCellAnchor>
    <xdr:from>
      <xdr:col>10</xdr:col>
      <xdr:colOff>158611</xdr:colOff>
      <xdr:row>4</xdr:row>
      <xdr:rowOff>41414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8915400" y="18002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10</xdr:col>
      <xdr:colOff>380207</xdr:colOff>
      <xdr:row>4</xdr:row>
      <xdr:rowOff>133350</xdr:rowOff>
    </xdr:from>
    <xdr:to>
      <xdr:col>10</xdr:col>
      <xdr:colOff>381001</xdr:colOff>
      <xdr:row>13</xdr:row>
      <xdr:rowOff>181769</xdr:rowOff>
    </xdr:to>
    <xdr:cxnSp macro="">
      <xdr:nvCxnSpPr>
        <xdr:cNvPr id="7" name="Прямая соединительная линия 6"/>
        <xdr:cNvCxnSpPr/>
      </xdr:nvCxnSpPr>
      <xdr:spPr>
        <a:xfrm rot="5400000" flipH="1" flipV="1">
          <a:off x="8195469" y="2833688"/>
          <a:ext cx="2143919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70875</xdr:colOff>
      <xdr:row>13</xdr:row>
      <xdr:rowOff>100575</xdr:rowOff>
    </xdr:from>
    <xdr:to>
      <xdr:col>11</xdr:col>
      <xdr:colOff>430875</xdr:colOff>
      <xdr:row>14</xdr:row>
      <xdr:rowOff>126075</xdr:rowOff>
    </xdr:to>
    <xdr:grpSp>
      <xdr:nvGrpSpPr>
        <xdr:cNvPr id="8" name="Группа 7"/>
        <xdr:cNvGrpSpPr/>
      </xdr:nvGrpSpPr>
      <xdr:grpSpPr>
        <a:xfrm rot="16200000">
          <a:off x="9639300" y="3752850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381007</xdr:colOff>
      <xdr:row>13</xdr:row>
      <xdr:rowOff>180976</xdr:rowOff>
    </xdr:from>
    <xdr:to>
      <xdr:col>10</xdr:col>
      <xdr:colOff>382593</xdr:colOff>
      <xdr:row>24</xdr:row>
      <xdr:rowOff>276225</xdr:rowOff>
    </xdr:to>
    <xdr:cxnSp macro="">
      <xdr:nvCxnSpPr>
        <xdr:cNvPr id="11" name="Прямая соединительная линия 10"/>
        <xdr:cNvCxnSpPr/>
      </xdr:nvCxnSpPr>
      <xdr:spPr>
        <a:xfrm rot="5400000" flipH="1" flipV="1">
          <a:off x="8173250" y="4999833"/>
          <a:ext cx="2190749" cy="1586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142877</xdr:colOff>
      <xdr:row>23</xdr:row>
      <xdr:rowOff>40453</xdr:rowOff>
    </xdr:from>
    <xdr:ext cx="264560" cy="524631"/>
    <xdr:sp macro="" textlink="">
      <xdr:nvSpPr>
        <xdr:cNvPr id="12" name="TextBox 11"/>
        <xdr:cNvSpPr txBox="1"/>
      </xdr:nvSpPr>
      <xdr:spPr>
        <a:xfrm rot="16200000">
          <a:off x="8899666" y="5799764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13</xdr:col>
      <xdr:colOff>247650</xdr:colOff>
      <xdr:row>16</xdr:row>
      <xdr:rowOff>152400</xdr:rowOff>
    </xdr:from>
    <xdr:ext cx="184731" cy="264560"/>
    <xdr:sp macro="" textlink="">
      <xdr:nvSpPr>
        <xdr:cNvPr id="13" name="TextBox 12"/>
        <xdr:cNvSpPr txBox="1"/>
      </xdr:nvSpPr>
      <xdr:spPr>
        <a:xfrm>
          <a:off x="10963275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228600</xdr:colOff>
      <xdr:row>8</xdr:row>
      <xdr:rowOff>142875</xdr:rowOff>
    </xdr:from>
    <xdr:ext cx="184731" cy="264560"/>
    <xdr:sp macro="" textlink="">
      <xdr:nvSpPr>
        <xdr:cNvPr id="14" name="TextBox 13"/>
        <xdr:cNvSpPr txBox="1"/>
      </xdr:nvSpPr>
      <xdr:spPr>
        <a:xfrm>
          <a:off x="10944225" y="291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11</xdr:row>
      <xdr:rowOff>19050</xdr:rowOff>
    </xdr:from>
    <xdr:to>
      <xdr:col>10</xdr:col>
      <xdr:colOff>381000</xdr:colOff>
      <xdr:row>11</xdr:row>
      <xdr:rowOff>20638</xdr:rowOff>
    </xdr:to>
    <xdr:cxnSp macro="">
      <xdr:nvCxnSpPr>
        <xdr:cNvPr id="3" name="Прямая соединительная линия 2"/>
        <xdr:cNvCxnSpPr/>
      </xdr:nvCxnSpPr>
      <xdr:spPr>
        <a:xfrm>
          <a:off x="7058025" y="3362325"/>
          <a:ext cx="22098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6</xdr:col>
      <xdr:colOff>19050</xdr:colOff>
      <xdr:row>16</xdr:row>
      <xdr:rowOff>114300</xdr:rowOff>
    </xdr:from>
    <xdr:ext cx="524631" cy="264560"/>
    <xdr:sp macro="" textlink="">
      <xdr:nvSpPr>
        <xdr:cNvPr id="4" name="TextBox 3"/>
        <xdr:cNvSpPr txBox="1"/>
      </xdr:nvSpPr>
      <xdr:spPr>
        <a:xfrm rot="-1200000">
          <a:off x="6962775" y="44100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6</xdr:col>
      <xdr:colOff>57150</xdr:colOff>
      <xdr:row>9</xdr:row>
      <xdr:rowOff>171450</xdr:rowOff>
    </xdr:from>
    <xdr:ext cx="453137" cy="264560"/>
    <xdr:sp macro="" textlink="">
      <xdr:nvSpPr>
        <xdr:cNvPr id="5" name="TextBox 4"/>
        <xdr:cNvSpPr txBox="1"/>
      </xdr:nvSpPr>
      <xdr:spPr>
        <a:xfrm>
          <a:off x="7000875" y="31337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65</a:t>
          </a:r>
          <a:endParaRPr lang="ru-RU" sz="1100"/>
        </a:p>
      </xdr:txBody>
    </xdr:sp>
    <xdr:clientData/>
  </xdr:oneCellAnchor>
  <xdr:oneCellAnchor>
    <xdr:from>
      <xdr:col>10</xdr:col>
      <xdr:colOff>158611</xdr:colOff>
      <xdr:row>4</xdr:row>
      <xdr:rowOff>41414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8915400" y="18002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10</xdr:col>
      <xdr:colOff>380207</xdr:colOff>
      <xdr:row>4</xdr:row>
      <xdr:rowOff>133350</xdr:rowOff>
    </xdr:from>
    <xdr:to>
      <xdr:col>10</xdr:col>
      <xdr:colOff>381001</xdr:colOff>
      <xdr:row>13</xdr:row>
      <xdr:rowOff>181769</xdr:rowOff>
    </xdr:to>
    <xdr:cxnSp macro="">
      <xdr:nvCxnSpPr>
        <xdr:cNvPr id="7" name="Прямая соединительная линия 6"/>
        <xdr:cNvCxnSpPr/>
      </xdr:nvCxnSpPr>
      <xdr:spPr>
        <a:xfrm rot="5400000" flipH="1" flipV="1">
          <a:off x="8195469" y="2833688"/>
          <a:ext cx="2143919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204225</xdr:colOff>
      <xdr:row>10</xdr:row>
      <xdr:rowOff>100575</xdr:rowOff>
    </xdr:from>
    <xdr:to>
      <xdr:col>9</xdr:col>
      <xdr:colOff>564225</xdr:colOff>
      <xdr:row>11</xdr:row>
      <xdr:rowOff>126075</xdr:rowOff>
    </xdr:to>
    <xdr:grpSp>
      <xdr:nvGrpSpPr>
        <xdr:cNvPr id="8" name="Группа 7"/>
        <xdr:cNvGrpSpPr/>
      </xdr:nvGrpSpPr>
      <xdr:grpSpPr>
        <a:xfrm rot="16200000">
          <a:off x="8553450" y="3181350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381007</xdr:colOff>
      <xdr:row>13</xdr:row>
      <xdr:rowOff>180976</xdr:rowOff>
    </xdr:from>
    <xdr:to>
      <xdr:col>10</xdr:col>
      <xdr:colOff>382593</xdr:colOff>
      <xdr:row>24</xdr:row>
      <xdr:rowOff>276225</xdr:rowOff>
    </xdr:to>
    <xdr:cxnSp macro="">
      <xdr:nvCxnSpPr>
        <xdr:cNvPr id="11" name="Прямая соединительная линия 10"/>
        <xdr:cNvCxnSpPr/>
      </xdr:nvCxnSpPr>
      <xdr:spPr>
        <a:xfrm rot="5400000" flipH="1" flipV="1">
          <a:off x="8173250" y="4999833"/>
          <a:ext cx="2190749" cy="1586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142877</xdr:colOff>
      <xdr:row>23</xdr:row>
      <xdr:rowOff>40453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899666" y="5799764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7</xdr:col>
      <xdr:colOff>28575</xdr:colOff>
      <xdr:row>14</xdr:row>
      <xdr:rowOff>4642</xdr:rowOff>
    </xdr:from>
    <xdr:to>
      <xdr:col>10</xdr:col>
      <xdr:colOff>400363</xdr:colOff>
      <xdr:row>18</xdr:row>
      <xdr:rowOff>38100</xdr:rowOff>
    </xdr:to>
    <xdr:cxnSp macro="">
      <xdr:nvCxnSpPr>
        <xdr:cNvPr id="19" name="Прямая соединительная линия 18"/>
        <xdr:cNvCxnSpPr/>
      </xdr:nvCxnSpPr>
      <xdr:spPr>
        <a:xfrm flipV="1">
          <a:off x="7086600" y="3919417"/>
          <a:ext cx="2200588" cy="79545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304800</xdr:colOff>
      <xdr:row>14</xdr:row>
      <xdr:rowOff>85725</xdr:rowOff>
    </xdr:from>
    <xdr:to>
      <xdr:col>10</xdr:col>
      <xdr:colOff>55200</xdr:colOff>
      <xdr:row>15</xdr:row>
      <xdr:rowOff>111225</xdr:rowOff>
    </xdr:to>
    <xdr:grpSp>
      <xdr:nvGrpSpPr>
        <xdr:cNvPr id="20" name="Группа 19"/>
        <xdr:cNvGrpSpPr/>
      </xdr:nvGrpSpPr>
      <xdr:grpSpPr>
        <a:xfrm rot="15000000">
          <a:off x="8654025" y="3928500"/>
          <a:ext cx="216000" cy="360000"/>
          <a:chOff x="10974857" y="1285875"/>
          <a:chExt cx="216000" cy="428688"/>
        </a:xfrm>
      </xdr:grpSpPr>
      <xdr:sp macro="" textlink="">
        <xdr:nvSpPr>
          <xdr:cNvPr id="21" name="Равнобедренный треугольник 2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2" name="Равнобедренный треугольник 2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180975</xdr:rowOff>
    </xdr:from>
    <xdr:to>
      <xdr:col>10</xdr:col>
      <xdr:colOff>314325</xdr:colOff>
      <xdr:row>24</xdr:row>
      <xdr:rowOff>295275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905250"/>
          <a:ext cx="0" cy="220980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123825</xdr:rowOff>
    </xdr:from>
    <xdr:to>
      <xdr:col>10</xdr:col>
      <xdr:colOff>314325</xdr:colOff>
      <xdr:row>13</xdr:row>
      <xdr:rowOff>180975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52600"/>
          <a:ext cx="0" cy="215265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66675</xdr:rowOff>
    </xdr:from>
    <xdr:to>
      <xdr:col>17</xdr:col>
      <xdr:colOff>427733</xdr:colOff>
      <xdr:row>19</xdr:row>
      <xdr:rowOff>51444</xdr:rowOff>
    </xdr:to>
    <xdr:grpSp>
      <xdr:nvGrpSpPr>
        <xdr:cNvPr id="22" name="Группа 21"/>
        <xdr:cNvGrpSpPr/>
      </xdr:nvGrpSpPr>
      <xdr:grpSpPr>
        <a:xfrm rot="1670272">
          <a:off x="13220700" y="4552950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10</xdr:col>
      <xdr:colOff>67745</xdr:colOff>
      <xdr:row>3</xdr:row>
      <xdr:rowOff>103705</xdr:rowOff>
    </xdr:from>
    <xdr:ext cx="264560" cy="628650"/>
    <xdr:sp macro="" textlink="">
      <xdr:nvSpPr>
        <xdr:cNvPr id="25" name="TextBox 24"/>
        <xdr:cNvSpPr txBox="1"/>
      </xdr:nvSpPr>
      <xdr:spPr>
        <a:xfrm rot="16200000">
          <a:off x="8772525" y="17145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10</xdr:col>
      <xdr:colOff>304800</xdr:colOff>
      <xdr:row>14</xdr:row>
      <xdr:rowOff>9525</xdr:rowOff>
    </xdr:from>
    <xdr:to>
      <xdr:col>14</xdr:col>
      <xdr:colOff>76200</xdr:colOff>
      <xdr:row>14</xdr:row>
      <xdr:rowOff>9525</xdr:rowOff>
    </xdr:to>
    <xdr:cxnSp macro="">
      <xdr:nvCxnSpPr>
        <xdr:cNvPr id="27" name="Прямая соединительная линия 26"/>
        <xdr:cNvCxnSpPr/>
      </xdr:nvCxnSpPr>
      <xdr:spPr>
        <a:xfrm rot="16200000">
          <a:off x="10296525" y="2819400"/>
          <a:ext cx="0" cy="220980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566175</xdr:colOff>
      <xdr:row>13</xdr:row>
      <xdr:rowOff>91050</xdr:rowOff>
    </xdr:from>
    <xdr:to>
      <xdr:col>11</xdr:col>
      <xdr:colOff>316575</xdr:colOff>
      <xdr:row>14</xdr:row>
      <xdr:rowOff>116550</xdr:rowOff>
    </xdr:to>
    <xdr:grpSp>
      <xdr:nvGrpSpPr>
        <xdr:cNvPr id="28" name="Группа 27"/>
        <xdr:cNvGrpSpPr/>
      </xdr:nvGrpSpPr>
      <xdr:grpSpPr>
        <a:xfrm rot="16200000">
          <a:off x="9525000" y="3743325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341830</xdr:colOff>
      <xdr:row>12</xdr:row>
      <xdr:rowOff>153470</xdr:rowOff>
    </xdr:from>
    <xdr:ext cx="628650" cy="264560"/>
    <xdr:sp macro="" textlink="">
      <xdr:nvSpPr>
        <xdr:cNvPr id="31" name="TextBox 30"/>
        <xdr:cNvSpPr txBox="1"/>
      </xdr:nvSpPr>
      <xdr:spPr>
        <a:xfrm>
          <a:off x="11057455" y="368724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180975</xdr:rowOff>
    </xdr:from>
    <xdr:to>
      <xdr:col>10</xdr:col>
      <xdr:colOff>314325</xdr:colOff>
      <xdr:row>24</xdr:row>
      <xdr:rowOff>295275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905250"/>
          <a:ext cx="0" cy="220980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123825</xdr:rowOff>
    </xdr:from>
    <xdr:to>
      <xdr:col>10</xdr:col>
      <xdr:colOff>314325</xdr:colOff>
      <xdr:row>13</xdr:row>
      <xdr:rowOff>180975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52600"/>
          <a:ext cx="0" cy="215265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66675</xdr:rowOff>
    </xdr:from>
    <xdr:to>
      <xdr:col>17</xdr:col>
      <xdr:colOff>427733</xdr:colOff>
      <xdr:row>19</xdr:row>
      <xdr:rowOff>51444</xdr:rowOff>
    </xdr:to>
    <xdr:grpSp>
      <xdr:nvGrpSpPr>
        <xdr:cNvPr id="22" name="Группа 21"/>
        <xdr:cNvGrpSpPr/>
      </xdr:nvGrpSpPr>
      <xdr:grpSpPr>
        <a:xfrm rot="1670272">
          <a:off x="13220700" y="4552950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10</xdr:col>
      <xdr:colOff>67745</xdr:colOff>
      <xdr:row>3</xdr:row>
      <xdr:rowOff>103705</xdr:rowOff>
    </xdr:from>
    <xdr:ext cx="264560" cy="628650"/>
    <xdr:sp macro="" textlink="">
      <xdr:nvSpPr>
        <xdr:cNvPr id="25" name="TextBox 24"/>
        <xdr:cNvSpPr txBox="1"/>
      </xdr:nvSpPr>
      <xdr:spPr>
        <a:xfrm rot="16200000">
          <a:off x="8772525" y="17145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10</xdr:col>
      <xdr:colOff>304800</xdr:colOff>
      <xdr:row>14</xdr:row>
      <xdr:rowOff>9525</xdr:rowOff>
    </xdr:from>
    <xdr:to>
      <xdr:col>14</xdr:col>
      <xdr:colOff>76200</xdr:colOff>
      <xdr:row>14</xdr:row>
      <xdr:rowOff>9525</xdr:rowOff>
    </xdr:to>
    <xdr:cxnSp macro="">
      <xdr:nvCxnSpPr>
        <xdr:cNvPr id="27" name="Прямая соединительная линия 26"/>
        <xdr:cNvCxnSpPr/>
      </xdr:nvCxnSpPr>
      <xdr:spPr>
        <a:xfrm rot="16200000">
          <a:off x="10296525" y="2819400"/>
          <a:ext cx="0" cy="220980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566175</xdr:colOff>
      <xdr:row>13</xdr:row>
      <xdr:rowOff>91050</xdr:rowOff>
    </xdr:from>
    <xdr:to>
      <xdr:col>11</xdr:col>
      <xdr:colOff>316575</xdr:colOff>
      <xdr:row>14</xdr:row>
      <xdr:rowOff>116550</xdr:rowOff>
    </xdr:to>
    <xdr:grpSp>
      <xdr:nvGrpSpPr>
        <xdr:cNvPr id="28" name="Группа 27"/>
        <xdr:cNvGrpSpPr/>
      </xdr:nvGrpSpPr>
      <xdr:grpSpPr>
        <a:xfrm rot="16200000">
          <a:off x="9525000" y="3743325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341830</xdr:colOff>
      <xdr:row>12</xdr:row>
      <xdr:rowOff>153470</xdr:rowOff>
    </xdr:from>
    <xdr:ext cx="628650" cy="264560"/>
    <xdr:sp macro="" textlink="">
      <xdr:nvSpPr>
        <xdr:cNvPr id="31" name="TextBox 30"/>
        <xdr:cNvSpPr txBox="1"/>
      </xdr:nvSpPr>
      <xdr:spPr>
        <a:xfrm>
          <a:off x="11057455" y="368724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65</a:t>
          </a:r>
          <a:endParaRPr lang="ru-RU" sz="1100"/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330199</xdr:colOff>
      <xdr:row>6</xdr:row>
      <xdr:rowOff>114298</xdr:rowOff>
    </xdr:from>
    <xdr:to>
      <xdr:col>13</xdr:col>
      <xdr:colOff>299493</xdr:colOff>
      <xdr:row>23</xdr:row>
      <xdr:rowOff>94798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388224" y="2124073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200025</xdr:colOff>
      <xdr:row>14</xdr:row>
      <xdr:rowOff>9525</xdr:rowOff>
    </xdr:from>
    <xdr:to>
      <xdr:col>12</xdr:col>
      <xdr:colOff>304800</xdr:colOff>
      <xdr:row>14</xdr:row>
      <xdr:rowOff>9525</xdr:rowOff>
    </xdr:to>
    <xdr:cxnSp macro="">
      <xdr:nvCxnSpPr>
        <xdr:cNvPr id="20" name="Прямая соединительная линия 19"/>
        <xdr:cNvCxnSpPr/>
      </xdr:nvCxnSpPr>
      <xdr:spPr>
        <a:xfrm flipH="1">
          <a:off x="9086850" y="3924300"/>
          <a:ext cx="1323975" cy="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</xdr:colOff>
      <xdr:row>14</xdr:row>
      <xdr:rowOff>9525</xdr:rowOff>
    </xdr:from>
    <xdr:to>
      <xdr:col>10</xdr:col>
      <xdr:colOff>238125</xdr:colOff>
      <xdr:row>14</xdr:row>
      <xdr:rowOff>9525</xdr:rowOff>
    </xdr:to>
    <xdr:cxnSp macro="">
      <xdr:nvCxnSpPr>
        <xdr:cNvPr id="21" name="Прямая соединительная линия 20"/>
        <xdr:cNvCxnSpPr/>
      </xdr:nvCxnSpPr>
      <xdr:spPr>
        <a:xfrm rot="5400000">
          <a:off x="8048625" y="2847975"/>
          <a:ext cx="0" cy="215265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299475</xdr:colOff>
      <xdr:row>13</xdr:row>
      <xdr:rowOff>91050</xdr:rowOff>
    </xdr:from>
    <xdr:to>
      <xdr:col>12</xdr:col>
      <xdr:colOff>49875</xdr:colOff>
      <xdr:row>14</xdr:row>
      <xdr:rowOff>116550</xdr:rowOff>
    </xdr:to>
    <xdr:grpSp>
      <xdr:nvGrpSpPr>
        <xdr:cNvPr id="22" name="Группа 21"/>
        <xdr:cNvGrpSpPr/>
      </xdr:nvGrpSpPr>
      <xdr:grpSpPr>
        <a:xfrm rot="16200000">
          <a:off x="9867900" y="3743325"/>
          <a:ext cx="216000" cy="360000"/>
          <a:chOff x="10974857" y="1285875"/>
          <a:chExt cx="216000" cy="428688"/>
        </a:xfrm>
      </xdr:grpSpPr>
      <xdr:sp macro="" textlink="">
        <xdr:nvSpPr>
          <xdr:cNvPr id="23" name="Равнобедренный треугольник 2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4" name="Равнобедренный треугольник 2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85725</xdr:colOff>
      <xdr:row>17</xdr:row>
      <xdr:rowOff>114300</xdr:rowOff>
    </xdr:from>
    <xdr:to>
      <xdr:col>17</xdr:col>
      <xdr:colOff>446783</xdr:colOff>
      <xdr:row>19</xdr:row>
      <xdr:rowOff>99069</xdr:rowOff>
    </xdr:to>
    <xdr:grpSp>
      <xdr:nvGrpSpPr>
        <xdr:cNvPr id="25" name="Группа 24"/>
        <xdr:cNvGrpSpPr/>
      </xdr:nvGrpSpPr>
      <xdr:grpSpPr>
        <a:xfrm rot="1670272">
          <a:off x="13239750" y="4600575"/>
          <a:ext cx="361058" cy="365769"/>
          <a:chOff x="7114605" y="1263243"/>
          <a:chExt cx="361058" cy="363501"/>
        </a:xfrm>
      </xdr:grpSpPr>
      <xdr:sp macro="" textlink="">
        <xdr:nvSpPr>
          <xdr:cNvPr id="26" name="Хорда 25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7" name="Хорда 26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5</xdr:col>
      <xdr:colOff>1343025</xdr:colOff>
      <xdr:row>12</xdr:row>
      <xdr:rowOff>142875</xdr:rowOff>
    </xdr:from>
    <xdr:ext cx="628650" cy="264560"/>
    <xdr:sp macro="" textlink="">
      <xdr:nvSpPr>
        <xdr:cNvPr id="28" name="TextBox 27"/>
        <xdr:cNvSpPr txBox="1"/>
      </xdr:nvSpPr>
      <xdr:spPr>
        <a:xfrm>
          <a:off x="6905625" y="367665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65</a:t>
          </a:r>
          <a:endParaRPr lang="ru-RU" sz="1100"/>
        </a:p>
      </xdr:txBody>
    </xdr:sp>
    <xdr:clientData/>
  </xdr:oneCellAnchor>
  <xdr:oneCellAnchor>
    <xdr:from>
      <xdr:col>11</xdr:col>
      <xdr:colOff>228600</xdr:colOff>
      <xdr:row>22</xdr:row>
      <xdr:rowOff>47626</xdr:rowOff>
    </xdr:from>
    <xdr:ext cx="264560" cy="628650"/>
    <xdr:sp macro="" textlink="">
      <xdr:nvSpPr>
        <xdr:cNvPr id="29" name="TextBox 28"/>
        <xdr:cNvSpPr txBox="1"/>
      </xdr:nvSpPr>
      <xdr:spPr>
        <a:xfrm rot="14400000">
          <a:off x="9542980" y="5668446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twoCellAnchor>
    <xdr:from>
      <xdr:col>12</xdr:col>
      <xdr:colOff>304800</xdr:colOff>
      <xdr:row>13</xdr:row>
      <xdr:rowOff>123825</xdr:rowOff>
    </xdr:from>
    <xdr:to>
      <xdr:col>12</xdr:col>
      <xdr:colOff>448800</xdr:colOff>
      <xdr:row>14</xdr:row>
      <xdr:rowOff>77325</xdr:rowOff>
    </xdr:to>
    <xdr:sp macro="" textlink="">
      <xdr:nvSpPr>
        <xdr:cNvPr id="30" name="Овал 29"/>
        <xdr:cNvSpPr/>
      </xdr:nvSpPr>
      <xdr:spPr>
        <a:xfrm>
          <a:off x="10410825" y="3848100"/>
          <a:ext cx="144000" cy="144000"/>
        </a:xfrm>
        <a:prstGeom prst="ellipse">
          <a:avLst/>
        </a:prstGeom>
        <a:solidFill>
          <a:schemeClr val="bg1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533400</xdr:colOff>
      <xdr:row>14</xdr:row>
      <xdr:rowOff>4763</xdr:rowOff>
    </xdr:from>
    <xdr:to>
      <xdr:col>10</xdr:col>
      <xdr:colOff>538163</xdr:colOff>
      <xdr:row>18</xdr:row>
      <xdr:rowOff>123825</xdr:rowOff>
    </xdr:to>
    <xdr:cxnSp macro="">
      <xdr:nvCxnSpPr>
        <xdr:cNvPr id="31" name="Прямая соединительная линия 30"/>
        <xdr:cNvCxnSpPr/>
      </xdr:nvCxnSpPr>
      <xdr:spPr>
        <a:xfrm flipV="1">
          <a:off x="9420225" y="3919538"/>
          <a:ext cx="4763" cy="8810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527129</xdr:colOff>
      <xdr:row>18</xdr:row>
      <xdr:rowOff>114979</xdr:rowOff>
    </xdr:from>
    <xdr:to>
      <xdr:col>12</xdr:col>
      <xdr:colOff>19049</xdr:colOff>
      <xdr:row>24</xdr:row>
      <xdr:rowOff>219075</xdr:rowOff>
    </xdr:to>
    <xdr:cxnSp macro="">
      <xdr:nvCxnSpPr>
        <xdr:cNvPr id="32" name="Прямая соединительная линия 31"/>
        <xdr:cNvCxnSpPr/>
      </xdr:nvCxnSpPr>
      <xdr:spPr>
        <a:xfrm flipH="1" flipV="1">
          <a:off x="9413954" y="4791754"/>
          <a:ext cx="711120" cy="1247096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424425</xdr:colOff>
      <xdr:row>15</xdr:row>
      <xdr:rowOff>61350</xdr:rowOff>
    </xdr:from>
    <xdr:to>
      <xdr:col>11</xdr:col>
      <xdr:colOff>30825</xdr:colOff>
      <xdr:row>17</xdr:row>
      <xdr:rowOff>40350</xdr:rowOff>
    </xdr:to>
    <xdr:grpSp>
      <xdr:nvGrpSpPr>
        <xdr:cNvPr id="33" name="Группа 32"/>
        <xdr:cNvGrpSpPr/>
      </xdr:nvGrpSpPr>
      <xdr:grpSpPr>
        <a:xfrm>
          <a:off x="9311250" y="4166625"/>
          <a:ext cx="216000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13</xdr:row>
      <xdr:rowOff>180975</xdr:rowOff>
    </xdr:from>
    <xdr:to>
      <xdr:col>10</xdr:col>
      <xdr:colOff>314325</xdr:colOff>
      <xdr:row>24</xdr:row>
      <xdr:rowOff>295275</xdr:rowOff>
    </xdr:to>
    <xdr:cxnSp macro="">
      <xdr:nvCxnSpPr>
        <xdr:cNvPr id="20" name="Прямая соединительная линия 19"/>
        <xdr:cNvCxnSpPr/>
      </xdr:nvCxnSpPr>
      <xdr:spPr>
        <a:xfrm>
          <a:off x="9201150" y="3905250"/>
          <a:ext cx="0" cy="220980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4</xdr:row>
      <xdr:rowOff>123825</xdr:rowOff>
    </xdr:from>
    <xdr:to>
      <xdr:col>10</xdr:col>
      <xdr:colOff>314325</xdr:colOff>
      <xdr:row>13</xdr:row>
      <xdr:rowOff>180975</xdr:rowOff>
    </xdr:to>
    <xdr:cxnSp macro="">
      <xdr:nvCxnSpPr>
        <xdr:cNvPr id="21" name="Прямая соединительная линия 20"/>
        <xdr:cNvCxnSpPr/>
      </xdr:nvCxnSpPr>
      <xdr:spPr>
        <a:xfrm>
          <a:off x="9201150" y="1752600"/>
          <a:ext cx="0" cy="215265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200025</xdr:colOff>
      <xdr:row>10</xdr:row>
      <xdr:rowOff>19050</xdr:rowOff>
    </xdr:from>
    <xdr:to>
      <xdr:col>10</xdr:col>
      <xdr:colOff>416025</xdr:colOff>
      <xdr:row>11</xdr:row>
      <xdr:rowOff>188550</xdr:rowOff>
    </xdr:to>
    <xdr:grpSp>
      <xdr:nvGrpSpPr>
        <xdr:cNvPr id="22" name="Группа 21"/>
        <xdr:cNvGrpSpPr/>
      </xdr:nvGrpSpPr>
      <xdr:grpSpPr>
        <a:xfrm rot="10800000">
          <a:off x="9086850" y="3171825"/>
          <a:ext cx="216000" cy="360000"/>
          <a:chOff x="10974857" y="1285875"/>
          <a:chExt cx="216000" cy="428688"/>
        </a:xfrm>
      </xdr:grpSpPr>
      <xdr:sp macro="" textlink="">
        <xdr:nvSpPr>
          <xdr:cNvPr id="23" name="Равнобедренный треугольник 2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4" name="Равнобедренный треугольник 2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133350</xdr:colOff>
      <xdr:row>14</xdr:row>
      <xdr:rowOff>114301</xdr:rowOff>
    </xdr:from>
    <xdr:to>
      <xdr:col>10</xdr:col>
      <xdr:colOff>494408</xdr:colOff>
      <xdr:row>16</xdr:row>
      <xdr:rowOff>99070</xdr:rowOff>
    </xdr:to>
    <xdr:grpSp>
      <xdr:nvGrpSpPr>
        <xdr:cNvPr id="25" name="Группа 24"/>
        <xdr:cNvGrpSpPr/>
      </xdr:nvGrpSpPr>
      <xdr:grpSpPr>
        <a:xfrm rot="1670272">
          <a:off x="9020175" y="4029076"/>
          <a:ext cx="361058" cy="365769"/>
          <a:chOff x="7114605" y="1263243"/>
          <a:chExt cx="361058" cy="363501"/>
        </a:xfrm>
      </xdr:grpSpPr>
      <xdr:sp macro="" textlink="">
        <xdr:nvSpPr>
          <xdr:cNvPr id="26" name="Хорда 25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7" name="Хорда 26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10</xdr:col>
      <xdr:colOff>67745</xdr:colOff>
      <xdr:row>3</xdr:row>
      <xdr:rowOff>103705</xdr:rowOff>
    </xdr:from>
    <xdr:ext cx="264560" cy="628650"/>
    <xdr:sp macro="" textlink="">
      <xdr:nvSpPr>
        <xdr:cNvPr id="28" name="TextBox 27"/>
        <xdr:cNvSpPr txBox="1"/>
      </xdr:nvSpPr>
      <xdr:spPr>
        <a:xfrm rot="16200000">
          <a:off x="8772525" y="17145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9" name="TextBox 28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304799</xdr:colOff>
      <xdr:row>12</xdr:row>
      <xdr:rowOff>104775</xdr:rowOff>
    </xdr:from>
    <xdr:to>
      <xdr:col>10</xdr:col>
      <xdr:colOff>314324</xdr:colOff>
      <xdr:row>24</xdr:row>
      <xdr:rowOff>295275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7958137" y="4872037"/>
          <a:ext cx="2476500" cy="952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12</xdr:row>
      <xdr:rowOff>114300</xdr:rowOff>
    </xdr:from>
    <xdr:to>
      <xdr:col>14</xdr:col>
      <xdr:colOff>142875</xdr:colOff>
      <xdr:row>12</xdr:row>
      <xdr:rowOff>115888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648075"/>
          <a:ext cx="22860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200025</xdr:colOff>
      <xdr:row>14</xdr:row>
      <xdr:rowOff>171450</xdr:rowOff>
    </xdr:from>
    <xdr:to>
      <xdr:col>10</xdr:col>
      <xdr:colOff>416025</xdr:colOff>
      <xdr:row>16</xdr:row>
      <xdr:rowOff>150450</xdr:rowOff>
    </xdr:to>
    <xdr:grpSp>
      <xdr:nvGrpSpPr>
        <xdr:cNvPr id="22" name="Группа 21"/>
        <xdr:cNvGrpSpPr/>
      </xdr:nvGrpSpPr>
      <xdr:grpSpPr>
        <a:xfrm rot="10800000">
          <a:off x="9086850" y="4086225"/>
          <a:ext cx="216000" cy="360000"/>
          <a:chOff x="10974857" y="1285875"/>
          <a:chExt cx="216000" cy="428688"/>
        </a:xfrm>
      </xdr:grpSpPr>
      <xdr:sp macro="" textlink="">
        <xdr:nvSpPr>
          <xdr:cNvPr id="23" name="Равнобедренный треугольник 2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4" name="Равнобедренный треугольник 2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133350</xdr:colOff>
      <xdr:row>18</xdr:row>
      <xdr:rowOff>57152</xdr:rowOff>
    </xdr:from>
    <xdr:to>
      <xdr:col>10</xdr:col>
      <xdr:colOff>494408</xdr:colOff>
      <xdr:row>20</xdr:row>
      <xdr:rowOff>41921</xdr:rowOff>
    </xdr:to>
    <xdr:grpSp>
      <xdr:nvGrpSpPr>
        <xdr:cNvPr id="25" name="Группа 24"/>
        <xdr:cNvGrpSpPr/>
      </xdr:nvGrpSpPr>
      <xdr:grpSpPr>
        <a:xfrm rot="1670272">
          <a:off x="9020175" y="4733927"/>
          <a:ext cx="361058" cy="365769"/>
          <a:chOff x="7114605" y="1263243"/>
          <a:chExt cx="361058" cy="363501"/>
        </a:xfrm>
      </xdr:grpSpPr>
      <xdr:sp macro="" textlink="">
        <xdr:nvSpPr>
          <xdr:cNvPr id="26" name="Хорда 25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7" name="Хорда 26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419100</xdr:colOff>
      <xdr:row>11</xdr:row>
      <xdr:rowOff>66675</xdr:rowOff>
    </xdr:from>
    <xdr:ext cx="628650" cy="264560"/>
    <xdr:sp macro="" textlink="">
      <xdr:nvSpPr>
        <xdr:cNvPr id="28" name="TextBox 27"/>
        <xdr:cNvSpPr txBox="1"/>
      </xdr:nvSpPr>
      <xdr:spPr>
        <a:xfrm>
          <a:off x="11134725" y="340995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50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9" name="TextBox 28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142875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2860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190500</xdr:colOff>
      <xdr:row>15</xdr:row>
      <xdr:rowOff>180975</xdr:rowOff>
    </xdr:from>
    <xdr:to>
      <xdr:col>10</xdr:col>
      <xdr:colOff>406500</xdr:colOff>
      <xdr:row>17</xdr:row>
      <xdr:rowOff>159975</xdr:rowOff>
    </xdr:to>
    <xdr:grpSp>
      <xdr:nvGrpSpPr>
        <xdr:cNvPr id="22" name="Группа 21"/>
        <xdr:cNvGrpSpPr/>
      </xdr:nvGrpSpPr>
      <xdr:grpSpPr>
        <a:xfrm rot="10800000">
          <a:off x="9077325" y="4286250"/>
          <a:ext cx="216000" cy="360000"/>
          <a:chOff x="10974857" y="1285875"/>
          <a:chExt cx="216000" cy="428688"/>
        </a:xfrm>
      </xdr:grpSpPr>
      <xdr:sp macro="" textlink="">
        <xdr:nvSpPr>
          <xdr:cNvPr id="23" name="Равнобедренный треугольник 2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4" name="Равнобедренный треугольник 2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5" name="Группа 24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6" name="Хорда 25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7" name="Хорда 26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381000</xdr:colOff>
      <xdr:row>12</xdr:row>
      <xdr:rowOff>152400</xdr:rowOff>
    </xdr:from>
    <xdr:ext cx="628650" cy="264560"/>
    <xdr:sp macro="" textlink="">
      <xdr:nvSpPr>
        <xdr:cNvPr id="28" name="TextBox 27"/>
        <xdr:cNvSpPr txBox="1"/>
      </xdr:nvSpPr>
      <xdr:spPr>
        <a:xfrm>
          <a:off x="110966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9" name="TextBox 28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31" name="Прямая соединительная линия 30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190500</xdr:colOff>
      <xdr:row>10</xdr:row>
      <xdr:rowOff>104775</xdr:rowOff>
    </xdr:from>
    <xdr:to>
      <xdr:col>10</xdr:col>
      <xdr:colOff>406500</xdr:colOff>
      <xdr:row>12</xdr:row>
      <xdr:rowOff>83775</xdr:rowOff>
    </xdr:to>
    <xdr:grpSp>
      <xdr:nvGrpSpPr>
        <xdr:cNvPr id="32" name="Группа 31"/>
        <xdr:cNvGrpSpPr/>
      </xdr:nvGrpSpPr>
      <xdr:grpSpPr>
        <a:xfrm rot="10800000">
          <a:off x="9077325" y="325755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5" name="TextBox 34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twoCellAnchor>
    <xdr:from>
      <xdr:col>11</xdr:col>
      <xdr:colOff>70875</xdr:colOff>
      <xdr:row>13</xdr:row>
      <xdr:rowOff>100575</xdr:rowOff>
    </xdr:from>
    <xdr:to>
      <xdr:col>11</xdr:col>
      <xdr:colOff>430875</xdr:colOff>
      <xdr:row>14</xdr:row>
      <xdr:rowOff>126075</xdr:rowOff>
    </xdr:to>
    <xdr:grpSp>
      <xdr:nvGrpSpPr>
        <xdr:cNvPr id="36" name="Группа 35"/>
        <xdr:cNvGrpSpPr/>
      </xdr:nvGrpSpPr>
      <xdr:grpSpPr>
        <a:xfrm rot="16200000">
          <a:off x="9639300" y="3752850"/>
          <a:ext cx="216000" cy="360000"/>
          <a:chOff x="10974857" y="1285875"/>
          <a:chExt cx="216000" cy="428688"/>
        </a:xfrm>
      </xdr:grpSpPr>
      <xdr:sp macro="" textlink="">
        <xdr:nvSpPr>
          <xdr:cNvPr id="37" name="Равнобедренный треугольник 3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8" name="Равнобедренный треугольник 3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142875</xdr:colOff>
      <xdr:row>11</xdr:row>
      <xdr:rowOff>38100</xdr:rowOff>
    </xdr:from>
    <xdr:to>
      <xdr:col>13</xdr:col>
      <xdr:colOff>600075</xdr:colOff>
      <xdr:row>11</xdr:row>
      <xdr:rowOff>39688</xdr:rowOff>
    </xdr:to>
    <xdr:cxnSp macro="">
      <xdr:nvCxnSpPr>
        <xdr:cNvPr id="21" name="Прямая соединительная линия 20"/>
        <xdr:cNvCxnSpPr/>
      </xdr:nvCxnSpPr>
      <xdr:spPr>
        <a:xfrm rot="9000000">
          <a:off x="9029700" y="3381375"/>
          <a:ext cx="22860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5" name="Группа 24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6" name="Хорда 25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7" name="Хорда 26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66675</xdr:colOff>
      <xdr:row>7</xdr:row>
      <xdr:rowOff>19050</xdr:rowOff>
    </xdr:from>
    <xdr:ext cx="628650" cy="264560"/>
    <xdr:sp macro="" textlink="">
      <xdr:nvSpPr>
        <xdr:cNvPr id="28" name="TextBox 27"/>
        <xdr:cNvSpPr txBox="1"/>
      </xdr:nvSpPr>
      <xdr:spPr>
        <a:xfrm rot="-1800000">
          <a:off x="10782300" y="260032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9" name="TextBox 28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30" name="Прямая соединительная линия 29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4" name="TextBox 33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10</xdr:col>
      <xdr:colOff>547124</xdr:colOff>
      <xdr:row>12</xdr:row>
      <xdr:rowOff>62475</xdr:rowOff>
    </xdr:from>
    <xdr:to>
      <xdr:col>11</xdr:col>
      <xdr:colOff>297524</xdr:colOff>
      <xdr:row>13</xdr:row>
      <xdr:rowOff>87975</xdr:rowOff>
    </xdr:to>
    <xdr:grpSp>
      <xdr:nvGrpSpPr>
        <xdr:cNvPr id="35" name="Группа 34"/>
        <xdr:cNvGrpSpPr/>
      </xdr:nvGrpSpPr>
      <xdr:grpSpPr>
        <a:xfrm rot="14400000">
          <a:off x="9505949" y="3524250"/>
          <a:ext cx="216000" cy="360000"/>
          <a:chOff x="10974857" y="1285875"/>
          <a:chExt cx="216000" cy="428688"/>
        </a:xfrm>
      </xdr:grpSpPr>
      <xdr:sp macro="" textlink="">
        <xdr:nvSpPr>
          <xdr:cNvPr id="36" name="Равнобедренный треугольник 3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7" name="Равнобедренный треугольник 3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466724</xdr:colOff>
      <xdr:row>16</xdr:row>
      <xdr:rowOff>182456</xdr:rowOff>
    </xdr:from>
    <xdr:to>
      <xdr:col>10</xdr:col>
      <xdr:colOff>313990</xdr:colOff>
      <xdr:row>21</xdr:row>
      <xdr:rowOff>190499</xdr:rowOff>
    </xdr:to>
    <xdr:cxnSp macro="">
      <xdr:nvCxnSpPr>
        <xdr:cNvPr id="38" name="Прямая соединительная линия 37"/>
        <xdr:cNvCxnSpPr/>
      </xdr:nvCxnSpPr>
      <xdr:spPr>
        <a:xfrm rot="10800000" flipV="1">
          <a:off x="7524749" y="4478231"/>
          <a:ext cx="1676066" cy="960543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356625</xdr:colOff>
      <xdr:row>17</xdr:row>
      <xdr:rowOff>110100</xdr:rowOff>
    </xdr:from>
    <xdr:to>
      <xdr:col>10</xdr:col>
      <xdr:colOff>107025</xdr:colOff>
      <xdr:row>18</xdr:row>
      <xdr:rowOff>135600</xdr:rowOff>
    </xdr:to>
    <xdr:grpSp>
      <xdr:nvGrpSpPr>
        <xdr:cNvPr id="22" name="Группа 21"/>
        <xdr:cNvGrpSpPr/>
      </xdr:nvGrpSpPr>
      <xdr:grpSpPr>
        <a:xfrm rot="3600000">
          <a:off x="8705850" y="4524375"/>
          <a:ext cx="216000" cy="360000"/>
          <a:chOff x="10974857" y="1285875"/>
          <a:chExt cx="216000" cy="428688"/>
        </a:xfrm>
      </xdr:grpSpPr>
      <xdr:sp macro="" textlink="">
        <xdr:nvSpPr>
          <xdr:cNvPr id="23" name="Равнобедренный треугольник 2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4" name="Равнобедренный треугольник 2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7</xdr:col>
      <xdr:colOff>361951</xdr:colOff>
      <xdr:row>20</xdr:row>
      <xdr:rowOff>9525</xdr:rowOff>
    </xdr:from>
    <xdr:ext cx="628650" cy="264560"/>
    <xdr:sp macro="" textlink="">
      <xdr:nvSpPr>
        <xdr:cNvPr id="40" name="TextBox 39"/>
        <xdr:cNvSpPr txBox="1"/>
      </xdr:nvSpPr>
      <xdr:spPr>
        <a:xfrm rot="-1800000">
          <a:off x="7419976" y="50673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142875</xdr:colOff>
      <xdr:row>11</xdr:row>
      <xdr:rowOff>38100</xdr:rowOff>
    </xdr:from>
    <xdr:to>
      <xdr:col>13</xdr:col>
      <xdr:colOff>600075</xdr:colOff>
      <xdr:row>11</xdr:row>
      <xdr:rowOff>39688</xdr:rowOff>
    </xdr:to>
    <xdr:cxnSp macro="">
      <xdr:nvCxnSpPr>
        <xdr:cNvPr id="21" name="Прямая соединительная линия 20"/>
        <xdr:cNvCxnSpPr/>
      </xdr:nvCxnSpPr>
      <xdr:spPr>
        <a:xfrm rot="9000000">
          <a:off x="9029700" y="3381375"/>
          <a:ext cx="22860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19050</xdr:colOff>
      <xdr:row>7</xdr:row>
      <xdr:rowOff>28575</xdr:rowOff>
    </xdr:from>
    <xdr:ext cx="628650" cy="264560"/>
    <xdr:sp macro="" textlink="">
      <xdr:nvSpPr>
        <xdr:cNvPr id="25" name="TextBox 24"/>
        <xdr:cNvSpPr txBox="1"/>
      </xdr:nvSpPr>
      <xdr:spPr>
        <a:xfrm rot="-1800000">
          <a:off x="10734675" y="260985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10</xdr:col>
      <xdr:colOff>133351</xdr:colOff>
      <xdr:row>4</xdr:row>
      <xdr:rowOff>66677</xdr:rowOff>
    </xdr:from>
    <xdr:to>
      <xdr:col>10</xdr:col>
      <xdr:colOff>142875</xdr:colOff>
      <xdr:row>13</xdr:row>
      <xdr:rowOff>142874</xdr:rowOff>
    </xdr:to>
    <xdr:cxnSp macro="">
      <xdr:nvCxnSpPr>
        <xdr:cNvPr id="27" name="Прямая соединительная линия 26"/>
        <xdr:cNvCxnSpPr/>
      </xdr:nvCxnSpPr>
      <xdr:spPr>
        <a:xfrm rot="14700000" flipH="1">
          <a:off x="7939089" y="27765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9</xdr:col>
      <xdr:colOff>76200</xdr:colOff>
      <xdr:row>3</xdr:row>
      <xdr:rowOff>161925</xdr:rowOff>
    </xdr:from>
    <xdr:ext cx="264560" cy="628650"/>
    <xdr:sp macro="" textlink="">
      <xdr:nvSpPr>
        <xdr:cNvPr id="28" name="TextBox 27"/>
        <xdr:cNvSpPr txBox="1"/>
      </xdr:nvSpPr>
      <xdr:spPr>
        <a:xfrm rot="14700000">
          <a:off x="8171380" y="17727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twoCellAnchor>
    <xdr:from>
      <xdr:col>10</xdr:col>
      <xdr:colOff>200024</xdr:colOff>
      <xdr:row>16</xdr:row>
      <xdr:rowOff>0</xdr:rowOff>
    </xdr:from>
    <xdr:to>
      <xdr:col>10</xdr:col>
      <xdr:colOff>416024</xdr:colOff>
      <xdr:row>17</xdr:row>
      <xdr:rowOff>169500</xdr:rowOff>
    </xdr:to>
    <xdr:grpSp>
      <xdr:nvGrpSpPr>
        <xdr:cNvPr id="29" name="Группа 28"/>
        <xdr:cNvGrpSpPr/>
      </xdr:nvGrpSpPr>
      <xdr:grpSpPr>
        <a:xfrm rot="10800000">
          <a:off x="9086849" y="4295775"/>
          <a:ext cx="216000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295275</xdr:colOff>
      <xdr:row>10</xdr:row>
      <xdr:rowOff>9526</xdr:rowOff>
    </xdr:from>
    <xdr:to>
      <xdr:col>10</xdr:col>
      <xdr:colOff>511275</xdr:colOff>
      <xdr:row>11</xdr:row>
      <xdr:rowOff>179026</xdr:rowOff>
    </xdr:to>
    <xdr:grpSp>
      <xdr:nvGrpSpPr>
        <xdr:cNvPr id="33" name="Группа 32"/>
        <xdr:cNvGrpSpPr/>
      </xdr:nvGrpSpPr>
      <xdr:grpSpPr>
        <a:xfrm rot="9000000">
          <a:off x="9182100" y="3162301"/>
          <a:ext cx="216000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7</xdr:col>
      <xdr:colOff>361951</xdr:colOff>
      <xdr:row>20</xdr:row>
      <xdr:rowOff>9525</xdr:rowOff>
    </xdr:from>
    <xdr:ext cx="628650" cy="264560"/>
    <xdr:sp macro="" textlink="">
      <xdr:nvSpPr>
        <xdr:cNvPr id="36" name="TextBox 35"/>
        <xdr:cNvSpPr txBox="1"/>
      </xdr:nvSpPr>
      <xdr:spPr>
        <a:xfrm rot="-1800000">
          <a:off x="7419976" y="50673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28575</xdr:rowOff>
    </xdr:from>
    <xdr:to>
      <xdr:col>10</xdr:col>
      <xdr:colOff>304803</xdr:colOff>
      <xdr:row>16</xdr:row>
      <xdr:rowOff>76202</xdr:rowOff>
    </xdr:to>
    <xdr:cxnSp macro="">
      <xdr:nvCxnSpPr>
        <xdr:cNvPr id="20" name="Прямая соединительная линия 19"/>
        <xdr:cNvCxnSpPr/>
      </xdr:nvCxnSpPr>
      <xdr:spPr>
        <a:xfrm rot="5400000">
          <a:off x="8977313" y="4157663"/>
          <a:ext cx="428627" cy="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1352550</xdr:colOff>
      <xdr:row>14</xdr:row>
      <xdr:rowOff>19050</xdr:rowOff>
    </xdr:from>
    <xdr:to>
      <xdr:col>10</xdr:col>
      <xdr:colOff>314325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6915150" y="3933825"/>
          <a:ext cx="22860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142875</xdr:colOff>
      <xdr:row>20</xdr:row>
      <xdr:rowOff>104775</xdr:rowOff>
    </xdr:from>
    <xdr:to>
      <xdr:col>17</xdr:col>
      <xdr:colOff>358875</xdr:colOff>
      <xdr:row>22</xdr:row>
      <xdr:rowOff>83775</xdr:rowOff>
    </xdr:to>
    <xdr:grpSp>
      <xdr:nvGrpSpPr>
        <xdr:cNvPr id="22" name="Группа 21"/>
        <xdr:cNvGrpSpPr/>
      </xdr:nvGrpSpPr>
      <xdr:grpSpPr>
        <a:xfrm rot="10800000">
          <a:off x="13296900" y="5162550"/>
          <a:ext cx="216000" cy="360000"/>
          <a:chOff x="10974857" y="1285875"/>
          <a:chExt cx="216000" cy="428688"/>
        </a:xfrm>
      </xdr:grpSpPr>
      <xdr:sp macro="" textlink="">
        <xdr:nvSpPr>
          <xdr:cNvPr id="23" name="Равнобедренный треугольник 2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4" name="Равнобедренный треугольник 2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5" name="Группа 24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6" name="Хорда 25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7" name="Хорда 26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5</xdr:col>
      <xdr:colOff>1304925</xdr:colOff>
      <xdr:row>12</xdr:row>
      <xdr:rowOff>152400</xdr:rowOff>
    </xdr:from>
    <xdr:ext cx="628650" cy="264560"/>
    <xdr:sp macro="" textlink="">
      <xdr:nvSpPr>
        <xdr:cNvPr id="28" name="TextBox 27"/>
        <xdr:cNvSpPr txBox="1"/>
      </xdr:nvSpPr>
      <xdr:spPr>
        <a:xfrm>
          <a:off x="68675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9" name="TextBox 28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30" name="Прямая соединительная линия 29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4" name="TextBox 33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  <xdr:twoCellAnchor>
    <xdr:from>
      <xdr:col>9</xdr:col>
      <xdr:colOff>299475</xdr:colOff>
      <xdr:row>13</xdr:row>
      <xdr:rowOff>100575</xdr:rowOff>
    </xdr:from>
    <xdr:to>
      <xdr:col>10</xdr:col>
      <xdr:colOff>49875</xdr:colOff>
      <xdr:row>14</xdr:row>
      <xdr:rowOff>126075</xdr:rowOff>
    </xdr:to>
    <xdr:grpSp>
      <xdr:nvGrpSpPr>
        <xdr:cNvPr id="35" name="Группа 34"/>
        <xdr:cNvGrpSpPr/>
      </xdr:nvGrpSpPr>
      <xdr:grpSpPr>
        <a:xfrm rot="16200000">
          <a:off x="8648700" y="3752850"/>
          <a:ext cx="216000" cy="360000"/>
          <a:chOff x="10974857" y="1285875"/>
          <a:chExt cx="216000" cy="428688"/>
        </a:xfrm>
      </xdr:grpSpPr>
      <xdr:sp macro="" textlink="">
        <xdr:nvSpPr>
          <xdr:cNvPr id="36" name="Равнобедренный треугольник 3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7" name="Равнобедренный треугольник 3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180976</xdr:colOff>
      <xdr:row>16</xdr:row>
      <xdr:rowOff>66675</xdr:rowOff>
    </xdr:from>
    <xdr:to>
      <xdr:col>10</xdr:col>
      <xdr:colOff>419101</xdr:colOff>
      <xdr:row>16</xdr:row>
      <xdr:rowOff>68263</xdr:rowOff>
    </xdr:to>
    <xdr:cxnSp macro="">
      <xdr:nvCxnSpPr>
        <xdr:cNvPr id="40" name="Прямая соединительная линия 39"/>
        <xdr:cNvCxnSpPr/>
      </xdr:nvCxnSpPr>
      <xdr:spPr>
        <a:xfrm rot="10800000">
          <a:off x="9067801" y="4362450"/>
          <a:ext cx="238125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314325</xdr:colOff>
      <xdr:row>14</xdr:row>
      <xdr:rowOff>19050</xdr:rowOff>
    </xdr:from>
    <xdr:to>
      <xdr:col>11</xdr:col>
      <xdr:colOff>314325</xdr:colOff>
      <xdr:row>14</xdr:row>
      <xdr:rowOff>28578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9201150" y="3933825"/>
          <a:ext cx="609600" cy="952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304006</xdr:colOff>
      <xdr:row>13</xdr:row>
      <xdr:rowOff>181769</xdr:rowOff>
    </xdr:from>
    <xdr:to>
      <xdr:col>10</xdr:col>
      <xdr:colOff>305594</xdr:colOff>
      <xdr:row>24</xdr:row>
      <xdr:rowOff>372269</xdr:rowOff>
    </xdr:to>
    <xdr:cxnSp macro="">
      <xdr:nvCxnSpPr>
        <xdr:cNvPr id="21" name="Прямая соединительная линия 20"/>
        <xdr:cNvCxnSpPr/>
      </xdr:nvCxnSpPr>
      <xdr:spPr>
        <a:xfrm rot="16200000">
          <a:off x="8048625" y="5048250"/>
          <a:ext cx="22860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142875</xdr:colOff>
      <xdr:row>20</xdr:row>
      <xdr:rowOff>104775</xdr:rowOff>
    </xdr:from>
    <xdr:to>
      <xdr:col>17</xdr:col>
      <xdr:colOff>358875</xdr:colOff>
      <xdr:row>22</xdr:row>
      <xdr:rowOff>83775</xdr:rowOff>
    </xdr:to>
    <xdr:grpSp>
      <xdr:nvGrpSpPr>
        <xdr:cNvPr id="22" name="Группа 21"/>
        <xdr:cNvGrpSpPr/>
      </xdr:nvGrpSpPr>
      <xdr:grpSpPr>
        <a:xfrm rot="10800000">
          <a:off x="13296900" y="5162550"/>
          <a:ext cx="216000" cy="360000"/>
          <a:chOff x="10974857" y="1285875"/>
          <a:chExt cx="216000" cy="428688"/>
        </a:xfrm>
      </xdr:grpSpPr>
      <xdr:sp macro="" textlink="">
        <xdr:nvSpPr>
          <xdr:cNvPr id="23" name="Равнобедренный треугольник 2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4" name="Равнобедренный треугольник 2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5" name="Группа 24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6" name="Хорда 25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7" name="Хорда 26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10</xdr:col>
      <xdr:colOff>77270</xdr:colOff>
      <xdr:row>22</xdr:row>
      <xdr:rowOff>179905</xdr:rowOff>
    </xdr:from>
    <xdr:ext cx="264560" cy="628650"/>
    <xdr:sp macro="" textlink="">
      <xdr:nvSpPr>
        <xdr:cNvPr id="28" name="TextBox 27"/>
        <xdr:cNvSpPr txBox="1"/>
      </xdr:nvSpPr>
      <xdr:spPr>
        <a:xfrm rot="16200000">
          <a:off x="8782050" y="580072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9" name="TextBox 28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30" name="Прямая соединительная линия 29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  <xdr:twoCellAnchor>
    <xdr:from>
      <xdr:col>10</xdr:col>
      <xdr:colOff>442350</xdr:colOff>
      <xdr:row>13</xdr:row>
      <xdr:rowOff>110100</xdr:rowOff>
    </xdr:from>
    <xdr:to>
      <xdr:col>11</xdr:col>
      <xdr:colOff>192750</xdr:colOff>
      <xdr:row>14</xdr:row>
      <xdr:rowOff>135600</xdr:rowOff>
    </xdr:to>
    <xdr:grpSp>
      <xdr:nvGrpSpPr>
        <xdr:cNvPr id="32" name="Группа 31"/>
        <xdr:cNvGrpSpPr/>
      </xdr:nvGrpSpPr>
      <xdr:grpSpPr>
        <a:xfrm rot="16200000">
          <a:off x="9401175" y="3762375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375445</xdr:colOff>
      <xdr:row>13</xdr:row>
      <xdr:rowOff>91281</xdr:rowOff>
    </xdr:from>
    <xdr:to>
      <xdr:col>11</xdr:col>
      <xdr:colOff>377033</xdr:colOff>
      <xdr:row>14</xdr:row>
      <xdr:rowOff>138906</xdr:rowOff>
    </xdr:to>
    <xdr:cxnSp macro="">
      <xdr:nvCxnSpPr>
        <xdr:cNvPr id="35" name="Прямая соединительная линия 34"/>
        <xdr:cNvCxnSpPr/>
      </xdr:nvCxnSpPr>
      <xdr:spPr>
        <a:xfrm rot="16200000">
          <a:off x="9753601" y="3933825"/>
          <a:ext cx="238125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323850</xdr:colOff>
      <xdr:row>13</xdr:row>
      <xdr:rowOff>95250</xdr:rowOff>
    </xdr:from>
    <xdr:to>
      <xdr:col>11</xdr:col>
      <xdr:colOff>325438</xdr:colOff>
      <xdr:row>14</xdr:row>
      <xdr:rowOff>142875</xdr:rowOff>
    </xdr:to>
    <xdr:cxnSp macro="">
      <xdr:nvCxnSpPr>
        <xdr:cNvPr id="43" name="Прямая соединительная линия 42"/>
        <xdr:cNvCxnSpPr/>
      </xdr:nvCxnSpPr>
      <xdr:spPr>
        <a:xfrm rot="16200000">
          <a:off x="9702006" y="3937794"/>
          <a:ext cx="238125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14</xdr:row>
      <xdr:rowOff>1</xdr:rowOff>
    </xdr:from>
    <xdr:to>
      <xdr:col>14</xdr:col>
      <xdr:colOff>57150</xdr:colOff>
      <xdr:row>14</xdr:row>
      <xdr:rowOff>9525</xdr:rowOff>
    </xdr:to>
    <xdr:cxnSp macro="">
      <xdr:nvCxnSpPr>
        <xdr:cNvPr id="3" name="Прямая соединительная линия 2"/>
        <xdr:cNvCxnSpPr/>
      </xdr:nvCxnSpPr>
      <xdr:spPr>
        <a:xfrm flipV="1">
          <a:off x="7067550" y="3914776"/>
          <a:ext cx="4314825" cy="952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266700</xdr:colOff>
      <xdr:row>12</xdr:row>
      <xdr:rowOff>142875</xdr:rowOff>
    </xdr:from>
    <xdr:ext cx="524631" cy="264560"/>
    <xdr:sp macro="" textlink="">
      <xdr:nvSpPr>
        <xdr:cNvPr id="4" name="TextBox 3"/>
        <xdr:cNvSpPr txBox="1"/>
      </xdr:nvSpPr>
      <xdr:spPr>
        <a:xfrm>
          <a:off x="10982325" y="36766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6</xdr:col>
      <xdr:colOff>28575</xdr:colOff>
      <xdr:row>12</xdr:row>
      <xdr:rowOff>152400</xdr:rowOff>
    </xdr:from>
    <xdr:ext cx="524631" cy="264560"/>
    <xdr:sp macro="" textlink="">
      <xdr:nvSpPr>
        <xdr:cNvPr id="5" name="TextBox 4"/>
        <xdr:cNvSpPr txBox="1"/>
      </xdr:nvSpPr>
      <xdr:spPr>
        <a:xfrm>
          <a:off x="6972300" y="36861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10</xdr:col>
      <xdr:colOff>158611</xdr:colOff>
      <xdr:row>4</xdr:row>
      <xdr:rowOff>77161</xdr:rowOff>
    </xdr:from>
    <xdr:ext cx="264560" cy="453137"/>
    <xdr:sp macro="" textlink="">
      <xdr:nvSpPr>
        <xdr:cNvPr id="6" name="TextBox 5"/>
        <xdr:cNvSpPr txBox="1"/>
      </xdr:nvSpPr>
      <xdr:spPr>
        <a:xfrm rot="16200000">
          <a:off x="8951147" y="18002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10</xdr:col>
      <xdr:colOff>380206</xdr:colOff>
      <xdr:row>4</xdr:row>
      <xdr:rowOff>181769</xdr:rowOff>
    </xdr:from>
    <xdr:to>
      <xdr:col>10</xdr:col>
      <xdr:colOff>381794</xdr:colOff>
      <xdr:row>13</xdr:row>
      <xdr:rowOff>181769</xdr:rowOff>
    </xdr:to>
    <xdr:cxnSp macro="">
      <xdr:nvCxnSpPr>
        <xdr:cNvPr id="7" name="Прямая соединительная линия 6"/>
        <xdr:cNvCxnSpPr/>
      </xdr:nvCxnSpPr>
      <xdr:spPr>
        <a:xfrm rot="5400000" flipH="1" flipV="1">
          <a:off x="8220075" y="2857500"/>
          <a:ext cx="20955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266700</xdr:colOff>
      <xdr:row>10</xdr:row>
      <xdr:rowOff>76200</xdr:rowOff>
    </xdr:from>
    <xdr:to>
      <xdr:col>10</xdr:col>
      <xdr:colOff>482700</xdr:colOff>
      <xdr:row>12</xdr:row>
      <xdr:rowOff>55200</xdr:rowOff>
    </xdr:to>
    <xdr:grpSp>
      <xdr:nvGrpSpPr>
        <xdr:cNvPr id="8" name="Группа 7"/>
        <xdr:cNvGrpSpPr/>
      </xdr:nvGrpSpPr>
      <xdr:grpSpPr>
        <a:xfrm rot="10800000">
          <a:off x="9153525" y="3228975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314328</xdr:colOff>
      <xdr:row>14</xdr:row>
      <xdr:rowOff>19050</xdr:rowOff>
    </xdr:from>
    <xdr:to>
      <xdr:col>14</xdr:col>
      <xdr:colOff>95251</xdr:colOff>
      <xdr:row>14</xdr:row>
      <xdr:rowOff>20638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9201153" y="3933825"/>
          <a:ext cx="2219323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66675</xdr:colOff>
      <xdr:row>14</xdr:row>
      <xdr:rowOff>19050</xdr:rowOff>
    </xdr:from>
    <xdr:to>
      <xdr:col>10</xdr:col>
      <xdr:colOff>314325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70104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6</xdr:col>
      <xdr:colOff>0</xdr:colOff>
      <xdr:row>12</xdr:row>
      <xdr:rowOff>161925</xdr:rowOff>
    </xdr:from>
    <xdr:ext cx="628650" cy="264560"/>
    <xdr:sp macro="" textlink="">
      <xdr:nvSpPr>
        <xdr:cNvPr id="25" name="TextBox 24"/>
        <xdr:cNvSpPr txBox="1"/>
      </xdr:nvSpPr>
      <xdr:spPr>
        <a:xfrm>
          <a:off x="6943725" y="36957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13</xdr:col>
      <xdr:colOff>457200</xdr:colOff>
      <xdr:row>18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10990780" y="4992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14</xdr:col>
      <xdr:colOff>85727</xdr:colOff>
      <xdr:row>14</xdr:row>
      <xdr:rowOff>9525</xdr:rowOff>
    </xdr:from>
    <xdr:to>
      <xdr:col>14</xdr:col>
      <xdr:colOff>95251</xdr:colOff>
      <xdr:row>22</xdr:row>
      <xdr:rowOff>2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10658475" y="4676777"/>
          <a:ext cx="151447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156600</xdr:colOff>
      <xdr:row>13</xdr:row>
      <xdr:rowOff>100575</xdr:rowOff>
    </xdr:from>
    <xdr:to>
      <xdr:col>10</xdr:col>
      <xdr:colOff>516600</xdr:colOff>
      <xdr:row>14</xdr:row>
      <xdr:rowOff>126075</xdr:rowOff>
    </xdr:to>
    <xdr:grpSp>
      <xdr:nvGrpSpPr>
        <xdr:cNvPr id="28" name="Группа 27"/>
        <xdr:cNvGrpSpPr/>
      </xdr:nvGrpSpPr>
      <xdr:grpSpPr>
        <a:xfrm rot="16200000">
          <a:off x="9115425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66675</xdr:colOff>
      <xdr:row>3</xdr:row>
      <xdr:rowOff>66675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71455" y="16774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14</xdr:col>
      <xdr:colOff>95250</xdr:colOff>
      <xdr:row>21</xdr:row>
      <xdr:rowOff>180975</xdr:rowOff>
    </xdr:from>
    <xdr:to>
      <xdr:col>15</xdr:col>
      <xdr:colOff>38100</xdr:colOff>
      <xdr:row>21</xdr:row>
      <xdr:rowOff>182563</xdr:rowOff>
    </xdr:to>
    <xdr:cxnSp macro="">
      <xdr:nvCxnSpPr>
        <xdr:cNvPr id="36" name="Прямая соединительная линия 35"/>
        <xdr:cNvCxnSpPr/>
      </xdr:nvCxnSpPr>
      <xdr:spPr>
        <a:xfrm rot="10800000">
          <a:off x="11420475" y="5429250"/>
          <a:ext cx="5524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66675</xdr:colOff>
      <xdr:row>14</xdr:row>
      <xdr:rowOff>19050</xdr:rowOff>
    </xdr:from>
    <xdr:to>
      <xdr:col>10</xdr:col>
      <xdr:colOff>314325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70104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5" name="Группа 24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6" name="Хорда 25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7" name="Хорда 26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6</xdr:col>
      <xdr:colOff>0</xdr:colOff>
      <xdr:row>12</xdr:row>
      <xdr:rowOff>161925</xdr:rowOff>
    </xdr:from>
    <xdr:ext cx="628650" cy="264560"/>
    <xdr:sp macro="" textlink="">
      <xdr:nvSpPr>
        <xdr:cNvPr id="28" name="TextBox 27"/>
        <xdr:cNvSpPr txBox="1"/>
      </xdr:nvSpPr>
      <xdr:spPr>
        <a:xfrm>
          <a:off x="6943725" y="36957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9" name="TextBox 28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30" name="Прямая соединительная линия 29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190500</xdr:colOff>
      <xdr:row>10</xdr:row>
      <xdr:rowOff>104775</xdr:rowOff>
    </xdr:from>
    <xdr:to>
      <xdr:col>10</xdr:col>
      <xdr:colOff>406500</xdr:colOff>
      <xdr:row>12</xdr:row>
      <xdr:rowOff>83775</xdr:rowOff>
    </xdr:to>
    <xdr:grpSp>
      <xdr:nvGrpSpPr>
        <xdr:cNvPr id="31" name="Группа 30"/>
        <xdr:cNvGrpSpPr/>
      </xdr:nvGrpSpPr>
      <xdr:grpSpPr>
        <a:xfrm rot="10800000">
          <a:off x="9077325" y="3257550"/>
          <a:ext cx="216000" cy="360000"/>
          <a:chOff x="10974857" y="1285875"/>
          <a:chExt cx="216000" cy="428688"/>
        </a:xfrm>
      </xdr:grpSpPr>
      <xdr:sp macro="" textlink="">
        <xdr:nvSpPr>
          <xdr:cNvPr id="32" name="Равнобедренный треугольник 3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3" name="Равнобедренный треугольник 3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66675</xdr:colOff>
      <xdr:row>3</xdr:row>
      <xdr:rowOff>66675</xdr:rowOff>
    </xdr:from>
    <xdr:ext cx="264560" cy="628650"/>
    <xdr:sp macro="" textlink="">
      <xdr:nvSpPr>
        <xdr:cNvPr id="34" name="TextBox 33"/>
        <xdr:cNvSpPr txBox="1"/>
      </xdr:nvSpPr>
      <xdr:spPr>
        <a:xfrm rot="16200000">
          <a:off x="8771455" y="16774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63</a:t>
          </a:r>
          <a:endParaRPr lang="ru-RU" sz="1100"/>
        </a:p>
      </xdr:txBody>
    </xdr:sp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571501</xdr:colOff>
      <xdr:row>14</xdr:row>
      <xdr:rowOff>20637</xdr:rowOff>
    </xdr:from>
    <xdr:to>
      <xdr:col>10</xdr:col>
      <xdr:colOff>314328</xdr:colOff>
      <xdr:row>14</xdr:row>
      <xdr:rowOff>28574</xdr:rowOff>
    </xdr:to>
    <xdr:cxnSp macro="">
      <xdr:nvCxnSpPr>
        <xdr:cNvPr id="21" name="Прямая соединительная линия 20"/>
        <xdr:cNvCxnSpPr/>
      </xdr:nvCxnSpPr>
      <xdr:spPr>
        <a:xfrm rot="10800000" flipV="1">
          <a:off x="8239126" y="3935412"/>
          <a:ext cx="962027" cy="7937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219075</xdr:colOff>
      <xdr:row>13</xdr:row>
      <xdr:rowOff>38103</xdr:rowOff>
    </xdr:from>
    <xdr:to>
      <xdr:col>8</xdr:col>
      <xdr:colOff>580133</xdr:colOff>
      <xdr:row>15</xdr:row>
      <xdr:rowOff>22872</xdr:rowOff>
    </xdr:to>
    <xdr:grpSp>
      <xdr:nvGrpSpPr>
        <xdr:cNvPr id="22" name="Группа 21"/>
        <xdr:cNvGrpSpPr/>
      </xdr:nvGrpSpPr>
      <xdr:grpSpPr>
        <a:xfrm rot="1670272">
          <a:off x="7886700" y="37623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9525</xdr:colOff>
      <xdr:row>18</xdr:row>
      <xdr:rowOff>161925</xdr:rowOff>
    </xdr:from>
    <xdr:ext cx="628650" cy="264560"/>
    <xdr:sp macro="" textlink="">
      <xdr:nvSpPr>
        <xdr:cNvPr id="25" name="TextBox 24"/>
        <xdr:cNvSpPr txBox="1"/>
      </xdr:nvSpPr>
      <xdr:spPr>
        <a:xfrm>
          <a:off x="10725150" y="48387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200025</xdr:colOff>
      <xdr:row>16</xdr:row>
      <xdr:rowOff>0</xdr:rowOff>
    </xdr:from>
    <xdr:to>
      <xdr:col>10</xdr:col>
      <xdr:colOff>416025</xdr:colOff>
      <xdr:row>17</xdr:row>
      <xdr:rowOff>169500</xdr:rowOff>
    </xdr:to>
    <xdr:grpSp>
      <xdr:nvGrpSpPr>
        <xdr:cNvPr id="28" name="Группа 27"/>
        <xdr:cNvGrpSpPr/>
      </xdr:nvGrpSpPr>
      <xdr:grpSpPr>
        <a:xfrm rot="10800000">
          <a:off x="9086850" y="4295775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66675</xdr:colOff>
      <xdr:row>3</xdr:row>
      <xdr:rowOff>66675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71455" y="16774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150</a:t>
          </a:r>
          <a:endParaRPr lang="ru-RU" sz="1100"/>
        </a:p>
      </xdr:txBody>
    </xdr:sp>
    <xdr:clientData/>
  </xdr:oneCellAnchor>
  <xdr:twoCellAnchor>
    <xdr:from>
      <xdr:col>9</xdr:col>
      <xdr:colOff>166125</xdr:colOff>
      <xdr:row>13</xdr:row>
      <xdr:rowOff>100575</xdr:rowOff>
    </xdr:from>
    <xdr:to>
      <xdr:col>9</xdr:col>
      <xdr:colOff>526125</xdr:colOff>
      <xdr:row>14</xdr:row>
      <xdr:rowOff>126075</xdr:rowOff>
    </xdr:to>
    <xdr:grpSp>
      <xdr:nvGrpSpPr>
        <xdr:cNvPr id="33" name="Группа 32"/>
        <xdr:cNvGrpSpPr/>
      </xdr:nvGrpSpPr>
      <xdr:grpSpPr>
        <a:xfrm rot="16200000">
          <a:off x="8515350" y="3752850"/>
          <a:ext cx="216000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295276</xdr:colOff>
      <xdr:row>20</xdr:row>
      <xdr:rowOff>17462</xdr:rowOff>
    </xdr:from>
    <xdr:to>
      <xdr:col>13</xdr:col>
      <xdr:colOff>419100</xdr:colOff>
      <xdr:row>20</xdr:row>
      <xdr:rowOff>19050</xdr:rowOff>
    </xdr:to>
    <xdr:cxnSp macro="">
      <xdr:nvCxnSpPr>
        <xdr:cNvPr id="37" name="Прямая соединительная линия 36"/>
        <xdr:cNvCxnSpPr/>
      </xdr:nvCxnSpPr>
      <xdr:spPr>
        <a:xfrm rot="10800000">
          <a:off x="9182101" y="5075237"/>
          <a:ext cx="1952624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19</xdr:row>
      <xdr:rowOff>104775</xdr:rowOff>
    </xdr:from>
    <xdr:to>
      <xdr:col>11</xdr:col>
      <xdr:colOff>360000</xdr:colOff>
      <xdr:row>20</xdr:row>
      <xdr:rowOff>130275</xdr:rowOff>
    </xdr:to>
    <xdr:grpSp>
      <xdr:nvGrpSpPr>
        <xdr:cNvPr id="40" name="Группа 39"/>
        <xdr:cNvGrpSpPr/>
      </xdr:nvGrpSpPr>
      <xdr:grpSpPr>
        <a:xfrm rot="16200000">
          <a:off x="9568425" y="4900050"/>
          <a:ext cx="216000" cy="360000"/>
          <a:chOff x="10974857" y="1285875"/>
          <a:chExt cx="216000" cy="428688"/>
        </a:xfrm>
      </xdr:grpSpPr>
      <xdr:sp macro="" textlink="">
        <xdr:nvSpPr>
          <xdr:cNvPr id="41" name="Равнобедренный треугольник 4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2" name="Равнобедренный треугольник 4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238125</xdr:colOff>
      <xdr:row>9</xdr:row>
      <xdr:rowOff>104775</xdr:rowOff>
    </xdr:from>
    <xdr:to>
      <xdr:col>13</xdr:col>
      <xdr:colOff>361949</xdr:colOff>
      <xdr:row>9</xdr:row>
      <xdr:rowOff>106363</xdr:rowOff>
    </xdr:to>
    <xdr:cxnSp macro="">
      <xdr:nvCxnSpPr>
        <xdr:cNvPr id="43" name="Прямая соединительная линия 42"/>
        <xdr:cNvCxnSpPr/>
      </xdr:nvCxnSpPr>
      <xdr:spPr>
        <a:xfrm rot="9600000">
          <a:off x="9124950" y="3067050"/>
          <a:ext cx="1952624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571500</xdr:colOff>
      <xdr:row>9</xdr:row>
      <xdr:rowOff>161925</xdr:rowOff>
    </xdr:from>
    <xdr:to>
      <xdr:col>11</xdr:col>
      <xdr:colOff>321900</xdr:colOff>
      <xdr:row>10</xdr:row>
      <xdr:rowOff>187425</xdr:rowOff>
    </xdr:to>
    <xdr:grpSp>
      <xdr:nvGrpSpPr>
        <xdr:cNvPr id="44" name="Группа 43"/>
        <xdr:cNvGrpSpPr/>
      </xdr:nvGrpSpPr>
      <xdr:grpSpPr>
        <a:xfrm rot="15000000">
          <a:off x="9530325" y="3052200"/>
          <a:ext cx="216000" cy="360000"/>
          <a:chOff x="10974857" y="1285875"/>
          <a:chExt cx="216000" cy="428688"/>
        </a:xfrm>
      </xdr:grpSpPr>
      <xdr:sp macro="" textlink="">
        <xdr:nvSpPr>
          <xdr:cNvPr id="45" name="Равнобедренный треугольник 4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6" name="Равнобедренный треугольник 4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12</xdr:col>
      <xdr:colOff>514350</xdr:colOff>
      <xdr:row>6</xdr:row>
      <xdr:rowOff>504827</xdr:rowOff>
    </xdr:from>
    <xdr:ext cx="628650" cy="264560"/>
    <xdr:sp macro="" textlink="">
      <xdr:nvSpPr>
        <xdr:cNvPr id="47" name="TextBox 46"/>
        <xdr:cNvSpPr txBox="1"/>
      </xdr:nvSpPr>
      <xdr:spPr>
        <a:xfrm rot="-1200000">
          <a:off x="10620375" y="2514602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76</a:t>
          </a:r>
          <a:endParaRPr lang="ru-RU" sz="1100"/>
        </a:p>
      </xdr:txBody>
    </xdr:sp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66675</xdr:colOff>
      <xdr:row>14</xdr:row>
      <xdr:rowOff>19050</xdr:rowOff>
    </xdr:from>
    <xdr:to>
      <xdr:col>10</xdr:col>
      <xdr:colOff>314325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70104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6</xdr:col>
      <xdr:colOff>0</xdr:colOff>
      <xdr:row>12</xdr:row>
      <xdr:rowOff>161925</xdr:rowOff>
    </xdr:from>
    <xdr:ext cx="628650" cy="264560"/>
    <xdr:sp macro="" textlink="">
      <xdr:nvSpPr>
        <xdr:cNvPr id="25" name="TextBox 24"/>
        <xdr:cNvSpPr txBox="1"/>
      </xdr:nvSpPr>
      <xdr:spPr>
        <a:xfrm>
          <a:off x="6943725" y="36957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270900</xdr:colOff>
      <xdr:row>13</xdr:row>
      <xdr:rowOff>100575</xdr:rowOff>
    </xdr:from>
    <xdr:to>
      <xdr:col>10</xdr:col>
      <xdr:colOff>21300</xdr:colOff>
      <xdr:row>14</xdr:row>
      <xdr:rowOff>126075</xdr:rowOff>
    </xdr:to>
    <xdr:grpSp>
      <xdr:nvGrpSpPr>
        <xdr:cNvPr id="28" name="Группа 27"/>
        <xdr:cNvGrpSpPr/>
      </xdr:nvGrpSpPr>
      <xdr:grpSpPr>
        <a:xfrm rot="16200000">
          <a:off x="8620125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150</a:t>
          </a:r>
          <a:endParaRPr lang="ru-RU" sz="1100"/>
        </a:p>
      </xdr:txBody>
    </xdr:sp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247650</xdr:colOff>
      <xdr:row>12</xdr:row>
      <xdr:rowOff>171450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63275" y="370522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247650</xdr:colOff>
      <xdr:row>12</xdr:row>
      <xdr:rowOff>171450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63275" y="370522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23250</xdr:colOff>
      <xdr:row>13</xdr:row>
      <xdr:rowOff>100575</xdr:rowOff>
    </xdr:from>
    <xdr:to>
      <xdr:col>11</xdr:col>
      <xdr:colOff>383250</xdr:colOff>
      <xdr:row>14</xdr:row>
      <xdr:rowOff>126075</xdr:rowOff>
    </xdr:to>
    <xdr:grpSp>
      <xdr:nvGrpSpPr>
        <xdr:cNvPr id="28" name="Группа 27"/>
        <xdr:cNvGrpSpPr/>
      </xdr:nvGrpSpPr>
      <xdr:grpSpPr>
        <a:xfrm rot="16200000">
          <a:off x="9591675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150</a:t>
          </a:r>
          <a:endParaRPr lang="ru-RU" sz="1100"/>
        </a:p>
      </xdr:txBody>
    </xdr:sp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247650</xdr:colOff>
      <xdr:row>12</xdr:row>
      <xdr:rowOff>171450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63275" y="370522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123825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4464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23250</xdr:colOff>
      <xdr:row>13</xdr:row>
      <xdr:rowOff>100575</xdr:rowOff>
    </xdr:from>
    <xdr:to>
      <xdr:col>11</xdr:col>
      <xdr:colOff>383250</xdr:colOff>
      <xdr:row>14</xdr:row>
      <xdr:rowOff>126075</xdr:rowOff>
    </xdr:to>
    <xdr:grpSp>
      <xdr:nvGrpSpPr>
        <xdr:cNvPr id="28" name="Группа 27"/>
        <xdr:cNvGrpSpPr/>
      </xdr:nvGrpSpPr>
      <xdr:grpSpPr>
        <a:xfrm rot="16200000">
          <a:off x="9591675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200</a:t>
          </a:r>
          <a:endParaRPr lang="ru-RU" sz="1100"/>
        </a:p>
      </xdr:txBody>
    </xdr:sp>
    <xdr:clientData/>
  </xdr:oneCellAnchor>
  <xdr:twoCellAnchor>
    <xdr:from>
      <xdr:col>10</xdr:col>
      <xdr:colOff>195825</xdr:colOff>
      <xdr:row>16</xdr:row>
      <xdr:rowOff>4200</xdr:rowOff>
    </xdr:from>
    <xdr:to>
      <xdr:col>10</xdr:col>
      <xdr:colOff>411825</xdr:colOff>
      <xdr:row>17</xdr:row>
      <xdr:rowOff>173700</xdr:rowOff>
    </xdr:to>
    <xdr:grpSp>
      <xdr:nvGrpSpPr>
        <xdr:cNvPr id="32" name="Группа 31"/>
        <xdr:cNvGrpSpPr/>
      </xdr:nvGrpSpPr>
      <xdr:grpSpPr>
        <a:xfrm>
          <a:off x="9082650" y="4299975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123825</xdr:colOff>
      <xdr:row>10</xdr:row>
      <xdr:rowOff>28578</xdr:rowOff>
    </xdr:from>
    <xdr:to>
      <xdr:col>10</xdr:col>
      <xdr:colOff>484883</xdr:colOff>
      <xdr:row>12</xdr:row>
      <xdr:rowOff>13347</xdr:rowOff>
    </xdr:to>
    <xdr:grpSp>
      <xdr:nvGrpSpPr>
        <xdr:cNvPr id="22" name="Группа 21"/>
        <xdr:cNvGrpSpPr/>
      </xdr:nvGrpSpPr>
      <xdr:grpSpPr>
        <a:xfrm rot="1670272">
          <a:off x="9010650" y="3181353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66676</xdr:colOff>
      <xdr:row>15</xdr:row>
      <xdr:rowOff>9529</xdr:rowOff>
    </xdr:from>
    <xdr:to>
      <xdr:col>6</xdr:col>
      <xdr:colOff>66677</xdr:colOff>
      <xdr:row>18</xdr:row>
      <xdr:rowOff>171453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6643690" y="4481515"/>
          <a:ext cx="733424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57150</xdr:colOff>
      <xdr:row>15</xdr:row>
      <xdr:rowOff>19050</xdr:rowOff>
    </xdr:from>
    <xdr:to>
      <xdr:col>10</xdr:col>
      <xdr:colOff>304800</xdr:colOff>
      <xdr:row>15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7000875" y="41243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247650</xdr:colOff>
      <xdr:row>12</xdr:row>
      <xdr:rowOff>171450</xdr:rowOff>
    </xdr:from>
    <xdr:ext cx="628650" cy="264560"/>
    <xdr:sp macro="" textlink="">
      <xdr:nvSpPr>
        <xdr:cNvPr id="22" name="TextBox 21"/>
        <xdr:cNvSpPr txBox="1"/>
      </xdr:nvSpPr>
      <xdr:spPr>
        <a:xfrm>
          <a:off x="10963275" y="370522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1219200</xdr:colOff>
      <xdr:row>15</xdr:row>
      <xdr:rowOff>133350</xdr:rowOff>
    </xdr:from>
    <xdr:ext cx="264560" cy="628650"/>
    <xdr:sp macro="" textlink="">
      <xdr:nvSpPr>
        <xdr:cNvPr id="23" name="TextBox 22"/>
        <xdr:cNvSpPr txBox="1"/>
      </xdr:nvSpPr>
      <xdr:spPr>
        <a:xfrm rot="16200000">
          <a:off x="6599755" y="44206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10</xdr:col>
      <xdr:colOff>295277</xdr:colOff>
      <xdr:row>4</xdr:row>
      <xdr:rowOff>123825</xdr:rowOff>
    </xdr:from>
    <xdr:to>
      <xdr:col>10</xdr:col>
      <xdr:colOff>304801</xdr:colOff>
      <xdr:row>15</xdr:row>
      <xdr:rowOff>19052</xdr:rowOff>
    </xdr:to>
    <xdr:cxnSp macro="">
      <xdr:nvCxnSpPr>
        <xdr:cNvPr id="24" name="Прямая соединительная линия 23"/>
        <xdr:cNvCxnSpPr/>
      </xdr:nvCxnSpPr>
      <xdr:spPr>
        <a:xfrm rot="16200000" flipH="1">
          <a:off x="8001000" y="2933702"/>
          <a:ext cx="237172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337575</xdr:colOff>
      <xdr:row>14</xdr:row>
      <xdr:rowOff>100575</xdr:rowOff>
    </xdr:from>
    <xdr:to>
      <xdr:col>10</xdr:col>
      <xdr:colOff>87975</xdr:colOff>
      <xdr:row>15</xdr:row>
      <xdr:rowOff>126075</xdr:rowOff>
    </xdr:to>
    <xdr:grpSp>
      <xdr:nvGrpSpPr>
        <xdr:cNvPr id="25" name="Группа 24"/>
        <xdr:cNvGrpSpPr/>
      </xdr:nvGrpSpPr>
      <xdr:grpSpPr>
        <a:xfrm rot="16200000">
          <a:off x="8686800" y="3943350"/>
          <a:ext cx="216000" cy="360000"/>
          <a:chOff x="10974857" y="1285875"/>
          <a:chExt cx="216000" cy="428688"/>
        </a:xfrm>
      </xdr:grpSpPr>
      <xdr:sp macro="" textlink="">
        <xdr:nvSpPr>
          <xdr:cNvPr id="26" name="Равнобедренный треугольник 2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7" name="Равнобедренный треугольник 2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28" name="TextBox 27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150</a:t>
          </a:r>
          <a:endParaRPr lang="ru-RU" sz="1100"/>
        </a:p>
      </xdr:txBody>
    </xdr:sp>
    <xdr:clientData/>
  </xdr:oneCellAnchor>
  <xdr:twoCellAnchor>
    <xdr:from>
      <xdr:col>17</xdr:col>
      <xdr:colOff>129150</xdr:colOff>
      <xdr:row>20</xdr:row>
      <xdr:rowOff>13725</xdr:rowOff>
    </xdr:from>
    <xdr:to>
      <xdr:col>17</xdr:col>
      <xdr:colOff>345150</xdr:colOff>
      <xdr:row>21</xdr:row>
      <xdr:rowOff>183225</xdr:rowOff>
    </xdr:to>
    <xdr:grpSp>
      <xdr:nvGrpSpPr>
        <xdr:cNvPr id="29" name="Группа 28"/>
        <xdr:cNvGrpSpPr/>
      </xdr:nvGrpSpPr>
      <xdr:grpSpPr>
        <a:xfrm>
          <a:off x="13283175" y="5071500"/>
          <a:ext cx="216000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123825</xdr:colOff>
      <xdr:row>10</xdr:row>
      <xdr:rowOff>28578</xdr:rowOff>
    </xdr:from>
    <xdr:to>
      <xdr:col>10</xdr:col>
      <xdr:colOff>484883</xdr:colOff>
      <xdr:row>12</xdr:row>
      <xdr:rowOff>13347</xdr:rowOff>
    </xdr:to>
    <xdr:grpSp>
      <xdr:nvGrpSpPr>
        <xdr:cNvPr id="32" name="Группа 31"/>
        <xdr:cNvGrpSpPr/>
      </xdr:nvGrpSpPr>
      <xdr:grpSpPr>
        <a:xfrm rot="1670272">
          <a:off x="9010650" y="3181353"/>
          <a:ext cx="361058" cy="365769"/>
          <a:chOff x="7114605" y="1263243"/>
          <a:chExt cx="361058" cy="363501"/>
        </a:xfrm>
      </xdr:grpSpPr>
      <xdr:sp macro="" textlink="">
        <xdr:nvSpPr>
          <xdr:cNvPr id="33" name="Хорда 3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34" name="Хорда 3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66675</xdr:colOff>
      <xdr:row>14</xdr:row>
      <xdr:rowOff>9526</xdr:rowOff>
    </xdr:from>
    <xdr:to>
      <xdr:col>10</xdr:col>
      <xdr:colOff>319091</xdr:colOff>
      <xdr:row>14</xdr:row>
      <xdr:rowOff>14293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7010400" y="3924301"/>
          <a:ext cx="2195516" cy="4767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247650</xdr:colOff>
      <xdr:row>12</xdr:row>
      <xdr:rowOff>142875</xdr:rowOff>
    </xdr:from>
    <xdr:ext cx="628650" cy="264560"/>
    <xdr:sp macro="" textlink="">
      <xdr:nvSpPr>
        <xdr:cNvPr id="25" name="TextBox 24"/>
        <xdr:cNvSpPr txBox="1"/>
      </xdr:nvSpPr>
      <xdr:spPr>
        <a:xfrm>
          <a:off x="10963275" y="367665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oneCellAnchor>
    <xdr:from>
      <xdr:col>5</xdr:col>
      <xdr:colOff>1351480</xdr:colOff>
      <xdr:row>12</xdr:row>
      <xdr:rowOff>153470</xdr:rowOff>
    </xdr:from>
    <xdr:ext cx="628650" cy="264560"/>
    <xdr:sp macro="" textlink="">
      <xdr:nvSpPr>
        <xdr:cNvPr id="26" name="TextBox 25"/>
        <xdr:cNvSpPr txBox="1"/>
      </xdr:nvSpPr>
      <xdr:spPr>
        <a:xfrm>
          <a:off x="6914080" y="368724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270900</xdr:colOff>
      <xdr:row>13</xdr:row>
      <xdr:rowOff>91050</xdr:rowOff>
    </xdr:from>
    <xdr:to>
      <xdr:col>10</xdr:col>
      <xdr:colOff>21300</xdr:colOff>
      <xdr:row>14</xdr:row>
      <xdr:rowOff>116550</xdr:rowOff>
    </xdr:to>
    <xdr:grpSp>
      <xdr:nvGrpSpPr>
        <xdr:cNvPr id="28" name="Группа 27"/>
        <xdr:cNvGrpSpPr/>
      </xdr:nvGrpSpPr>
      <xdr:grpSpPr>
        <a:xfrm rot="16200000">
          <a:off x="8620125" y="3743325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100</a:t>
          </a:r>
          <a:endParaRPr lang="ru-RU" sz="1100"/>
        </a:p>
      </xdr:txBody>
    </xdr:sp>
    <xdr:clientData/>
  </xdr:oneCellAnchor>
  <xdr:twoCellAnchor>
    <xdr:from>
      <xdr:col>10</xdr:col>
      <xdr:colOff>195825</xdr:colOff>
      <xdr:row>10</xdr:row>
      <xdr:rowOff>128025</xdr:rowOff>
    </xdr:from>
    <xdr:to>
      <xdr:col>10</xdr:col>
      <xdr:colOff>411825</xdr:colOff>
      <xdr:row>12</xdr:row>
      <xdr:rowOff>107025</xdr:rowOff>
    </xdr:to>
    <xdr:grpSp>
      <xdr:nvGrpSpPr>
        <xdr:cNvPr id="32" name="Группа 31"/>
        <xdr:cNvGrpSpPr/>
      </xdr:nvGrpSpPr>
      <xdr:grpSpPr>
        <a:xfrm>
          <a:off x="9082650" y="328080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247650</xdr:colOff>
      <xdr:row>12</xdr:row>
      <xdr:rowOff>171450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63275" y="370522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23250</xdr:colOff>
      <xdr:row>13</xdr:row>
      <xdr:rowOff>100575</xdr:rowOff>
    </xdr:from>
    <xdr:to>
      <xdr:col>11</xdr:col>
      <xdr:colOff>383250</xdr:colOff>
      <xdr:row>14</xdr:row>
      <xdr:rowOff>126075</xdr:rowOff>
    </xdr:to>
    <xdr:grpSp>
      <xdr:nvGrpSpPr>
        <xdr:cNvPr id="28" name="Группа 27"/>
        <xdr:cNvGrpSpPr/>
      </xdr:nvGrpSpPr>
      <xdr:grpSpPr>
        <a:xfrm rot="16200000">
          <a:off x="9591675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200</a:t>
          </a:r>
          <a:endParaRPr lang="ru-RU" sz="1100"/>
        </a:p>
      </xdr:txBody>
    </xdr:sp>
    <xdr:clientData/>
  </xdr:oneCellAnchor>
  <xdr:twoCellAnchor>
    <xdr:from>
      <xdr:col>10</xdr:col>
      <xdr:colOff>195825</xdr:colOff>
      <xdr:row>10</xdr:row>
      <xdr:rowOff>118500</xdr:rowOff>
    </xdr:from>
    <xdr:to>
      <xdr:col>10</xdr:col>
      <xdr:colOff>411825</xdr:colOff>
      <xdr:row>12</xdr:row>
      <xdr:rowOff>97500</xdr:rowOff>
    </xdr:to>
    <xdr:grpSp>
      <xdr:nvGrpSpPr>
        <xdr:cNvPr id="32" name="Группа 31"/>
        <xdr:cNvGrpSpPr/>
      </xdr:nvGrpSpPr>
      <xdr:grpSpPr>
        <a:xfrm>
          <a:off x="9082650" y="3271275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14</xdr:row>
      <xdr:rowOff>1</xdr:rowOff>
    </xdr:from>
    <xdr:to>
      <xdr:col>14</xdr:col>
      <xdr:colOff>57150</xdr:colOff>
      <xdr:row>14</xdr:row>
      <xdr:rowOff>9525</xdr:rowOff>
    </xdr:to>
    <xdr:cxnSp macro="">
      <xdr:nvCxnSpPr>
        <xdr:cNvPr id="3" name="Прямая соединительная линия 2"/>
        <xdr:cNvCxnSpPr/>
      </xdr:nvCxnSpPr>
      <xdr:spPr>
        <a:xfrm flipV="1">
          <a:off x="7067550" y="3914776"/>
          <a:ext cx="4314825" cy="952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266700</xdr:colOff>
      <xdr:row>12</xdr:row>
      <xdr:rowOff>142875</xdr:rowOff>
    </xdr:from>
    <xdr:ext cx="524631" cy="264560"/>
    <xdr:sp macro="" textlink="">
      <xdr:nvSpPr>
        <xdr:cNvPr id="4" name="TextBox 3"/>
        <xdr:cNvSpPr txBox="1"/>
      </xdr:nvSpPr>
      <xdr:spPr>
        <a:xfrm>
          <a:off x="10982325" y="36766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6</xdr:col>
      <xdr:colOff>28575</xdr:colOff>
      <xdr:row>12</xdr:row>
      <xdr:rowOff>152400</xdr:rowOff>
    </xdr:from>
    <xdr:ext cx="524631" cy="264560"/>
    <xdr:sp macro="" textlink="">
      <xdr:nvSpPr>
        <xdr:cNvPr id="5" name="TextBox 4"/>
        <xdr:cNvSpPr txBox="1"/>
      </xdr:nvSpPr>
      <xdr:spPr>
        <a:xfrm>
          <a:off x="6972300" y="36861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10</xdr:col>
      <xdr:colOff>158611</xdr:colOff>
      <xdr:row>4</xdr:row>
      <xdr:rowOff>77161</xdr:rowOff>
    </xdr:from>
    <xdr:ext cx="264560" cy="453137"/>
    <xdr:sp macro="" textlink="">
      <xdr:nvSpPr>
        <xdr:cNvPr id="6" name="TextBox 5"/>
        <xdr:cNvSpPr txBox="1"/>
      </xdr:nvSpPr>
      <xdr:spPr>
        <a:xfrm rot="16200000">
          <a:off x="8951147" y="18002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10</xdr:col>
      <xdr:colOff>380207</xdr:colOff>
      <xdr:row>4</xdr:row>
      <xdr:rowOff>0</xdr:rowOff>
    </xdr:from>
    <xdr:to>
      <xdr:col>10</xdr:col>
      <xdr:colOff>381001</xdr:colOff>
      <xdr:row>13</xdr:row>
      <xdr:rowOff>181769</xdr:rowOff>
    </xdr:to>
    <xdr:cxnSp macro="">
      <xdr:nvCxnSpPr>
        <xdr:cNvPr id="7" name="Прямая соединительная линия 6"/>
        <xdr:cNvCxnSpPr/>
      </xdr:nvCxnSpPr>
      <xdr:spPr>
        <a:xfrm rot="5400000" flipH="1" flipV="1">
          <a:off x="8128794" y="2767013"/>
          <a:ext cx="2277269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266700</xdr:colOff>
      <xdr:row>10</xdr:row>
      <xdr:rowOff>76200</xdr:rowOff>
    </xdr:from>
    <xdr:to>
      <xdr:col>10</xdr:col>
      <xdr:colOff>482700</xdr:colOff>
      <xdr:row>12</xdr:row>
      <xdr:rowOff>55200</xdr:rowOff>
    </xdr:to>
    <xdr:grpSp>
      <xdr:nvGrpSpPr>
        <xdr:cNvPr id="8" name="Группа 7"/>
        <xdr:cNvGrpSpPr/>
      </xdr:nvGrpSpPr>
      <xdr:grpSpPr>
        <a:xfrm rot="10800000">
          <a:off x="9153525" y="3228975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504828</xdr:colOff>
      <xdr:row>2</xdr:row>
      <xdr:rowOff>723902</xdr:rowOff>
    </xdr:from>
    <xdr:to>
      <xdr:col>10</xdr:col>
      <xdr:colOff>505619</xdr:colOff>
      <xdr:row>3</xdr:row>
      <xdr:rowOff>190501</xdr:rowOff>
    </xdr:to>
    <xdr:cxnSp macro="">
      <xdr:nvCxnSpPr>
        <xdr:cNvPr id="13" name="Прямая соединительная линия 12"/>
        <xdr:cNvCxnSpPr/>
      </xdr:nvCxnSpPr>
      <xdr:spPr>
        <a:xfrm rot="5400000" flipH="1" flipV="1">
          <a:off x="9277749" y="1504556"/>
          <a:ext cx="228599" cy="79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286146</xdr:colOff>
      <xdr:row>4</xdr:row>
      <xdr:rowOff>9129</xdr:rowOff>
    </xdr:from>
    <xdr:to>
      <xdr:col>10</xdr:col>
      <xdr:colOff>514745</xdr:colOff>
      <xdr:row>4</xdr:row>
      <xdr:rowOff>9920</xdr:rowOff>
    </xdr:to>
    <xdr:cxnSp macro="">
      <xdr:nvCxnSpPr>
        <xdr:cNvPr id="15" name="Прямая соединительная линия 14"/>
        <xdr:cNvCxnSpPr/>
      </xdr:nvCxnSpPr>
      <xdr:spPr>
        <a:xfrm rot="10800000" flipH="1" flipV="1">
          <a:off x="9172971" y="1637904"/>
          <a:ext cx="228599" cy="79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2</xdr:row>
      <xdr:rowOff>742950</xdr:rowOff>
    </xdr:from>
    <xdr:to>
      <xdr:col>10</xdr:col>
      <xdr:colOff>286541</xdr:colOff>
      <xdr:row>4</xdr:row>
      <xdr:rowOff>9524</xdr:rowOff>
    </xdr:to>
    <xdr:cxnSp macro="">
      <xdr:nvCxnSpPr>
        <xdr:cNvPr id="16" name="Прямая соединительная линия 15"/>
        <xdr:cNvCxnSpPr/>
      </xdr:nvCxnSpPr>
      <xdr:spPr>
        <a:xfrm rot="5400000" flipH="1" flipV="1">
          <a:off x="9058671" y="1523604"/>
          <a:ext cx="228599" cy="79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276621</xdr:colOff>
      <xdr:row>2</xdr:row>
      <xdr:rowOff>733029</xdr:rowOff>
    </xdr:from>
    <xdr:to>
      <xdr:col>10</xdr:col>
      <xdr:colOff>505220</xdr:colOff>
      <xdr:row>2</xdr:row>
      <xdr:rowOff>733820</xdr:rowOff>
    </xdr:to>
    <xdr:cxnSp macro="">
      <xdr:nvCxnSpPr>
        <xdr:cNvPr id="17" name="Прямая соединительная линия 16"/>
        <xdr:cNvCxnSpPr/>
      </xdr:nvCxnSpPr>
      <xdr:spPr>
        <a:xfrm rot="10800000" flipH="1" flipV="1">
          <a:off x="9163446" y="1399779"/>
          <a:ext cx="228599" cy="79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3</xdr:rowOff>
    </xdr:from>
    <xdr:to>
      <xdr:col>10</xdr:col>
      <xdr:colOff>314325</xdr:colOff>
      <xdr:row>24</xdr:row>
      <xdr:rowOff>266700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4995865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57150</xdr:colOff>
      <xdr:row>14</xdr:row>
      <xdr:rowOff>19050</xdr:rowOff>
    </xdr:from>
    <xdr:to>
      <xdr:col>10</xdr:col>
      <xdr:colOff>304800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7000875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5</xdr:col>
      <xdr:colOff>1362075</xdr:colOff>
      <xdr:row>12</xdr:row>
      <xdr:rowOff>171450</xdr:rowOff>
    </xdr:from>
    <xdr:ext cx="628650" cy="264560"/>
    <xdr:sp macro="" textlink="">
      <xdr:nvSpPr>
        <xdr:cNvPr id="25" name="TextBox 24"/>
        <xdr:cNvSpPr txBox="1"/>
      </xdr:nvSpPr>
      <xdr:spPr>
        <a:xfrm>
          <a:off x="6924675" y="370522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185175</xdr:colOff>
      <xdr:row>13</xdr:row>
      <xdr:rowOff>100575</xdr:rowOff>
    </xdr:from>
    <xdr:to>
      <xdr:col>9</xdr:col>
      <xdr:colOff>545175</xdr:colOff>
      <xdr:row>14</xdr:row>
      <xdr:rowOff>126075</xdr:rowOff>
    </xdr:to>
    <xdr:grpSp>
      <xdr:nvGrpSpPr>
        <xdr:cNvPr id="28" name="Группа 27"/>
        <xdr:cNvGrpSpPr/>
      </xdr:nvGrpSpPr>
      <xdr:grpSpPr>
        <a:xfrm rot="16200000">
          <a:off x="8534400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200</a:t>
          </a:r>
          <a:endParaRPr lang="ru-RU" sz="1100"/>
        </a:p>
      </xdr:txBody>
    </xdr:sp>
    <xdr:clientData/>
  </xdr:oneCellAnchor>
  <xdr:twoCellAnchor>
    <xdr:from>
      <xdr:col>10</xdr:col>
      <xdr:colOff>195825</xdr:colOff>
      <xdr:row>10</xdr:row>
      <xdr:rowOff>118500</xdr:rowOff>
    </xdr:from>
    <xdr:to>
      <xdr:col>10</xdr:col>
      <xdr:colOff>411825</xdr:colOff>
      <xdr:row>12</xdr:row>
      <xdr:rowOff>97500</xdr:rowOff>
    </xdr:to>
    <xdr:grpSp>
      <xdr:nvGrpSpPr>
        <xdr:cNvPr id="32" name="Группа 31"/>
        <xdr:cNvGrpSpPr/>
      </xdr:nvGrpSpPr>
      <xdr:grpSpPr>
        <a:xfrm>
          <a:off x="9082650" y="3271275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123825</xdr:colOff>
      <xdr:row>13</xdr:row>
      <xdr:rowOff>38104</xdr:rowOff>
    </xdr:from>
    <xdr:to>
      <xdr:col>10</xdr:col>
      <xdr:colOff>484883</xdr:colOff>
      <xdr:row>15</xdr:row>
      <xdr:rowOff>22873</xdr:rowOff>
    </xdr:to>
    <xdr:grpSp>
      <xdr:nvGrpSpPr>
        <xdr:cNvPr id="22" name="Группа 21"/>
        <xdr:cNvGrpSpPr/>
      </xdr:nvGrpSpPr>
      <xdr:grpSpPr>
        <a:xfrm rot="1670272">
          <a:off x="9010650" y="3762379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247650</xdr:colOff>
      <xdr:row>12</xdr:row>
      <xdr:rowOff>171450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63275" y="370522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17</xdr:col>
      <xdr:colOff>51825</xdr:colOff>
      <xdr:row>19</xdr:row>
      <xdr:rowOff>157725</xdr:rowOff>
    </xdr:from>
    <xdr:to>
      <xdr:col>17</xdr:col>
      <xdr:colOff>411825</xdr:colOff>
      <xdr:row>20</xdr:row>
      <xdr:rowOff>183225</xdr:rowOff>
    </xdr:to>
    <xdr:grpSp>
      <xdr:nvGrpSpPr>
        <xdr:cNvPr id="28" name="Группа 27"/>
        <xdr:cNvGrpSpPr/>
      </xdr:nvGrpSpPr>
      <xdr:grpSpPr>
        <a:xfrm rot="16200000">
          <a:off x="13277850" y="495300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3</xdr:rowOff>
    </xdr:from>
    <xdr:to>
      <xdr:col>10</xdr:col>
      <xdr:colOff>314325</xdr:colOff>
      <xdr:row>24</xdr:row>
      <xdr:rowOff>266700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4995865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57150</xdr:colOff>
      <xdr:row>14</xdr:row>
      <xdr:rowOff>19050</xdr:rowOff>
    </xdr:from>
    <xdr:to>
      <xdr:col>10</xdr:col>
      <xdr:colOff>304800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7000875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5</xdr:col>
      <xdr:colOff>1362075</xdr:colOff>
      <xdr:row>12</xdr:row>
      <xdr:rowOff>171450</xdr:rowOff>
    </xdr:from>
    <xdr:ext cx="628650" cy="264560"/>
    <xdr:sp macro="" textlink="">
      <xdr:nvSpPr>
        <xdr:cNvPr id="25" name="TextBox 24"/>
        <xdr:cNvSpPr txBox="1"/>
      </xdr:nvSpPr>
      <xdr:spPr>
        <a:xfrm>
          <a:off x="6924675" y="370522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32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251850</xdr:colOff>
      <xdr:row>13</xdr:row>
      <xdr:rowOff>100575</xdr:rowOff>
    </xdr:from>
    <xdr:to>
      <xdr:col>10</xdr:col>
      <xdr:colOff>2250</xdr:colOff>
      <xdr:row>14</xdr:row>
      <xdr:rowOff>126075</xdr:rowOff>
    </xdr:to>
    <xdr:grpSp>
      <xdr:nvGrpSpPr>
        <xdr:cNvPr id="28" name="Группа 27"/>
        <xdr:cNvGrpSpPr/>
      </xdr:nvGrpSpPr>
      <xdr:grpSpPr>
        <a:xfrm rot="16200000">
          <a:off x="8601075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200</a:t>
          </a:r>
          <a:endParaRPr lang="ru-RU" sz="1100"/>
        </a:p>
      </xdr:txBody>
    </xdr:sp>
    <xdr:clientData/>
  </xdr:oneCellAnchor>
  <xdr:twoCellAnchor>
    <xdr:from>
      <xdr:col>8</xdr:col>
      <xdr:colOff>276225</xdr:colOff>
      <xdr:row>13</xdr:row>
      <xdr:rowOff>142875</xdr:rowOff>
    </xdr:from>
    <xdr:to>
      <xdr:col>9</xdr:col>
      <xdr:colOff>72150</xdr:colOff>
      <xdr:row>14</xdr:row>
      <xdr:rowOff>96375</xdr:rowOff>
    </xdr:to>
    <xdr:grpSp>
      <xdr:nvGrpSpPr>
        <xdr:cNvPr id="37" name="Группа 36"/>
        <xdr:cNvGrpSpPr/>
      </xdr:nvGrpSpPr>
      <xdr:grpSpPr>
        <a:xfrm>
          <a:off x="7943850" y="3867150"/>
          <a:ext cx="405525" cy="144000"/>
          <a:chOff x="7153275" y="1704975"/>
          <a:chExt cx="405525" cy="144000"/>
        </a:xfrm>
      </xdr:grpSpPr>
      <xdr:sp macro="" textlink="">
        <xdr:nvSpPr>
          <xdr:cNvPr id="35" name="Прямоугольный треугольник 34"/>
          <xdr:cNvSpPr/>
        </xdr:nvSpPr>
        <xdr:spPr>
          <a:xfrm>
            <a:off x="7153275" y="1704975"/>
            <a:ext cx="396000" cy="144000"/>
          </a:xfrm>
          <a:prstGeom prst="rtTriangle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36" name="Прямоугольный треугольник 35"/>
          <xdr:cNvSpPr/>
        </xdr:nvSpPr>
        <xdr:spPr>
          <a:xfrm rot="10800000">
            <a:off x="7162800" y="1704975"/>
            <a:ext cx="396000" cy="144000"/>
          </a:xfrm>
          <a:prstGeom prst="rtTriangle">
            <a:avLst/>
          </a:prstGeom>
          <a:solidFill>
            <a:schemeClr val="bg1"/>
          </a:solidFill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57150</xdr:colOff>
      <xdr:row>14</xdr:row>
      <xdr:rowOff>19050</xdr:rowOff>
    </xdr:from>
    <xdr:to>
      <xdr:col>10</xdr:col>
      <xdr:colOff>304800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7000875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5</xdr:col>
      <xdr:colOff>1362075</xdr:colOff>
      <xdr:row>12</xdr:row>
      <xdr:rowOff>171450</xdr:rowOff>
    </xdr:from>
    <xdr:ext cx="628650" cy="264560"/>
    <xdr:sp macro="" textlink="">
      <xdr:nvSpPr>
        <xdr:cNvPr id="25" name="TextBox 24"/>
        <xdr:cNvSpPr txBox="1"/>
      </xdr:nvSpPr>
      <xdr:spPr>
        <a:xfrm>
          <a:off x="6924675" y="370522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301041</xdr:colOff>
      <xdr:row>6</xdr:row>
      <xdr:rowOff>219079</xdr:rowOff>
    </xdr:from>
    <xdr:to>
      <xdr:col>12</xdr:col>
      <xdr:colOff>495300</xdr:colOff>
      <xdr:row>14</xdr:row>
      <xdr:rowOff>34773</xdr:rowOff>
    </xdr:to>
    <xdr:cxnSp macro="">
      <xdr:nvCxnSpPr>
        <xdr:cNvPr id="27" name="Прямая соединительная линия 26"/>
        <xdr:cNvCxnSpPr/>
      </xdr:nvCxnSpPr>
      <xdr:spPr>
        <a:xfrm rot="5400000">
          <a:off x="9034249" y="2382471"/>
          <a:ext cx="1720694" cy="1413459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185175</xdr:colOff>
      <xdr:row>13</xdr:row>
      <xdr:rowOff>100575</xdr:rowOff>
    </xdr:from>
    <xdr:to>
      <xdr:col>9</xdr:col>
      <xdr:colOff>545175</xdr:colOff>
      <xdr:row>14</xdr:row>
      <xdr:rowOff>126075</xdr:rowOff>
    </xdr:to>
    <xdr:grpSp>
      <xdr:nvGrpSpPr>
        <xdr:cNvPr id="28" name="Группа 27"/>
        <xdr:cNvGrpSpPr/>
      </xdr:nvGrpSpPr>
      <xdr:grpSpPr>
        <a:xfrm rot="16200000">
          <a:off x="8534400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12</xdr:col>
      <xdr:colOff>200024</xdr:colOff>
      <xdr:row>5</xdr:row>
      <xdr:rowOff>133349</xdr:rowOff>
    </xdr:from>
    <xdr:ext cx="264560" cy="628650"/>
    <xdr:sp macro="" textlink="">
      <xdr:nvSpPr>
        <xdr:cNvPr id="31" name="TextBox 30"/>
        <xdr:cNvSpPr txBox="1"/>
      </xdr:nvSpPr>
      <xdr:spPr>
        <a:xfrm rot="18600000">
          <a:off x="10124004" y="2134669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100</a:t>
          </a:r>
          <a:endParaRPr lang="ru-RU" sz="1100"/>
        </a:p>
      </xdr:txBody>
    </xdr:sp>
    <xdr:clientData/>
  </xdr:oneCellAnchor>
  <xdr:twoCellAnchor>
    <xdr:from>
      <xdr:col>12</xdr:col>
      <xdr:colOff>298409</xdr:colOff>
      <xdr:row>6</xdr:row>
      <xdr:rowOff>28770</xdr:rowOff>
    </xdr:from>
    <xdr:to>
      <xdr:col>13</xdr:col>
      <xdr:colOff>123826</xdr:colOff>
      <xdr:row>6</xdr:row>
      <xdr:rowOff>400051</xdr:rowOff>
    </xdr:to>
    <xdr:cxnSp macro="">
      <xdr:nvCxnSpPr>
        <xdr:cNvPr id="36" name="Прямая соединительная линия 35"/>
        <xdr:cNvCxnSpPr/>
      </xdr:nvCxnSpPr>
      <xdr:spPr>
        <a:xfrm rot="10800000">
          <a:off x="10404434" y="2038545"/>
          <a:ext cx="435017" cy="37128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3</xdr:rowOff>
    </xdr:from>
    <xdr:to>
      <xdr:col>10</xdr:col>
      <xdr:colOff>314325</xdr:colOff>
      <xdr:row>24</xdr:row>
      <xdr:rowOff>266700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4995865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5</xdr:col>
      <xdr:colOff>1362075</xdr:colOff>
      <xdr:row>12</xdr:row>
      <xdr:rowOff>171450</xdr:rowOff>
    </xdr:from>
    <xdr:ext cx="628650" cy="264560"/>
    <xdr:sp macro="" textlink="">
      <xdr:nvSpPr>
        <xdr:cNvPr id="25" name="TextBox 24"/>
        <xdr:cNvSpPr txBox="1"/>
      </xdr:nvSpPr>
      <xdr:spPr>
        <a:xfrm>
          <a:off x="6924675" y="370522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123825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4464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250</a:t>
          </a:r>
          <a:endParaRPr lang="ru-RU" sz="1100"/>
        </a:p>
      </xdr:txBody>
    </xdr:sp>
    <xdr:clientData/>
  </xdr:oneCellAnchor>
  <xdr:twoCellAnchor>
    <xdr:from>
      <xdr:col>10</xdr:col>
      <xdr:colOff>195825</xdr:colOff>
      <xdr:row>13</xdr:row>
      <xdr:rowOff>128025</xdr:rowOff>
    </xdr:from>
    <xdr:to>
      <xdr:col>10</xdr:col>
      <xdr:colOff>411825</xdr:colOff>
      <xdr:row>15</xdr:row>
      <xdr:rowOff>107025</xdr:rowOff>
    </xdr:to>
    <xdr:grpSp>
      <xdr:nvGrpSpPr>
        <xdr:cNvPr id="32" name="Группа 31"/>
        <xdr:cNvGrpSpPr/>
      </xdr:nvGrpSpPr>
      <xdr:grpSpPr>
        <a:xfrm>
          <a:off x="9082650" y="385230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66675</xdr:colOff>
      <xdr:row>14</xdr:row>
      <xdr:rowOff>9526</xdr:rowOff>
    </xdr:from>
    <xdr:to>
      <xdr:col>10</xdr:col>
      <xdr:colOff>319091</xdr:colOff>
      <xdr:row>14</xdr:row>
      <xdr:rowOff>14293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7010400" y="3924301"/>
          <a:ext cx="2195516" cy="4767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247650</xdr:colOff>
      <xdr:row>12</xdr:row>
      <xdr:rowOff>142875</xdr:rowOff>
    </xdr:from>
    <xdr:ext cx="628650" cy="264560"/>
    <xdr:sp macro="" textlink="">
      <xdr:nvSpPr>
        <xdr:cNvPr id="25" name="TextBox 24"/>
        <xdr:cNvSpPr txBox="1"/>
      </xdr:nvSpPr>
      <xdr:spPr>
        <a:xfrm>
          <a:off x="10963275" y="367665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5</xdr:col>
      <xdr:colOff>1351480</xdr:colOff>
      <xdr:row>12</xdr:row>
      <xdr:rowOff>153470</xdr:rowOff>
    </xdr:from>
    <xdr:ext cx="628650" cy="264560"/>
    <xdr:sp macro="" textlink="">
      <xdr:nvSpPr>
        <xdr:cNvPr id="26" name="TextBox 25"/>
        <xdr:cNvSpPr txBox="1"/>
      </xdr:nvSpPr>
      <xdr:spPr>
        <a:xfrm>
          <a:off x="6914080" y="368724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10</xdr:col>
      <xdr:colOff>304801</xdr:colOff>
      <xdr:row>14</xdr:row>
      <xdr:rowOff>9527</xdr:rowOff>
    </xdr:from>
    <xdr:to>
      <xdr:col>10</xdr:col>
      <xdr:colOff>314325</xdr:colOff>
      <xdr:row>24</xdr:row>
      <xdr:rowOff>276224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10539" y="500538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194700</xdr:colOff>
      <xdr:row>13</xdr:row>
      <xdr:rowOff>91050</xdr:rowOff>
    </xdr:from>
    <xdr:to>
      <xdr:col>9</xdr:col>
      <xdr:colOff>554700</xdr:colOff>
      <xdr:row>14</xdr:row>
      <xdr:rowOff>116550</xdr:rowOff>
    </xdr:to>
    <xdr:grpSp>
      <xdr:nvGrpSpPr>
        <xdr:cNvPr id="28" name="Группа 27"/>
        <xdr:cNvGrpSpPr/>
      </xdr:nvGrpSpPr>
      <xdr:grpSpPr>
        <a:xfrm rot="16200000">
          <a:off x="8543925" y="3743325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95250</xdr:colOff>
      <xdr:row>22</xdr:row>
      <xdr:rowOff>133350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8000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150</a:t>
          </a:r>
          <a:endParaRPr lang="ru-RU" sz="1100"/>
        </a:p>
      </xdr:txBody>
    </xdr:sp>
    <xdr:clientData/>
  </xdr:oneCellAnchor>
  <xdr:twoCellAnchor>
    <xdr:from>
      <xdr:col>17</xdr:col>
      <xdr:colOff>129150</xdr:colOff>
      <xdr:row>20</xdr:row>
      <xdr:rowOff>4200</xdr:rowOff>
    </xdr:from>
    <xdr:to>
      <xdr:col>17</xdr:col>
      <xdr:colOff>345150</xdr:colOff>
      <xdr:row>21</xdr:row>
      <xdr:rowOff>173700</xdr:rowOff>
    </xdr:to>
    <xdr:grpSp>
      <xdr:nvGrpSpPr>
        <xdr:cNvPr id="32" name="Группа 31"/>
        <xdr:cNvGrpSpPr/>
      </xdr:nvGrpSpPr>
      <xdr:grpSpPr>
        <a:xfrm>
          <a:off x="13283175" y="5061975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57150</xdr:colOff>
      <xdr:row>13</xdr:row>
      <xdr:rowOff>104775</xdr:rowOff>
    </xdr:from>
    <xdr:to>
      <xdr:col>11</xdr:col>
      <xdr:colOff>417150</xdr:colOff>
      <xdr:row>14</xdr:row>
      <xdr:rowOff>130275</xdr:rowOff>
    </xdr:to>
    <xdr:grpSp>
      <xdr:nvGrpSpPr>
        <xdr:cNvPr id="35" name="Группа 34"/>
        <xdr:cNvGrpSpPr/>
      </xdr:nvGrpSpPr>
      <xdr:grpSpPr>
        <a:xfrm rot="16200000">
          <a:off x="9625575" y="3757050"/>
          <a:ext cx="216000" cy="360000"/>
          <a:chOff x="10974857" y="1285875"/>
          <a:chExt cx="216000" cy="428688"/>
        </a:xfrm>
      </xdr:grpSpPr>
      <xdr:sp macro="" textlink="">
        <xdr:nvSpPr>
          <xdr:cNvPr id="36" name="Равнобедренный треугольник 3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7" name="Равнобедренный треугольник 3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114300</xdr:colOff>
      <xdr:row>13</xdr:row>
      <xdr:rowOff>38103</xdr:rowOff>
    </xdr:from>
    <xdr:to>
      <xdr:col>10</xdr:col>
      <xdr:colOff>475358</xdr:colOff>
      <xdr:row>15</xdr:row>
      <xdr:rowOff>22872</xdr:rowOff>
    </xdr:to>
    <xdr:grpSp>
      <xdr:nvGrpSpPr>
        <xdr:cNvPr id="22" name="Группа 21"/>
        <xdr:cNvGrpSpPr/>
      </xdr:nvGrpSpPr>
      <xdr:grpSpPr>
        <a:xfrm rot="1670272">
          <a:off x="9001125" y="37623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3</xdr:rowOff>
    </xdr:from>
    <xdr:to>
      <xdr:col>10</xdr:col>
      <xdr:colOff>314325</xdr:colOff>
      <xdr:row>24</xdr:row>
      <xdr:rowOff>266700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4995865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57150</xdr:colOff>
      <xdr:row>14</xdr:row>
      <xdr:rowOff>19050</xdr:rowOff>
    </xdr:from>
    <xdr:to>
      <xdr:col>10</xdr:col>
      <xdr:colOff>304800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7000875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123825</xdr:colOff>
      <xdr:row>16</xdr:row>
      <xdr:rowOff>3</xdr:rowOff>
    </xdr:from>
    <xdr:to>
      <xdr:col>10</xdr:col>
      <xdr:colOff>484883</xdr:colOff>
      <xdr:row>17</xdr:row>
      <xdr:rowOff>175272</xdr:rowOff>
    </xdr:to>
    <xdr:grpSp>
      <xdr:nvGrpSpPr>
        <xdr:cNvPr id="22" name="Группа 21"/>
        <xdr:cNvGrpSpPr/>
      </xdr:nvGrpSpPr>
      <xdr:grpSpPr>
        <a:xfrm rot="1670272">
          <a:off x="9010650" y="42957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5</xdr:col>
      <xdr:colOff>1362075</xdr:colOff>
      <xdr:row>12</xdr:row>
      <xdr:rowOff>171450</xdr:rowOff>
    </xdr:from>
    <xdr:ext cx="628650" cy="264560"/>
    <xdr:sp macro="" textlink="">
      <xdr:nvSpPr>
        <xdr:cNvPr id="25" name="TextBox 24"/>
        <xdr:cNvSpPr txBox="1"/>
      </xdr:nvSpPr>
      <xdr:spPr>
        <a:xfrm>
          <a:off x="6924675" y="370522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100</a:t>
          </a:r>
          <a:endParaRPr lang="ru-RU" sz="1100"/>
        </a:p>
      </xdr:txBody>
    </xdr:sp>
    <xdr:clientData/>
  </xdr:oneCellAnchor>
  <xdr:twoCellAnchor>
    <xdr:from>
      <xdr:col>10</xdr:col>
      <xdr:colOff>195825</xdr:colOff>
      <xdr:row>10</xdr:row>
      <xdr:rowOff>118500</xdr:rowOff>
    </xdr:from>
    <xdr:to>
      <xdr:col>10</xdr:col>
      <xdr:colOff>411825</xdr:colOff>
      <xdr:row>12</xdr:row>
      <xdr:rowOff>97500</xdr:rowOff>
    </xdr:to>
    <xdr:grpSp>
      <xdr:nvGrpSpPr>
        <xdr:cNvPr id="32" name="Группа 31"/>
        <xdr:cNvGrpSpPr/>
      </xdr:nvGrpSpPr>
      <xdr:grpSpPr>
        <a:xfrm>
          <a:off x="9082650" y="3271275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47626</xdr:colOff>
      <xdr:row>14</xdr:row>
      <xdr:rowOff>9525</xdr:rowOff>
    </xdr:from>
    <xdr:to>
      <xdr:col>10</xdr:col>
      <xdr:colOff>304801</xdr:colOff>
      <xdr:row>14</xdr:row>
      <xdr:rowOff>9527</xdr:rowOff>
    </xdr:to>
    <xdr:cxnSp macro="">
      <xdr:nvCxnSpPr>
        <xdr:cNvPr id="20" name="Прямая соединительная линия 19"/>
        <xdr:cNvCxnSpPr/>
      </xdr:nvCxnSpPr>
      <xdr:spPr>
        <a:xfrm rot="10800000" flipV="1">
          <a:off x="6991351" y="3924300"/>
          <a:ext cx="2200275" cy="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276225</xdr:colOff>
      <xdr:row>14</xdr:row>
      <xdr:rowOff>9525</xdr:rowOff>
    </xdr:from>
    <xdr:to>
      <xdr:col>14</xdr:col>
      <xdr:colOff>28575</xdr:colOff>
      <xdr:row>14</xdr:row>
      <xdr:rowOff>11113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63050" y="3924300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247650</xdr:colOff>
      <xdr:row>12</xdr:row>
      <xdr:rowOff>142875</xdr:rowOff>
    </xdr:from>
    <xdr:ext cx="628650" cy="264560"/>
    <xdr:sp macro="" textlink="">
      <xdr:nvSpPr>
        <xdr:cNvPr id="22" name="TextBox 21"/>
        <xdr:cNvSpPr txBox="1"/>
      </xdr:nvSpPr>
      <xdr:spPr>
        <a:xfrm>
          <a:off x="10963275" y="367665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5</xdr:col>
      <xdr:colOff>1351480</xdr:colOff>
      <xdr:row>12</xdr:row>
      <xdr:rowOff>153470</xdr:rowOff>
    </xdr:from>
    <xdr:ext cx="628650" cy="264560"/>
    <xdr:sp macro="" textlink="">
      <xdr:nvSpPr>
        <xdr:cNvPr id="23" name="TextBox 22"/>
        <xdr:cNvSpPr txBox="1"/>
      </xdr:nvSpPr>
      <xdr:spPr>
        <a:xfrm>
          <a:off x="6914080" y="368724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  <xdr:twoCellAnchor>
    <xdr:from>
      <xdr:col>9</xdr:col>
      <xdr:colOff>194700</xdr:colOff>
      <xdr:row>13</xdr:row>
      <xdr:rowOff>91050</xdr:rowOff>
    </xdr:from>
    <xdr:to>
      <xdr:col>9</xdr:col>
      <xdr:colOff>554700</xdr:colOff>
      <xdr:row>14</xdr:row>
      <xdr:rowOff>116550</xdr:rowOff>
    </xdr:to>
    <xdr:grpSp>
      <xdr:nvGrpSpPr>
        <xdr:cNvPr id="25" name="Группа 24"/>
        <xdr:cNvGrpSpPr/>
      </xdr:nvGrpSpPr>
      <xdr:grpSpPr>
        <a:xfrm rot="16200000">
          <a:off x="8543925" y="3743325"/>
          <a:ext cx="216000" cy="360000"/>
          <a:chOff x="10974857" y="1285875"/>
          <a:chExt cx="216000" cy="428688"/>
        </a:xfrm>
      </xdr:grpSpPr>
      <xdr:sp macro="" textlink="">
        <xdr:nvSpPr>
          <xdr:cNvPr id="26" name="Равнобедренный треугольник 2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7" name="Равнобедренный треугольник 2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95250</xdr:colOff>
      <xdr:row>22</xdr:row>
      <xdr:rowOff>133350</xdr:rowOff>
    </xdr:from>
    <xdr:ext cx="264560" cy="628650"/>
    <xdr:sp macro="" textlink="">
      <xdr:nvSpPr>
        <xdr:cNvPr id="28" name="TextBox 27"/>
        <xdr:cNvSpPr txBox="1"/>
      </xdr:nvSpPr>
      <xdr:spPr>
        <a:xfrm rot="16200000">
          <a:off x="88000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491100</xdr:colOff>
      <xdr:row>10</xdr:row>
      <xdr:rowOff>137550</xdr:rowOff>
    </xdr:from>
    <xdr:to>
      <xdr:col>11</xdr:col>
      <xdr:colOff>97500</xdr:colOff>
      <xdr:row>12</xdr:row>
      <xdr:rowOff>116550</xdr:rowOff>
    </xdr:to>
    <xdr:grpSp>
      <xdr:nvGrpSpPr>
        <xdr:cNvPr id="29" name="Группа 28"/>
        <xdr:cNvGrpSpPr/>
      </xdr:nvGrpSpPr>
      <xdr:grpSpPr>
        <a:xfrm>
          <a:off x="9377925" y="3290325"/>
          <a:ext cx="216000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76200</xdr:colOff>
      <xdr:row>17</xdr:row>
      <xdr:rowOff>104778</xdr:rowOff>
    </xdr:from>
    <xdr:to>
      <xdr:col>17</xdr:col>
      <xdr:colOff>437258</xdr:colOff>
      <xdr:row>19</xdr:row>
      <xdr:rowOff>89547</xdr:rowOff>
    </xdr:to>
    <xdr:grpSp>
      <xdr:nvGrpSpPr>
        <xdr:cNvPr id="35" name="Группа 34"/>
        <xdr:cNvGrpSpPr/>
      </xdr:nvGrpSpPr>
      <xdr:grpSpPr>
        <a:xfrm rot="1670272">
          <a:off x="13230225" y="4591053"/>
          <a:ext cx="361058" cy="365769"/>
          <a:chOff x="7114605" y="1263243"/>
          <a:chExt cx="361058" cy="363501"/>
        </a:xfrm>
      </xdr:grpSpPr>
      <xdr:sp macro="" textlink="">
        <xdr:nvSpPr>
          <xdr:cNvPr id="36" name="Хорда 35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37" name="Хорда 36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600075</xdr:colOff>
      <xdr:row>12</xdr:row>
      <xdr:rowOff>115094</xdr:rowOff>
    </xdr:from>
    <xdr:to>
      <xdr:col>10</xdr:col>
      <xdr:colOff>600869</xdr:colOff>
      <xdr:row>14</xdr:row>
      <xdr:rowOff>19050</xdr:rowOff>
    </xdr:to>
    <xdr:cxnSp macro="">
      <xdr:nvCxnSpPr>
        <xdr:cNvPr id="38" name="Прямая соединительная линия 37"/>
        <xdr:cNvCxnSpPr/>
      </xdr:nvCxnSpPr>
      <xdr:spPr>
        <a:xfrm rot="5400000" flipH="1" flipV="1">
          <a:off x="9344819" y="3790950"/>
          <a:ext cx="284956" cy="79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276225</xdr:colOff>
      <xdr:row>12</xdr:row>
      <xdr:rowOff>161925</xdr:rowOff>
    </xdr:from>
    <xdr:ext cx="628650" cy="264560"/>
    <xdr:sp macro="" textlink="">
      <xdr:nvSpPr>
        <xdr:cNvPr id="25" name="TextBox 24"/>
        <xdr:cNvSpPr txBox="1"/>
      </xdr:nvSpPr>
      <xdr:spPr>
        <a:xfrm>
          <a:off x="10991850" y="36957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63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23250</xdr:colOff>
      <xdr:row>13</xdr:row>
      <xdr:rowOff>100575</xdr:rowOff>
    </xdr:from>
    <xdr:to>
      <xdr:col>11</xdr:col>
      <xdr:colOff>383250</xdr:colOff>
      <xdr:row>14</xdr:row>
      <xdr:rowOff>126075</xdr:rowOff>
    </xdr:to>
    <xdr:grpSp>
      <xdr:nvGrpSpPr>
        <xdr:cNvPr id="28" name="Группа 27"/>
        <xdr:cNvGrpSpPr/>
      </xdr:nvGrpSpPr>
      <xdr:grpSpPr>
        <a:xfrm rot="16200000">
          <a:off x="9591675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150</a:t>
          </a:r>
          <a:endParaRPr lang="ru-RU" sz="1100"/>
        </a:p>
      </xdr:txBody>
    </xdr:sp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247650</xdr:colOff>
      <xdr:row>12</xdr:row>
      <xdr:rowOff>171450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63275" y="370522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23250</xdr:colOff>
      <xdr:row>13</xdr:row>
      <xdr:rowOff>100575</xdr:rowOff>
    </xdr:from>
    <xdr:to>
      <xdr:col>11</xdr:col>
      <xdr:colOff>383250</xdr:colOff>
      <xdr:row>14</xdr:row>
      <xdr:rowOff>126075</xdr:rowOff>
    </xdr:to>
    <xdr:grpSp>
      <xdr:nvGrpSpPr>
        <xdr:cNvPr id="28" name="Группа 27"/>
        <xdr:cNvGrpSpPr/>
      </xdr:nvGrpSpPr>
      <xdr:grpSpPr>
        <a:xfrm rot="16200000">
          <a:off x="9591675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100</a:t>
          </a:r>
          <a:endParaRPr lang="ru-RU" sz="1100"/>
        </a:p>
      </xdr:txBody>
    </xdr:sp>
    <xdr:clientData/>
  </xdr:oneCellAnchor>
  <xdr:twoCellAnchor>
    <xdr:from>
      <xdr:col>10</xdr:col>
      <xdr:colOff>195825</xdr:colOff>
      <xdr:row>10</xdr:row>
      <xdr:rowOff>118500</xdr:rowOff>
    </xdr:from>
    <xdr:to>
      <xdr:col>10</xdr:col>
      <xdr:colOff>411825</xdr:colOff>
      <xdr:row>12</xdr:row>
      <xdr:rowOff>97500</xdr:rowOff>
    </xdr:to>
    <xdr:grpSp>
      <xdr:nvGrpSpPr>
        <xdr:cNvPr id="32" name="Группа 31"/>
        <xdr:cNvGrpSpPr/>
      </xdr:nvGrpSpPr>
      <xdr:grpSpPr>
        <a:xfrm>
          <a:off x="9082650" y="3271275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19050</xdr:colOff>
      <xdr:row>14</xdr:row>
      <xdr:rowOff>0</xdr:rowOff>
    </xdr:from>
    <xdr:to>
      <xdr:col>14</xdr:col>
      <xdr:colOff>57150</xdr:colOff>
      <xdr:row>14</xdr:row>
      <xdr:rowOff>1</xdr:rowOff>
    </xdr:to>
    <xdr:cxnSp macro="">
      <xdr:nvCxnSpPr>
        <xdr:cNvPr id="3" name="Прямая соединительная линия 2"/>
        <xdr:cNvCxnSpPr/>
      </xdr:nvCxnSpPr>
      <xdr:spPr>
        <a:xfrm>
          <a:off x="7077075" y="3914775"/>
          <a:ext cx="4305300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266700</xdr:colOff>
      <xdr:row>12</xdr:row>
      <xdr:rowOff>142875</xdr:rowOff>
    </xdr:from>
    <xdr:ext cx="524631" cy="264560"/>
    <xdr:sp macro="" textlink="">
      <xdr:nvSpPr>
        <xdr:cNvPr id="4" name="TextBox 3"/>
        <xdr:cNvSpPr txBox="1"/>
      </xdr:nvSpPr>
      <xdr:spPr>
        <a:xfrm>
          <a:off x="10982325" y="36766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6</xdr:col>
      <xdr:colOff>28575</xdr:colOff>
      <xdr:row>12</xdr:row>
      <xdr:rowOff>152400</xdr:rowOff>
    </xdr:from>
    <xdr:ext cx="524631" cy="264560"/>
    <xdr:sp macro="" textlink="">
      <xdr:nvSpPr>
        <xdr:cNvPr id="5" name="TextBox 4"/>
        <xdr:cNvSpPr txBox="1"/>
      </xdr:nvSpPr>
      <xdr:spPr>
        <a:xfrm>
          <a:off x="6972300" y="36861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10</xdr:col>
      <xdr:colOff>130038</xdr:colOff>
      <xdr:row>23</xdr:row>
      <xdr:rowOff>89039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8886827" y="58483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10</xdr:col>
      <xdr:colOff>361949</xdr:colOff>
      <xdr:row>14</xdr:row>
      <xdr:rowOff>10320</xdr:rowOff>
    </xdr:from>
    <xdr:to>
      <xdr:col>10</xdr:col>
      <xdr:colOff>372268</xdr:colOff>
      <xdr:row>24</xdr:row>
      <xdr:rowOff>314326</xdr:rowOff>
    </xdr:to>
    <xdr:cxnSp macro="">
      <xdr:nvCxnSpPr>
        <xdr:cNvPr id="7" name="Прямая соединительная линия 6"/>
        <xdr:cNvCxnSpPr/>
      </xdr:nvCxnSpPr>
      <xdr:spPr>
        <a:xfrm rot="5400000" flipH="1" flipV="1">
          <a:off x="8149431" y="5024438"/>
          <a:ext cx="2209006" cy="10319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266700</xdr:colOff>
      <xdr:row>15</xdr:row>
      <xdr:rowOff>114300</xdr:rowOff>
    </xdr:from>
    <xdr:to>
      <xdr:col>10</xdr:col>
      <xdr:colOff>482700</xdr:colOff>
      <xdr:row>17</xdr:row>
      <xdr:rowOff>93300</xdr:rowOff>
    </xdr:to>
    <xdr:grpSp>
      <xdr:nvGrpSpPr>
        <xdr:cNvPr id="8" name="Группа 7"/>
        <xdr:cNvGrpSpPr/>
      </xdr:nvGrpSpPr>
      <xdr:grpSpPr>
        <a:xfrm rot="10800000">
          <a:off x="9153525" y="4219575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3</xdr:rowOff>
    </xdr:from>
    <xdr:to>
      <xdr:col>10</xdr:col>
      <xdr:colOff>314325</xdr:colOff>
      <xdr:row>24</xdr:row>
      <xdr:rowOff>266700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4995865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304800</xdr:colOff>
      <xdr:row>17</xdr:row>
      <xdr:rowOff>9525</xdr:rowOff>
    </xdr:from>
    <xdr:to>
      <xdr:col>14</xdr:col>
      <xdr:colOff>57150</xdr:colOff>
      <xdr:row>17</xdr:row>
      <xdr:rowOff>11113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91625" y="4495800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247650</xdr:colOff>
      <xdr:row>15</xdr:row>
      <xdr:rowOff>152400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63275" y="42576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604275</xdr:colOff>
      <xdr:row>16</xdr:row>
      <xdr:rowOff>91050</xdr:rowOff>
    </xdr:from>
    <xdr:to>
      <xdr:col>11</xdr:col>
      <xdr:colOff>354675</xdr:colOff>
      <xdr:row>17</xdr:row>
      <xdr:rowOff>116550</xdr:rowOff>
    </xdr:to>
    <xdr:grpSp>
      <xdr:nvGrpSpPr>
        <xdr:cNvPr id="28" name="Группа 27"/>
        <xdr:cNvGrpSpPr/>
      </xdr:nvGrpSpPr>
      <xdr:grpSpPr>
        <a:xfrm rot="16200000">
          <a:off x="9563100" y="4314825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250</a:t>
          </a:r>
          <a:endParaRPr lang="ru-RU" sz="1100"/>
        </a:p>
      </xdr:txBody>
    </xdr:sp>
    <xdr:clientData/>
  </xdr:oneCellAnchor>
  <xdr:twoCellAnchor>
    <xdr:from>
      <xdr:col>10</xdr:col>
      <xdr:colOff>195825</xdr:colOff>
      <xdr:row>13</xdr:row>
      <xdr:rowOff>99450</xdr:rowOff>
    </xdr:from>
    <xdr:to>
      <xdr:col>10</xdr:col>
      <xdr:colOff>411825</xdr:colOff>
      <xdr:row>15</xdr:row>
      <xdr:rowOff>78450</xdr:rowOff>
    </xdr:to>
    <xdr:grpSp>
      <xdr:nvGrpSpPr>
        <xdr:cNvPr id="32" name="Группа 31"/>
        <xdr:cNvGrpSpPr/>
      </xdr:nvGrpSpPr>
      <xdr:grpSpPr>
        <a:xfrm>
          <a:off x="9082650" y="3823725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123825</xdr:colOff>
      <xdr:row>9</xdr:row>
      <xdr:rowOff>133353</xdr:rowOff>
    </xdr:from>
    <xdr:to>
      <xdr:col>10</xdr:col>
      <xdr:colOff>484883</xdr:colOff>
      <xdr:row>11</xdr:row>
      <xdr:rowOff>118122</xdr:rowOff>
    </xdr:to>
    <xdr:grpSp>
      <xdr:nvGrpSpPr>
        <xdr:cNvPr id="22" name="Группа 21"/>
        <xdr:cNvGrpSpPr/>
      </xdr:nvGrpSpPr>
      <xdr:grpSpPr>
        <a:xfrm rot="1670272">
          <a:off x="9010650" y="309562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18075</xdr:rowOff>
    </xdr:from>
    <xdr:to>
      <xdr:col>11</xdr:col>
      <xdr:colOff>383250</xdr:colOff>
      <xdr:row>14</xdr:row>
      <xdr:rowOff>19050</xdr:rowOff>
    </xdr:to>
    <xdr:cxnSp macro="">
      <xdr:nvCxnSpPr>
        <xdr:cNvPr id="21" name="Прямая соединительная линия 20"/>
        <xdr:cNvCxnSpPr>
          <a:stCxn id="29" idx="3"/>
        </xdr:cNvCxnSpPr>
      </xdr:nvCxnSpPr>
      <xdr:spPr>
        <a:xfrm flipH="1">
          <a:off x="9182100" y="3932850"/>
          <a:ext cx="697575" cy="97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247650</xdr:colOff>
      <xdr:row>12</xdr:row>
      <xdr:rowOff>171450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63275" y="370522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23250</xdr:colOff>
      <xdr:row>13</xdr:row>
      <xdr:rowOff>100575</xdr:rowOff>
    </xdr:from>
    <xdr:to>
      <xdr:col>11</xdr:col>
      <xdr:colOff>383250</xdr:colOff>
      <xdr:row>14</xdr:row>
      <xdr:rowOff>126075</xdr:rowOff>
    </xdr:to>
    <xdr:grpSp>
      <xdr:nvGrpSpPr>
        <xdr:cNvPr id="28" name="Группа 27"/>
        <xdr:cNvGrpSpPr/>
      </xdr:nvGrpSpPr>
      <xdr:grpSpPr>
        <a:xfrm rot="16200000">
          <a:off x="9591675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250</a:t>
          </a:r>
          <a:endParaRPr lang="ru-RU" sz="1100"/>
        </a:p>
      </xdr:txBody>
    </xdr:sp>
    <xdr:clientData/>
  </xdr:oneCellAnchor>
  <xdr:twoCellAnchor>
    <xdr:from>
      <xdr:col>17</xdr:col>
      <xdr:colOff>110100</xdr:colOff>
      <xdr:row>20</xdr:row>
      <xdr:rowOff>13725</xdr:rowOff>
    </xdr:from>
    <xdr:to>
      <xdr:col>17</xdr:col>
      <xdr:colOff>326100</xdr:colOff>
      <xdr:row>21</xdr:row>
      <xdr:rowOff>183225</xdr:rowOff>
    </xdr:to>
    <xdr:grpSp>
      <xdr:nvGrpSpPr>
        <xdr:cNvPr id="32" name="Группа 31"/>
        <xdr:cNvGrpSpPr/>
      </xdr:nvGrpSpPr>
      <xdr:grpSpPr>
        <a:xfrm>
          <a:off x="13264125" y="507150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</xdr:colOff>
      <xdr:row>14</xdr:row>
      <xdr:rowOff>9528</xdr:rowOff>
    </xdr:from>
    <xdr:to>
      <xdr:col>11</xdr:col>
      <xdr:colOff>9525</xdr:colOff>
      <xdr:row>24</xdr:row>
      <xdr:rowOff>276225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415339" y="5005390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104775</xdr:colOff>
      <xdr:row>14</xdr:row>
      <xdr:rowOff>19050</xdr:rowOff>
    </xdr:from>
    <xdr:to>
      <xdr:col>11</xdr:col>
      <xdr:colOff>9525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7048500" y="3933825"/>
          <a:ext cx="24574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6</xdr:col>
      <xdr:colOff>38100</xdr:colOff>
      <xdr:row>12</xdr:row>
      <xdr:rowOff>171450</xdr:rowOff>
    </xdr:from>
    <xdr:ext cx="628650" cy="264560"/>
    <xdr:sp macro="" textlink="">
      <xdr:nvSpPr>
        <xdr:cNvPr id="25" name="TextBox 24"/>
        <xdr:cNvSpPr txBox="1"/>
      </xdr:nvSpPr>
      <xdr:spPr>
        <a:xfrm>
          <a:off x="6981825" y="370522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250</a:t>
          </a:r>
          <a:endParaRPr lang="ru-RU" sz="1100"/>
        </a:p>
      </xdr:txBody>
    </xdr:sp>
    <xdr:clientData/>
  </xdr:oneCellAnchor>
  <xdr:oneCellAnchor>
    <xdr:from>
      <xdr:col>10</xdr:col>
      <xdr:colOff>390525</xdr:colOff>
      <xdr:row>22</xdr:row>
      <xdr:rowOff>114300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9095305" y="57351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400</a:t>
          </a:r>
          <a:endParaRPr lang="ru-RU" sz="1100"/>
        </a:p>
      </xdr:txBody>
    </xdr:sp>
    <xdr:clientData/>
  </xdr:oneCellAnchor>
  <xdr:twoCellAnchor>
    <xdr:from>
      <xdr:col>10</xdr:col>
      <xdr:colOff>600076</xdr:colOff>
      <xdr:row>4</xdr:row>
      <xdr:rowOff>133354</xdr:rowOff>
    </xdr:from>
    <xdr:to>
      <xdr:col>11</xdr:col>
      <xdr:colOff>0</xdr:colOff>
      <xdr:row>14</xdr:row>
      <xdr:rowOff>19051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405814" y="2843216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556650</xdr:colOff>
      <xdr:row>13</xdr:row>
      <xdr:rowOff>100575</xdr:rowOff>
    </xdr:from>
    <xdr:to>
      <xdr:col>10</xdr:col>
      <xdr:colOff>307050</xdr:colOff>
      <xdr:row>14</xdr:row>
      <xdr:rowOff>126075</xdr:rowOff>
    </xdr:to>
    <xdr:grpSp>
      <xdr:nvGrpSpPr>
        <xdr:cNvPr id="28" name="Группа 27"/>
        <xdr:cNvGrpSpPr/>
      </xdr:nvGrpSpPr>
      <xdr:grpSpPr>
        <a:xfrm rot="16200000">
          <a:off x="8905875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371475</xdr:colOff>
      <xdr:row>3</xdr:row>
      <xdr:rowOff>123825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9076255" y="17346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400</a:t>
          </a:r>
          <a:endParaRPr lang="ru-RU" sz="1100"/>
        </a:p>
      </xdr:txBody>
    </xdr:sp>
    <xdr:clientData/>
  </xdr:oneCellAnchor>
  <xdr:twoCellAnchor>
    <xdr:from>
      <xdr:col>10</xdr:col>
      <xdr:colOff>500625</xdr:colOff>
      <xdr:row>10</xdr:row>
      <xdr:rowOff>118500</xdr:rowOff>
    </xdr:from>
    <xdr:to>
      <xdr:col>11</xdr:col>
      <xdr:colOff>107025</xdr:colOff>
      <xdr:row>12</xdr:row>
      <xdr:rowOff>97500</xdr:rowOff>
    </xdr:to>
    <xdr:grpSp>
      <xdr:nvGrpSpPr>
        <xdr:cNvPr id="32" name="Группа 31"/>
        <xdr:cNvGrpSpPr/>
      </xdr:nvGrpSpPr>
      <xdr:grpSpPr>
        <a:xfrm>
          <a:off x="9387450" y="3271275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504825</xdr:colOff>
      <xdr:row>15</xdr:row>
      <xdr:rowOff>142875</xdr:rowOff>
    </xdr:from>
    <xdr:to>
      <xdr:col>11</xdr:col>
      <xdr:colOff>111225</xdr:colOff>
      <xdr:row>17</xdr:row>
      <xdr:rowOff>121875</xdr:rowOff>
    </xdr:to>
    <xdr:grpSp>
      <xdr:nvGrpSpPr>
        <xdr:cNvPr id="36" name="Группа 35"/>
        <xdr:cNvGrpSpPr/>
      </xdr:nvGrpSpPr>
      <xdr:grpSpPr>
        <a:xfrm>
          <a:off x="9391650" y="4248150"/>
          <a:ext cx="216000" cy="360000"/>
          <a:chOff x="10974857" y="1285875"/>
          <a:chExt cx="216000" cy="428688"/>
        </a:xfrm>
      </xdr:grpSpPr>
      <xdr:sp macro="" textlink="">
        <xdr:nvSpPr>
          <xdr:cNvPr id="37" name="Равнобедренный треугольник 3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8" name="Равнобедренный треугольник 3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603167</xdr:colOff>
      <xdr:row>14</xdr:row>
      <xdr:rowOff>14396</xdr:rowOff>
    </xdr:from>
    <xdr:to>
      <xdr:col>14</xdr:col>
      <xdr:colOff>9525</xdr:colOff>
      <xdr:row>19</xdr:row>
      <xdr:rowOff>114300</xdr:rowOff>
    </xdr:to>
    <xdr:cxnSp macro="">
      <xdr:nvCxnSpPr>
        <xdr:cNvPr id="39" name="Прямая соединительная линия 38"/>
        <xdr:cNvCxnSpPr/>
      </xdr:nvCxnSpPr>
      <xdr:spPr>
        <a:xfrm rot="10800000">
          <a:off x="9489992" y="3929171"/>
          <a:ext cx="1844758" cy="105240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257175</xdr:colOff>
      <xdr:row>14</xdr:row>
      <xdr:rowOff>171450</xdr:rowOff>
    </xdr:from>
    <xdr:to>
      <xdr:col>12</xdr:col>
      <xdr:colOff>7575</xdr:colOff>
      <xdr:row>16</xdr:row>
      <xdr:rowOff>6450</xdr:rowOff>
    </xdr:to>
    <xdr:grpSp>
      <xdr:nvGrpSpPr>
        <xdr:cNvPr id="41" name="Группа 40"/>
        <xdr:cNvGrpSpPr/>
      </xdr:nvGrpSpPr>
      <xdr:grpSpPr>
        <a:xfrm rot="18000000">
          <a:off x="9825600" y="4014225"/>
          <a:ext cx="216000" cy="360000"/>
          <a:chOff x="10974857" y="1285875"/>
          <a:chExt cx="216000" cy="428688"/>
        </a:xfrm>
      </xdr:grpSpPr>
      <xdr:sp macro="" textlink="">
        <xdr:nvSpPr>
          <xdr:cNvPr id="42" name="Равнобедренный треугольник 4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3" name="Равнобедренный треугольник 4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65604</xdr:colOff>
      <xdr:row>18</xdr:row>
      <xdr:rowOff>143946</xdr:rowOff>
    </xdr:from>
    <xdr:ext cx="628650" cy="264560"/>
    <xdr:sp macro="" textlink="">
      <xdr:nvSpPr>
        <xdr:cNvPr id="44" name="TextBox 43"/>
        <xdr:cNvSpPr txBox="1"/>
      </xdr:nvSpPr>
      <xdr:spPr>
        <a:xfrm rot="12600000">
          <a:off x="10781229" y="4820721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twoCellAnchor>
    <xdr:from>
      <xdr:col>7</xdr:col>
      <xdr:colOff>352428</xdr:colOff>
      <xdr:row>6</xdr:row>
      <xdr:rowOff>123825</xdr:rowOff>
    </xdr:from>
    <xdr:to>
      <xdr:col>13</xdr:col>
      <xdr:colOff>285751</xdr:colOff>
      <xdr:row>6</xdr:row>
      <xdr:rowOff>125413</xdr:rowOff>
    </xdr:to>
    <xdr:cxnSp macro="">
      <xdr:nvCxnSpPr>
        <xdr:cNvPr id="45" name="Прямая соединительная линия 44"/>
        <xdr:cNvCxnSpPr/>
      </xdr:nvCxnSpPr>
      <xdr:spPr>
        <a:xfrm rot="10800000">
          <a:off x="7410453" y="2133600"/>
          <a:ext cx="3590923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342901</xdr:colOff>
      <xdr:row>23</xdr:row>
      <xdr:rowOff>95251</xdr:rowOff>
    </xdr:from>
    <xdr:to>
      <xdr:col>13</xdr:col>
      <xdr:colOff>276228</xdr:colOff>
      <xdr:row>23</xdr:row>
      <xdr:rowOff>106364</xdr:rowOff>
    </xdr:to>
    <xdr:cxnSp macro="">
      <xdr:nvCxnSpPr>
        <xdr:cNvPr id="48" name="Прямая соединительная линия 47"/>
        <xdr:cNvCxnSpPr/>
      </xdr:nvCxnSpPr>
      <xdr:spPr>
        <a:xfrm rot="10800000">
          <a:off x="7400926" y="5724526"/>
          <a:ext cx="3590927" cy="11113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276228</xdr:colOff>
      <xdr:row>6</xdr:row>
      <xdr:rowOff>110333</xdr:rowOff>
    </xdr:from>
    <xdr:to>
      <xdr:col>13</xdr:col>
      <xdr:colOff>281783</xdr:colOff>
      <xdr:row>23</xdr:row>
      <xdr:rowOff>104776</xdr:rowOff>
    </xdr:to>
    <xdr:cxnSp macro="">
      <xdr:nvCxnSpPr>
        <xdr:cNvPr id="49" name="Прямая соединительная линия 48"/>
        <xdr:cNvCxnSpPr/>
      </xdr:nvCxnSpPr>
      <xdr:spPr>
        <a:xfrm rot="5400000" flipH="1" flipV="1">
          <a:off x="9187659" y="3924302"/>
          <a:ext cx="3613943" cy="555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342900</xdr:colOff>
      <xdr:row>6</xdr:row>
      <xdr:rowOff>114300</xdr:rowOff>
    </xdr:from>
    <xdr:to>
      <xdr:col>7</xdr:col>
      <xdr:colOff>348455</xdr:colOff>
      <xdr:row>23</xdr:row>
      <xdr:rowOff>108743</xdr:rowOff>
    </xdr:to>
    <xdr:cxnSp macro="">
      <xdr:nvCxnSpPr>
        <xdr:cNvPr id="53" name="Прямая соединительная линия 52"/>
        <xdr:cNvCxnSpPr/>
      </xdr:nvCxnSpPr>
      <xdr:spPr>
        <a:xfrm rot="5400000" flipH="1" flipV="1">
          <a:off x="5596731" y="3928269"/>
          <a:ext cx="3613943" cy="5555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57150</xdr:colOff>
      <xdr:row>14</xdr:row>
      <xdr:rowOff>19050</xdr:rowOff>
    </xdr:from>
    <xdr:to>
      <xdr:col>10</xdr:col>
      <xdr:colOff>304800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7000875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5</xdr:col>
      <xdr:colOff>1371600</xdr:colOff>
      <xdr:row>12</xdr:row>
      <xdr:rowOff>161925</xdr:rowOff>
    </xdr:from>
    <xdr:ext cx="628650" cy="264560"/>
    <xdr:sp macro="" textlink="">
      <xdr:nvSpPr>
        <xdr:cNvPr id="25" name="TextBox 24"/>
        <xdr:cNvSpPr txBox="1"/>
      </xdr:nvSpPr>
      <xdr:spPr>
        <a:xfrm>
          <a:off x="6934200" y="36957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200025</xdr:colOff>
      <xdr:row>10</xdr:row>
      <xdr:rowOff>152400</xdr:rowOff>
    </xdr:from>
    <xdr:to>
      <xdr:col>10</xdr:col>
      <xdr:colOff>416025</xdr:colOff>
      <xdr:row>12</xdr:row>
      <xdr:rowOff>131400</xdr:rowOff>
    </xdr:to>
    <xdr:grpSp>
      <xdr:nvGrpSpPr>
        <xdr:cNvPr id="28" name="Группа 27"/>
        <xdr:cNvGrpSpPr/>
      </xdr:nvGrpSpPr>
      <xdr:grpSpPr>
        <a:xfrm>
          <a:off x="9086850" y="3305175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150</a:t>
          </a:r>
          <a:endParaRPr lang="ru-RU" sz="1100"/>
        </a:p>
      </xdr:txBody>
    </xdr:sp>
    <xdr:clientData/>
  </xdr:oneCellAnchor>
  <xdr:twoCellAnchor>
    <xdr:from>
      <xdr:col>10</xdr:col>
      <xdr:colOff>195825</xdr:colOff>
      <xdr:row>15</xdr:row>
      <xdr:rowOff>99450</xdr:rowOff>
    </xdr:from>
    <xdr:to>
      <xdr:col>10</xdr:col>
      <xdr:colOff>411825</xdr:colOff>
      <xdr:row>17</xdr:row>
      <xdr:rowOff>78450</xdr:rowOff>
    </xdr:to>
    <xdr:grpSp>
      <xdr:nvGrpSpPr>
        <xdr:cNvPr id="32" name="Группа 31"/>
        <xdr:cNvGrpSpPr/>
      </xdr:nvGrpSpPr>
      <xdr:grpSpPr>
        <a:xfrm>
          <a:off x="9082650" y="4204725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66675</xdr:colOff>
      <xdr:row>14</xdr:row>
      <xdr:rowOff>9526</xdr:rowOff>
    </xdr:from>
    <xdr:to>
      <xdr:col>10</xdr:col>
      <xdr:colOff>319091</xdr:colOff>
      <xdr:row>14</xdr:row>
      <xdr:rowOff>14293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7010400" y="3924301"/>
          <a:ext cx="2195516" cy="4767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247650</xdr:colOff>
      <xdr:row>12</xdr:row>
      <xdr:rowOff>142875</xdr:rowOff>
    </xdr:from>
    <xdr:ext cx="628650" cy="264560"/>
    <xdr:sp macro="" textlink="">
      <xdr:nvSpPr>
        <xdr:cNvPr id="25" name="TextBox 24"/>
        <xdr:cNvSpPr txBox="1"/>
      </xdr:nvSpPr>
      <xdr:spPr>
        <a:xfrm>
          <a:off x="10963275" y="367665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5</xdr:col>
      <xdr:colOff>1351480</xdr:colOff>
      <xdr:row>12</xdr:row>
      <xdr:rowOff>153470</xdr:rowOff>
    </xdr:from>
    <xdr:ext cx="628650" cy="264560"/>
    <xdr:sp macro="" textlink="">
      <xdr:nvSpPr>
        <xdr:cNvPr id="26" name="TextBox 25"/>
        <xdr:cNvSpPr txBox="1"/>
      </xdr:nvSpPr>
      <xdr:spPr>
        <a:xfrm>
          <a:off x="6914080" y="368724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110</a:t>
          </a:r>
          <a:endParaRPr lang="ru-RU" sz="1100"/>
        </a:p>
      </xdr:txBody>
    </xdr:sp>
    <xdr:clientData/>
  </xdr:oneCellAnchor>
  <xdr:twoCellAnchor>
    <xdr:from>
      <xdr:col>10</xdr:col>
      <xdr:colOff>304801</xdr:colOff>
      <xdr:row>14</xdr:row>
      <xdr:rowOff>9527</xdr:rowOff>
    </xdr:from>
    <xdr:to>
      <xdr:col>10</xdr:col>
      <xdr:colOff>314325</xdr:colOff>
      <xdr:row>24</xdr:row>
      <xdr:rowOff>276224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10539" y="500538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66675</xdr:colOff>
      <xdr:row>22</xdr:row>
      <xdr:rowOff>123825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71455" y="574464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150</a:t>
          </a:r>
          <a:endParaRPr lang="ru-RU" sz="1100"/>
        </a:p>
      </xdr:txBody>
    </xdr:sp>
    <xdr:clientData/>
  </xdr:oneCellAnchor>
  <xdr:twoCellAnchor>
    <xdr:from>
      <xdr:col>10</xdr:col>
      <xdr:colOff>195825</xdr:colOff>
      <xdr:row>15</xdr:row>
      <xdr:rowOff>99450</xdr:rowOff>
    </xdr:from>
    <xdr:to>
      <xdr:col>10</xdr:col>
      <xdr:colOff>411825</xdr:colOff>
      <xdr:row>17</xdr:row>
      <xdr:rowOff>78450</xdr:rowOff>
    </xdr:to>
    <xdr:grpSp>
      <xdr:nvGrpSpPr>
        <xdr:cNvPr id="32" name="Группа 31"/>
        <xdr:cNvGrpSpPr/>
      </xdr:nvGrpSpPr>
      <xdr:grpSpPr>
        <a:xfrm>
          <a:off x="9082650" y="4204725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14</xdr:row>
      <xdr:rowOff>19050</xdr:rowOff>
    </xdr:from>
    <xdr:to>
      <xdr:col>10</xdr:col>
      <xdr:colOff>295275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699135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5</xdr:col>
      <xdr:colOff>1352550</xdr:colOff>
      <xdr:row>12</xdr:row>
      <xdr:rowOff>161925</xdr:rowOff>
    </xdr:from>
    <xdr:ext cx="628650" cy="264560"/>
    <xdr:sp macro="" textlink="">
      <xdr:nvSpPr>
        <xdr:cNvPr id="25" name="TextBox 24"/>
        <xdr:cNvSpPr txBox="1"/>
      </xdr:nvSpPr>
      <xdr:spPr>
        <a:xfrm>
          <a:off x="6915150" y="36957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400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270900</xdr:colOff>
      <xdr:row>13</xdr:row>
      <xdr:rowOff>100575</xdr:rowOff>
    </xdr:from>
    <xdr:to>
      <xdr:col>10</xdr:col>
      <xdr:colOff>21300</xdr:colOff>
      <xdr:row>14</xdr:row>
      <xdr:rowOff>126075</xdr:rowOff>
    </xdr:to>
    <xdr:grpSp>
      <xdr:nvGrpSpPr>
        <xdr:cNvPr id="28" name="Группа 27"/>
        <xdr:cNvGrpSpPr/>
      </xdr:nvGrpSpPr>
      <xdr:grpSpPr>
        <a:xfrm rot="16200000">
          <a:off x="8620125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400</a:t>
          </a:r>
          <a:endParaRPr lang="ru-RU" sz="1100"/>
        </a:p>
      </xdr:txBody>
    </xdr:sp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14</xdr:row>
      <xdr:rowOff>19050</xdr:rowOff>
    </xdr:from>
    <xdr:to>
      <xdr:col>10</xdr:col>
      <xdr:colOff>295275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699135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5</xdr:col>
      <xdr:colOff>1352550</xdr:colOff>
      <xdr:row>12</xdr:row>
      <xdr:rowOff>161925</xdr:rowOff>
    </xdr:from>
    <xdr:ext cx="628650" cy="264560"/>
    <xdr:sp macro="" textlink="">
      <xdr:nvSpPr>
        <xdr:cNvPr id="25" name="TextBox 24"/>
        <xdr:cNvSpPr txBox="1"/>
      </xdr:nvSpPr>
      <xdr:spPr>
        <a:xfrm>
          <a:off x="6915150" y="36957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250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400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270900</xdr:colOff>
      <xdr:row>13</xdr:row>
      <xdr:rowOff>100575</xdr:rowOff>
    </xdr:from>
    <xdr:to>
      <xdr:col>10</xdr:col>
      <xdr:colOff>21300</xdr:colOff>
      <xdr:row>14</xdr:row>
      <xdr:rowOff>126075</xdr:rowOff>
    </xdr:to>
    <xdr:grpSp>
      <xdr:nvGrpSpPr>
        <xdr:cNvPr id="28" name="Группа 27"/>
        <xdr:cNvGrpSpPr/>
      </xdr:nvGrpSpPr>
      <xdr:grpSpPr>
        <a:xfrm rot="16200000">
          <a:off x="8620125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400</a:t>
          </a:r>
          <a:endParaRPr lang="ru-RU" sz="1100"/>
        </a:p>
      </xdr:txBody>
    </xdr:sp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1</xdr:colOff>
      <xdr:row>14</xdr:row>
      <xdr:rowOff>9528</xdr:rowOff>
    </xdr:from>
    <xdr:to>
      <xdr:col>10</xdr:col>
      <xdr:colOff>9525</xdr:colOff>
      <xdr:row>24</xdr:row>
      <xdr:rowOff>276225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7805739" y="5005390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</xdr:colOff>
      <xdr:row>14</xdr:row>
      <xdr:rowOff>28575</xdr:rowOff>
    </xdr:from>
    <xdr:to>
      <xdr:col>14</xdr:col>
      <xdr:colOff>104776</xdr:colOff>
      <xdr:row>14</xdr:row>
      <xdr:rowOff>30163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8886826" y="3943350"/>
          <a:ext cx="2543175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266700</xdr:colOff>
      <xdr:row>12</xdr:row>
      <xdr:rowOff>161925</xdr:rowOff>
    </xdr:from>
    <xdr:ext cx="628650" cy="264560"/>
    <xdr:sp macro="" textlink="">
      <xdr:nvSpPr>
        <xdr:cNvPr id="25" name="TextBox 24"/>
        <xdr:cNvSpPr txBox="1"/>
      </xdr:nvSpPr>
      <xdr:spPr>
        <a:xfrm>
          <a:off x="10982325" y="36957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9</xdr:col>
      <xdr:colOff>400050</xdr:colOff>
      <xdr:row>22</xdr:row>
      <xdr:rowOff>104775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495230" y="57255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400</a:t>
          </a:r>
          <a:endParaRPr lang="ru-RU" sz="1100"/>
        </a:p>
      </xdr:txBody>
    </xdr:sp>
    <xdr:clientData/>
  </xdr:oneCellAnchor>
  <xdr:twoCellAnchor>
    <xdr:from>
      <xdr:col>9</xdr:col>
      <xdr:colOff>600076</xdr:colOff>
      <xdr:row>4</xdr:row>
      <xdr:rowOff>133352</xdr:rowOff>
    </xdr:from>
    <xdr:to>
      <xdr:col>10</xdr:col>
      <xdr:colOff>0</xdr:colOff>
      <xdr:row>14</xdr:row>
      <xdr:rowOff>19049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7796214" y="2843214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337575</xdr:colOff>
      <xdr:row>13</xdr:row>
      <xdr:rowOff>110100</xdr:rowOff>
    </xdr:from>
    <xdr:to>
      <xdr:col>11</xdr:col>
      <xdr:colOff>87975</xdr:colOff>
      <xdr:row>14</xdr:row>
      <xdr:rowOff>135600</xdr:rowOff>
    </xdr:to>
    <xdr:grpSp>
      <xdr:nvGrpSpPr>
        <xdr:cNvPr id="28" name="Группа 27"/>
        <xdr:cNvGrpSpPr/>
      </xdr:nvGrpSpPr>
      <xdr:grpSpPr>
        <a:xfrm rot="16200000">
          <a:off x="9296400" y="3762375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9</xdr:col>
      <xdr:colOff>381000</xdr:colOff>
      <xdr:row>3</xdr:row>
      <xdr:rowOff>142875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476180" y="17536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400</a:t>
          </a:r>
          <a:endParaRPr lang="ru-RU" sz="1100"/>
        </a:p>
      </xdr:txBody>
    </xdr:sp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3</xdr:rowOff>
    </xdr:from>
    <xdr:to>
      <xdr:col>10</xdr:col>
      <xdr:colOff>314325</xdr:colOff>
      <xdr:row>24</xdr:row>
      <xdr:rowOff>266700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4995865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581025</xdr:colOff>
      <xdr:row>10</xdr:row>
      <xdr:rowOff>171450</xdr:rowOff>
    </xdr:from>
    <xdr:to>
      <xdr:col>10</xdr:col>
      <xdr:colOff>295275</xdr:colOff>
      <xdr:row>10</xdr:row>
      <xdr:rowOff>173038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8248650" y="3324225"/>
          <a:ext cx="9334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6</xdr:col>
      <xdr:colOff>28575</xdr:colOff>
      <xdr:row>12</xdr:row>
      <xdr:rowOff>133350</xdr:rowOff>
    </xdr:from>
    <xdr:ext cx="628650" cy="264560"/>
    <xdr:sp macro="" textlink="">
      <xdr:nvSpPr>
        <xdr:cNvPr id="25" name="TextBox 24"/>
        <xdr:cNvSpPr txBox="1"/>
      </xdr:nvSpPr>
      <xdr:spPr>
        <a:xfrm>
          <a:off x="6972300" y="366712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65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280425</xdr:colOff>
      <xdr:row>10</xdr:row>
      <xdr:rowOff>62475</xdr:rowOff>
    </xdr:from>
    <xdr:to>
      <xdr:col>10</xdr:col>
      <xdr:colOff>30825</xdr:colOff>
      <xdr:row>11</xdr:row>
      <xdr:rowOff>87975</xdr:rowOff>
    </xdr:to>
    <xdr:grpSp>
      <xdr:nvGrpSpPr>
        <xdr:cNvPr id="28" name="Группа 27"/>
        <xdr:cNvGrpSpPr/>
      </xdr:nvGrpSpPr>
      <xdr:grpSpPr>
        <a:xfrm rot="16200000">
          <a:off x="8629650" y="31432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123825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346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200</a:t>
          </a:r>
          <a:endParaRPr lang="ru-RU" sz="1100"/>
        </a:p>
      </xdr:txBody>
    </xdr:sp>
    <xdr:clientData/>
  </xdr:oneCellAnchor>
  <xdr:twoCellAnchor>
    <xdr:from>
      <xdr:col>8</xdr:col>
      <xdr:colOff>581025</xdr:colOff>
      <xdr:row>10</xdr:row>
      <xdr:rowOff>162719</xdr:rowOff>
    </xdr:from>
    <xdr:to>
      <xdr:col>8</xdr:col>
      <xdr:colOff>581819</xdr:colOff>
      <xdr:row>13</xdr:row>
      <xdr:rowOff>161925</xdr:rowOff>
    </xdr:to>
    <xdr:cxnSp macro="">
      <xdr:nvCxnSpPr>
        <xdr:cNvPr id="33" name="Прямая соединительная линия 32"/>
        <xdr:cNvCxnSpPr/>
      </xdr:nvCxnSpPr>
      <xdr:spPr>
        <a:xfrm rot="5400000" flipH="1" flipV="1">
          <a:off x="7963694" y="3600450"/>
          <a:ext cx="570706" cy="79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66676</xdr:colOff>
      <xdr:row>13</xdr:row>
      <xdr:rowOff>171450</xdr:rowOff>
    </xdr:from>
    <xdr:to>
      <xdr:col>8</xdr:col>
      <xdr:colOff>590551</xdr:colOff>
      <xdr:row>13</xdr:row>
      <xdr:rowOff>173038</xdr:rowOff>
    </xdr:to>
    <xdr:cxnSp macro="">
      <xdr:nvCxnSpPr>
        <xdr:cNvPr id="35" name="Прямая соединительная линия 34"/>
        <xdr:cNvCxnSpPr/>
      </xdr:nvCxnSpPr>
      <xdr:spPr>
        <a:xfrm rot="10800000">
          <a:off x="7010401" y="3895725"/>
          <a:ext cx="1247775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247650</xdr:colOff>
      <xdr:row>12</xdr:row>
      <xdr:rowOff>171450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63275" y="370522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23250</xdr:colOff>
      <xdr:row>13</xdr:row>
      <xdr:rowOff>100575</xdr:rowOff>
    </xdr:from>
    <xdr:to>
      <xdr:col>11</xdr:col>
      <xdr:colOff>383250</xdr:colOff>
      <xdr:row>14</xdr:row>
      <xdr:rowOff>126075</xdr:rowOff>
    </xdr:to>
    <xdr:grpSp>
      <xdr:nvGrpSpPr>
        <xdr:cNvPr id="28" name="Группа 27"/>
        <xdr:cNvGrpSpPr/>
      </xdr:nvGrpSpPr>
      <xdr:grpSpPr>
        <a:xfrm rot="16200000">
          <a:off x="9591675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200</a:t>
          </a:r>
          <a:endParaRPr lang="ru-RU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14</xdr:row>
      <xdr:rowOff>9525</xdr:rowOff>
    </xdr:from>
    <xdr:to>
      <xdr:col>10</xdr:col>
      <xdr:colOff>381000</xdr:colOff>
      <xdr:row>14</xdr:row>
      <xdr:rowOff>11113</xdr:rowOff>
    </xdr:to>
    <xdr:cxnSp macro="">
      <xdr:nvCxnSpPr>
        <xdr:cNvPr id="3" name="Прямая соединительная линия 2"/>
        <xdr:cNvCxnSpPr/>
      </xdr:nvCxnSpPr>
      <xdr:spPr>
        <a:xfrm>
          <a:off x="7058025" y="3924300"/>
          <a:ext cx="22098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74699</xdr:colOff>
      <xdr:row>16</xdr:row>
      <xdr:rowOff>114300</xdr:rowOff>
    </xdr:from>
    <xdr:ext cx="184731" cy="264560"/>
    <xdr:sp macro="" textlink="">
      <xdr:nvSpPr>
        <xdr:cNvPr id="4" name="TextBox 3"/>
        <xdr:cNvSpPr txBox="1"/>
      </xdr:nvSpPr>
      <xdr:spPr>
        <a:xfrm rot="-1200000">
          <a:off x="7132724" y="441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57150</xdr:colOff>
      <xdr:row>12</xdr:row>
      <xdr:rowOff>161925</xdr:rowOff>
    </xdr:from>
    <xdr:ext cx="453137" cy="264560"/>
    <xdr:sp macro="" textlink="">
      <xdr:nvSpPr>
        <xdr:cNvPr id="5" name="TextBox 4"/>
        <xdr:cNvSpPr txBox="1"/>
      </xdr:nvSpPr>
      <xdr:spPr>
        <a:xfrm>
          <a:off x="7000875" y="36957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32</a:t>
          </a:r>
          <a:endParaRPr lang="ru-RU" sz="1100"/>
        </a:p>
      </xdr:txBody>
    </xdr:sp>
    <xdr:clientData/>
  </xdr:oneCellAnchor>
  <xdr:oneCellAnchor>
    <xdr:from>
      <xdr:col>10</xdr:col>
      <xdr:colOff>158611</xdr:colOff>
      <xdr:row>4</xdr:row>
      <xdr:rowOff>41414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8915400" y="18002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10</xdr:col>
      <xdr:colOff>380207</xdr:colOff>
      <xdr:row>4</xdr:row>
      <xdr:rowOff>133350</xdr:rowOff>
    </xdr:from>
    <xdr:to>
      <xdr:col>10</xdr:col>
      <xdr:colOff>381001</xdr:colOff>
      <xdr:row>13</xdr:row>
      <xdr:rowOff>181769</xdr:rowOff>
    </xdr:to>
    <xdr:cxnSp macro="">
      <xdr:nvCxnSpPr>
        <xdr:cNvPr id="7" name="Прямая соединительная линия 6"/>
        <xdr:cNvCxnSpPr/>
      </xdr:nvCxnSpPr>
      <xdr:spPr>
        <a:xfrm rot="5400000" flipH="1" flipV="1">
          <a:off x="8195469" y="2833688"/>
          <a:ext cx="2143919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318525</xdr:colOff>
      <xdr:row>13</xdr:row>
      <xdr:rowOff>91050</xdr:rowOff>
    </xdr:from>
    <xdr:to>
      <xdr:col>10</xdr:col>
      <xdr:colOff>68925</xdr:colOff>
      <xdr:row>14</xdr:row>
      <xdr:rowOff>116550</xdr:rowOff>
    </xdr:to>
    <xdr:grpSp>
      <xdr:nvGrpSpPr>
        <xdr:cNvPr id="8" name="Группа 7"/>
        <xdr:cNvGrpSpPr/>
      </xdr:nvGrpSpPr>
      <xdr:grpSpPr>
        <a:xfrm rot="16200000">
          <a:off x="8667750" y="3743325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381007</xdr:colOff>
      <xdr:row>13</xdr:row>
      <xdr:rowOff>180976</xdr:rowOff>
    </xdr:from>
    <xdr:to>
      <xdr:col>10</xdr:col>
      <xdr:colOff>382593</xdr:colOff>
      <xdr:row>24</xdr:row>
      <xdr:rowOff>276225</xdr:rowOff>
    </xdr:to>
    <xdr:cxnSp macro="">
      <xdr:nvCxnSpPr>
        <xdr:cNvPr id="11" name="Прямая соединительная линия 10"/>
        <xdr:cNvCxnSpPr/>
      </xdr:nvCxnSpPr>
      <xdr:spPr>
        <a:xfrm rot="5400000" flipH="1" flipV="1">
          <a:off x="8173250" y="4999833"/>
          <a:ext cx="2190749" cy="1586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142877</xdr:colOff>
      <xdr:row>23</xdr:row>
      <xdr:rowOff>40453</xdr:rowOff>
    </xdr:from>
    <xdr:ext cx="264560" cy="524631"/>
    <xdr:sp macro="" textlink="">
      <xdr:nvSpPr>
        <xdr:cNvPr id="12" name="TextBox 11"/>
        <xdr:cNvSpPr txBox="1"/>
      </xdr:nvSpPr>
      <xdr:spPr>
        <a:xfrm rot="16200000">
          <a:off x="8899666" y="5799764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3</xdr:rowOff>
    </xdr:from>
    <xdr:to>
      <xdr:col>10</xdr:col>
      <xdr:colOff>314325</xdr:colOff>
      <xdr:row>24</xdr:row>
      <xdr:rowOff>266700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4995865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47625</xdr:colOff>
      <xdr:row>18</xdr:row>
      <xdr:rowOff>1</xdr:rowOff>
    </xdr:from>
    <xdr:to>
      <xdr:col>10</xdr:col>
      <xdr:colOff>314327</xdr:colOff>
      <xdr:row>18</xdr:row>
      <xdr:rowOff>1588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7105650" y="4676776"/>
          <a:ext cx="2095502" cy="1587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9525</xdr:colOff>
      <xdr:row>16</xdr:row>
      <xdr:rowOff>142875</xdr:rowOff>
    </xdr:from>
    <xdr:ext cx="628650" cy="264560"/>
    <xdr:sp macro="" textlink="">
      <xdr:nvSpPr>
        <xdr:cNvPr id="22" name="TextBox 21"/>
        <xdr:cNvSpPr txBox="1"/>
      </xdr:nvSpPr>
      <xdr:spPr>
        <a:xfrm>
          <a:off x="7067550" y="443865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3" name="TextBox 22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4" name="Прямая соединительная линия 23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185175</xdr:colOff>
      <xdr:row>17</xdr:row>
      <xdr:rowOff>81525</xdr:rowOff>
    </xdr:from>
    <xdr:to>
      <xdr:col>9</xdr:col>
      <xdr:colOff>545175</xdr:colOff>
      <xdr:row>18</xdr:row>
      <xdr:rowOff>107025</xdr:rowOff>
    </xdr:to>
    <xdr:grpSp>
      <xdr:nvGrpSpPr>
        <xdr:cNvPr id="25" name="Группа 24"/>
        <xdr:cNvGrpSpPr/>
      </xdr:nvGrpSpPr>
      <xdr:grpSpPr>
        <a:xfrm rot="16200000">
          <a:off x="8534400" y="4495800"/>
          <a:ext cx="216000" cy="360000"/>
          <a:chOff x="10974857" y="1285875"/>
          <a:chExt cx="216000" cy="428688"/>
        </a:xfrm>
      </xdr:grpSpPr>
      <xdr:sp macro="" textlink="">
        <xdr:nvSpPr>
          <xdr:cNvPr id="26" name="Равнобедренный треугольник 2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7" name="Равнобедренный треугольник 2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28" name="TextBox 27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200</a:t>
          </a:r>
          <a:endParaRPr lang="ru-RU" sz="1100"/>
        </a:p>
      </xdr:txBody>
    </xdr:sp>
    <xdr:clientData/>
  </xdr:oneCellAnchor>
  <xdr:twoCellAnchor>
    <xdr:from>
      <xdr:col>10</xdr:col>
      <xdr:colOff>195825</xdr:colOff>
      <xdr:row>8</xdr:row>
      <xdr:rowOff>51825</xdr:rowOff>
    </xdr:from>
    <xdr:to>
      <xdr:col>10</xdr:col>
      <xdr:colOff>411825</xdr:colOff>
      <xdr:row>10</xdr:row>
      <xdr:rowOff>30825</xdr:rowOff>
    </xdr:to>
    <xdr:grpSp>
      <xdr:nvGrpSpPr>
        <xdr:cNvPr id="29" name="Группа 28"/>
        <xdr:cNvGrpSpPr/>
      </xdr:nvGrpSpPr>
      <xdr:grpSpPr>
        <a:xfrm>
          <a:off x="9082650" y="2823600"/>
          <a:ext cx="216000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123824</xdr:colOff>
      <xdr:row>17</xdr:row>
      <xdr:rowOff>9527</xdr:rowOff>
    </xdr:from>
    <xdr:to>
      <xdr:col>10</xdr:col>
      <xdr:colOff>484882</xdr:colOff>
      <xdr:row>18</xdr:row>
      <xdr:rowOff>184796</xdr:rowOff>
    </xdr:to>
    <xdr:grpSp>
      <xdr:nvGrpSpPr>
        <xdr:cNvPr id="32" name="Группа 31"/>
        <xdr:cNvGrpSpPr/>
      </xdr:nvGrpSpPr>
      <xdr:grpSpPr>
        <a:xfrm rot="1670272">
          <a:off x="9010649" y="4495802"/>
          <a:ext cx="361058" cy="365769"/>
          <a:chOff x="7114605" y="1263243"/>
          <a:chExt cx="361058" cy="363501"/>
        </a:xfrm>
      </xdr:grpSpPr>
      <xdr:sp macro="" textlink="">
        <xdr:nvSpPr>
          <xdr:cNvPr id="33" name="Хорда 3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34" name="Хорда 3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3</xdr:rowOff>
    </xdr:from>
    <xdr:to>
      <xdr:col>10</xdr:col>
      <xdr:colOff>314325</xdr:colOff>
      <xdr:row>24</xdr:row>
      <xdr:rowOff>266700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4995865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9525</xdr:colOff>
      <xdr:row>16</xdr:row>
      <xdr:rowOff>142875</xdr:rowOff>
    </xdr:from>
    <xdr:ext cx="628650" cy="264560"/>
    <xdr:sp macro="" textlink="">
      <xdr:nvSpPr>
        <xdr:cNvPr id="22" name="TextBox 21"/>
        <xdr:cNvSpPr txBox="1"/>
      </xdr:nvSpPr>
      <xdr:spPr>
        <a:xfrm>
          <a:off x="7067550" y="443865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3" name="TextBox 22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4" name="Прямая соединительная линия 23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28" name="TextBox 27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200</a:t>
          </a:r>
          <a:endParaRPr lang="ru-RU" sz="1100"/>
        </a:p>
      </xdr:txBody>
    </xdr:sp>
    <xdr:clientData/>
  </xdr:oneCellAnchor>
  <xdr:twoCellAnchor>
    <xdr:from>
      <xdr:col>10</xdr:col>
      <xdr:colOff>195825</xdr:colOff>
      <xdr:row>8</xdr:row>
      <xdr:rowOff>51825</xdr:rowOff>
    </xdr:from>
    <xdr:to>
      <xdr:col>10</xdr:col>
      <xdr:colOff>411825</xdr:colOff>
      <xdr:row>10</xdr:row>
      <xdr:rowOff>30825</xdr:rowOff>
    </xdr:to>
    <xdr:grpSp>
      <xdr:nvGrpSpPr>
        <xdr:cNvPr id="29" name="Группа 28"/>
        <xdr:cNvGrpSpPr/>
      </xdr:nvGrpSpPr>
      <xdr:grpSpPr>
        <a:xfrm>
          <a:off x="9082650" y="2823600"/>
          <a:ext cx="216000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123824</xdr:colOff>
      <xdr:row>17</xdr:row>
      <xdr:rowOff>9527</xdr:rowOff>
    </xdr:from>
    <xdr:to>
      <xdr:col>10</xdr:col>
      <xdr:colOff>484882</xdr:colOff>
      <xdr:row>18</xdr:row>
      <xdr:rowOff>184796</xdr:rowOff>
    </xdr:to>
    <xdr:grpSp>
      <xdr:nvGrpSpPr>
        <xdr:cNvPr id="32" name="Группа 31"/>
        <xdr:cNvGrpSpPr/>
      </xdr:nvGrpSpPr>
      <xdr:grpSpPr>
        <a:xfrm rot="1670272">
          <a:off x="9010649" y="4495802"/>
          <a:ext cx="361058" cy="365769"/>
          <a:chOff x="7114605" y="1263243"/>
          <a:chExt cx="361058" cy="363501"/>
        </a:xfrm>
      </xdr:grpSpPr>
      <xdr:sp macro="" textlink="">
        <xdr:nvSpPr>
          <xdr:cNvPr id="33" name="Хорда 3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34" name="Хорда 3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247650</xdr:colOff>
      <xdr:row>12</xdr:row>
      <xdr:rowOff>171450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63275" y="370522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23250</xdr:colOff>
      <xdr:row>13</xdr:row>
      <xdr:rowOff>100575</xdr:rowOff>
    </xdr:from>
    <xdr:to>
      <xdr:col>11</xdr:col>
      <xdr:colOff>383250</xdr:colOff>
      <xdr:row>14</xdr:row>
      <xdr:rowOff>126075</xdr:rowOff>
    </xdr:to>
    <xdr:grpSp>
      <xdr:nvGrpSpPr>
        <xdr:cNvPr id="28" name="Группа 27"/>
        <xdr:cNvGrpSpPr/>
      </xdr:nvGrpSpPr>
      <xdr:grpSpPr>
        <a:xfrm rot="16200000">
          <a:off x="9591675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200</a:t>
          </a:r>
          <a:endParaRPr lang="ru-RU" sz="1100"/>
        </a:p>
      </xdr:txBody>
    </xdr:sp>
    <xdr:clientData/>
  </xdr:oneCellAnchor>
  <xdr:twoCellAnchor>
    <xdr:from>
      <xdr:col>11</xdr:col>
      <xdr:colOff>600075</xdr:colOff>
      <xdr:row>13</xdr:row>
      <xdr:rowOff>142875</xdr:rowOff>
    </xdr:from>
    <xdr:to>
      <xdr:col>12</xdr:col>
      <xdr:colOff>396000</xdr:colOff>
      <xdr:row>14</xdr:row>
      <xdr:rowOff>96375</xdr:rowOff>
    </xdr:to>
    <xdr:grpSp>
      <xdr:nvGrpSpPr>
        <xdr:cNvPr id="32" name="Группа 31"/>
        <xdr:cNvGrpSpPr/>
      </xdr:nvGrpSpPr>
      <xdr:grpSpPr>
        <a:xfrm>
          <a:off x="10096500" y="3867150"/>
          <a:ext cx="405525" cy="144000"/>
          <a:chOff x="7153275" y="1704975"/>
          <a:chExt cx="405525" cy="144000"/>
        </a:xfrm>
      </xdr:grpSpPr>
      <xdr:sp macro="" textlink="">
        <xdr:nvSpPr>
          <xdr:cNvPr id="33" name="Прямоугольный треугольник 32"/>
          <xdr:cNvSpPr/>
        </xdr:nvSpPr>
        <xdr:spPr>
          <a:xfrm>
            <a:off x="7153275" y="1704975"/>
            <a:ext cx="396000" cy="144000"/>
          </a:xfrm>
          <a:prstGeom prst="rtTriangle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34" name="Прямоугольный треугольник 33"/>
          <xdr:cNvSpPr/>
        </xdr:nvSpPr>
        <xdr:spPr>
          <a:xfrm rot="10800000">
            <a:off x="7162800" y="1704975"/>
            <a:ext cx="396000" cy="144000"/>
          </a:xfrm>
          <a:prstGeom prst="rtTriangle">
            <a:avLst/>
          </a:prstGeom>
          <a:solidFill>
            <a:schemeClr val="bg1"/>
          </a:solidFill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9528</xdr:rowOff>
    </xdr:from>
    <xdr:to>
      <xdr:col>10</xdr:col>
      <xdr:colOff>314325</xdr:colOff>
      <xdr:row>24</xdr:row>
      <xdr:rowOff>276225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05390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14</xdr:row>
      <xdr:rowOff>19050</xdr:rowOff>
    </xdr:from>
    <xdr:to>
      <xdr:col>10</xdr:col>
      <xdr:colOff>295275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699135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5</xdr:col>
      <xdr:colOff>1352550</xdr:colOff>
      <xdr:row>12</xdr:row>
      <xdr:rowOff>161925</xdr:rowOff>
    </xdr:from>
    <xdr:ext cx="628650" cy="264560"/>
    <xdr:sp macro="" textlink="">
      <xdr:nvSpPr>
        <xdr:cNvPr id="25" name="TextBox 24"/>
        <xdr:cNvSpPr txBox="1"/>
      </xdr:nvSpPr>
      <xdr:spPr>
        <a:xfrm>
          <a:off x="6915150" y="36957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270900</xdr:colOff>
      <xdr:row>13</xdr:row>
      <xdr:rowOff>100575</xdr:rowOff>
    </xdr:from>
    <xdr:to>
      <xdr:col>10</xdr:col>
      <xdr:colOff>21300</xdr:colOff>
      <xdr:row>14</xdr:row>
      <xdr:rowOff>126075</xdr:rowOff>
    </xdr:to>
    <xdr:grpSp>
      <xdr:nvGrpSpPr>
        <xdr:cNvPr id="28" name="Группа 27"/>
        <xdr:cNvGrpSpPr/>
      </xdr:nvGrpSpPr>
      <xdr:grpSpPr>
        <a:xfrm rot="16200000">
          <a:off x="8620125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200</a:t>
          </a:r>
          <a:endParaRPr lang="ru-RU" sz="1100"/>
        </a:p>
      </xdr:txBody>
    </xdr:sp>
    <xdr:clientData/>
  </xdr:oneCellAnchor>
  <xdr:twoCellAnchor>
    <xdr:from>
      <xdr:col>10</xdr:col>
      <xdr:colOff>195825</xdr:colOff>
      <xdr:row>15</xdr:row>
      <xdr:rowOff>175650</xdr:rowOff>
    </xdr:from>
    <xdr:to>
      <xdr:col>10</xdr:col>
      <xdr:colOff>411825</xdr:colOff>
      <xdr:row>17</xdr:row>
      <xdr:rowOff>154650</xdr:rowOff>
    </xdr:to>
    <xdr:grpSp>
      <xdr:nvGrpSpPr>
        <xdr:cNvPr id="32" name="Группа 31"/>
        <xdr:cNvGrpSpPr/>
      </xdr:nvGrpSpPr>
      <xdr:grpSpPr>
        <a:xfrm>
          <a:off x="9082650" y="4280925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200025</xdr:colOff>
      <xdr:row>10</xdr:row>
      <xdr:rowOff>57150</xdr:rowOff>
    </xdr:from>
    <xdr:to>
      <xdr:col>10</xdr:col>
      <xdr:colOff>416025</xdr:colOff>
      <xdr:row>12</xdr:row>
      <xdr:rowOff>36150</xdr:rowOff>
    </xdr:to>
    <xdr:grpSp>
      <xdr:nvGrpSpPr>
        <xdr:cNvPr id="35" name="Группа 34"/>
        <xdr:cNvGrpSpPr/>
      </xdr:nvGrpSpPr>
      <xdr:grpSpPr>
        <a:xfrm>
          <a:off x="9086850" y="3209925"/>
          <a:ext cx="216000" cy="360000"/>
          <a:chOff x="10974857" y="1285875"/>
          <a:chExt cx="216000" cy="428688"/>
        </a:xfrm>
      </xdr:grpSpPr>
      <xdr:sp macro="" textlink="">
        <xdr:nvSpPr>
          <xdr:cNvPr id="36" name="Равнобедренный треугольник 3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7" name="Равнобедренный треугольник 3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304800</xdr:colOff>
      <xdr:row>12</xdr:row>
      <xdr:rowOff>171450</xdr:rowOff>
    </xdr:from>
    <xdr:ext cx="628650" cy="264560"/>
    <xdr:sp macro="" textlink="">
      <xdr:nvSpPr>
        <xdr:cNvPr id="25" name="TextBox 24"/>
        <xdr:cNvSpPr txBox="1"/>
      </xdr:nvSpPr>
      <xdr:spPr>
        <a:xfrm>
          <a:off x="11020425" y="370522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50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23250</xdr:colOff>
      <xdr:row>13</xdr:row>
      <xdr:rowOff>100575</xdr:rowOff>
    </xdr:from>
    <xdr:to>
      <xdr:col>11</xdr:col>
      <xdr:colOff>383250</xdr:colOff>
      <xdr:row>14</xdr:row>
      <xdr:rowOff>126075</xdr:rowOff>
    </xdr:to>
    <xdr:grpSp>
      <xdr:nvGrpSpPr>
        <xdr:cNvPr id="28" name="Группа 27"/>
        <xdr:cNvGrpSpPr/>
      </xdr:nvGrpSpPr>
      <xdr:grpSpPr>
        <a:xfrm rot="16200000">
          <a:off x="9591675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200</a:t>
          </a:r>
          <a:endParaRPr lang="ru-RU" sz="1100"/>
        </a:p>
      </xdr:txBody>
    </xdr:sp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9528</xdr:rowOff>
    </xdr:from>
    <xdr:to>
      <xdr:col>10</xdr:col>
      <xdr:colOff>314325</xdr:colOff>
      <xdr:row>24</xdr:row>
      <xdr:rowOff>276225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05390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514351</xdr:colOff>
      <xdr:row>14</xdr:row>
      <xdr:rowOff>19050</xdr:rowOff>
    </xdr:from>
    <xdr:to>
      <xdr:col>10</xdr:col>
      <xdr:colOff>295276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8181976" y="3933825"/>
          <a:ext cx="1000125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180975</xdr:colOff>
      <xdr:row>13</xdr:row>
      <xdr:rowOff>19053</xdr:rowOff>
    </xdr:from>
    <xdr:to>
      <xdr:col>8</xdr:col>
      <xdr:colOff>542033</xdr:colOff>
      <xdr:row>15</xdr:row>
      <xdr:rowOff>3822</xdr:rowOff>
    </xdr:to>
    <xdr:grpSp>
      <xdr:nvGrpSpPr>
        <xdr:cNvPr id="22" name="Группа 21"/>
        <xdr:cNvGrpSpPr/>
      </xdr:nvGrpSpPr>
      <xdr:grpSpPr>
        <a:xfrm rot="1670272">
          <a:off x="7848600" y="374332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11</xdr:col>
      <xdr:colOff>239196</xdr:colOff>
      <xdr:row>3</xdr:row>
      <xdr:rowOff>189429</xdr:rowOff>
    </xdr:from>
    <xdr:ext cx="264560" cy="628650"/>
    <xdr:sp macro="" textlink="">
      <xdr:nvSpPr>
        <xdr:cNvPr id="25" name="TextBox 24"/>
        <xdr:cNvSpPr txBox="1"/>
      </xdr:nvSpPr>
      <xdr:spPr>
        <a:xfrm rot="-3000000">
          <a:off x="9553576" y="1800224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50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270900</xdr:colOff>
      <xdr:row>13</xdr:row>
      <xdr:rowOff>100575</xdr:rowOff>
    </xdr:from>
    <xdr:to>
      <xdr:col>10</xdr:col>
      <xdr:colOff>21300</xdr:colOff>
      <xdr:row>14</xdr:row>
      <xdr:rowOff>126075</xdr:rowOff>
    </xdr:to>
    <xdr:grpSp>
      <xdr:nvGrpSpPr>
        <xdr:cNvPr id="28" name="Группа 27"/>
        <xdr:cNvGrpSpPr/>
      </xdr:nvGrpSpPr>
      <xdr:grpSpPr>
        <a:xfrm rot="16200000">
          <a:off x="8620125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200</a:t>
          </a:r>
          <a:endParaRPr lang="ru-RU" sz="1100"/>
        </a:p>
      </xdr:txBody>
    </xdr:sp>
    <xdr:clientData/>
  </xdr:oneCellAnchor>
  <xdr:twoCellAnchor>
    <xdr:from>
      <xdr:col>9</xdr:col>
      <xdr:colOff>57292</xdr:colOff>
      <xdr:row>5</xdr:row>
      <xdr:rowOff>152400</xdr:rowOff>
    </xdr:from>
    <xdr:to>
      <xdr:col>11</xdr:col>
      <xdr:colOff>476251</xdr:colOff>
      <xdr:row>14</xdr:row>
      <xdr:rowOff>22863</xdr:rowOff>
    </xdr:to>
    <xdr:cxnSp macro="">
      <xdr:nvCxnSpPr>
        <xdr:cNvPr id="39" name="Прямая соединительная линия 38"/>
        <xdr:cNvCxnSpPr/>
      </xdr:nvCxnSpPr>
      <xdr:spPr>
        <a:xfrm rot="5400000">
          <a:off x="8170615" y="2135577"/>
          <a:ext cx="1965963" cy="1638159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314325</xdr:colOff>
      <xdr:row>10</xdr:row>
      <xdr:rowOff>161925</xdr:rowOff>
    </xdr:from>
    <xdr:to>
      <xdr:col>9</xdr:col>
      <xdr:colOff>530325</xdr:colOff>
      <xdr:row>12</xdr:row>
      <xdr:rowOff>140925</xdr:rowOff>
    </xdr:to>
    <xdr:grpSp>
      <xdr:nvGrpSpPr>
        <xdr:cNvPr id="35" name="Группа 34"/>
        <xdr:cNvGrpSpPr/>
      </xdr:nvGrpSpPr>
      <xdr:grpSpPr>
        <a:xfrm rot="2400000">
          <a:off x="8591550" y="3314700"/>
          <a:ext cx="216000" cy="360000"/>
          <a:chOff x="10974857" y="1285875"/>
          <a:chExt cx="216000" cy="428688"/>
        </a:xfrm>
      </xdr:grpSpPr>
      <xdr:sp macro="" textlink="">
        <xdr:nvSpPr>
          <xdr:cNvPr id="36" name="Равнобедренный треугольник 3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7" name="Равнобедренный треугольник 3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285750</xdr:colOff>
      <xdr:row>14</xdr:row>
      <xdr:rowOff>19050</xdr:rowOff>
    </xdr:from>
    <xdr:to>
      <xdr:col>14</xdr:col>
      <xdr:colOff>133350</xdr:colOff>
      <xdr:row>14</xdr:row>
      <xdr:rowOff>20638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9172575" y="3933825"/>
          <a:ext cx="22860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14</xdr:row>
      <xdr:rowOff>19050</xdr:rowOff>
    </xdr:from>
    <xdr:to>
      <xdr:col>10</xdr:col>
      <xdr:colOff>295275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699135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5</xdr:col>
      <xdr:colOff>1352550</xdr:colOff>
      <xdr:row>12</xdr:row>
      <xdr:rowOff>161925</xdr:rowOff>
    </xdr:from>
    <xdr:ext cx="628650" cy="264560"/>
    <xdr:sp macro="" textlink="">
      <xdr:nvSpPr>
        <xdr:cNvPr id="25" name="TextBox 24"/>
        <xdr:cNvSpPr txBox="1"/>
      </xdr:nvSpPr>
      <xdr:spPr>
        <a:xfrm>
          <a:off x="6915150" y="36957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oneCellAnchor>
    <xdr:from>
      <xdr:col>13</xdr:col>
      <xdr:colOff>332305</xdr:colOff>
      <xdr:row>12</xdr:row>
      <xdr:rowOff>162995</xdr:rowOff>
    </xdr:from>
    <xdr:ext cx="628650" cy="264560"/>
    <xdr:sp macro="" textlink="">
      <xdr:nvSpPr>
        <xdr:cNvPr id="26" name="TextBox 25"/>
        <xdr:cNvSpPr txBox="1"/>
      </xdr:nvSpPr>
      <xdr:spPr>
        <a:xfrm>
          <a:off x="11047930" y="36967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25</a:t>
          </a:r>
          <a:endParaRPr lang="ru-RU" sz="1100"/>
        </a:p>
      </xdr:txBody>
    </xdr:sp>
    <xdr:clientData/>
  </xdr:oneCellAnchor>
  <xdr:twoCellAnchor>
    <xdr:from>
      <xdr:col>10</xdr:col>
      <xdr:colOff>200025</xdr:colOff>
      <xdr:row>10</xdr:row>
      <xdr:rowOff>57150</xdr:rowOff>
    </xdr:from>
    <xdr:to>
      <xdr:col>10</xdr:col>
      <xdr:colOff>416025</xdr:colOff>
      <xdr:row>12</xdr:row>
      <xdr:rowOff>36150</xdr:rowOff>
    </xdr:to>
    <xdr:grpSp>
      <xdr:nvGrpSpPr>
        <xdr:cNvPr id="35" name="Группа 34"/>
        <xdr:cNvGrpSpPr/>
      </xdr:nvGrpSpPr>
      <xdr:grpSpPr>
        <a:xfrm>
          <a:off x="9086850" y="3209925"/>
          <a:ext cx="216000" cy="360000"/>
          <a:chOff x="10974857" y="1285875"/>
          <a:chExt cx="216000" cy="428688"/>
        </a:xfrm>
      </xdr:grpSpPr>
      <xdr:sp macro="" textlink="">
        <xdr:nvSpPr>
          <xdr:cNvPr id="36" name="Равнобедренный треугольник 3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7" name="Равнобедренный треугольник 3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180976</xdr:colOff>
      <xdr:row>14</xdr:row>
      <xdr:rowOff>9529</xdr:rowOff>
    </xdr:from>
    <xdr:to>
      <xdr:col>9</xdr:col>
      <xdr:colOff>190500</xdr:colOff>
      <xdr:row>24</xdr:row>
      <xdr:rowOff>276226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7377114" y="5005391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171450</xdr:colOff>
      <xdr:row>10</xdr:row>
      <xdr:rowOff>180975</xdr:rowOff>
    </xdr:from>
    <xdr:to>
      <xdr:col>14</xdr:col>
      <xdr:colOff>133350</xdr:colOff>
      <xdr:row>10</xdr:row>
      <xdr:rowOff>182563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8448675" y="3333750"/>
          <a:ext cx="30099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314325</xdr:colOff>
      <xdr:row>9</xdr:row>
      <xdr:rowOff>133350</xdr:rowOff>
    </xdr:from>
    <xdr:ext cx="628650" cy="264560"/>
    <xdr:sp macro="" textlink="">
      <xdr:nvSpPr>
        <xdr:cNvPr id="25" name="TextBox 24"/>
        <xdr:cNvSpPr txBox="1"/>
      </xdr:nvSpPr>
      <xdr:spPr>
        <a:xfrm>
          <a:off x="11029950" y="309562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8</xdr:col>
      <xdr:colOff>571500</xdr:colOff>
      <xdr:row>22</xdr:row>
      <xdr:rowOff>57150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057080" y="56779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  <xdr:twoCellAnchor>
    <xdr:from>
      <xdr:col>9</xdr:col>
      <xdr:colOff>171451</xdr:colOff>
      <xdr:row>4</xdr:row>
      <xdr:rowOff>123827</xdr:rowOff>
    </xdr:from>
    <xdr:to>
      <xdr:col>9</xdr:col>
      <xdr:colOff>180975</xdr:colOff>
      <xdr:row>14</xdr:row>
      <xdr:rowOff>9524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7367589" y="283368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251850</xdr:colOff>
      <xdr:row>10</xdr:row>
      <xdr:rowOff>72000</xdr:rowOff>
    </xdr:from>
    <xdr:to>
      <xdr:col>13</xdr:col>
      <xdr:colOff>2250</xdr:colOff>
      <xdr:row>11</xdr:row>
      <xdr:rowOff>97500</xdr:rowOff>
    </xdr:to>
    <xdr:grpSp>
      <xdr:nvGrpSpPr>
        <xdr:cNvPr id="28" name="Группа 27"/>
        <xdr:cNvGrpSpPr/>
      </xdr:nvGrpSpPr>
      <xdr:grpSpPr>
        <a:xfrm rot="16200000">
          <a:off x="10429875" y="3152775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8</xdr:col>
      <xdr:colOff>542925</xdr:colOff>
      <xdr:row>3</xdr:row>
      <xdr:rowOff>123825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028505" y="17346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100</a:t>
          </a:r>
          <a:endParaRPr lang="ru-RU" sz="1100"/>
        </a:p>
      </xdr:txBody>
    </xdr:sp>
    <xdr:clientData/>
  </xdr:oneCellAnchor>
  <xdr:twoCellAnchor>
    <xdr:from>
      <xdr:col>9</xdr:col>
      <xdr:colOff>72000</xdr:colOff>
      <xdr:row>19</xdr:row>
      <xdr:rowOff>80400</xdr:rowOff>
    </xdr:from>
    <xdr:to>
      <xdr:col>9</xdr:col>
      <xdr:colOff>288000</xdr:colOff>
      <xdr:row>21</xdr:row>
      <xdr:rowOff>59400</xdr:rowOff>
    </xdr:to>
    <xdr:grpSp>
      <xdr:nvGrpSpPr>
        <xdr:cNvPr id="32" name="Группа 31"/>
        <xdr:cNvGrpSpPr/>
      </xdr:nvGrpSpPr>
      <xdr:grpSpPr>
        <a:xfrm>
          <a:off x="8349225" y="4947675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66675</xdr:colOff>
      <xdr:row>6</xdr:row>
      <xdr:rowOff>542925</xdr:rowOff>
    </xdr:from>
    <xdr:to>
      <xdr:col>9</xdr:col>
      <xdr:colOff>282675</xdr:colOff>
      <xdr:row>8</xdr:row>
      <xdr:rowOff>140925</xdr:rowOff>
    </xdr:to>
    <xdr:grpSp>
      <xdr:nvGrpSpPr>
        <xdr:cNvPr id="35" name="Группа 34"/>
        <xdr:cNvGrpSpPr/>
      </xdr:nvGrpSpPr>
      <xdr:grpSpPr>
        <a:xfrm>
          <a:off x="8343900" y="2552700"/>
          <a:ext cx="216000" cy="360000"/>
          <a:chOff x="10974857" y="1285875"/>
          <a:chExt cx="216000" cy="428688"/>
        </a:xfrm>
      </xdr:grpSpPr>
      <xdr:sp macro="" textlink="">
        <xdr:nvSpPr>
          <xdr:cNvPr id="36" name="Равнобедренный треугольник 3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7" name="Равнобедренный треугольник 3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409576</xdr:colOff>
      <xdr:row>4</xdr:row>
      <xdr:rowOff>133351</xdr:rowOff>
    </xdr:from>
    <xdr:to>
      <xdr:col>11</xdr:col>
      <xdr:colOff>419100</xdr:colOff>
      <xdr:row>14</xdr:row>
      <xdr:rowOff>19048</xdr:rowOff>
    </xdr:to>
    <xdr:cxnSp macro="">
      <xdr:nvCxnSpPr>
        <xdr:cNvPr id="38" name="Прямая соединительная линия 37"/>
        <xdr:cNvCxnSpPr/>
      </xdr:nvCxnSpPr>
      <xdr:spPr>
        <a:xfrm rot="16200000" flipH="1">
          <a:off x="8824914" y="2843213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419100</xdr:colOff>
      <xdr:row>14</xdr:row>
      <xdr:rowOff>19051</xdr:rowOff>
    </xdr:from>
    <xdr:to>
      <xdr:col>11</xdr:col>
      <xdr:colOff>428624</xdr:colOff>
      <xdr:row>24</xdr:row>
      <xdr:rowOff>285748</xdr:rowOff>
    </xdr:to>
    <xdr:cxnSp macro="">
      <xdr:nvCxnSpPr>
        <xdr:cNvPr id="39" name="Прямая соединительная линия 38"/>
        <xdr:cNvCxnSpPr/>
      </xdr:nvCxnSpPr>
      <xdr:spPr>
        <a:xfrm rot="16200000" flipH="1">
          <a:off x="8834438" y="5014913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180975</xdr:colOff>
      <xdr:row>17</xdr:row>
      <xdr:rowOff>0</xdr:rowOff>
    </xdr:from>
    <xdr:to>
      <xdr:col>14</xdr:col>
      <xdr:colOff>142875</xdr:colOff>
      <xdr:row>17</xdr:row>
      <xdr:rowOff>1588</xdr:rowOff>
    </xdr:to>
    <xdr:cxnSp macro="">
      <xdr:nvCxnSpPr>
        <xdr:cNvPr id="40" name="Прямая соединительная линия 39"/>
        <xdr:cNvCxnSpPr/>
      </xdr:nvCxnSpPr>
      <xdr:spPr>
        <a:xfrm rot="10800000">
          <a:off x="8458200" y="4486275"/>
          <a:ext cx="30099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238125</xdr:colOff>
      <xdr:row>16</xdr:row>
      <xdr:rowOff>76200</xdr:rowOff>
    </xdr:from>
    <xdr:to>
      <xdr:col>12</xdr:col>
      <xdr:colOff>598125</xdr:colOff>
      <xdr:row>17</xdr:row>
      <xdr:rowOff>101700</xdr:rowOff>
    </xdr:to>
    <xdr:grpSp>
      <xdr:nvGrpSpPr>
        <xdr:cNvPr id="43" name="Группа 42"/>
        <xdr:cNvGrpSpPr/>
      </xdr:nvGrpSpPr>
      <xdr:grpSpPr>
        <a:xfrm rot="16200000">
          <a:off x="10416150" y="4299975"/>
          <a:ext cx="216000" cy="360000"/>
          <a:chOff x="10974857" y="1285875"/>
          <a:chExt cx="216000" cy="428688"/>
        </a:xfrm>
      </xdr:grpSpPr>
      <xdr:sp macro="" textlink="">
        <xdr:nvSpPr>
          <xdr:cNvPr id="44" name="Равнобедренный треугольник 4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5" name="Равнобедренный треугольник 4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314325</xdr:colOff>
      <xdr:row>19</xdr:row>
      <xdr:rowOff>104775</xdr:rowOff>
    </xdr:from>
    <xdr:to>
      <xdr:col>11</xdr:col>
      <xdr:colOff>530325</xdr:colOff>
      <xdr:row>21</xdr:row>
      <xdr:rowOff>83775</xdr:rowOff>
    </xdr:to>
    <xdr:grpSp>
      <xdr:nvGrpSpPr>
        <xdr:cNvPr id="46" name="Группа 45"/>
        <xdr:cNvGrpSpPr/>
      </xdr:nvGrpSpPr>
      <xdr:grpSpPr>
        <a:xfrm>
          <a:off x="9810750" y="4972050"/>
          <a:ext cx="216000" cy="360000"/>
          <a:chOff x="10974857" y="1285875"/>
          <a:chExt cx="216000" cy="428688"/>
        </a:xfrm>
      </xdr:grpSpPr>
      <xdr:sp macro="" textlink="">
        <xdr:nvSpPr>
          <xdr:cNvPr id="47" name="Равнобедренный треугольник 4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8" name="Равнобедренный треугольник 4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304800</xdr:colOff>
      <xdr:row>6</xdr:row>
      <xdr:rowOff>523875</xdr:rowOff>
    </xdr:from>
    <xdr:to>
      <xdr:col>11</xdr:col>
      <xdr:colOff>520800</xdr:colOff>
      <xdr:row>8</xdr:row>
      <xdr:rowOff>121875</xdr:rowOff>
    </xdr:to>
    <xdr:grpSp>
      <xdr:nvGrpSpPr>
        <xdr:cNvPr id="49" name="Группа 48"/>
        <xdr:cNvGrpSpPr/>
      </xdr:nvGrpSpPr>
      <xdr:grpSpPr>
        <a:xfrm>
          <a:off x="9801225" y="2533650"/>
          <a:ext cx="216000" cy="360000"/>
          <a:chOff x="10974857" y="1285875"/>
          <a:chExt cx="216000" cy="428688"/>
        </a:xfrm>
      </xdr:grpSpPr>
      <xdr:sp macro="" textlink="">
        <xdr:nvSpPr>
          <xdr:cNvPr id="50" name="Равнобедренный треугольник 4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51" name="Равнобедренный треугольник 5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11</xdr:col>
      <xdr:colOff>200025</xdr:colOff>
      <xdr:row>22</xdr:row>
      <xdr:rowOff>104775</xdr:rowOff>
    </xdr:from>
    <xdr:ext cx="264560" cy="628650"/>
    <xdr:sp macro="" textlink="">
      <xdr:nvSpPr>
        <xdr:cNvPr id="52" name="TextBox 51"/>
        <xdr:cNvSpPr txBox="1"/>
      </xdr:nvSpPr>
      <xdr:spPr>
        <a:xfrm rot="16200000">
          <a:off x="9514405" y="57255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  <xdr:oneCellAnchor>
    <xdr:from>
      <xdr:col>11</xdr:col>
      <xdr:colOff>171450</xdr:colOff>
      <xdr:row>3</xdr:row>
      <xdr:rowOff>133350</xdr:rowOff>
    </xdr:from>
    <xdr:ext cx="264560" cy="628650"/>
    <xdr:sp macro="" textlink="">
      <xdr:nvSpPr>
        <xdr:cNvPr id="53" name="TextBox 52"/>
        <xdr:cNvSpPr txBox="1"/>
      </xdr:nvSpPr>
      <xdr:spPr>
        <a:xfrm rot="16200000">
          <a:off x="9485830" y="174414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  <xdr:oneCellAnchor>
    <xdr:from>
      <xdr:col>13</xdr:col>
      <xdr:colOff>323850</xdr:colOff>
      <xdr:row>15</xdr:row>
      <xdr:rowOff>133350</xdr:rowOff>
    </xdr:from>
    <xdr:ext cx="628650" cy="264560"/>
    <xdr:sp macro="" textlink="">
      <xdr:nvSpPr>
        <xdr:cNvPr id="54" name="TextBox 53"/>
        <xdr:cNvSpPr txBox="1"/>
      </xdr:nvSpPr>
      <xdr:spPr>
        <a:xfrm>
          <a:off x="11039475" y="423862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7</xdr:col>
      <xdr:colOff>352425</xdr:colOff>
      <xdr:row>6</xdr:row>
      <xdr:rowOff>104775</xdr:rowOff>
    </xdr:from>
    <xdr:to>
      <xdr:col>13</xdr:col>
      <xdr:colOff>276225</xdr:colOff>
      <xdr:row>6</xdr:row>
      <xdr:rowOff>106363</xdr:rowOff>
    </xdr:to>
    <xdr:cxnSp macro="">
      <xdr:nvCxnSpPr>
        <xdr:cNvPr id="55" name="Прямая соединительная линия 54"/>
        <xdr:cNvCxnSpPr/>
      </xdr:nvCxnSpPr>
      <xdr:spPr>
        <a:xfrm rot="10800000">
          <a:off x="7410450" y="2114550"/>
          <a:ext cx="35814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361156</xdr:colOff>
      <xdr:row>6</xdr:row>
      <xdr:rowOff>115094</xdr:rowOff>
    </xdr:from>
    <xdr:to>
      <xdr:col>7</xdr:col>
      <xdr:colOff>362744</xdr:colOff>
      <xdr:row>23</xdr:row>
      <xdr:rowOff>76994</xdr:rowOff>
    </xdr:to>
    <xdr:cxnSp macro="">
      <xdr:nvCxnSpPr>
        <xdr:cNvPr id="58" name="Прямая соединительная линия 57"/>
        <xdr:cNvCxnSpPr/>
      </xdr:nvCxnSpPr>
      <xdr:spPr>
        <a:xfrm rot="16200000">
          <a:off x="5629275" y="3914775"/>
          <a:ext cx="35814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361950</xdr:colOff>
      <xdr:row>23</xdr:row>
      <xdr:rowOff>66675</xdr:rowOff>
    </xdr:from>
    <xdr:to>
      <xdr:col>13</xdr:col>
      <xdr:colOff>285750</xdr:colOff>
      <xdr:row>23</xdr:row>
      <xdr:rowOff>68263</xdr:rowOff>
    </xdr:to>
    <xdr:cxnSp macro="">
      <xdr:nvCxnSpPr>
        <xdr:cNvPr id="59" name="Прямая соединительная линия 58"/>
        <xdr:cNvCxnSpPr/>
      </xdr:nvCxnSpPr>
      <xdr:spPr>
        <a:xfrm rot="10800000">
          <a:off x="7419975" y="5695950"/>
          <a:ext cx="35814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276225</xdr:colOff>
      <xdr:row>6</xdr:row>
      <xdr:rowOff>104775</xdr:rowOff>
    </xdr:from>
    <xdr:to>
      <xdr:col>13</xdr:col>
      <xdr:colOff>277813</xdr:colOff>
      <xdr:row>23</xdr:row>
      <xdr:rowOff>66675</xdr:rowOff>
    </xdr:to>
    <xdr:cxnSp macro="">
      <xdr:nvCxnSpPr>
        <xdr:cNvPr id="60" name="Прямая соединительная линия 59"/>
        <xdr:cNvCxnSpPr/>
      </xdr:nvCxnSpPr>
      <xdr:spPr>
        <a:xfrm rot="16200000">
          <a:off x="9201944" y="3904456"/>
          <a:ext cx="35814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295275</xdr:colOff>
      <xdr:row>11</xdr:row>
      <xdr:rowOff>0</xdr:rowOff>
    </xdr:from>
    <xdr:to>
      <xdr:col>14</xdr:col>
      <xdr:colOff>142875</xdr:colOff>
      <xdr:row>11</xdr:row>
      <xdr:rowOff>1588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9182100" y="3343275"/>
          <a:ext cx="22860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66675</xdr:colOff>
      <xdr:row>11</xdr:row>
      <xdr:rowOff>0</xdr:rowOff>
    </xdr:from>
    <xdr:to>
      <xdr:col>10</xdr:col>
      <xdr:colOff>314325</xdr:colOff>
      <xdr:row>11</xdr:row>
      <xdr:rowOff>1588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7010400" y="334327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6</xdr:col>
      <xdr:colOff>19050</xdr:colOff>
      <xdr:row>9</xdr:row>
      <xdr:rowOff>133350</xdr:rowOff>
    </xdr:from>
    <xdr:ext cx="628650" cy="264560"/>
    <xdr:sp macro="" textlink="">
      <xdr:nvSpPr>
        <xdr:cNvPr id="25" name="TextBox 24"/>
        <xdr:cNvSpPr txBox="1"/>
      </xdr:nvSpPr>
      <xdr:spPr>
        <a:xfrm>
          <a:off x="6962775" y="309562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13</xdr:col>
      <xdr:colOff>322780</xdr:colOff>
      <xdr:row>9</xdr:row>
      <xdr:rowOff>134420</xdr:rowOff>
    </xdr:from>
    <xdr:ext cx="628650" cy="264560"/>
    <xdr:sp macro="" textlink="">
      <xdr:nvSpPr>
        <xdr:cNvPr id="26" name="TextBox 25"/>
        <xdr:cNvSpPr txBox="1"/>
      </xdr:nvSpPr>
      <xdr:spPr>
        <a:xfrm>
          <a:off x="11038405" y="30966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11</xdr:col>
      <xdr:colOff>485777</xdr:colOff>
      <xdr:row>11</xdr:row>
      <xdr:rowOff>1</xdr:rowOff>
    </xdr:from>
    <xdr:to>
      <xdr:col>11</xdr:col>
      <xdr:colOff>495301</xdr:colOff>
      <xdr:row>24</xdr:row>
      <xdr:rowOff>171452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662988" y="4662490"/>
          <a:ext cx="2647951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552450</xdr:colOff>
      <xdr:row>22</xdr:row>
      <xdr:rowOff>28575</xdr:rowOff>
    </xdr:from>
    <xdr:ext cx="264560" cy="628650"/>
    <xdr:sp macro="" textlink="">
      <xdr:nvSpPr>
        <xdr:cNvPr id="28" name="TextBox 27"/>
        <xdr:cNvSpPr txBox="1"/>
      </xdr:nvSpPr>
      <xdr:spPr>
        <a:xfrm rot="16200000">
          <a:off x="8038030" y="56493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150</a:t>
          </a:r>
          <a:endParaRPr lang="ru-RU" sz="1100"/>
        </a:p>
      </xdr:txBody>
    </xdr:sp>
    <xdr:clientData/>
  </xdr:oneCellAnchor>
  <xdr:twoCellAnchor>
    <xdr:from>
      <xdr:col>10</xdr:col>
      <xdr:colOff>128025</xdr:colOff>
      <xdr:row>10</xdr:row>
      <xdr:rowOff>91050</xdr:rowOff>
    </xdr:from>
    <xdr:to>
      <xdr:col>10</xdr:col>
      <xdr:colOff>488025</xdr:colOff>
      <xdr:row>11</xdr:row>
      <xdr:rowOff>116550</xdr:rowOff>
    </xdr:to>
    <xdr:grpSp>
      <xdr:nvGrpSpPr>
        <xdr:cNvPr id="29" name="Группа 28"/>
        <xdr:cNvGrpSpPr/>
      </xdr:nvGrpSpPr>
      <xdr:grpSpPr>
        <a:xfrm rot="5400000">
          <a:off x="9086850" y="3171825"/>
          <a:ext cx="216000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152402</xdr:colOff>
      <xdr:row>11</xdr:row>
      <xdr:rowOff>9524</xdr:rowOff>
    </xdr:from>
    <xdr:to>
      <xdr:col>9</xdr:col>
      <xdr:colOff>161926</xdr:colOff>
      <xdr:row>24</xdr:row>
      <xdr:rowOff>180977</xdr:rowOff>
    </xdr:to>
    <xdr:cxnSp macro="">
      <xdr:nvCxnSpPr>
        <xdr:cNvPr id="32" name="Прямая соединительная линия 31"/>
        <xdr:cNvCxnSpPr/>
      </xdr:nvCxnSpPr>
      <xdr:spPr>
        <a:xfrm rot="16200000" flipH="1">
          <a:off x="7110412" y="4672014"/>
          <a:ext cx="2647953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152400</xdr:colOff>
      <xdr:row>10</xdr:row>
      <xdr:rowOff>85725</xdr:rowOff>
    </xdr:from>
    <xdr:to>
      <xdr:col>8</xdr:col>
      <xdr:colOff>512400</xdr:colOff>
      <xdr:row>11</xdr:row>
      <xdr:rowOff>111225</xdr:rowOff>
    </xdr:to>
    <xdr:grpSp>
      <xdr:nvGrpSpPr>
        <xdr:cNvPr id="33" name="Группа 32"/>
        <xdr:cNvGrpSpPr/>
      </xdr:nvGrpSpPr>
      <xdr:grpSpPr>
        <a:xfrm rot="5400000">
          <a:off x="7892025" y="3166500"/>
          <a:ext cx="216000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12</xdr:col>
      <xdr:colOff>190500</xdr:colOff>
      <xdr:row>10</xdr:row>
      <xdr:rowOff>85725</xdr:rowOff>
    </xdr:from>
    <xdr:to>
      <xdr:col>12</xdr:col>
      <xdr:colOff>550500</xdr:colOff>
      <xdr:row>11</xdr:row>
      <xdr:rowOff>111225</xdr:rowOff>
    </xdr:to>
    <xdr:grpSp>
      <xdr:nvGrpSpPr>
        <xdr:cNvPr id="36" name="Группа 35"/>
        <xdr:cNvGrpSpPr/>
      </xdr:nvGrpSpPr>
      <xdr:grpSpPr>
        <a:xfrm rot="5400000">
          <a:off x="10368525" y="3166500"/>
          <a:ext cx="216000" cy="360000"/>
          <a:chOff x="10974857" y="1285875"/>
          <a:chExt cx="216000" cy="428688"/>
        </a:xfrm>
      </xdr:grpSpPr>
      <xdr:sp macro="" textlink="">
        <xdr:nvSpPr>
          <xdr:cNvPr id="37" name="Равнобедренный треугольник 3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8" name="Равнобедренный треугольник 3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376800</xdr:colOff>
      <xdr:row>13</xdr:row>
      <xdr:rowOff>4200</xdr:rowOff>
    </xdr:from>
    <xdr:to>
      <xdr:col>11</xdr:col>
      <xdr:colOff>592800</xdr:colOff>
      <xdr:row>14</xdr:row>
      <xdr:rowOff>173700</xdr:rowOff>
    </xdr:to>
    <xdr:grpSp>
      <xdr:nvGrpSpPr>
        <xdr:cNvPr id="39" name="Группа 38"/>
        <xdr:cNvGrpSpPr/>
      </xdr:nvGrpSpPr>
      <xdr:grpSpPr>
        <a:xfrm rot="10800000">
          <a:off x="9873225" y="3728475"/>
          <a:ext cx="216000" cy="360000"/>
          <a:chOff x="10974857" y="1285875"/>
          <a:chExt cx="216000" cy="428688"/>
        </a:xfrm>
      </xdr:grpSpPr>
      <xdr:sp macro="" textlink="">
        <xdr:nvSpPr>
          <xdr:cNvPr id="40" name="Равнобедренный треугольник 3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1" name="Равнобедренный треугольник 4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38100</xdr:colOff>
      <xdr:row>12</xdr:row>
      <xdr:rowOff>171450</xdr:rowOff>
    </xdr:from>
    <xdr:to>
      <xdr:col>9</xdr:col>
      <xdr:colOff>254100</xdr:colOff>
      <xdr:row>14</xdr:row>
      <xdr:rowOff>150450</xdr:rowOff>
    </xdr:to>
    <xdr:grpSp>
      <xdr:nvGrpSpPr>
        <xdr:cNvPr id="42" name="Группа 41"/>
        <xdr:cNvGrpSpPr/>
      </xdr:nvGrpSpPr>
      <xdr:grpSpPr>
        <a:xfrm rot="10800000">
          <a:off x="8315325" y="3705225"/>
          <a:ext cx="216000" cy="360000"/>
          <a:chOff x="10974857" y="1285875"/>
          <a:chExt cx="216000" cy="428688"/>
        </a:xfrm>
      </xdr:grpSpPr>
      <xdr:sp macro="" textlink="">
        <xdr:nvSpPr>
          <xdr:cNvPr id="43" name="Равнобедренный треугольник 4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4" name="Равнобедренный треугольник 4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11</xdr:col>
      <xdr:colOff>257175</xdr:colOff>
      <xdr:row>22</xdr:row>
      <xdr:rowOff>28575</xdr:rowOff>
    </xdr:from>
    <xdr:ext cx="264560" cy="628650"/>
    <xdr:sp macro="" textlink="">
      <xdr:nvSpPr>
        <xdr:cNvPr id="47" name="TextBox 46"/>
        <xdr:cNvSpPr txBox="1"/>
      </xdr:nvSpPr>
      <xdr:spPr>
        <a:xfrm rot="16200000">
          <a:off x="9571555" y="56493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150</a:t>
          </a:r>
          <a:endParaRPr lang="ru-RU" sz="1100"/>
        </a:p>
      </xdr:txBody>
    </xdr:sp>
    <xdr:clientData/>
  </xdr:oneCellAnchor>
  <xdr:twoCellAnchor>
    <xdr:from>
      <xdr:col>7</xdr:col>
      <xdr:colOff>342900</xdr:colOff>
      <xdr:row>6</xdr:row>
      <xdr:rowOff>123825</xdr:rowOff>
    </xdr:from>
    <xdr:to>
      <xdr:col>13</xdr:col>
      <xdr:colOff>228600</xdr:colOff>
      <xdr:row>6</xdr:row>
      <xdr:rowOff>125413</xdr:rowOff>
    </xdr:to>
    <xdr:cxnSp macro="">
      <xdr:nvCxnSpPr>
        <xdr:cNvPr id="48" name="Прямая соединительная линия 47"/>
        <xdr:cNvCxnSpPr/>
      </xdr:nvCxnSpPr>
      <xdr:spPr>
        <a:xfrm rot="10800000">
          <a:off x="7400925" y="2133600"/>
          <a:ext cx="35433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352425</xdr:colOff>
      <xdr:row>23</xdr:row>
      <xdr:rowOff>19050</xdr:rowOff>
    </xdr:from>
    <xdr:to>
      <xdr:col>13</xdr:col>
      <xdr:colOff>238125</xdr:colOff>
      <xdr:row>23</xdr:row>
      <xdr:rowOff>20638</xdr:rowOff>
    </xdr:to>
    <xdr:cxnSp macro="">
      <xdr:nvCxnSpPr>
        <xdr:cNvPr id="51" name="Прямая соединительная линия 50"/>
        <xdr:cNvCxnSpPr/>
      </xdr:nvCxnSpPr>
      <xdr:spPr>
        <a:xfrm rot="10800000">
          <a:off x="7410450" y="5648325"/>
          <a:ext cx="35433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351631</xdr:colOff>
      <xdr:row>6</xdr:row>
      <xdr:rowOff>115094</xdr:rowOff>
    </xdr:from>
    <xdr:to>
      <xdr:col>7</xdr:col>
      <xdr:colOff>353219</xdr:colOff>
      <xdr:row>23</xdr:row>
      <xdr:rowOff>38894</xdr:rowOff>
    </xdr:to>
    <xdr:cxnSp macro="">
      <xdr:nvCxnSpPr>
        <xdr:cNvPr id="52" name="Прямая соединительная линия 51"/>
        <xdr:cNvCxnSpPr/>
      </xdr:nvCxnSpPr>
      <xdr:spPr>
        <a:xfrm rot="16200000">
          <a:off x="5638800" y="3895725"/>
          <a:ext cx="35433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228600</xdr:colOff>
      <xdr:row>6</xdr:row>
      <xdr:rowOff>114300</xdr:rowOff>
    </xdr:from>
    <xdr:to>
      <xdr:col>13</xdr:col>
      <xdr:colOff>230188</xdr:colOff>
      <xdr:row>23</xdr:row>
      <xdr:rowOff>38100</xdr:rowOff>
    </xdr:to>
    <xdr:cxnSp macro="">
      <xdr:nvCxnSpPr>
        <xdr:cNvPr id="53" name="Прямая соединительная линия 52"/>
        <xdr:cNvCxnSpPr/>
      </xdr:nvCxnSpPr>
      <xdr:spPr>
        <a:xfrm rot="16200000">
          <a:off x="9173369" y="3894931"/>
          <a:ext cx="35433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2" name="Группа 1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3" name="Блок-схема: задержка 2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4" name="Прямая соединительная линия 3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Прямая соединительная линия 4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7" name="Овал 6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8" name="Овал 7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0" name="Овал 9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1" name="Овал 10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2" name="Овал 11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3" name="Овал 12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4" name="Овал 13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5" name="Овал 14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7" name="Овал 16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8" name="Овал 17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1352551</xdr:colOff>
      <xdr:row>18</xdr:row>
      <xdr:rowOff>0</xdr:rowOff>
    </xdr:from>
    <xdr:to>
      <xdr:col>12</xdr:col>
      <xdr:colOff>19051</xdr:colOff>
      <xdr:row>18</xdr:row>
      <xdr:rowOff>1588</xdr:rowOff>
    </xdr:to>
    <xdr:cxnSp macro="">
      <xdr:nvCxnSpPr>
        <xdr:cNvPr id="19" name="Прямая соединительная линия 18"/>
        <xdr:cNvCxnSpPr/>
      </xdr:nvCxnSpPr>
      <xdr:spPr>
        <a:xfrm rot="10800000">
          <a:off x="6915151" y="4676775"/>
          <a:ext cx="3209925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9525</xdr:colOff>
      <xdr:row>12</xdr:row>
      <xdr:rowOff>171450</xdr:rowOff>
    </xdr:from>
    <xdr:to>
      <xdr:col>9</xdr:col>
      <xdr:colOff>161925</xdr:colOff>
      <xdr:row>12</xdr:row>
      <xdr:rowOff>173038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6953250" y="3705225"/>
          <a:ext cx="14859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1" name="Группа 20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2" name="Хорда 21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3" name="Хорда 22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5</xdr:col>
      <xdr:colOff>1304925</xdr:colOff>
      <xdr:row>11</xdr:row>
      <xdr:rowOff>104775</xdr:rowOff>
    </xdr:from>
    <xdr:ext cx="628650" cy="264560"/>
    <xdr:sp macro="" textlink="">
      <xdr:nvSpPr>
        <xdr:cNvPr id="24" name="TextBox 23"/>
        <xdr:cNvSpPr txBox="1"/>
      </xdr:nvSpPr>
      <xdr:spPr>
        <a:xfrm>
          <a:off x="6867525" y="344805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5</xdr:col>
      <xdr:colOff>1294330</xdr:colOff>
      <xdr:row>16</xdr:row>
      <xdr:rowOff>143945</xdr:rowOff>
    </xdr:from>
    <xdr:ext cx="628650" cy="264560"/>
    <xdr:sp macro="" textlink="">
      <xdr:nvSpPr>
        <xdr:cNvPr id="25" name="TextBox 24"/>
        <xdr:cNvSpPr txBox="1"/>
      </xdr:nvSpPr>
      <xdr:spPr>
        <a:xfrm>
          <a:off x="6856930" y="44397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  <xdr:twoCellAnchor>
    <xdr:from>
      <xdr:col>12</xdr:col>
      <xdr:colOff>3</xdr:colOff>
      <xdr:row>4</xdr:row>
      <xdr:rowOff>9527</xdr:rowOff>
    </xdr:from>
    <xdr:to>
      <xdr:col>12</xdr:col>
      <xdr:colOff>9525</xdr:colOff>
      <xdr:row>18</xdr:row>
      <xdr:rowOff>3</xdr:rowOff>
    </xdr:to>
    <xdr:cxnSp macro="">
      <xdr:nvCxnSpPr>
        <xdr:cNvPr id="26" name="Прямая соединительная линия 25"/>
        <xdr:cNvCxnSpPr/>
      </xdr:nvCxnSpPr>
      <xdr:spPr>
        <a:xfrm rot="16200000" flipH="1">
          <a:off x="8591551" y="3152779"/>
          <a:ext cx="3038476" cy="952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523875</xdr:colOff>
      <xdr:row>3</xdr:row>
      <xdr:rowOff>28575</xdr:rowOff>
    </xdr:from>
    <xdr:ext cx="264560" cy="628650"/>
    <xdr:sp macro="" textlink="">
      <xdr:nvSpPr>
        <xdr:cNvPr id="27" name="TextBox 26"/>
        <xdr:cNvSpPr txBox="1"/>
      </xdr:nvSpPr>
      <xdr:spPr>
        <a:xfrm rot="16200000">
          <a:off x="8009455" y="16393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100</a:t>
          </a:r>
          <a:endParaRPr lang="ru-RU" sz="1100"/>
        </a:p>
      </xdr:txBody>
    </xdr:sp>
    <xdr:clientData/>
  </xdr:oneCellAnchor>
  <xdr:twoCellAnchor>
    <xdr:from>
      <xdr:col>8</xdr:col>
      <xdr:colOff>13725</xdr:colOff>
      <xdr:row>17</xdr:row>
      <xdr:rowOff>81525</xdr:rowOff>
    </xdr:from>
    <xdr:to>
      <xdr:col>8</xdr:col>
      <xdr:colOff>373725</xdr:colOff>
      <xdr:row>18</xdr:row>
      <xdr:rowOff>107025</xdr:rowOff>
    </xdr:to>
    <xdr:grpSp>
      <xdr:nvGrpSpPr>
        <xdr:cNvPr id="28" name="Группа 27"/>
        <xdr:cNvGrpSpPr/>
      </xdr:nvGrpSpPr>
      <xdr:grpSpPr>
        <a:xfrm rot="5400000">
          <a:off x="7753350" y="449580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142879</xdr:colOff>
      <xdr:row>4</xdr:row>
      <xdr:rowOff>19049</xdr:rowOff>
    </xdr:from>
    <xdr:to>
      <xdr:col>9</xdr:col>
      <xdr:colOff>152401</xdr:colOff>
      <xdr:row>12</xdr:row>
      <xdr:rowOff>171452</xdr:rowOff>
    </xdr:to>
    <xdr:cxnSp macro="">
      <xdr:nvCxnSpPr>
        <xdr:cNvPr id="31" name="Прямая соединительная линия 30"/>
        <xdr:cNvCxnSpPr/>
      </xdr:nvCxnSpPr>
      <xdr:spPr>
        <a:xfrm rot="16200000" flipH="1">
          <a:off x="7396163" y="2671765"/>
          <a:ext cx="2057403" cy="952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9525</xdr:colOff>
      <xdr:row>12</xdr:row>
      <xdr:rowOff>66675</xdr:rowOff>
    </xdr:from>
    <xdr:to>
      <xdr:col>8</xdr:col>
      <xdr:colOff>369525</xdr:colOff>
      <xdr:row>13</xdr:row>
      <xdr:rowOff>92175</xdr:rowOff>
    </xdr:to>
    <xdr:grpSp>
      <xdr:nvGrpSpPr>
        <xdr:cNvPr id="32" name="Группа 31"/>
        <xdr:cNvGrpSpPr/>
      </xdr:nvGrpSpPr>
      <xdr:grpSpPr>
        <a:xfrm rot="5400000">
          <a:off x="7749150" y="3528450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11</xdr:col>
      <xdr:colOff>371475</xdr:colOff>
      <xdr:row>3</xdr:row>
      <xdr:rowOff>19050</xdr:rowOff>
    </xdr:from>
    <xdr:ext cx="264560" cy="628650"/>
    <xdr:sp macro="" textlink="">
      <xdr:nvSpPr>
        <xdr:cNvPr id="44" name="TextBox 43"/>
        <xdr:cNvSpPr txBox="1"/>
      </xdr:nvSpPr>
      <xdr:spPr>
        <a:xfrm rot="16200000">
          <a:off x="9685855" y="162984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100</a:t>
          </a:r>
          <a:endParaRPr lang="ru-RU" sz="1100"/>
        </a:p>
      </xdr:txBody>
    </xdr:sp>
    <xdr:clientData/>
  </xdr:oneCellAnchor>
  <xdr:twoCellAnchor>
    <xdr:from>
      <xdr:col>7</xdr:col>
      <xdr:colOff>342900</xdr:colOff>
      <xdr:row>6</xdr:row>
      <xdr:rowOff>123825</xdr:rowOff>
    </xdr:from>
    <xdr:to>
      <xdr:col>13</xdr:col>
      <xdr:colOff>228600</xdr:colOff>
      <xdr:row>6</xdr:row>
      <xdr:rowOff>125413</xdr:rowOff>
    </xdr:to>
    <xdr:cxnSp macro="">
      <xdr:nvCxnSpPr>
        <xdr:cNvPr id="45" name="Прямая соединительная линия 44"/>
        <xdr:cNvCxnSpPr/>
      </xdr:nvCxnSpPr>
      <xdr:spPr>
        <a:xfrm rot="10800000">
          <a:off x="7400925" y="2133600"/>
          <a:ext cx="35433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352425</xdr:colOff>
      <xdr:row>23</xdr:row>
      <xdr:rowOff>19050</xdr:rowOff>
    </xdr:from>
    <xdr:to>
      <xdr:col>13</xdr:col>
      <xdr:colOff>238125</xdr:colOff>
      <xdr:row>23</xdr:row>
      <xdr:rowOff>20638</xdr:rowOff>
    </xdr:to>
    <xdr:cxnSp macro="">
      <xdr:nvCxnSpPr>
        <xdr:cNvPr id="46" name="Прямая соединительная линия 45"/>
        <xdr:cNvCxnSpPr/>
      </xdr:nvCxnSpPr>
      <xdr:spPr>
        <a:xfrm rot="10800000">
          <a:off x="7410450" y="5648325"/>
          <a:ext cx="35433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351631</xdr:colOff>
      <xdr:row>6</xdr:row>
      <xdr:rowOff>115094</xdr:rowOff>
    </xdr:from>
    <xdr:to>
      <xdr:col>7</xdr:col>
      <xdr:colOff>353219</xdr:colOff>
      <xdr:row>23</xdr:row>
      <xdr:rowOff>38894</xdr:rowOff>
    </xdr:to>
    <xdr:cxnSp macro="">
      <xdr:nvCxnSpPr>
        <xdr:cNvPr id="47" name="Прямая соединительная линия 46"/>
        <xdr:cNvCxnSpPr/>
      </xdr:nvCxnSpPr>
      <xdr:spPr>
        <a:xfrm rot="16200000">
          <a:off x="5638800" y="3895725"/>
          <a:ext cx="35433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228600</xdr:colOff>
      <xdr:row>6</xdr:row>
      <xdr:rowOff>114300</xdr:rowOff>
    </xdr:from>
    <xdr:to>
      <xdr:col>13</xdr:col>
      <xdr:colOff>230188</xdr:colOff>
      <xdr:row>23</xdr:row>
      <xdr:rowOff>38100</xdr:rowOff>
    </xdr:to>
    <xdr:cxnSp macro="">
      <xdr:nvCxnSpPr>
        <xdr:cNvPr id="48" name="Прямая соединительная линия 47"/>
        <xdr:cNvCxnSpPr/>
      </xdr:nvCxnSpPr>
      <xdr:spPr>
        <a:xfrm rot="16200000">
          <a:off x="9173369" y="3894931"/>
          <a:ext cx="35433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232802</xdr:colOff>
      <xdr:row>9</xdr:row>
      <xdr:rowOff>189526</xdr:rowOff>
    </xdr:from>
    <xdr:to>
      <xdr:col>9</xdr:col>
      <xdr:colOff>152403</xdr:colOff>
      <xdr:row>10</xdr:row>
      <xdr:rowOff>1589</xdr:rowOff>
    </xdr:to>
    <xdr:cxnSp macro="">
      <xdr:nvCxnSpPr>
        <xdr:cNvPr id="53" name="Прямая соединительная линия 52"/>
        <xdr:cNvCxnSpPr>
          <a:endCxn id="43" idx="3"/>
        </xdr:cNvCxnSpPr>
      </xdr:nvCxnSpPr>
      <xdr:spPr>
        <a:xfrm rot="10800000">
          <a:off x="7900427" y="3151801"/>
          <a:ext cx="529201" cy="2563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232800</xdr:colOff>
      <xdr:row>9</xdr:row>
      <xdr:rowOff>81525</xdr:rowOff>
    </xdr:from>
    <xdr:to>
      <xdr:col>8</xdr:col>
      <xdr:colOff>592800</xdr:colOff>
      <xdr:row>10</xdr:row>
      <xdr:rowOff>107025</xdr:rowOff>
    </xdr:to>
    <xdr:grpSp>
      <xdr:nvGrpSpPr>
        <xdr:cNvPr id="41" name="Группа 40"/>
        <xdr:cNvGrpSpPr/>
      </xdr:nvGrpSpPr>
      <xdr:grpSpPr>
        <a:xfrm rot="16200000">
          <a:off x="7972425" y="2971800"/>
          <a:ext cx="216000" cy="360000"/>
          <a:chOff x="10974857" y="1285875"/>
          <a:chExt cx="216000" cy="428688"/>
        </a:xfrm>
      </xdr:grpSpPr>
      <xdr:sp macro="" textlink="">
        <xdr:nvSpPr>
          <xdr:cNvPr id="42" name="Равнобедренный треугольник 4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3" name="Равнобедренный треугольник 4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12</xdr:col>
      <xdr:colOff>9526</xdr:colOff>
      <xdr:row>14</xdr:row>
      <xdr:rowOff>184200</xdr:rowOff>
    </xdr:from>
    <xdr:to>
      <xdr:col>12</xdr:col>
      <xdr:colOff>588600</xdr:colOff>
      <xdr:row>15</xdr:row>
      <xdr:rowOff>1</xdr:rowOff>
    </xdr:to>
    <xdr:cxnSp macro="">
      <xdr:nvCxnSpPr>
        <xdr:cNvPr id="56" name="Прямая соединительная линия 55"/>
        <xdr:cNvCxnSpPr>
          <a:stCxn id="37" idx="3"/>
        </xdr:cNvCxnSpPr>
      </xdr:nvCxnSpPr>
      <xdr:spPr>
        <a:xfrm flipH="1">
          <a:off x="10115551" y="4098975"/>
          <a:ext cx="579074" cy="630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228600</xdr:colOff>
      <xdr:row>14</xdr:row>
      <xdr:rowOff>76200</xdr:rowOff>
    </xdr:from>
    <xdr:to>
      <xdr:col>12</xdr:col>
      <xdr:colOff>588600</xdr:colOff>
      <xdr:row>15</xdr:row>
      <xdr:rowOff>101700</xdr:rowOff>
    </xdr:to>
    <xdr:grpSp>
      <xdr:nvGrpSpPr>
        <xdr:cNvPr id="35" name="Группа 34"/>
        <xdr:cNvGrpSpPr/>
      </xdr:nvGrpSpPr>
      <xdr:grpSpPr>
        <a:xfrm rot="5400000">
          <a:off x="10406625" y="3918975"/>
          <a:ext cx="216000" cy="360000"/>
          <a:chOff x="10974857" y="1285875"/>
          <a:chExt cx="216000" cy="428688"/>
        </a:xfrm>
      </xdr:grpSpPr>
      <xdr:sp macro="" textlink="">
        <xdr:nvSpPr>
          <xdr:cNvPr id="36" name="Равнобедренный треугольник 3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7" name="Равнобедренный треугольник 3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14</xdr:row>
      <xdr:rowOff>9525</xdr:rowOff>
    </xdr:from>
    <xdr:to>
      <xdr:col>10</xdr:col>
      <xdr:colOff>381000</xdr:colOff>
      <xdr:row>14</xdr:row>
      <xdr:rowOff>11113</xdr:rowOff>
    </xdr:to>
    <xdr:cxnSp macro="">
      <xdr:nvCxnSpPr>
        <xdr:cNvPr id="3" name="Прямая соединительная линия 2"/>
        <xdr:cNvCxnSpPr/>
      </xdr:nvCxnSpPr>
      <xdr:spPr>
        <a:xfrm>
          <a:off x="7058025" y="3924300"/>
          <a:ext cx="22098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74699</xdr:colOff>
      <xdr:row>16</xdr:row>
      <xdr:rowOff>114300</xdr:rowOff>
    </xdr:from>
    <xdr:ext cx="184731" cy="264560"/>
    <xdr:sp macro="" textlink="">
      <xdr:nvSpPr>
        <xdr:cNvPr id="4" name="TextBox 3"/>
        <xdr:cNvSpPr txBox="1"/>
      </xdr:nvSpPr>
      <xdr:spPr>
        <a:xfrm rot="-1200000">
          <a:off x="7132724" y="441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57150</xdr:colOff>
      <xdr:row>12</xdr:row>
      <xdr:rowOff>161925</xdr:rowOff>
    </xdr:from>
    <xdr:ext cx="453137" cy="264560"/>
    <xdr:sp macro="" textlink="">
      <xdr:nvSpPr>
        <xdr:cNvPr id="5" name="TextBox 4"/>
        <xdr:cNvSpPr txBox="1"/>
      </xdr:nvSpPr>
      <xdr:spPr>
        <a:xfrm>
          <a:off x="7000875" y="36957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oneCellAnchor>
    <xdr:from>
      <xdr:col>10</xdr:col>
      <xdr:colOff>158611</xdr:colOff>
      <xdr:row>4</xdr:row>
      <xdr:rowOff>41414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8915400" y="18002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10</xdr:col>
      <xdr:colOff>380207</xdr:colOff>
      <xdr:row>4</xdr:row>
      <xdr:rowOff>133350</xdr:rowOff>
    </xdr:from>
    <xdr:to>
      <xdr:col>10</xdr:col>
      <xdr:colOff>381001</xdr:colOff>
      <xdr:row>13</xdr:row>
      <xdr:rowOff>181769</xdr:rowOff>
    </xdr:to>
    <xdr:cxnSp macro="">
      <xdr:nvCxnSpPr>
        <xdr:cNvPr id="7" name="Прямая соединительная линия 6"/>
        <xdr:cNvCxnSpPr/>
      </xdr:nvCxnSpPr>
      <xdr:spPr>
        <a:xfrm rot="5400000" flipH="1" flipV="1">
          <a:off x="8195469" y="2833688"/>
          <a:ext cx="2143919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318525</xdr:colOff>
      <xdr:row>13</xdr:row>
      <xdr:rowOff>91050</xdr:rowOff>
    </xdr:from>
    <xdr:to>
      <xdr:col>10</xdr:col>
      <xdr:colOff>68925</xdr:colOff>
      <xdr:row>14</xdr:row>
      <xdr:rowOff>116550</xdr:rowOff>
    </xdr:to>
    <xdr:grpSp>
      <xdr:nvGrpSpPr>
        <xdr:cNvPr id="8" name="Группа 7"/>
        <xdr:cNvGrpSpPr/>
      </xdr:nvGrpSpPr>
      <xdr:grpSpPr>
        <a:xfrm rot="16200000">
          <a:off x="8667750" y="3743325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381007</xdr:colOff>
      <xdr:row>13</xdr:row>
      <xdr:rowOff>180976</xdr:rowOff>
    </xdr:from>
    <xdr:to>
      <xdr:col>10</xdr:col>
      <xdr:colOff>382593</xdr:colOff>
      <xdr:row>24</xdr:row>
      <xdr:rowOff>276225</xdr:rowOff>
    </xdr:to>
    <xdr:cxnSp macro="">
      <xdr:nvCxnSpPr>
        <xdr:cNvPr id="11" name="Прямая соединительная линия 10"/>
        <xdr:cNvCxnSpPr/>
      </xdr:nvCxnSpPr>
      <xdr:spPr>
        <a:xfrm rot="5400000" flipH="1" flipV="1">
          <a:off x="8173250" y="4999833"/>
          <a:ext cx="2190749" cy="1586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142877</xdr:colOff>
      <xdr:row>23</xdr:row>
      <xdr:rowOff>40453</xdr:rowOff>
    </xdr:from>
    <xdr:ext cx="264560" cy="524631"/>
    <xdr:sp macro="" textlink="">
      <xdr:nvSpPr>
        <xdr:cNvPr id="12" name="TextBox 11"/>
        <xdr:cNvSpPr txBox="1"/>
      </xdr:nvSpPr>
      <xdr:spPr>
        <a:xfrm rot="16200000">
          <a:off x="8899666" y="5799764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14</xdr:row>
      <xdr:rowOff>19050</xdr:rowOff>
    </xdr:from>
    <xdr:to>
      <xdr:col>10</xdr:col>
      <xdr:colOff>295275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699135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5</xdr:col>
      <xdr:colOff>1352550</xdr:colOff>
      <xdr:row>12</xdr:row>
      <xdr:rowOff>161925</xdr:rowOff>
    </xdr:from>
    <xdr:ext cx="628650" cy="264560"/>
    <xdr:sp macro="" textlink="">
      <xdr:nvSpPr>
        <xdr:cNvPr id="25" name="TextBox 24"/>
        <xdr:cNvSpPr txBox="1"/>
      </xdr:nvSpPr>
      <xdr:spPr>
        <a:xfrm>
          <a:off x="6915150" y="36957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270900</xdr:colOff>
      <xdr:row>13</xdr:row>
      <xdr:rowOff>100575</xdr:rowOff>
    </xdr:from>
    <xdr:to>
      <xdr:col>10</xdr:col>
      <xdr:colOff>21300</xdr:colOff>
      <xdr:row>14</xdr:row>
      <xdr:rowOff>126075</xdr:rowOff>
    </xdr:to>
    <xdr:grpSp>
      <xdr:nvGrpSpPr>
        <xdr:cNvPr id="28" name="Группа 27"/>
        <xdr:cNvGrpSpPr/>
      </xdr:nvGrpSpPr>
      <xdr:grpSpPr>
        <a:xfrm rot="16200000">
          <a:off x="8620125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150</a:t>
          </a:r>
          <a:endParaRPr lang="ru-RU" sz="1100"/>
        </a:p>
      </xdr:txBody>
    </xdr:sp>
    <xdr:clientData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266700</xdr:colOff>
      <xdr:row>12</xdr:row>
      <xdr:rowOff>152400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823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23250</xdr:colOff>
      <xdr:row>13</xdr:row>
      <xdr:rowOff>100575</xdr:rowOff>
    </xdr:from>
    <xdr:to>
      <xdr:col>11</xdr:col>
      <xdr:colOff>383250</xdr:colOff>
      <xdr:row>14</xdr:row>
      <xdr:rowOff>126075</xdr:rowOff>
    </xdr:to>
    <xdr:grpSp>
      <xdr:nvGrpSpPr>
        <xdr:cNvPr id="28" name="Группа 27"/>
        <xdr:cNvGrpSpPr/>
      </xdr:nvGrpSpPr>
      <xdr:grpSpPr>
        <a:xfrm rot="16200000">
          <a:off x="9591675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150</a:t>
          </a:r>
          <a:endParaRPr lang="ru-RU" sz="1100"/>
        </a:p>
      </xdr:txBody>
    </xdr:sp>
    <xdr:clientData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3</xdr:rowOff>
    </xdr:from>
    <xdr:to>
      <xdr:col>10</xdr:col>
      <xdr:colOff>314325</xdr:colOff>
      <xdr:row>24</xdr:row>
      <xdr:rowOff>266700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4995865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13</xdr:row>
      <xdr:rowOff>19050</xdr:rowOff>
    </xdr:from>
    <xdr:to>
      <xdr:col>14</xdr:col>
      <xdr:colOff>66675</xdr:colOff>
      <xdr:row>13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201150" y="37433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323850</xdr:colOff>
      <xdr:row>11</xdr:row>
      <xdr:rowOff>152400</xdr:rowOff>
    </xdr:from>
    <xdr:ext cx="628650" cy="264560"/>
    <xdr:sp macro="" textlink="">
      <xdr:nvSpPr>
        <xdr:cNvPr id="22" name="TextBox 21"/>
        <xdr:cNvSpPr txBox="1"/>
      </xdr:nvSpPr>
      <xdr:spPr>
        <a:xfrm>
          <a:off x="11039475" y="34956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22</xdr:row>
      <xdr:rowOff>133350</xdr:rowOff>
    </xdr:from>
    <xdr:ext cx="264560" cy="628650"/>
    <xdr:sp macro="" textlink="">
      <xdr:nvSpPr>
        <xdr:cNvPr id="23" name="TextBox 22"/>
        <xdr:cNvSpPr txBox="1"/>
      </xdr:nvSpPr>
      <xdr:spPr>
        <a:xfrm rot="16200000">
          <a:off x="8761930" y="57541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4" name="Прямая соединительная линия 23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594750</xdr:colOff>
      <xdr:row>12</xdr:row>
      <xdr:rowOff>100575</xdr:rowOff>
    </xdr:from>
    <xdr:to>
      <xdr:col>11</xdr:col>
      <xdr:colOff>345150</xdr:colOff>
      <xdr:row>13</xdr:row>
      <xdr:rowOff>126075</xdr:rowOff>
    </xdr:to>
    <xdr:grpSp>
      <xdr:nvGrpSpPr>
        <xdr:cNvPr id="25" name="Группа 24"/>
        <xdr:cNvGrpSpPr/>
      </xdr:nvGrpSpPr>
      <xdr:grpSpPr>
        <a:xfrm rot="16200000">
          <a:off x="9553575" y="3562350"/>
          <a:ext cx="216000" cy="360000"/>
          <a:chOff x="10974857" y="1285875"/>
          <a:chExt cx="216000" cy="428688"/>
        </a:xfrm>
      </xdr:grpSpPr>
      <xdr:sp macro="" textlink="">
        <xdr:nvSpPr>
          <xdr:cNvPr id="26" name="Равнобедренный треугольник 2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7" name="Равнобедренный треугольник 2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28" name="TextBox 27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150</a:t>
          </a:r>
          <a:endParaRPr lang="ru-RU" sz="1100"/>
        </a:p>
      </xdr:txBody>
    </xdr:sp>
    <xdr:clientData/>
  </xdr:oneCellAnchor>
  <xdr:twoCellAnchor>
    <xdr:from>
      <xdr:col>10</xdr:col>
      <xdr:colOff>195825</xdr:colOff>
      <xdr:row>17</xdr:row>
      <xdr:rowOff>175650</xdr:rowOff>
    </xdr:from>
    <xdr:to>
      <xdr:col>10</xdr:col>
      <xdr:colOff>411825</xdr:colOff>
      <xdr:row>19</xdr:row>
      <xdr:rowOff>154650</xdr:rowOff>
    </xdr:to>
    <xdr:grpSp>
      <xdr:nvGrpSpPr>
        <xdr:cNvPr id="29" name="Группа 28"/>
        <xdr:cNvGrpSpPr/>
      </xdr:nvGrpSpPr>
      <xdr:grpSpPr>
        <a:xfrm>
          <a:off x="9082650" y="4661925"/>
          <a:ext cx="216000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123825</xdr:colOff>
      <xdr:row>9</xdr:row>
      <xdr:rowOff>133353</xdr:rowOff>
    </xdr:from>
    <xdr:to>
      <xdr:col>10</xdr:col>
      <xdr:colOff>484883</xdr:colOff>
      <xdr:row>11</xdr:row>
      <xdr:rowOff>118122</xdr:rowOff>
    </xdr:to>
    <xdr:grpSp>
      <xdr:nvGrpSpPr>
        <xdr:cNvPr id="32" name="Группа 31"/>
        <xdr:cNvGrpSpPr/>
      </xdr:nvGrpSpPr>
      <xdr:grpSpPr>
        <a:xfrm rot="1670272">
          <a:off x="9010650" y="3095628"/>
          <a:ext cx="361058" cy="365769"/>
          <a:chOff x="7114605" y="1263243"/>
          <a:chExt cx="361058" cy="363501"/>
        </a:xfrm>
      </xdr:grpSpPr>
      <xdr:sp macro="" textlink="">
        <xdr:nvSpPr>
          <xdr:cNvPr id="33" name="Хорда 3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34" name="Хорда 3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266700</xdr:colOff>
      <xdr:row>12</xdr:row>
      <xdr:rowOff>152400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823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23250</xdr:colOff>
      <xdr:row>13</xdr:row>
      <xdr:rowOff>100575</xdr:rowOff>
    </xdr:from>
    <xdr:to>
      <xdr:col>11</xdr:col>
      <xdr:colOff>383250</xdr:colOff>
      <xdr:row>14</xdr:row>
      <xdr:rowOff>126075</xdr:rowOff>
    </xdr:to>
    <xdr:grpSp>
      <xdr:nvGrpSpPr>
        <xdr:cNvPr id="28" name="Группа 27"/>
        <xdr:cNvGrpSpPr/>
      </xdr:nvGrpSpPr>
      <xdr:grpSpPr>
        <a:xfrm rot="16200000">
          <a:off x="9591675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150</a:t>
          </a:r>
          <a:endParaRPr lang="ru-RU" sz="1100"/>
        </a:p>
      </xdr:txBody>
    </xdr:sp>
    <xdr:clientData/>
  </xdr:oneCellAnchor>
  <xdr:twoCellAnchor>
    <xdr:from>
      <xdr:col>9</xdr:col>
      <xdr:colOff>438151</xdr:colOff>
      <xdr:row>17</xdr:row>
      <xdr:rowOff>0</xdr:rowOff>
    </xdr:from>
    <xdr:to>
      <xdr:col>10</xdr:col>
      <xdr:colOff>295276</xdr:colOff>
      <xdr:row>17</xdr:row>
      <xdr:rowOff>1588</xdr:rowOff>
    </xdr:to>
    <xdr:cxnSp macro="">
      <xdr:nvCxnSpPr>
        <xdr:cNvPr id="32" name="Прямая соединительная линия 31"/>
        <xdr:cNvCxnSpPr/>
      </xdr:nvCxnSpPr>
      <xdr:spPr>
        <a:xfrm rot="10800000">
          <a:off x="8715376" y="4486275"/>
          <a:ext cx="466725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114300</xdr:colOff>
      <xdr:row>12</xdr:row>
      <xdr:rowOff>38101</xdr:rowOff>
    </xdr:from>
    <xdr:to>
      <xdr:col>9</xdr:col>
      <xdr:colOff>455523</xdr:colOff>
      <xdr:row>17</xdr:row>
      <xdr:rowOff>6303</xdr:rowOff>
    </xdr:to>
    <xdr:cxnSp macro="">
      <xdr:nvCxnSpPr>
        <xdr:cNvPr id="34" name="Прямая соединительная линия 33"/>
        <xdr:cNvCxnSpPr/>
      </xdr:nvCxnSpPr>
      <xdr:spPr>
        <a:xfrm rot="16200000" flipV="1">
          <a:off x="8101786" y="3861615"/>
          <a:ext cx="920702" cy="341223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205351</xdr:colOff>
      <xdr:row>13</xdr:row>
      <xdr:rowOff>166125</xdr:rowOff>
    </xdr:from>
    <xdr:to>
      <xdr:col>9</xdr:col>
      <xdr:colOff>421351</xdr:colOff>
      <xdr:row>15</xdr:row>
      <xdr:rowOff>145125</xdr:rowOff>
    </xdr:to>
    <xdr:grpSp>
      <xdr:nvGrpSpPr>
        <xdr:cNvPr id="37" name="Группа 36"/>
        <xdr:cNvGrpSpPr/>
      </xdr:nvGrpSpPr>
      <xdr:grpSpPr>
        <a:xfrm rot="20400000">
          <a:off x="8482576" y="3890400"/>
          <a:ext cx="216000" cy="360000"/>
          <a:chOff x="10974857" y="1285875"/>
          <a:chExt cx="216000" cy="428688"/>
        </a:xfrm>
      </xdr:grpSpPr>
      <xdr:sp macro="" textlink="">
        <xdr:nvSpPr>
          <xdr:cNvPr id="38" name="Равнобедренный треугольник 37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9" name="Равнобедренный треугольник 38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19050</xdr:colOff>
      <xdr:row>11</xdr:row>
      <xdr:rowOff>104775</xdr:rowOff>
    </xdr:from>
    <xdr:to>
      <xdr:col>9</xdr:col>
      <xdr:colOff>163050</xdr:colOff>
      <xdr:row>12</xdr:row>
      <xdr:rowOff>58275</xdr:rowOff>
    </xdr:to>
    <xdr:sp macro="" textlink="">
      <xdr:nvSpPr>
        <xdr:cNvPr id="40" name="Овал 39"/>
        <xdr:cNvSpPr/>
      </xdr:nvSpPr>
      <xdr:spPr>
        <a:xfrm>
          <a:off x="8296275" y="3448050"/>
          <a:ext cx="144000" cy="144000"/>
        </a:xfrm>
        <a:prstGeom prst="ellipse">
          <a:avLst/>
        </a:prstGeom>
        <a:solidFill>
          <a:schemeClr val="bg1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66676</xdr:colOff>
      <xdr:row>14</xdr:row>
      <xdr:rowOff>9525</xdr:rowOff>
    </xdr:from>
    <xdr:to>
      <xdr:col>10</xdr:col>
      <xdr:colOff>309563</xdr:colOff>
      <xdr:row>14</xdr:row>
      <xdr:rowOff>14289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7010401" y="3924300"/>
          <a:ext cx="2185987" cy="476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266700</xdr:colOff>
      <xdr:row>12</xdr:row>
      <xdr:rowOff>152400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823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200025</xdr:colOff>
      <xdr:row>11</xdr:row>
      <xdr:rowOff>9525</xdr:rowOff>
    </xdr:from>
    <xdr:to>
      <xdr:col>10</xdr:col>
      <xdr:colOff>416025</xdr:colOff>
      <xdr:row>12</xdr:row>
      <xdr:rowOff>179025</xdr:rowOff>
    </xdr:to>
    <xdr:grpSp>
      <xdr:nvGrpSpPr>
        <xdr:cNvPr id="28" name="Группа 27"/>
        <xdr:cNvGrpSpPr/>
      </xdr:nvGrpSpPr>
      <xdr:grpSpPr>
        <a:xfrm>
          <a:off x="9086850" y="335280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32</a:t>
          </a:r>
          <a:endParaRPr lang="ru-RU" sz="1100"/>
        </a:p>
      </xdr:txBody>
    </xdr:sp>
    <xdr:clientData/>
  </xdr:oneCellAnchor>
  <xdr:oneCellAnchor>
    <xdr:from>
      <xdr:col>5</xdr:col>
      <xdr:colOff>1371600</xdr:colOff>
      <xdr:row>12</xdr:row>
      <xdr:rowOff>152400</xdr:rowOff>
    </xdr:from>
    <xdr:ext cx="628650" cy="264560"/>
    <xdr:sp macro="" textlink="">
      <xdr:nvSpPr>
        <xdr:cNvPr id="33" name="TextBox 32"/>
        <xdr:cNvSpPr txBox="1"/>
      </xdr:nvSpPr>
      <xdr:spPr>
        <a:xfrm>
          <a:off x="6934200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20700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266700</xdr:colOff>
      <xdr:row>12</xdr:row>
      <xdr:rowOff>152400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823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200025</xdr:colOff>
      <xdr:row>13</xdr:row>
      <xdr:rowOff>28575</xdr:rowOff>
    </xdr:from>
    <xdr:to>
      <xdr:col>10</xdr:col>
      <xdr:colOff>416025</xdr:colOff>
      <xdr:row>15</xdr:row>
      <xdr:rowOff>7575</xdr:rowOff>
    </xdr:to>
    <xdr:grpSp>
      <xdr:nvGrpSpPr>
        <xdr:cNvPr id="28" name="Группа 27"/>
        <xdr:cNvGrpSpPr/>
      </xdr:nvGrpSpPr>
      <xdr:grpSpPr>
        <a:xfrm>
          <a:off x="9086850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150</a:t>
          </a:r>
          <a:endParaRPr lang="ru-RU" sz="1100"/>
        </a:p>
      </xdr:txBody>
    </xdr:sp>
    <xdr:clientData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47625</xdr:colOff>
      <xdr:row>13</xdr:row>
      <xdr:rowOff>19053</xdr:rowOff>
    </xdr:from>
    <xdr:to>
      <xdr:col>12</xdr:col>
      <xdr:colOff>408683</xdr:colOff>
      <xdr:row>15</xdr:row>
      <xdr:rowOff>3822</xdr:rowOff>
    </xdr:to>
    <xdr:grpSp>
      <xdr:nvGrpSpPr>
        <xdr:cNvPr id="22" name="Группа 21"/>
        <xdr:cNvGrpSpPr/>
      </xdr:nvGrpSpPr>
      <xdr:grpSpPr>
        <a:xfrm rot="1670272">
          <a:off x="10153650" y="374332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266700</xdr:colOff>
      <xdr:row>12</xdr:row>
      <xdr:rowOff>152400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823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23250</xdr:colOff>
      <xdr:row>13</xdr:row>
      <xdr:rowOff>100575</xdr:rowOff>
    </xdr:from>
    <xdr:to>
      <xdr:col>11</xdr:col>
      <xdr:colOff>383250</xdr:colOff>
      <xdr:row>14</xdr:row>
      <xdr:rowOff>126075</xdr:rowOff>
    </xdr:to>
    <xdr:grpSp>
      <xdr:nvGrpSpPr>
        <xdr:cNvPr id="28" name="Группа 27"/>
        <xdr:cNvGrpSpPr/>
      </xdr:nvGrpSpPr>
      <xdr:grpSpPr>
        <a:xfrm rot="16200000">
          <a:off x="9591675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300</a:t>
          </a:r>
          <a:endParaRPr lang="ru-RU" sz="1100"/>
        </a:p>
      </xdr:txBody>
    </xdr:sp>
    <xdr:clientData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2" name="Группа 1"/>
        <xdr:cNvGrpSpPr/>
      </xdr:nvGrpSpPr>
      <xdr:grpSpPr>
        <a:xfrm>
          <a:off x="13154025" y="3933825"/>
          <a:ext cx="457200" cy="469626"/>
          <a:chOff x="13401675" y="1838325"/>
          <a:chExt cx="457200" cy="469626"/>
        </a:xfrm>
      </xdr:grpSpPr>
      <xdr:sp macro="" textlink="">
        <xdr:nvSpPr>
          <xdr:cNvPr id="3" name="Блок-схема: задержка 2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4" name="Прямая соединительная линия 3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Прямая соединительная линия 4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7" name="Овал 6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8" name="Овал 7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0" name="Овал 9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1" name="Овал 10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2" name="Овал 11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3" name="Овал 12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4" name="Овал 13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5" name="Овал 14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7" name="Овал 16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8" name="Овал 17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311764</xdr:colOff>
      <xdr:row>4</xdr:row>
      <xdr:rowOff>85724</xdr:rowOff>
    </xdr:from>
    <xdr:to>
      <xdr:col>12</xdr:col>
      <xdr:colOff>447676</xdr:colOff>
      <xdr:row>11</xdr:row>
      <xdr:rowOff>3633</xdr:rowOff>
    </xdr:to>
    <xdr:cxnSp macro="">
      <xdr:nvCxnSpPr>
        <xdr:cNvPr id="19" name="Прямая соединительная линия 18"/>
        <xdr:cNvCxnSpPr/>
      </xdr:nvCxnSpPr>
      <xdr:spPr>
        <a:xfrm rot="5400000">
          <a:off x="9059940" y="1853148"/>
          <a:ext cx="1632409" cy="135511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66675</xdr:colOff>
      <xdr:row>14</xdr:row>
      <xdr:rowOff>0</xdr:rowOff>
    </xdr:from>
    <xdr:to>
      <xdr:col>10</xdr:col>
      <xdr:colOff>295275</xdr:colOff>
      <xdr:row>14</xdr:row>
      <xdr:rowOff>1588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7010400" y="3914775"/>
          <a:ext cx="21717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1" name="Группа 20"/>
        <xdr:cNvGrpSpPr/>
      </xdr:nvGrpSpPr>
      <xdr:grpSpPr>
        <a:xfrm rot="1670272">
          <a:off x="13220700" y="4591053"/>
          <a:ext cx="361058" cy="365769"/>
          <a:chOff x="7114605" y="1263243"/>
          <a:chExt cx="361058" cy="363501"/>
        </a:xfrm>
      </xdr:grpSpPr>
      <xdr:sp macro="" textlink="">
        <xdr:nvSpPr>
          <xdr:cNvPr id="22" name="Хорда 21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3" name="Хорда 22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6</xdr:col>
      <xdr:colOff>0</xdr:colOff>
      <xdr:row>12</xdr:row>
      <xdr:rowOff>142875</xdr:rowOff>
    </xdr:from>
    <xdr:ext cx="628650" cy="264560"/>
    <xdr:sp macro="" textlink="">
      <xdr:nvSpPr>
        <xdr:cNvPr id="24" name="TextBox 23"/>
        <xdr:cNvSpPr txBox="1"/>
      </xdr:nvSpPr>
      <xdr:spPr>
        <a:xfrm>
          <a:off x="6943725" y="367665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38100</xdr:rowOff>
    </xdr:from>
    <xdr:ext cx="264560" cy="628650"/>
    <xdr:sp macro="" textlink="">
      <xdr:nvSpPr>
        <xdr:cNvPr id="25" name="TextBox 24"/>
        <xdr:cNvSpPr txBox="1"/>
      </xdr:nvSpPr>
      <xdr:spPr>
        <a:xfrm rot="16200000">
          <a:off x="8780980" y="56589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twoCellAnchor>
    <xdr:from>
      <xdr:col>10</xdr:col>
      <xdr:colOff>295275</xdr:colOff>
      <xdr:row>3</xdr:row>
      <xdr:rowOff>190502</xdr:rowOff>
    </xdr:from>
    <xdr:to>
      <xdr:col>10</xdr:col>
      <xdr:colOff>304802</xdr:colOff>
      <xdr:row>14</xdr:row>
      <xdr:rowOff>9522</xdr:rowOff>
    </xdr:to>
    <xdr:cxnSp macro="">
      <xdr:nvCxnSpPr>
        <xdr:cNvPr id="26" name="Прямая соединительная линия 25"/>
        <xdr:cNvCxnSpPr/>
      </xdr:nvCxnSpPr>
      <xdr:spPr>
        <a:xfrm rot="16200000" flipH="1">
          <a:off x="8034341" y="2767011"/>
          <a:ext cx="2305045" cy="9527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57150</xdr:colOff>
      <xdr:row>3</xdr:row>
      <xdr:rowOff>28575</xdr:rowOff>
    </xdr:from>
    <xdr:ext cx="264560" cy="628650"/>
    <xdr:sp macro="" textlink="">
      <xdr:nvSpPr>
        <xdr:cNvPr id="27" name="TextBox 26"/>
        <xdr:cNvSpPr txBox="1"/>
      </xdr:nvSpPr>
      <xdr:spPr>
        <a:xfrm rot="16200000">
          <a:off x="8761930" y="16393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300</a:t>
          </a:r>
          <a:endParaRPr lang="ru-RU" sz="1100"/>
        </a:p>
      </xdr:txBody>
    </xdr:sp>
    <xdr:clientData/>
  </xdr:oneCellAnchor>
  <xdr:twoCellAnchor>
    <xdr:from>
      <xdr:col>10</xdr:col>
      <xdr:colOff>304804</xdr:colOff>
      <xdr:row>14</xdr:row>
      <xdr:rowOff>9524</xdr:rowOff>
    </xdr:from>
    <xdr:to>
      <xdr:col>10</xdr:col>
      <xdr:colOff>314325</xdr:colOff>
      <xdr:row>24</xdr:row>
      <xdr:rowOff>219077</xdr:rowOff>
    </xdr:to>
    <xdr:cxnSp macro="">
      <xdr:nvCxnSpPr>
        <xdr:cNvPr id="31" name="Прямая соединительная линия 30"/>
        <xdr:cNvCxnSpPr/>
      </xdr:nvCxnSpPr>
      <xdr:spPr>
        <a:xfrm rot="16200000" flipH="1">
          <a:off x="8139113" y="4976815"/>
          <a:ext cx="2114553" cy="952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238125</xdr:colOff>
      <xdr:row>13</xdr:row>
      <xdr:rowOff>76200</xdr:rowOff>
    </xdr:from>
    <xdr:to>
      <xdr:col>9</xdr:col>
      <xdr:colOff>598125</xdr:colOff>
      <xdr:row>14</xdr:row>
      <xdr:rowOff>101700</xdr:rowOff>
    </xdr:to>
    <xdr:grpSp>
      <xdr:nvGrpSpPr>
        <xdr:cNvPr id="32" name="Группа 31"/>
        <xdr:cNvGrpSpPr/>
      </xdr:nvGrpSpPr>
      <xdr:grpSpPr>
        <a:xfrm rot="5400000">
          <a:off x="8587350" y="3747525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12</xdr:col>
      <xdr:colOff>161925</xdr:colOff>
      <xdr:row>2</xdr:row>
      <xdr:rowOff>752475</xdr:rowOff>
    </xdr:from>
    <xdr:ext cx="264560" cy="628650"/>
    <xdr:sp macro="" textlink="">
      <xdr:nvSpPr>
        <xdr:cNvPr id="35" name="TextBox 34"/>
        <xdr:cNvSpPr txBox="1"/>
      </xdr:nvSpPr>
      <xdr:spPr>
        <a:xfrm rot="18600000">
          <a:off x="10085905" y="16012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300</a:t>
          </a:r>
          <a:endParaRPr lang="ru-RU" sz="1100"/>
        </a:p>
      </xdr:txBody>
    </xdr:sp>
    <xdr:clientData/>
  </xdr:oneCellAnchor>
  <xdr:twoCellAnchor>
    <xdr:from>
      <xdr:col>7</xdr:col>
      <xdr:colOff>342900</xdr:colOff>
      <xdr:row>6</xdr:row>
      <xdr:rowOff>123825</xdr:rowOff>
    </xdr:from>
    <xdr:to>
      <xdr:col>13</xdr:col>
      <xdr:colOff>228600</xdr:colOff>
      <xdr:row>6</xdr:row>
      <xdr:rowOff>125413</xdr:rowOff>
    </xdr:to>
    <xdr:cxnSp macro="">
      <xdr:nvCxnSpPr>
        <xdr:cNvPr id="36" name="Прямая соединительная линия 35"/>
        <xdr:cNvCxnSpPr/>
      </xdr:nvCxnSpPr>
      <xdr:spPr>
        <a:xfrm rot="10800000">
          <a:off x="7400925" y="2133600"/>
          <a:ext cx="35433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352425</xdr:colOff>
      <xdr:row>23</xdr:row>
      <xdr:rowOff>19050</xdr:rowOff>
    </xdr:from>
    <xdr:to>
      <xdr:col>13</xdr:col>
      <xdr:colOff>238125</xdr:colOff>
      <xdr:row>23</xdr:row>
      <xdr:rowOff>20638</xdr:rowOff>
    </xdr:to>
    <xdr:cxnSp macro="">
      <xdr:nvCxnSpPr>
        <xdr:cNvPr id="37" name="Прямая соединительная линия 36"/>
        <xdr:cNvCxnSpPr/>
      </xdr:nvCxnSpPr>
      <xdr:spPr>
        <a:xfrm rot="10800000">
          <a:off x="7410450" y="5648325"/>
          <a:ext cx="35433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351631</xdr:colOff>
      <xdr:row>6</xdr:row>
      <xdr:rowOff>115094</xdr:rowOff>
    </xdr:from>
    <xdr:to>
      <xdr:col>7</xdr:col>
      <xdr:colOff>353219</xdr:colOff>
      <xdr:row>23</xdr:row>
      <xdr:rowOff>38894</xdr:rowOff>
    </xdr:to>
    <xdr:cxnSp macro="">
      <xdr:nvCxnSpPr>
        <xdr:cNvPr id="38" name="Прямая соединительная линия 37"/>
        <xdr:cNvCxnSpPr/>
      </xdr:nvCxnSpPr>
      <xdr:spPr>
        <a:xfrm rot="16200000">
          <a:off x="5638800" y="3895725"/>
          <a:ext cx="35433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228600</xdr:colOff>
      <xdr:row>6</xdr:row>
      <xdr:rowOff>114300</xdr:rowOff>
    </xdr:from>
    <xdr:to>
      <xdr:col>13</xdr:col>
      <xdr:colOff>230188</xdr:colOff>
      <xdr:row>23</xdr:row>
      <xdr:rowOff>38100</xdr:rowOff>
    </xdr:to>
    <xdr:cxnSp macro="">
      <xdr:nvCxnSpPr>
        <xdr:cNvPr id="39" name="Прямая соединительная линия 38"/>
        <xdr:cNvCxnSpPr/>
      </xdr:nvCxnSpPr>
      <xdr:spPr>
        <a:xfrm rot="16200000">
          <a:off x="9173369" y="3894931"/>
          <a:ext cx="35433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571500</xdr:colOff>
      <xdr:row>7</xdr:row>
      <xdr:rowOff>152400</xdr:rowOff>
    </xdr:from>
    <xdr:to>
      <xdr:col>11</xdr:col>
      <xdr:colOff>177900</xdr:colOff>
      <xdr:row>9</xdr:row>
      <xdr:rowOff>131400</xdr:rowOff>
    </xdr:to>
    <xdr:grpSp>
      <xdr:nvGrpSpPr>
        <xdr:cNvPr id="41" name="Группа 40"/>
        <xdr:cNvGrpSpPr/>
      </xdr:nvGrpSpPr>
      <xdr:grpSpPr>
        <a:xfrm rot="13200000">
          <a:off x="9458325" y="2733675"/>
          <a:ext cx="216000" cy="360000"/>
          <a:chOff x="10974857" y="1285875"/>
          <a:chExt cx="216000" cy="428688"/>
        </a:xfrm>
      </xdr:grpSpPr>
      <xdr:sp macro="" textlink="">
        <xdr:nvSpPr>
          <xdr:cNvPr id="42" name="Равнобедренный треугольник 4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3" name="Равнобедренный треугольник 4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314326</xdr:colOff>
      <xdr:row>13</xdr:row>
      <xdr:rowOff>184200</xdr:rowOff>
    </xdr:from>
    <xdr:to>
      <xdr:col>11</xdr:col>
      <xdr:colOff>283800</xdr:colOff>
      <xdr:row>14</xdr:row>
      <xdr:rowOff>1</xdr:rowOff>
    </xdr:to>
    <xdr:cxnSp macro="">
      <xdr:nvCxnSpPr>
        <xdr:cNvPr id="44" name="Прямая соединительная линия 43"/>
        <xdr:cNvCxnSpPr/>
      </xdr:nvCxnSpPr>
      <xdr:spPr>
        <a:xfrm flipH="1">
          <a:off x="9201151" y="3908475"/>
          <a:ext cx="579074" cy="630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523875</xdr:colOff>
      <xdr:row>13</xdr:row>
      <xdr:rowOff>66675</xdr:rowOff>
    </xdr:from>
    <xdr:to>
      <xdr:col>11</xdr:col>
      <xdr:colOff>274275</xdr:colOff>
      <xdr:row>14</xdr:row>
      <xdr:rowOff>92175</xdr:rowOff>
    </xdr:to>
    <xdr:grpSp>
      <xdr:nvGrpSpPr>
        <xdr:cNvPr id="45" name="Группа 44"/>
        <xdr:cNvGrpSpPr/>
      </xdr:nvGrpSpPr>
      <xdr:grpSpPr>
        <a:xfrm rot="5400000">
          <a:off x="9482700" y="3738000"/>
          <a:ext cx="216000" cy="360000"/>
          <a:chOff x="10974857" y="1285875"/>
          <a:chExt cx="216000" cy="428688"/>
        </a:xfrm>
      </xdr:grpSpPr>
      <xdr:sp macro="" textlink="">
        <xdr:nvSpPr>
          <xdr:cNvPr id="46" name="Равнобедренный треугольник 4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7" name="Равнобедренный треугольник 4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200025</xdr:colOff>
      <xdr:row>18</xdr:row>
      <xdr:rowOff>0</xdr:rowOff>
    </xdr:from>
    <xdr:to>
      <xdr:col>10</xdr:col>
      <xdr:colOff>416025</xdr:colOff>
      <xdr:row>19</xdr:row>
      <xdr:rowOff>169500</xdr:rowOff>
    </xdr:to>
    <xdr:grpSp>
      <xdr:nvGrpSpPr>
        <xdr:cNvPr id="28" name="Группа 27"/>
        <xdr:cNvGrpSpPr/>
      </xdr:nvGrpSpPr>
      <xdr:grpSpPr>
        <a:xfrm rot="10800000">
          <a:off x="9086850" y="47053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533400</xdr:colOff>
      <xdr:row>14</xdr:row>
      <xdr:rowOff>0</xdr:rowOff>
    </xdr:from>
    <xdr:to>
      <xdr:col>14</xdr:col>
      <xdr:colOff>0</xdr:colOff>
      <xdr:row>14</xdr:row>
      <xdr:rowOff>1588</xdr:rowOff>
    </xdr:to>
    <xdr:cxnSp macro="">
      <xdr:nvCxnSpPr>
        <xdr:cNvPr id="55" name="Прямая соединительная линия 54"/>
        <xdr:cNvCxnSpPr/>
      </xdr:nvCxnSpPr>
      <xdr:spPr>
        <a:xfrm rot="10800000">
          <a:off x="10029825" y="3914775"/>
          <a:ext cx="12954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190500</xdr:colOff>
      <xdr:row>12</xdr:row>
      <xdr:rowOff>133350</xdr:rowOff>
    </xdr:from>
    <xdr:ext cx="628650" cy="264560"/>
    <xdr:sp macro="" textlink="">
      <xdr:nvSpPr>
        <xdr:cNvPr id="58" name="TextBox 57"/>
        <xdr:cNvSpPr txBox="1"/>
      </xdr:nvSpPr>
      <xdr:spPr>
        <a:xfrm>
          <a:off x="109061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11</xdr:col>
      <xdr:colOff>542133</xdr:colOff>
      <xdr:row>13</xdr:row>
      <xdr:rowOff>66675</xdr:rowOff>
    </xdr:from>
    <xdr:to>
      <xdr:col>11</xdr:col>
      <xdr:colOff>542927</xdr:colOff>
      <xdr:row>14</xdr:row>
      <xdr:rowOff>115094</xdr:rowOff>
    </xdr:to>
    <xdr:cxnSp macro="">
      <xdr:nvCxnSpPr>
        <xdr:cNvPr id="59" name="Прямая соединительная линия 58"/>
        <xdr:cNvCxnSpPr/>
      </xdr:nvCxnSpPr>
      <xdr:spPr>
        <a:xfrm rot="5400000" flipH="1" flipV="1">
          <a:off x="9919495" y="3929063"/>
          <a:ext cx="238919" cy="79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66676</xdr:colOff>
      <xdr:row>14</xdr:row>
      <xdr:rowOff>9525</xdr:rowOff>
    </xdr:from>
    <xdr:to>
      <xdr:col>10</xdr:col>
      <xdr:colOff>309563</xdr:colOff>
      <xdr:row>14</xdr:row>
      <xdr:rowOff>14289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7010401" y="3924300"/>
          <a:ext cx="2185987" cy="476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304006</xdr:colOff>
      <xdr:row>14</xdr:row>
      <xdr:rowOff>10319</xdr:rowOff>
    </xdr:from>
    <xdr:to>
      <xdr:col>10</xdr:col>
      <xdr:colOff>305594</xdr:colOff>
      <xdr:row>24</xdr:row>
      <xdr:rowOff>296069</xdr:rowOff>
    </xdr:to>
    <xdr:cxnSp macro="">
      <xdr:nvCxnSpPr>
        <xdr:cNvPr id="21" name="Прямая соединительная линия 20"/>
        <xdr:cNvCxnSpPr/>
      </xdr:nvCxnSpPr>
      <xdr:spPr>
        <a:xfrm rot="16200000">
          <a:off x="8096250" y="501967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76200</xdr:colOff>
      <xdr:row>17</xdr:row>
      <xdr:rowOff>76203</xdr:rowOff>
    </xdr:from>
    <xdr:to>
      <xdr:col>17</xdr:col>
      <xdr:colOff>437258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30225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10</xdr:col>
      <xdr:colOff>67745</xdr:colOff>
      <xdr:row>22</xdr:row>
      <xdr:rowOff>151330</xdr:rowOff>
    </xdr:from>
    <xdr:ext cx="264560" cy="628650"/>
    <xdr:sp macro="" textlink="">
      <xdr:nvSpPr>
        <xdr:cNvPr id="25" name="TextBox 24"/>
        <xdr:cNvSpPr txBox="1"/>
      </xdr:nvSpPr>
      <xdr:spPr>
        <a:xfrm rot="16200000">
          <a:off x="8772525" y="577215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150</a:t>
          </a:r>
          <a:endParaRPr lang="ru-RU" sz="1100"/>
        </a:p>
      </xdr:txBody>
    </xdr:sp>
    <xdr:clientData/>
  </xdr:oneCellAnchor>
  <xdr:oneCellAnchor>
    <xdr:from>
      <xdr:col>5</xdr:col>
      <xdr:colOff>1371600</xdr:colOff>
      <xdr:row>12</xdr:row>
      <xdr:rowOff>152400</xdr:rowOff>
    </xdr:from>
    <xdr:ext cx="628650" cy="264560"/>
    <xdr:sp macro="" textlink="">
      <xdr:nvSpPr>
        <xdr:cNvPr id="32" name="TextBox 31"/>
        <xdr:cNvSpPr txBox="1"/>
      </xdr:nvSpPr>
      <xdr:spPr>
        <a:xfrm>
          <a:off x="6934200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17</xdr:col>
      <xdr:colOff>108975</xdr:colOff>
      <xdr:row>19</xdr:row>
      <xdr:rowOff>148200</xdr:rowOff>
    </xdr:from>
    <xdr:to>
      <xdr:col>17</xdr:col>
      <xdr:colOff>468975</xdr:colOff>
      <xdr:row>20</xdr:row>
      <xdr:rowOff>173700</xdr:rowOff>
    </xdr:to>
    <xdr:grpSp>
      <xdr:nvGrpSpPr>
        <xdr:cNvPr id="33" name="Группа 32"/>
        <xdr:cNvGrpSpPr/>
      </xdr:nvGrpSpPr>
      <xdr:grpSpPr>
        <a:xfrm rot="5400000">
          <a:off x="13335000" y="4943475"/>
          <a:ext cx="216000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66676</xdr:colOff>
      <xdr:row>14</xdr:row>
      <xdr:rowOff>9525</xdr:rowOff>
    </xdr:from>
    <xdr:to>
      <xdr:col>10</xdr:col>
      <xdr:colOff>309563</xdr:colOff>
      <xdr:row>14</xdr:row>
      <xdr:rowOff>14289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7010401" y="3924300"/>
          <a:ext cx="2185987" cy="476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133350</xdr:colOff>
      <xdr:row>13</xdr:row>
      <xdr:rowOff>28578</xdr:rowOff>
    </xdr:from>
    <xdr:to>
      <xdr:col>9</xdr:col>
      <xdr:colOff>494408</xdr:colOff>
      <xdr:row>15</xdr:row>
      <xdr:rowOff>13347</xdr:rowOff>
    </xdr:to>
    <xdr:grpSp>
      <xdr:nvGrpSpPr>
        <xdr:cNvPr id="22" name="Группа 21"/>
        <xdr:cNvGrpSpPr/>
      </xdr:nvGrpSpPr>
      <xdr:grpSpPr>
        <a:xfrm rot="1670272">
          <a:off x="8410575" y="3752853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266700</xdr:colOff>
      <xdr:row>12</xdr:row>
      <xdr:rowOff>152400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823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200025</xdr:colOff>
      <xdr:row>11</xdr:row>
      <xdr:rowOff>9525</xdr:rowOff>
    </xdr:from>
    <xdr:to>
      <xdr:col>10</xdr:col>
      <xdr:colOff>416025</xdr:colOff>
      <xdr:row>12</xdr:row>
      <xdr:rowOff>179025</xdr:rowOff>
    </xdr:to>
    <xdr:grpSp>
      <xdr:nvGrpSpPr>
        <xdr:cNvPr id="28" name="Группа 27"/>
        <xdr:cNvGrpSpPr/>
      </xdr:nvGrpSpPr>
      <xdr:grpSpPr>
        <a:xfrm>
          <a:off x="9086850" y="335280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250</a:t>
          </a:r>
          <a:endParaRPr lang="ru-RU" sz="1100"/>
        </a:p>
      </xdr:txBody>
    </xdr:sp>
    <xdr:clientData/>
  </xdr:oneCellAnchor>
  <xdr:oneCellAnchor>
    <xdr:from>
      <xdr:col>5</xdr:col>
      <xdr:colOff>1371600</xdr:colOff>
      <xdr:row>12</xdr:row>
      <xdr:rowOff>152400</xdr:rowOff>
    </xdr:from>
    <xdr:ext cx="628650" cy="264560"/>
    <xdr:sp macro="" textlink="">
      <xdr:nvSpPr>
        <xdr:cNvPr id="32" name="TextBox 31"/>
        <xdr:cNvSpPr txBox="1"/>
      </xdr:nvSpPr>
      <xdr:spPr>
        <a:xfrm>
          <a:off x="6934200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twoCellAnchor>
    <xdr:from>
      <xdr:col>10</xdr:col>
      <xdr:colOff>295275</xdr:colOff>
      <xdr:row>9</xdr:row>
      <xdr:rowOff>9525</xdr:rowOff>
    </xdr:from>
    <xdr:to>
      <xdr:col>11</xdr:col>
      <xdr:colOff>352425</xdr:colOff>
      <xdr:row>9</xdr:row>
      <xdr:rowOff>11113</xdr:rowOff>
    </xdr:to>
    <xdr:cxnSp macro="">
      <xdr:nvCxnSpPr>
        <xdr:cNvPr id="33" name="Прямая соединительная линия 32"/>
        <xdr:cNvCxnSpPr/>
      </xdr:nvCxnSpPr>
      <xdr:spPr>
        <a:xfrm rot="10800000">
          <a:off x="9182100" y="2971800"/>
          <a:ext cx="666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604275</xdr:colOff>
      <xdr:row>8</xdr:row>
      <xdr:rowOff>91050</xdr:rowOff>
    </xdr:from>
    <xdr:to>
      <xdr:col>11</xdr:col>
      <xdr:colOff>354675</xdr:colOff>
      <xdr:row>9</xdr:row>
      <xdr:rowOff>116550</xdr:rowOff>
    </xdr:to>
    <xdr:grpSp>
      <xdr:nvGrpSpPr>
        <xdr:cNvPr id="35" name="Группа 34"/>
        <xdr:cNvGrpSpPr/>
      </xdr:nvGrpSpPr>
      <xdr:grpSpPr>
        <a:xfrm rot="5400000">
          <a:off x="9563100" y="2790825"/>
          <a:ext cx="216000" cy="360000"/>
          <a:chOff x="10974857" y="1285875"/>
          <a:chExt cx="216000" cy="428688"/>
        </a:xfrm>
      </xdr:grpSpPr>
      <xdr:sp macro="" textlink="">
        <xdr:nvSpPr>
          <xdr:cNvPr id="36" name="Равнобедренный треугольник 3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7" name="Равнобедренный треугольник 3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85723</xdr:rowOff>
    </xdr:from>
    <xdr:to>
      <xdr:col>13</xdr:col>
      <xdr:colOff>318543</xdr:colOff>
      <xdr:row>23</xdr:row>
      <xdr:rowOff>66223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0954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14</xdr:row>
      <xdr:rowOff>1</xdr:rowOff>
    </xdr:from>
    <xdr:to>
      <xdr:col>14</xdr:col>
      <xdr:colOff>57150</xdr:colOff>
      <xdr:row>14</xdr:row>
      <xdr:rowOff>9525</xdr:rowOff>
    </xdr:to>
    <xdr:cxnSp macro="">
      <xdr:nvCxnSpPr>
        <xdr:cNvPr id="3" name="Прямая соединительная линия 2"/>
        <xdr:cNvCxnSpPr/>
      </xdr:nvCxnSpPr>
      <xdr:spPr>
        <a:xfrm flipV="1">
          <a:off x="7067550" y="3914776"/>
          <a:ext cx="4314825" cy="952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266700</xdr:colOff>
      <xdr:row>12</xdr:row>
      <xdr:rowOff>142875</xdr:rowOff>
    </xdr:from>
    <xdr:ext cx="524631" cy="264560"/>
    <xdr:sp macro="" textlink="">
      <xdr:nvSpPr>
        <xdr:cNvPr id="4" name="TextBox 3"/>
        <xdr:cNvSpPr txBox="1"/>
      </xdr:nvSpPr>
      <xdr:spPr>
        <a:xfrm>
          <a:off x="10982325" y="36766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6</xdr:col>
      <xdr:colOff>28575</xdr:colOff>
      <xdr:row>12</xdr:row>
      <xdr:rowOff>152400</xdr:rowOff>
    </xdr:from>
    <xdr:ext cx="524631" cy="264560"/>
    <xdr:sp macro="" textlink="">
      <xdr:nvSpPr>
        <xdr:cNvPr id="5" name="TextBox 4"/>
        <xdr:cNvSpPr txBox="1"/>
      </xdr:nvSpPr>
      <xdr:spPr>
        <a:xfrm>
          <a:off x="6972300" y="36861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10</xdr:col>
      <xdr:colOff>158611</xdr:colOff>
      <xdr:row>4</xdr:row>
      <xdr:rowOff>77161</xdr:rowOff>
    </xdr:from>
    <xdr:ext cx="264560" cy="453137"/>
    <xdr:sp macro="" textlink="">
      <xdr:nvSpPr>
        <xdr:cNvPr id="6" name="TextBox 5"/>
        <xdr:cNvSpPr txBox="1"/>
      </xdr:nvSpPr>
      <xdr:spPr>
        <a:xfrm rot="16200000">
          <a:off x="8951147" y="18002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10</xdr:col>
      <xdr:colOff>380206</xdr:colOff>
      <xdr:row>4</xdr:row>
      <xdr:rowOff>181769</xdr:rowOff>
    </xdr:from>
    <xdr:to>
      <xdr:col>10</xdr:col>
      <xdr:colOff>381794</xdr:colOff>
      <xdr:row>13</xdr:row>
      <xdr:rowOff>181769</xdr:rowOff>
    </xdr:to>
    <xdr:cxnSp macro="">
      <xdr:nvCxnSpPr>
        <xdr:cNvPr id="7" name="Прямая соединительная линия 6"/>
        <xdr:cNvCxnSpPr/>
      </xdr:nvCxnSpPr>
      <xdr:spPr>
        <a:xfrm rot="5400000" flipH="1" flipV="1">
          <a:off x="8220075" y="2857500"/>
          <a:ext cx="20955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266700</xdr:colOff>
      <xdr:row>10</xdr:row>
      <xdr:rowOff>76200</xdr:rowOff>
    </xdr:from>
    <xdr:to>
      <xdr:col>10</xdr:col>
      <xdr:colOff>482700</xdr:colOff>
      <xdr:row>12</xdr:row>
      <xdr:rowOff>55200</xdr:rowOff>
    </xdr:to>
    <xdr:grpSp>
      <xdr:nvGrpSpPr>
        <xdr:cNvPr id="8" name="Группа 7"/>
        <xdr:cNvGrpSpPr/>
      </xdr:nvGrpSpPr>
      <xdr:grpSpPr>
        <a:xfrm rot="10800000">
          <a:off x="9153525" y="3228975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352423</xdr:colOff>
      <xdr:row>5</xdr:row>
      <xdr:rowOff>9525</xdr:rowOff>
    </xdr:from>
    <xdr:to>
      <xdr:col>11</xdr:col>
      <xdr:colOff>354011</xdr:colOff>
      <xdr:row>14</xdr:row>
      <xdr:rowOff>9525</xdr:rowOff>
    </xdr:to>
    <xdr:cxnSp macro="">
      <xdr:nvCxnSpPr>
        <xdr:cNvPr id="11" name="Прямая соединительная линия 10"/>
        <xdr:cNvCxnSpPr/>
      </xdr:nvCxnSpPr>
      <xdr:spPr>
        <a:xfrm rot="6000000" flipH="1" flipV="1">
          <a:off x="8801892" y="2875756"/>
          <a:ext cx="20955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133350</xdr:colOff>
      <xdr:row>10</xdr:row>
      <xdr:rowOff>133350</xdr:rowOff>
    </xdr:from>
    <xdr:to>
      <xdr:col>11</xdr:col>
      <xdr:colOff>349350</xdr:colOff>
      <xdr:row>12</xdr:row>
      <xdr:rowOff>112350</xdr:rowOff>
    </xdr:to>
    <xdr:grpSp>
      <xdr:nvGrpSpPr>
        <xdr:cNvPr id="12" name="Группа 11"/>
        <xdr:cNvGrpSpPr/>
      </xdr:nvGrpSpPr>
      <xdr:grpSpPr>
        <a:xfrm rot="11400000">
          <a:off x="9629775" y="3286125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11</xdr:col>
      <xdr:colOff>266701</xdr:colOff>
      <xdr:row>4</xdr:row>
      <xdr:rowOff>180975</xdr:rowOff>
    </xdr:from>
    <xdr:ext cx="264560" cy="453137"/>
    <xdr:sp macro="" textlink="">
      <xdr:nvSpPr>
        <xdr:cNvPr id="15" name="TextBox 14"/>
        <xdr:cNvSpPr txBox="1"/>
      </xdr:nvSpPr>
      <xdr:spPr>
        <a:xfrm rot="16800000">
          <a:off x="9668837" y="1904039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8</xdr:col>
      <xdr:colOff>381001</xdr:colOff>
      <xdr:row>6</xdr:row>
      <xdr:rowOff>57150</xdr:rowOff>
    </xdr:from>
    <xdr:to>
      <xdr:col>10</xdr:col>
      <xdr:colOff>95356</xdr:colOff>
      <xdr:row>12</xdr:row>
      <xdr:rowOff>155300</xdr:rowOff>
    </xdr:to>
    <xdr:cxnSp macro="">
      <xdr:nvCxnSpPr>
        <xdr:cNvPr id="16" name="Прямая соединительная линия 15"/>
        <xdr:cNvCxnSpPr/>
      </xdr:nvCxnSpPr>
      <xdr:spPr>
        <a:xfrm rot="16200000" flipV="1">
          <a:off x="7704329" y="2411222"/>
          <a:ext cx="1622150" cy="93355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238124</xdr:colOff>
      <xdr:row>6</xdr:row>
      <xdr:rowOff>19051</xdr:rowOff>
    </xdr:from>
    <xdr:ext cx="264560" cy="453137"/>
    <xdr:sp macro="" textlink="">
      <xdr:nvSpPr>
        <xdr:cNvPr id="18" name="TextBox 17"/>
        <xdr:cNvSpPr txBox="1"/>
      </xdr:nvSpPr>
      <xdr:spPr>
        <a:xfrm rot="14400000">
          <a:off x="7811460" y="212311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11</xdr:col>
      <xdr:colOff>419102</xdr:colOff>
      <xdr:row>3</xdr:row>
      <xdr:rowOff>139881</xdr:rowOff>
    </xdr:from>
    <xdr:to>
      <xdr:col>11</xdr:col>
      <xdr:colOff>469268</xdr:colOff>
      <xdr:row>4</xdr:row>
      <xdr:rowOff>180975</xdr:rowOff>
    </xdr:to>
    <xdr:cxnSp macro="">
      <xdr:nvCxnSpPr>
        <xdr:cNvPr id="19" name="Прямая соединительная линия 18"/>
        <xdr:cNvCxnSpPr/>
      </xdr:nvCxnSpPr>
      <xdr:spPr>
        <a:xfrm rot="5400000" flipH="1" flipV="1">
          <a:off x="9820050" y="1664108"/>
          <a:ext cx="241119" cy="50166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28580</xdr:colOff>
      <xdr:row>3</xdr:row>
      <xdr:rowOff>190500</xdr:rowOff>
    </xdr:from>
    <xdr:to>
      <xdr:col>12</xdr:col>
      <xdr:colOff>78746</xdr:colOff>
      <xdr:row>5</xdr:row>
      <xdr:rowOff>41094</xdr:rowOff>
    </xdr:to>
    <xdr:cxnSp macro="">
      <xdr:nvCxnSpPr>
        <xdr:cNvPr id="21" name="Прямая соединительная линия 20"/>
        <xdr:cNvCxnSpPr/>
      </xdr:nvCxnSpPr>
      <xdr:spPr>
        <a:xfrm rot="5400000" flipH="1" flipV="1">
          <a:off x="10039128" y="1714727"/>
          <a:ext cx="241119" cy="50166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456973</xdr:colOff>
      <xdr:row>3</xdr:row>
      <xdr:rowOff>143102</xdr:rowOff>
    </xdr:from>
    <xdr:to>
      <xdr:col>12</xdr:col>
      <xdr:colOff>88492</xdr:colOff>
      <xdr:row>3</xdr:row>
      <xdr:rowOff>193268</xdr:rowOff>
    </xdr:to>
    <xdr:cxnSp macro="">
      <xdr:nvCxnSpPr>
        <xdr:cNvPr id="22" name="Прямая соединительная линия 21"/>
        <xdr:cNvCxnSpPr/>
      </xdr:nvCxnSpPr>
      <xdr:spPr>
        <a:xfrm rot="10800000" flipH="1" flipV="1">
          <a:off x="9953398" y="1571852"/>
          <a:ext cx="241119" cy="50166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409575</xdr:colOff>
      <xdr:row>5</xdr:row>
      <xdr:rowOff>0</xdr:rowOff>
    </xdr:from>
    <xdr:to>
      <xdr:col>12</xdr:col>
      <xdr:colOff>41094</xdr:colOff>
      <xdr:row>5</xdr:row>
      <xdr:rowOff>50166</xdr:rowOff>
    </xdr:to>
    <xdr:cxnSp macro="">
      <xdr:nvCxnSpPr>
        <xdr:cNvPr id="23" name="Прямая соединительная линия 22"/>
        <xdr:cNvCxnSpPr/>
      </xdr:nvCxnSpPr>
      <xdr:spPr>
        <a:xfrm rot="10800000" flipH="1" flipV="1">
          <a:off x="9906000" y="1819275"/>
          <a:ext cx="241119" cy="50166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66676</xdr:colOff>
      <xdr:row>14</xdr:row>
      <xdr:rowOff>9525</xdr:rowOff>
    </xdr:from>
    <xdr:to>
      <xdr:col>10</xdr:col>
      <xdr:colOff>309563</xdr:colOff>
      <xdr:row>14</xdr:row>
      <xdr:rowOff>14289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7010401" y="3924300"/>
          <a:ext cx="2185987" cy="476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76200</xdr:colOff>
      <xdr:row>17</xdr:row>
      <xdr:rowOff>76203</xdr:rowOff>
    </xdr:from>
    <xdr:to>
      <xdr:col>17</xdr:col>
      <xdr:colOff>437258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30225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266700</xdr:colOff>
      <xdr:row>12</xdr:row>
      <xdr:rowOff>152400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823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200025</xdr:colOff>
      <xdr:row>11</xdr:row>
      <xdr:rowOff>9525</xdr:rowOff>
    </xdr:from>
    <xdr:to>
      <xdr:col>10</xdr:col>
      <xdr:colOff>416025</xdr:colOff>
      <xdr:row>12</xdr:row>
      <xdr:rowOff>179025</xdr:rowOff>
    </xdr:to>
    <xdr:grpSp>
      <xdr:nvGrpSpPr>
        <xdr:cNvPr id="28" name="Группа 27"/>
        <xdr:cNvGrpSpPr/>
      </xdr:nvGrpSpPr>
      <xdr:grpSpPr>
        <a:xfrm>
          <a:off x="9086850" y="335280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300</a:t>
          </a:r>
          <a:endParaRPr lang="ru-RU" sz="1100"/>
        </a:p>
      </xdr:txBody>
    </xdr:sp>
    <xdr:clientData/>
  </xdr:oneCellAnchor>
  <xdr:oneCellAnchor>
    <xdr:from>
      <xdr:col>5</xdr:col>
      <xdr:colOff>1371600</xdr:colOff>
      <xdr:row>12</xdr:row>
      <xdr:rowOff>152400</xdr:rowOff>
    </xdr:from>
    <xdr:ext cx="628650" cy="264560"/>
    <xdr:sp macro="" textlink="">
      <xdr:nvSpPr>
        <xdr:cNvPr id="32" name="TextBox 31"/>
        <xdr:cNvSpPr txBox="1"/>
      </xdr:nvSpPr>
      <xdr:spPr>
        <a:xfrm>
          <a:off x="6934200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twoCellAnchor>
    <xdr:from>
      <xdr:col>17</xdr:col>
      <xdr:colOff>108975</xdr:colOff>
      <xdr:row>19</xdr:row>
      <xdr:rowOff>148200</xdr:rowOff>
    </xdr:from>
    <xdr:to>
      <xdr:col>17</xdr:col>
      <xdr:colOff>468975</xdr:colOff>
      <xdr:row>20</xdr:row>
      <xdr:rowOff>173700</xdr:rowOff>
    </xdr:to>
    <xdr:grpSp>
      <xdr:nvGrpSpPr>
        <xdr:cNvPr id="33" name="Группа 32"/>
        <xdr:cNvGrpSpPr/>
      </xdr:nvGrpSpPr>
      <xdr:grpSpPr>
        <a:xfrm rot="5400000">
          <a:off x="13335000" y="4943475"/>
          <a:ext cx="216000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66676</xdr:colOff>
      <xdr:row>14</xdr:row>
      <xdr:rowOff>9525</xdr:rowOff>
    </xdr:from>
    <xdr:to>
      <xdr:col>10</xdr:col>
      <xdr:colOff>309563</xdr:colOff>
      <xdr:row>14</xdr:row>
      <xdr:rowOff>14289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7010401" y="3924300"/>
          <a:ext cx="2185987" cy="476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76200</xdr:colOff>
      <xdr:row>17</xdr:row>
      <xdr:rowOff>76203</xdr:rowOff>
    </xdr:from>
    <xdr:to>
      <xdr:col>17</xdr:col>
      <xdr:colOff>437258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30225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266700</xdr:colOff>
      <xdr:row>12</xdr:row>
      <xdr:rowOff>152400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823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200025</xdr:colOff>
      <xdr:row>11</xdr:row>
      <xdr:rowOff>9525</xdr:rowOff>
    </xdr:from>
    <xdr:to>
      <xdr:col>10</xdr:col>
      <xdr:colOff>416025</xdr:colOff>
      <xdr:row>12</xdr:row>
      <xdr:rowOff>179025</xdr:rowOff>
    </xdr:to>
    <xdr:grpSp>
      <xdr:nvGrpSpPr>
        <xdr:cNvPr id="28" name="Группа 27"/>
        <xdr:cNvGrpSpPr/>
      </xdr:nvGrpSpPr>
      <xdr:grpSpPr>
        <a:xfrm>
          <a:off x="9086850" y="335280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100</a:t>
          </a:r>
          <a:endParaRPr lang="ru-RU" sz="1100"/>
        </a:p>
      </xdr:txBody>
    </xdr:sp>
    <xdr:clientData/>
  </xdr:oneCellAnchor>
  <xdr:oneCellAnchor>
    <xdr:from>
      <xdr:col>5</xdr:col>
      <xdr:colOff>1371600</xdr:colOff>
      <xdr:row>12</xdr:row>
      <xdr:rowOff>152400</xdr:rowOff>
    </xdr:from>
    <xdr:ext cx="628650" cy="264560"/>
    <xdr:sp macro="" textlink="">
      <xdr:nvSpPr>
        <xdr:cNvPr id="32" name="TextBox 31"/>
        <xdr:cNvSpPr txBox="1"/>
      </xdr:nvSpPr>
      <xdr:spPr>
        <a:xfrm>
          <a:off x="6934200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twoCellAnchor>
    <xdr:from>
      <xdr:col>17</xdr:col>
      <xdr:colOff>108975</xdr:colOff>
      <xdr:row>19</xdr:row>
      <xdr:rowOff>148200</xdr:rowOff>
    </xdr:from>
    <xdr:to>
      <xdr:col>17</xdr:col>
      <xdr:colOff>468975</xdr:colOff>
      <xdr:row>20</xdr:row>
      <xdr:rowOff>173700</xdr:rowOff>
    </xdr:to>
    <xdr:grpSp>
      <xdr:nvGrpSpPr>
        <xdr:cNvPr id="34" name="Группа 33"/>
        <xdr:cNvGrpSpPr/>
      </xdr:nvGrpSpPr>
      <xdr:grpSpPr>
        <a:xfrm rot="5400000">
          <a:off x="13335000" y="4943475"/>
          <a:ext cx="216000" cy="360000"/>
          <a:chOff x="10974857" y="1285875"/>
          <a:chExt cx="216000" cy="428688"/>
        </a:xfrm>
      </xdr:grpSpPr>
      <xdr:sp macro="" textlink="">
        <xdr:nvSpPr>
          <xdr:cNvPr id="35" name="Равнобедренный треугольник 3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6" name="Равнобедренный треугольник 3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66676</xdr:colOff>
      <xdr:row>14</xdr:row>
      <xdr:rowOff>9525</xdr:rowOff>
    </xdr:from>
    <xdr:to>
      <xdr:col>10</xdr:col>
      <xdr:colOff>309563</xdr:colOff>
      <xdr:row>14</xdr:row>
      <xdr:rowOff>14289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7010401" y="3924300"/>
          <a:ext cx="2185987" cy="476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76200</xdr:colOff>
      <xdr:row>17</xdr:row>
      <xdr:rowOff>76203</xdr:rowOff>
    </xdr:from>
    <xdr:to>
      <xdr:col>17</xdr:col>
      <xdr:colOff>437258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30225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266700</xdr:colOff>
      <xdr:row>12</xdr:row>
      <xdr:rowOff>152400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823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200025</xdr:colOff>
      <xdr:row>11</xdr:row>
      <xdr:rowOff>9525</xdr:rowOff>
    </xdr:from>
    <xdr:to>
      <xdr:col>10</xdr:col>
      <xdr:colOff>416025</xdr:colOff>
      <xdr:row>12</xdr:row>
      <xdr:rowOff>179025</xdr:rowOff>
    </xdr:to>
    <xdr:grpSp>
      <xdr:nvGrpSpPr>
        <xdr:cNvPr id="28" name="Группа 27"/>
        <xdr:cNvGrpSpPr/>
      </xdr:nvGrpSpPr>
      <xdr:grpSpPr>
        <a:xfrm>
          <a:off x="9086850" y="335280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100</a:t>
          </a:r>
          <a:endParaRPr lang="ru-RU" sz="1100"/>
        </a:p>
      </xdr:txBody>
    </xdr:sp>
    <xdr:clientData/>
  </xdr:oneCellAnchor>
  <xdr:oneCellAnchor>
    <xdr:from>
      <xdr:col>5</xdr:col>
      <xdr:colOff>1371600</xdr:colOff>
      <xdr:row>12</xdr:row>
      <xdr:rowOff>152400</xdr:rowOff>
    </xdr:from>
    <xdr:ext cx="628650" cy="264560"/>
    <xdr:sp macro="" textlink="">
      <xdr:nvSpPr>
        <xdr:cNvPr id="32" name="TextBox 31"/>
        <xdr:cNvSpPr txBox="1"/>
      </xdr:nvSpPr>
      <xdr:spPr>
        <a:xfrm>
          <a:off x="6934200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twoCellAnchor>
    <xdr:from>
      <xdr:col>17</xdr:col>
      <xdr:colOff>108975</xdr:colOff>
      <xdr:row>19</xdr:row>
      <xdr:rowOff>148200</xdr:rowOff>
    </xdr:from>
    <xdr:to>
      <xdr:col>17</xdr:col>
      <xdr:colOff>468975</xdr:colOff>
      <xdr:row>20</xdr:row>
      <xdr:rowOff>173700</xdr:rowOff>
    </xdr:to>
    <xdr:grpSp>
      <xdr:nvGrpSpPr>
        <xdr:cNvPr id="33" name="Группа 32"/>
        <xdr:cNvGrpSpPr/>
      </xdr:nvGrpSpPr>
      <xdr:grpSpPr>
        <a:xfrm rot="5400000">
          <a:off x="13335000" y="4943475"/>
          <a:ext cx="216000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66676</xdr:colOff>
      <xdr:row>14</xdr:row>
      <xdr:rowOff>9525</xdr:rowOff>
    </xdr:from>
    <xdr:to>
      <xdr:col>10</xdr:col>
      <xdr:colOff>309563</xdr:colOff>
      <xdr:row>14</xdr:row>
      <xdr:rowOff>14289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7010401" y="3924300"/>
          <a:ext cx="2185987" cy="476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76200</xdr:colOff>
      <xdr:row>17</xdr:row>
      <xdr:rowOff>76203</xdr:rowOff>
    </xdr:from>
    <xdr:to>
      <xdr:col>17</xdr:col>
      <xdr:colOff>437258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30225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266700</xdr:colOff>
      <xdr:row>12</xdr:row>
      <xdr:rowOff>152400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823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200025</xdr:colOff>
      <xdr:row>11</xdr:row>
      <xdr:rowOff>9525</xdr:rowOff>
    </xdr:from>
    <xdr:to>
      <xdr:col>10</xdr:col>
      <xdr:colOff>416025</xdr:colOff>
      <xdr:row>12</xdr:row>
      <xdr:rowOff>179025</xdr:rowOff>
    </xdr:to>
    <xdr:grpSp>
      <xdr:nvGrpSpPr>
        <xdr:cNvPr id="28" name="Группа 27"/>
        <xdr:cNvGrpSpPr/>
      </xdr:nvGrpSpPr>
      <xdr:grpSpPr>
        <a:xfrm>
          <a:off x="9086850" y="335280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150</a:t>
          </a:r>
          <a:endParaRPr lang="ru-RU" sz="1100"/>
        </a:p>
      </xdr:txBody>
    </xdr:sp>
    <xdr:clientData/>
  </xdr:oneCellAnchor>
  <xdr:oneCellAnchor>
    <xdr:from>
      <xdr:col>5</xdr:col>
      <xdr:colOff>1371600</xdr:colOff>
      <xdr:row>12</xdr:row>
      <xdr:rowOff>152400</xdr:rowOff>
    </xdr:from>
    <xdr:ext cx="628650" cy="264560"/>
    <xdr:sp macro="" textlink="">
      <xdr:nvSpPr>
        <xdr:cNvPr id="32" name="TextBox 31"/>
        <xdr:cNvSpPr txBox="1"/>
      </xdr:nvSpPr>
      <xdr:spPr>
        <a:xfrm>
          <a:off x="6934200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twoCellAnchor>
    <xdr:from>
      <xdr:col>17</xdr:col>
      <xdr:colOff>108975</xdr:colOff>
      <xdr:row>19</xdr:row>
      <xdr:rowOff>148200</xdr:rowOff>
    </xdr:from>
    <xdr:to>
      <xdr:col>17</xdr:col>
      <xdr:colOff>468975</xdr:colOff>
      <xdr:row>20</xdr:row>
      <xdr:rowOff>173700</xdr:rowOff>
    </xdr:to>
    <xdr:grpSp>
      <xdr:nvGrpSpPr>
        <xdr:cNvPr id="33" name="Группа 32"/>
        <xdr:cNvGrpSpPr/>
      </xdr:nvGrpSpPr>
      <xdr:grpSpPr>
        <a:xfrm rot="5400000">
          <a:off x="13335000" y="4943475"/>
          <a:ext cx="216000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395289</xdr:colOff>
      <xdr:row>4</xdr:row>
      <xdr:rowOff>100013</xdr:rowOff>
    </xdr:from>
    <xdr:to>
      <xdr:col>9</xdr:col>
      <xdr:colOff>400053</xdr:colOff>
      <xdr:row>14</xdr:row>
      <xdr:rowOff>0</xdr:rowOff>
    </xdr:to>
    <xdr:cxnSp macro="">
      <xdr:nvCxnSpPr>
        <xdr:cNvPr id="20" name="Прямая соединительная линия 19"/>
        <xdr:cNvCxnSpPr/>
      </xdr:nvCxnSpPr>
      <xdr:spPr>
        <a:xfrm rot="16200000">
          <a:off x="7581902" y="2819400"/>
          <a:ext cx="2185987" cy="476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151606</xdr:colOff>
      <xdr:row>14</xdr:row>
      <xdr:rowOff>10319</xdr:rowOff>
    </xdr:from>
    <xdr:to>
      <xdr:col>11</xdr:col>
      <xdr:colOff>153194</xdr:colOff>
      <xdr:row>24</xdr:row>
      <xdr:rowOff>296069</xdr:rowOff>
    </xdr:to>
    <xdr:cxnSp macro="">
      <xdr:nvCxnSpPr>
        <xdr:cNvPr id="21" name="Прямая соединительная линия 20"/>
        <xdr:cNvCxnSpPr/>
      </xdr:nvCxnSpPr>
      <xdr:spPr>
        <a:xfrm rot="16200000">
          <a:off x="8553450" y="501967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534470</xdr:colOff>
      <xdr:row>22</xdr:row>
      <xdr:rowOff>122755</xdr:rowOff>
    </xdr:from>
    <xdr:ext cx="264560" cy="628650"/>
    <xdr:sp macro="" textlink="">
      <xdr:nvSpPr>
        <xdr:cNvPr id="25" name="TextBox 24"/>
        <xdr:cNvSpPr txBox="1"/>
      </xdr:nvSpPr>
      <xdr:spPr>
        <a:xfrm rot="16200000">
          <a:off x="9239250" y="57435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11</xdr:col>
      <xdr:colOff>142876</xdr:colOff>
      <xdr:row>4</xdr:row>
      <xdr:rowOff>123828</xdr:rowOff>
    </xdr:from>
    <xdr:to>
      <xdr:col>11</xdr:col>
      <xdr:colOff>152400</xdr:colOff>
      <xdr:row>14</xdr:row>
      <xdr:rowOff>9525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558214" y="2833690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504825</xdr:colOff>
      <xdr:row>3</xdr:row>
      <xdr:rowOff>133350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9209605" y="174414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200</a:t>
          </a:r>
          <a:endParaRPr lang="ru-RU" sz="1100"/>
        </a:p>
      </xdr:txBody>
    </xdr:sp>
    <xdr:clientData/>
  </xdr:oneCellAnchor>
  <xdr:oneCellAnchor>
    <xdr:from>
      <xdr:col>9</xdr:col>
      <xdr:colOff>162995</xdr:colOff>
      <xdr:row>3</xdr:row>
      <xdr:rowOff>132280</xdr:rowOff>
    </xdr:from>
    <xdr:ext cx="264560" cy="628650"/>
    <xdr:sp macro="" textlink="">
      <xdr:nvSpPr>
        <xdr:cNvPr id="32" name="TextBox 31"/>
        <xdr:cNvSpPr txBox="1"/>
      </xdr:nvSpPr>
      <xdr:spPr>
        <a:xfrm rot="16200000">
          <a:off x="8258175" y="17430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twoCellAnchor>
    <xdr:from>
      <xdr:col>17</xdr:col>
      <xdr:colOff>108975</xdr:colOff>
      <xdr:row>19</xdr:row>
      <xdr:rowOff>148200</xdr:rowOff>
    </xdr:from>
    <xdr:to>
      <xdr:col>17</xdr:col>
      <xdr:colOff>468975</xdr:colOff>
      <xdr:row>20</xdr:row>
      <xdr:rowOff>173700</xdr:rowOff>
    </xdr:to>
    <xdr:grpSp>
      <xdr:nvGrpSpPr>
        <xdr:cNvPr id="33" name="Группа 32"/>
        <xdr:cNvGrpSpPr/>
      </xdr:nvGrpSpPr>
      <xdr:grpSpPr>
        <a:xfrm rot="5400000">
          <a:off x="13335000" y="4943475"/>
          <a:ext cx="216000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390526</xdr:colOff>
      <xdr:row>13</xdr:row>
      <xdr:rowOff>171451</xdr:rowOff>
    </xdr:from>
    <xdr:to>
      <xdr:col>9</xdr:col>
      <xdr:colOff>395290</xdr:colOff>
      <xdr:row>24</xdr:row>
      <xdr:rowOff>261938</xdr:rowOff>
    </xdr:to>
    <xdr:cxnSp macro="">
      <xdr:nvCxnSpPr>
        <xdr:cNvPr id="36" name="Прямая соединительная линия 35"/>
        <xdr:cNvCxnSpPr/>
      </xdr:nvCxnSpPr>
      <xdr:spPr>
        <a:xfrm rot="16200000">
          <a:off x="7577139" y="4986338"/>
          <a:ext cx="2185987" cy="476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66675</xdr:colOff>
      <xdr:row>13</xdr:row>
      <xdr:rowOff>180975</xdr:rowOff>
    </xdr:from>
    <xdr:to>
      <xdr:col>9</xdr:col>
      <xdr:colOff>390525</xdr:colOff>
      <xdr:row>13</xdr:row>
      <xdr:rowOff>180976</xdr:rowOff>
    </xdr:to>
    <xdr:cxnSp macro="">
      <xdr:nvCxnSpPr>
        <xdr:cNvPr id="37" name="Прямая соединительная линия 36"/>
        <xdr:cNvCxnSpPr/>
      </xdr:nvCxnSpPr>
      <xdr:spPr>
        <a:xfrm>
          <a:off x="7734300" y="3905250"/>
          <a:ext cx="933450" cy="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366150</xdr:colOff>
      <xdr:row>13</xdr:row>
      <xdr:rowOff>72000</xdr:rowOff>
    </xdr:from>
    <xdr:to>
      <xdr:col>9</xdr:col>
      <xdr:colOff>116550</xdr:colOff>
      <xdr:row>14</xdr:row>
      <xdr:rowOff>97500</xdr:rowOff>
    </xdr:to>
    <xdr:grpSp>
      <xdr:nvGrpSpPr>
        <xdr:cNvPr id="28" name="Группа 27"/>
        <xdr:cNvGrpSpPr/>
      </xdr:nvGrpSpPr>
      <xdr:grpSpPr>
        <a:xfrm rot="5400000">
          <a:off x="8105775" y="3724275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428625</xdr:colOff>
      <xdr:row>12</xdr:row>
      <xdr:rowOff>180978</xdr:rowOff>
    </xdr:from>
    <xdr:to>
      <xdr:col>8</xdr:col>
      <xdr:colOff>180083</xdr:colOff>
      <xdr:row>14</xdr:row>
      <xdr:rowOff>165747</xdr:rowOff>
    </xdr:to>
    <xdr:grpSp>
      <xdr:nvGrpSpPr>
        <xdr:cNvPr id="22" name="Группа 21"/>
        <xdr:cNvGrpSpPr/>
      </xdr:nvGrpSpPr>
      <xdr:grpSpPr>
        <a:xfrm rot="1670272">
          <a:off x="7486650" y="3714753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9</xdr:col>
      <xdr:colOff>152400</xdr:colOff>
      <xdr:row>22</xdr:row>
      <xdr:rowOff>95250</xdr:rowOff>
    </xdr:from>
    <xdr:ext cx="264560" cy="628650"/>
    <xdr:sp macro="" textlink="">
      <xdr:nvSpPr>
        <xdr:cNvPr id="43" name="TextBox 42"/>
        <xdr:cNvSpPr txBox="1"/>
      </xdr:nvSpPr>
      <xdr:spPr>
        <a:xfrm rot="16200000">
          <a:off x="8247580" y="57160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2" name="Группа 1"/>
        <xdr:cNvGrpSpPr/>
      </xdr:nvGrpSpPr>
      <xdr:grpSpPr>
        <a:xfrm>
          <a:off x="13154025" y="3933825"/>
          <a:ext cx="457200" cy="469626"/>
          <a:chOff x="13401675" y="1838325"/>
          <a:chExt cx="457200" cy="469626"/>
        </a:xfrm>
      </xdr:grpSpPr>
      <xdr:sp macro="" textlink="">
        <xdr:nvSpPr>
          <xdr:cNvPr id="3" name="Блок-схема: задержка 2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4" name="Прямая соединительная линия 3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Прямая соединительная линия 4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7" name="Овал 6"/>
        <xdr:cNvSpPr/>
      </xdr:nvSpPr>
      <xdr:spPr>
        <a:xfrm>
          <a:off x="1244600" y="110299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8" name="Овал 7"/>
        <xdr:cNvSpPr/>
      </xdr:nvSpPr>
      <xdr:spPr>
        <a:xfrm>
          <a:off x="4010025" y="1104582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6845300" y="1104582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0" name="Овал 9"/>
        <xdr:cNvSpPr/>
      </xdr:nvSpPr>
      <xdr:spPr>
        <a:xfrm>
          <a:off x="9629775" y="110521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1" name="Овал 10"/>
        <xdr:cNvSpPr/>
      </xdr:nvSpPr>
      <xdr:spPr>
        <a:xfrm>
          <a:off x="1181100" y="1394142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2" name="Овал 11"/>
        <xdr:cNvSpPr/>
      </xdr:nvSpPr>
      <xdr:spPr>
        <a:xfrm>
          <a:off x="3775075" y="1395095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3" name="Овал 12"/>
        <xdr:cNvSpPr/>
      </xdr:nvSpPr>
      <xdr:spPr>
        <a:xfrm>
          <a:off x="6746875" y="1394142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4" name="Овал 13"/>
        <xdr:cNvSpPr/>
      </xdr:nvSpPr>
      <xdr:spPr>
        <a:xfrm>
          <a:off x="9725025" y="139350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5" name="Овал 14"/>
        <xdr:cNvSpPr/>
      </xdr:nvSpPr>
      <xdr:spPr>
        <a:xfrm>
          <a:off x="1108075" y="166116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3714750" y="16611600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7" name="Овал 16"/>
        <xdr:cNvSpPr/>
      </xdr:nvSpPr>
      <xdr:spPr>
        <a:xfrm>
          <a:off x="6778625" y="166179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8" name="Овал 17"/>
        <xdr:cNvSpPr/>
      </xdr:nvSpPr>
      <xdr:spPr>
        <a:xfrm>
          <a:off x="9699625" y="16633825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85725</xdr:colOff>
      <xdr:row>14</xdr:row>
      <xdr:rowOff>0</xdr:rowOff>
    </xdr:from>
    <xdr:to>
      <xdr:col>10</xdr:col>
      <xdr:colOff>314325</xdr:colOff>
      <xdr:row>14</xdr:row>
      <xdr:rowOff>1588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7029450" y="3933825"/>
          <a:ext cx="21717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1" name="Группа 20"/>
        <xdr:cNvGrpSpPr/>
      </xdr:nvGrpSpPr>
      <xdr:grpSpPr>
        <a:xfrm rot="1670272">
          <a:off x="13220700" y="4591053"/>
          <a:ext cx="361058" cy="365769"/>
          <a:chOff x="7114605" y="1263243"/>
          <a:chExt cx="361058" cy="363501"/>
        </a:xfrm>
      </xdr:grpSpPr>
      <xdr:sp macro="" textlink="">
        <xdr:nvSpPr>
          <xdr:cNvPr id="22" name="Хорда 21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3" name="Хорда 22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6</xdr:col>
      <xdr:colOff>0</xdr:colOff>
      <xdr:row>12</xdr:row>
      <xdr:rowOff>142875</xdr:rowOff>
    </xdr:from>
    <xdr:ext cx="628650" cy="264560"/>
    <xdr:sp macro="" textlink="">
      <xdr:nvSpPr>
        <xdr:cNvPr id="24" name="TextBox 23"/>
        <xdr:cNvSpPr txBox="1"/>
      </xdr:nvSpPr>
      <xdr:spPr>
        <a:xfrm>
          <a:off x="6943725" y="36957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8</xdr:col>
      <xdr:colOff>552450</xdr:colOff>
      <xdr:row>22</xdr:row>
      <xdr:rowOff>38100</xdr:rowOff>
    </xdr:from>
    <xdr:ext cx="264560" cy="628650"/>
    <xdr:sp macro="" textlink="">
      <xdr:nvSpPr>
        <xdr:cNvPr id="25" name="TextBox 24"/>
        <xdr:cNvSpPr txBox="1"/>
      </xdr:nvSpPr>
      <xdr:spPr>
        <a:xfrm rot="16200000">
          <a:off x="8038030" y="56874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11</xdr:col>
      <xdr:colOff>475457</xdr:colOff>
      <xdr:row>13</xdr:row>
      <xdr:rowOff>181770</xdr:rowOff>
    </xdr:from>
    <xdr:to>
      <xdr:col>11</xdr:col>
      <xdr:colOff>477045</xdr:colOff>
      <xdr:row>24</xdr:row>
      <xdr:rowOff>219868</xdr:rowOff>
    </xdr:to>
    <xdr:cxnSp macro="">
      <xdr:nvCxnSpPr>
        <xdr:cNvPr id="26" name="Прямая соединительная линия 25"/>
        <xdr:cNvCxnSpPr/>
      </xdr:nvCxnSpPr>
      <xdr:spPr>
        <a:xfrm rot="5400000">
          <a:off x="8901114" y="4995863"/>
          <a:ext cx="2143123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11</xdr:col>
      <xdr:colOff>247650</xdr:colOff>
      <xdr:row>22</xdr:row>
      <xdr:rowOff>57150</xdr:rowOff>
    </xdr:from>
    <xdr:ext cx="264560" cy="628650"/>
    <xdr:sp macro="" textlink="">
      <xdr:nvSpPr>
        <xdr:cNvPr id="27" name="TextBox 26"/>
        <xdr:cNvSpPr txBox="1"/>
      </xdr:nvSpPr>
      <xdr:spPr>
        <a:xfrm rot="16200000">
          <a:off x="9562030" y="570654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200</a:t>
          </a:r>
          <a:endParaRPr lang="ru-RU" sz="1100"/>
        </a:p>
      </xdr:txBody>
    </xdr:sp>
    <xdr:clientData/>
  </xdr:oneCellAnchor>
  <xdr:twoCellAnchor>
    <xdr:from>
      <xdr:col>9</xdr:col>
      <xdr:colOff>171454</xdr:colOff>
      <xdr:row>14</xdr:row>
      <xdr:rowOff>2</xdr:rowOff>
    </xdr:from>
    <xdr:to>
      <xdr:col>9</xdr:col>
      <xdr:colOff>180975</xdr:colOff>
      <xdr:row>24</xdr:row>
      <xdr:rowOff>209555</xdr:rowOff>
    </xdr:to>
    <xdr:cxnSp macro="">
      <xdr:nvCxnSpPr>
        <xdr:cNvPr id="28" name="Прямая соединительная линия 27"/>
        <xdr:cNvCxnSpPr/>
      </xdr:nvCxnSpPr>
      <xdr:spPr>
        <a:xfrm rot="16200000" flipH="1">
          <a:off x="7391401" y="4991105"/>
          <a:ext cx="2124078" cy="952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161925</xdr:colOff>
      <xdr:row>2</xdr:row>
      <xdr:rowOff>752475</xdr:rowOff>
    </xdr:from>
    <xdr:ext cx="264560" cy="628650"/>
    <xdr:sp macro="" textlink="">
      <xdr:nvSpPr>
        <xdr:cNvPr id="32" name="TextBox 31"/>
        <xdr:cNvSpPr txBox="1"/>
      </xdr:nvSpPr>
      <xdr:spPr>
        <a:xfrm rot="18600000">
          <a:off x="10085905" y="16012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342900</xdr:colOff>
      <xdr:row>6</xdr:row>
      <xdr:rowOff>123825</xdr:rowOff>
    </xdr:from>
    <xdr:to>
      <xdr:col>13</xdr:col>
      <xdr:colOff>228600</xdr:colOff>
      <xdr:row>6</xdr:row>
      <xdr:rowOff>125413</xdr:rowOff>
    </xdr:to>
    <xdr:cxnSp macro="">
      <xdr:nvCxnSpPr>
        <xdr:cNvPr id="33" name="Прямая соединительная линия 32"/>
        <xdr:cNvCxnSpPr/>
      </xdr:nvCxnSpPr>
      <xdr:spPr>
        <a:xfrm rot="10800000">
          <a:off x="7400925" y="2133600"/>
          <a:ext cx="35433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352425</xdr:colOff>
      <xdr:row>23</xdr:row>
      <xdr:rowOff>19050</xdr:rowOff>
    </xdr:from>
    <xdr:to>
      <xdr:col>13</xdr:col>
      <xdr:colOff>238125</xdr:colOff>
      <xdr:row>23</xdr:row>
      <xdr:rowOff>20638</xdr:rowOff>
    </xdr:to>
    <xdr:cxnSp macro="">
      <xdr:nvCxnSpPr>
        <xdr:cNvPr id="34" name="Прямая соединительная линия 33"/>
        <xdr:cNvCxnSpPr/>
      </xdr:nvCxnSpPr>
      <xdr:spPr>
        <a:xfrm rot="10800000">
          <a:off x="7410450" y="5676900"/>
          <a:ext cx="35433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351631</xdr:colOff>
      <xdr:row>6</xdr:row>
      <xdr:rowOff>115094</xdr:rowOff>
    </xdr:from>
    <xdr:to>
      <xdr:col>7</xdr:col>
      <xdr:colOff>353219</xdr:colOff>
      <xdr:row>23</xdr:row>
      <xdr:rowOff>38894</xdr:rowOff>
    </xdr:to>
    <xdr:cxnSp macro="">
      <xdr:nvCxnSpPr>
        <xdr:cNvPr id="35" name="Прямая соединительная линия 34"/>
        <xdr:cNvCxnSpPr/>
      </xdr:nvCxnSpPr>
      <xdr:spPr>
        <a:xfrm rot="16200000">
          <a:off x="5624512" y="3910013"/>
          <a:ext cx="3571875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228600</xdr:colOff>
      <xdr:row>6</xdr:row>
      <xdr:rowOff>114300</xdr:rowOff>
    </xdr:from>
    <xdr:to>
      <xdr:col>13</xdr:col>
      <xdr:colOff>230188</xdr:colOff>
      <xdr:row>23</xdr:row>
      <xdr:rowOff>38100</xdr:rowOff>
    </xdr:to>
    <xdr:cxnSp macro="">
      <xdr:nvCxnSpPr>
        <xdr:cNvPr id="36" name="Прямая соединительная линия 35"/>
        <xdr:cNvCxnSpPr/>
      </xdr:nvCxnSpPr>
      <xdr:spPr>
        <a:xfrm rot="16200000">
          <a:off x="9159081" y="3909219"/>
          <a:ext cx="3571875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476252</xdr:colOff>
      <xdr:row>19</xdr:row>
      <xdr:rowOff>133350</xdr:rowOff>
    </xdr:from>
    <xdr:to>
      <xdr:col>12</xdr:col>
      <xdr:colOff>476251</xdr:colOff>
      <xdr:row>19</xdr:row>
      <xdr:rowOff>134938</xdr:rowOff>
    </xdr:to>
    <xdr:cxnSp macro="">
      <xdr:nvCxnSpPr>
        <xdr:cNvPr id="40" name="Прямая соединительная линия 39"/>
        <xdr:cNvCxnSpPr/>
      </xdr:nvCxnSpPr>
      <xdr:spPr>
        <a:xfrm rot="10800000">
          <a:off x="9972677" y="5029200"/>
          <a:ext cx="609599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367275</xdr:colOff>
      <xdr:row>15</xdr:row>
      <xdr:rowOff>166125</xdr:rowOff>
    </xdr:from>
    <xdr:to>
      <xdr:col>11</xdr:col>
      <xdr:colOff>583275</xdr:colOff>
      <xdr:row>17</xdr:row>
      <xdr:rowOff>135600</xdr:rowOff>
    </xdr:to>
    <xdr:grpSp>
      <xdr:nvGrpSpPr>
        <xdr:cNvPr id="41" name="Группа 40"/>
        <xdr:cNvGrpSpPr/>
      </xdr:nvGrpSpPr>
      <xdr:grpSpPr>
        <a:xfrm rot="10800000">
          <a:off x="9863700" y="4290450"/>
          <a:ext cx="216000" cy="360000"/>
          <a:chOff x="10974857" y="1285875"/>
          <a:chExt cx="216000" cy="428688"/>
        </a:xfrm>
      </xdr:grpSpPr>
      <xdr:sp macro="" textlink="">
        <xdr:nvSpPr>
          <xdr:cNvPr id="42" name="Равнобедренный треугольник 4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3" name="Равнобедренный треугольник 4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66675</xdr:colOff>
      <xdr:row>15</xdr:row>
      <xdr:rowOff>171450</xdr:rowOff>
    </xdr:from>
    <xdr:to>
      <xdr:col>9</xdr:col>
      <xdr:colOff>282675</xdr:colOff>
      <xdr:row>17</xdr:row>
      <xdr:rowOff>140925</xdr:rowOff>
    </xdr:to>
    <xdr:grpSp>
      <xdr:nvGrpSpPr>
        <xdr:cNvPr id="44" name="Группа 43"/>
        <xdr:cNvGrpSpPr/>
      </xdr:nvGrpSpPr>
      <xdr:grpSpPr>
        <a:xfrm rot="10800000">
          <a:off x="8343900" y="4295775"/>
          <a:ext cx="216000" cy="360000"/>
          <a:chOff x="10974857" y="1285875"/>
          <a:chExt cx="216000" cy="428688"/>
        </a:xfrm>
      </xdr:grpSpPr>
      <xdr:sp macro="" textlink="">
        <xdr:nvSpPr>
          <xdr:cNvPr id="45" name="Равнобедренный треугольник 4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6" name="Равнобедренный треугольник 4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304800</xdr:colOff>
      <xdr:row>14</xdr:row>
      <xdr:rowOff>0</xdr:rowOff>
    </xdr:from>
    <xdr:to>
      <xdr:col>14</xdr:col>
      <xdr:colOff>0</xdr:colOff>
      <xdr:row>14</xdr:row>
      <xdr:rowOff>1588</xdr:rowOff>
    </xdr:to>
    <xdr:cxnSp macro="">
      <xdr:nvCxnSpPr>
        <xdr:cNvPr id="47" name="Прямая соединительная линия 46"/>
        <xdr:cNvCxnSpPr/>
      </xdr:nvCxnSpPr>
      <xdr:spPr>
        <a:xfrm rot="10800000">
          <a:off x="9191625" y="3933825"/>
          <a:ext cx="21336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190500</xdr:colOff>
      <xdr:row>12</xdr:row>
      <xdr:rowOff>133350</xdr:rowOff>
    </xdr:from>
    <xdr:ext cx="628650" cy="264560"/>
    <xdr:sp macro="" textlink="">
      <xdr:nvSpPr>
        <xdr:cNvPr id="48" name="TextBox 47"/>
        <xdr:cNvSpPr txBox="1"/>
      </xdr:nvSpPr>
      <xdr:spPr>
        <a:xfrm>
          <a:off x="109061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twoCellAnchor>
    <xdr:from>
      <xdr:col>10</xdr:col>
      <xdr:colOff>114300</xdr:colOff>
      <xdr:row>13</xdr:row>
      <xdr:rowOff>85725</xdr:rowOff>
    </xdr:from>
    <xdr:to>
      <xdr:col>10</xdr:col>
      <xdr:colOff>474300</xdr:colOff>
      <xdr:row>14</xdr:row>
      <xdr:rowOff>111225</xdr:rowOff>
    </xdr:to>
    <xdr:grpSp>
      <xdr:nvGrpSpPr>
        <xdr:cNvPr id="29" name="Группа 28"/>
        <xdr:cNvGrpSpPr/>
      </xdr:nvGrpSpPr>
      <xdr:grpSpPr>
        <a:xfrm rot="5400000">
          <a:off x="9073125" y="3757050"/>
          <a:ext cx="216000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8</xdr:col>
      <xdr:colOff>180975</xdr:colOff>
      <xdr:row>19</xdr:row>
      <xdr:rowOff>133350</xdr:rowOff>
    </xdr:from>
    <xdr:to>
      <xdr:col>9</xdr:col>
      <xdr:colOff>180974</xdr:colOff>
      <xdr:row>19</xdr:row>
      <xdr:rowOff>134938</xdr:rowOff>
    </xdr:to>
    <xdr:cxnSp macro="">
      <xdr:nvCxnSpPr>
        <xdr:cNvPr id="54" name="Прямая соединительная линия 53"/>
        <xdr:cNvCxnSpPr/>
      </xdr:nvCxnSpPr>
      <xdr:spPr>
        <a:xfrm rot="10800000">
          <a:off x="7848600" y="5029200"/>
          <a:ext cx="609599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171450</xdr:colOff>
      <xdr:row>19</xdr:row>
      <xdr:rowOff>28575</xdr:rowOff>
    </xdr:from>
    <xdr:to>
      <xdr:col>8</xdr:col>
      <xdr:colOff>531450</xdr:colOff>
      <xdr:row>20</xdr:row>
      <xdr:rowOff>54075</xdr:rowOff>
    </xdr:to>
    <xdr:grpSp>
      <xdr:nvGrpSpPr>
        <xdr:cNvPr id="55" name="Группа 54"/>
        <xdr:cNvGrpSpPr/>
      </xdr:nvGrpSpPr>
      <xdr:grpSpPr>
        <a:xfrm rot="5400000">
          <a:off x="7911075" y="4852425"/>
          <a:ext cx="216000" cy="360000"/>
          <a:chOff x="10974857" y="1285875"/>
          <a:chExt cx="216000" cy="428688"/>
        </a:xfrm>
      </xdr:grpSpPr>
      <xdr:sp macro="" textlink="">
        <xdr:nvSpPr>
          <xdr:cNvPr id="56" name="Равнобедренный треугольник 5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57" name="Равнобедренный треугольник 5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12</xdr:col>
      <xdr:colOff>114300</xdr:colOff>
      <xdr:row>19</xdr:row>
      <xdr:rowOff>19050</xdr:rowOff>
    </xdr:from>
    <xdr:to>
      <xdr:col>12</xdr:col>
      <xdr:colOff>474300</xdr:colOff>
      <xdr:row>20</xdr:row>
      <xdr:rowOff>44550</xdr:rowOff>
    </xdr:to>
    <xdr:grpSp>
      <xdr:nvGrpSpPr>
        <xdr:cNvPr id="58" name="Группа 57"/>
        <xdr:cNvGrpSpPr/>
      </xdr:nvGrpSpPr>
      <xdr:grpSpPr>
        <a:xfrm rot="5400000">
          <a:off x="10292325" y="4842900"/>
          <a:ext cx="216000" cy="360000"/>
          <a:chOff x="10974857" y="1285875"/>
          <a:chExt cx="216000" cy="428688"/>
        </a:xfrm>
      </xdr:grpSpPr>
      <xdr:sp macro="" textlink="">
        <xdr:nvSpPr>
          <xdr:cNvPr id="59" name="Равнобедренный треугольник 5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60" name="Равнобедренный треугольник 5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47625</xdr:colOff>
      <xdr:row>17</xdr:row>
      <xdr:rowOff>114304</xdr:rowOff>
    </xdr:from>
    <xdr:to>
      <xdr:col>17</xdr:col>
      <xdr:colOff>408683</xdr:colOff>
      <xdr:row>19</xdr:row>
      <xdr:rowOff>99073</xdr:rowOff>
    </xdr:to>
    <xdr:grpSp>
      <xdr:nvGrpSpPr>
        <xdr:cNvPr id="22" name="Группа 21"/>
        <xdr:cNvGrpSpPr/>
      </xdr:nvGrpSpPr>
      <xdr:grpSpPr>
        <a:xfrm rot="1670272">
          <a:off x="13201650" y="4600579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266700</xdr:colOff>
      <xdr:row>12</xdr:row>
      <xdr:rowOff>152400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823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300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23250</xdr:colOff>
      <xdr:row>13</xdr:row>
      <xdr:rowOff>100575</xdr:rowOff>
    </xdr:from>
    <xdr:to>
      <xdr:col>11</xdr:col>
      <xdr:colOff>383250</xdr:colOff>
      <xdr:row>14</xdr:row>
      <xdr:rowOff>126075</xdr:rowOff>
    </xdr:to>
    <xdr:grpSp>
      <xdr:nvGrpSpPr>
        <xdr:cNvPr id="28" name="Группа 27"/>
        <xdr:cNvGrpSpPr/>
      </xdr:nvGrpSpPr>
      <xdr:grpSpPr>
        <a:xfrm rot="16200000">
          <a:off x="9591675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300</a:t>
          </a:r>
          <a:endParaRPr lang="ru-RU" sz="1100"/>
        </a:p>
      </xdr:txBody>
    </xdr:sp>
    <xdr:clientData/>
  </xdr:one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66676</xdr:colOff>
      <xdr:row>14</xdr:row>
      <xdr:rowOff>9525</xdr:rowOff>
    </xdr:from>
    <xdr:to>
      <xdr:col>10</xdr:col>
      <xdr:colOff>309563</xdr:colOff>
      <xdr:row>14</xdr:row>
      <xdr:rowOff>14289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7010401" y="3924300"/>
          <a:ext cx="2185987" cy="476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76200</xdr:colOff>
      <xdr:row>17</xdr:row>
      <xdr:rowOff>76203</xdr:rowOff>
    </xdr:from>
    <xdr:to>
      <xdr:col>17</xdr:col>
      <xdr:colOff>437258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30225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266700</xdr:colOff>
      <xdr:row>12</xdr:row>
      <xdr:rowOff>152400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823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200025</xdr:colOff>
      <xdr:row>11</xdr:row>
      <xdr:rowOff>9525</xdr:rowOff>
    </xdr:from>
    <xdr:to>
      <xdr:col>10</xdr:col>
      <xdr:colOff>416025</xdr:colOff>
      <xdr:row>12</xdr:row>
      <xdr:rowOff>179025</xdr:rowOff>
    </xdr:to>
    <xdr:grpSp>
      <xdr:nvGrpSpPr>
        <xdr:cNvPr id="28" name="Группа 27"/>
        <xdr:cNvGrpSpPr/>
      </xdr:nvGrpSpPr>
      <xdr:grpSpPr>
        <a:xfrm>
          <a:off x="9086850" y="335280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300</a:t>
          </a:r>
          <a:endParaRPr lang="ru-RU" sz="1100"/>
        </a:p>
      </xdr:txBody>
    </xdr:sp>
    <xdr:clientData/>
  </xdr:oneCellAnchor>
  <xdr:oneCellAnchor>
    <xdr:from>
      <xdr:col>5</xdr:col>
      <xdr:colOff>1371600</xdr:colOff>
      <xdr:row>12</xdr:row>
      <xdr:rowOff>152400</xdr:rowOff>
    </xdr:from>
    <xdr:ext cx="628650" cy="264560"/>
    <xdr:sp macro="" textlink="">
      <xdr:nvSpPr>
        <xdr:cNvPr id="32" name="TextBox 31"/>
        <xdr:cNvSpPr txBox="1"/>
      </xdr:nvSpPr>
      <xdr:spPr>
        <a:xfrm>
          <a:off x="6934200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twoCellAnchor>
    <xdr:from>
      <xdr:col>17</xdr:col>
      <xdr:colOff>108975</xdr:colOff>
      <xdr:row>19</xdr:row>
      <xdr:rowOff>148200</xdr:rowOff>
    </xdr:from>
    <xdr:to>
      <xdr:col>17</xdr:col>
      <xdr:colOff>468975</xdr:colOff>
      <xdr:row>20</xdr:row>
      <xdr:rowOff>173700</xdr:rowOff>
    </xdr:to>
    <xdr:grpSp>
      <xdr:nvGrpSpPr>
        <xdr:cNvPr id="33" name="Группа 32"/>
        <xdr:cNvGrpSpPr/>
      </xdr:nvGrpSpPr>
      <xdr:grpSpPr>
        <a:xfrm rot="5400000">
          <a:off x="13335000" y="4943475"/>
          <a:ext cx="216000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66676</xdr:colOff>
      <xdr:row>14</xdr:row>
      <xdr:rowOff>9525</xdr:rowOff>
    </xdr:from>
    <xdr:to>
      <xdr:col>10</xdr:col>
      <xdr:colOff>309563</xdr:colOff>
      <xdr:row>14</xdr:row>
      <xdr:rowOff>14289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7010401" y="3924300"/>
          <a:ext cx="2185987" cy="476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266700</xdr:colOff>
      <xdr:row>12</xdr:row>
      <xdr:rowOff>152400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823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304801</xdr:colOff>
      <xdr:row>14</xdr:row>
      <xdr:rowOff>19052</xdr:rowOff>
    </xdr:from>
    <xdr:to>
      <xdr:col>10</xdr:col>
      <xdr:colOff>314325</xdr:colOff>
      <xdr:row>24</xdr:row>
      <xdr:rowOff>285749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10539" y="5014914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190500</xdr:colOff>
      <xdr:row>16</xdr:row>
      <xdr:rowOff>114300</xdr:rowOff>
    </xdr:from>
    <xdr:to>
      <xdr:col>10</xdr:col>
      <xdr:colOff>406500</xdr:colOff>
      <xdr:row>18</xdr:row>
      <xdr:rowOff>93300</xdr:rowOff>
    </xdr:to>
    <xdr:grpSp>
      <xdr:nvGrpSpPr>
        <xdr:cNvPr id="28" name="Группа 27"/>
        <xdr:cNvGrpSpPr/>
      </xdr:nvGrpSpPr>
      <xdr:grpSpPr>
        <a:xfrm>
          <a:off x="9077325" y="4410075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85725</xdr:colOff>
      <xdr:row>22</xdr:row>
      <xdr:rowOff>142875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90505" y="57636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100</a:t>
          </a:r>
          <a:endParaRPr lang="ru-RU" sz="1100"/>
        </a:p>
      </xdr:txBody>
    </xdr:sp>
    <xdr:clientData/>
  </xdr:oneCellAnchor>
  <xdr:oneCellAnchor>
    <xdr:from>
      <xdr:col>5</xdr:col>
      <xdr:colOff>1371600</xdr:colOff>
      <xdr:row>12</xdr:row>
      <xdr:rowOff>152400</xdr:rowOff>
    </xdr:from>
    <xdr:ext cx="628650" cy="264560"/>
    <xdr:sp macro="" textlink="">
      <xdr:nvSpPr>
        <xdr:cNvPr id="32" name="TextBox 31"/>
        <xdr:cNvSpPr txBox="1"/>
      </xdr:nvSpPr>
      <xdr:spPr>
        <a:xfrm>
          <a:off x="6934200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twoCellAnchor>
    <xdr:from>
      <xdr:col>9</xdr:col>
      <xdr:colOff>108975</xdr:colOff>
      <xdr:row>13</xdr:row>
      <xdr:rowOff>91050</xdr:rowOff>
    </xdr:from>
    <xdr:to>
      <xdr:col>9</xdr:col>
      <xdr:colOff>468975</xdr:colOff>
      <xdr:row>14</xdr:row>
      <xdr:rowOff>116550</xdr:rowOff>
    </xdr:to>
    <xdr:grpSp>
      <xdr:nvGrpSpPr>
        <xdr:cNvPr id="33" name="Группа 32"/>
        <xdr:cNvGrpSpPr/>
      </xdr:nvGrpSpPr>
      <xdr:grpSpPr>
        <a:xfrm rot="5400000">
          <a:off x="8458200" y="3743325"/>
          <a:ext cx="216000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123825</xdr:colOff>
      <xdr:row>13</xdr:row>
      <xdr:rowOff>28578</xdr:rowOff>
    </xdr:from>
    <xdr:to>
      <xdr:col>10</xdr:col>
      <xdr:colOff>484883</xdr:colOff>
      <xdr:row>15</xdr:row>
      <xdr:rowOff>13347</xdr:rowOff>
    </xdr:to>
    <xdr:grpSp>
      <xdr:nvGrpSpPr>
        <xdr:cNvPr id="22" name="Группа 21"/>
        <xdr:cNvGrpSpPr/>
      </xdr:nvGrpSpPr>
      <xdr:grpSpPr>
        <a:xfrm rot="1670272">
          <a:off x="9010650" y="3752853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11</xdr:col>
      <xdr:colOff>133350</xdr:colOff>
      <xdr:row>13</xdr:row>
      <xdr:rowOff>104775</xdr:rowOff>
    </xdr:from>
    <xdr:to>
      <xdr:col>11</xdr:col>
      <xdr:colOff>493350</xdr:colOff>
      <xdr:row>14</xdr:row>
      <xdr:rowOff>130275</xdr:rowOff>
    </xdr:to>
    <xdr:grpSp>
      <xdr:nvGrpSpPr>
        <xdr:cNvPr id="36" name="Группа 35"/>
        <xdr:cNvGrpSpPr/>
      </xdr:nvGrpSpPr>
      <xdr:grpSpPr>
        <a:xfrm rot="5400000">
          <a:off x="9701775" y="3757050"/>
          <a:ext cx="216000" cy="360000"/>
          <a:chOff x="10974857" y="1285875"/>
          <a:chExt cx="216000" cy="428688"/>
        </a:xfrm>
      </xdr:grpSpPr>
      <xdr:sp macro="" textlink="">
        <xdr:nvSpPr>
          <xdr:cNvPr id="37" name="Равнобедренный треугольник 3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8" name="Равнобедренный треугольник 3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123825</xdr:colOff>
      <xdr:row>19</xdr:row>
      <xdr:rowOff>38105</xdr:rowOff>
    </xdr:from>
    <xdr:to>
      <xdr:col>10</xdr:col>
      <xdr:colOff>484883</xdr:colOff>
      <xdr:row>21</xdr:row>
      <xdr:rowOff>22874</xdr:rowOff>
    </xdr:to>
    <xdr:grpSp>
      <xdr:nvGrpSpPr>
        <xdr:cNvPr id="22" name="Группа 21"/>
        <xdr:cNvGrpSpPr/>
      </xdr:nvGrpSpPr>
      <xdr:grpSpPr>
        <a:xfrm rot="1670272">
          <a:off x="9010650" y="4905380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266700</xdr:colOff>
      <xdr:row>12</xdr:row>
      <xdr:rowOff>152400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823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23250</xdr:colOff>
      <xdr:row>13</xdr:row>
      <xdr:rowOff>100575</xdr:rowOff>
    </xdr:from>
    <xdr:to>
      <xdr:col>11</xdr:col>
      <xdr:colOff>383250</xdr:colOff>
      <xdr:row>14</xdr:row>
      <xdr:rowOff>126075</xdr:rowOff>
    </xdr:to>
    <xdr:grpSp>
      <xdr:nvGrpSpPr>
        <xdr:cNvPr id="28" name="Группа 27"/>
        <xdr:cNvGrpSpPr/>
      </xdr:nvGrpSpPr>
      <xdr:grpSpPr>
        <a:xfrm rot="16200000">
          <a:off x="9591675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100</a:t>
          </a:r>
          <a:endParaRPr lang="ru-RU" sz="1100"/>
        </a:p>
      </xdr:txBody>
    </xdr:sp>
    <xdr:clientData/>
  </xdr:oneCellAnchor>
  <xdr:twoCellAnchor>
    <xdr:from>
      <xdr:col>10</xdr:col>
      <xdr:colOff>195825</xdr:colOff>
      <xdr:row>16</xdr:row>
      <xdr:rowOff>4200</xdr:rowOff>
    </xdr:from>
    <xdr:to>
      <xdr:col>10</xdr:col>
      <xdr:colOff>411825</xdr:colOff>
      <xdr:row>17</xdr:row>
      <xdr:rowOff>173700</xdr:rowOff>
    </xdr:to>
    <xdr:grpSp>
      <xdr:nvGrpSpPr>
        <xdr:cNvPr id="32" name="Группа 31"/>
        <xdr:cNvGrpSpPr/>
      </xdr:nvGrpSpPr>
      <xdr:grpSpPr>
        <a:xfrm>
          <a:off x="9082650" y="4299975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19050</xdr:colOff>
      <xdr:row>14</xdr:row>
      <xdr:rowOff>0</xdr:rowOff>
    </xdr:from>
    <xdr:to>
      <xdr:col>14</xdr:col>
      <xdr:colOff>57150</xdr:colOff>
      <xdr:row>14</xdr:row>
      <xdr:rowOff>1</xdr:rowOff>
    </xdr:to>
    <xdr:cxnSp macro="">
      <xdr:nvCxnSpPr>
        <xdr:cNvPr id="3" name="Прямая соединительная линия 2"/>
        <xdr:cNvCxnSpPr/>
      </xdr:nvCxnSpPr>
      <xdr:spPr>
        <a:xfrm>
          <a:off x="7077075" y="3914775"/>
          <a:ext cx="4305300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266700</xdr:colOff>
      <xdr:row>12</xdr:row>
      <xdr:rowOff>142875</xdr:rowOff>
    </xdr:from>
    <xdr:ext cx="524631" cy="264560"/>
    <xdr:sp macro="" textlink="">
      <xdr:nvSpPr>
        <xdr:cNvPr id="4" name="TextBox 3"/>
        <xdr:cNvSpPr txBox="1"/>
      </xdr:nvSpPr>
      <xdr:spPr>
        <a:xfrm>
          <a:off x="10982325" y="36766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6</xdr:col>
      <xdr:colOff>28575</xdr:colOff>
      <xdr:row>12</xdr:row>
      <xdr:rowOff>152400</xdr:rowOff>
    </xdr:from>
    <xdr:ext cx="524631" cy="264560"/>
    <xdr:sp macro="" textlink="">
      <xdr:nvSpPr>
        <xdr:cNvPr id="5" name="TextBox 4"/>
        <xdr:cNvSpPr txBox="1"/>
      </xdr:nvSpPr>
      <xdr:spPr>
        <a:xfrm>
          <a:off x="6972300" y="36861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10</xdr:col>
      <xdr:colOff>130037</xdr:colOff>
      <xdr:row>24</xdr:row>
      <xdr:rowOff>68489</xdr:rowOff>
    </xdr:from>
    <xdr:ext cx="264560" cy="184731"/>
    <xdr:sp macro="" textlink="">
      <xdr:nvSpPr>
        <xdr:cNvPr id="6" name="TextBox 5"/>
        <xdr:cNvSpPr txBox="1"/>
      </xdr:nvSpPr>
      <xdr:spPr>
        <a:xfrm rot="16200000">
          <a:off x="9056776" y="584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128025</xdr:colOff>
      <xdr:row>13</xdr:row>
      <xdr:rowOff>81525</xdr:rowOff>
    </xdr:from>
    <xdr:to>
      <xdr:col>10</xdr:col>
      <xdr:colOff>488025</xdr:colOff>
      <xdr:row>14</xdr:row>
      <xdr:rowOff>107025</xdr:rowOff>
    </xdr:to>
    <xdr:grpSp>
      <xdr:nvGrpSpPr>
        <xdr:cNvPr id="8" name="Группа 7"/>
        <xdr:cNvGrpSpPr/>
      </xdr:nvGrpSpPr>
      <xdr:grpSpPr>
        <a:xfrm rot="16200000">
          <a:off x="9086850" y="3733800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66676</xdr:colOff>
      <xdr:row>14</xdr:row>
      <xdr:rowOff>9525</xdr:rowOff>
    </xdr:from>
    <xdr:to>
      <xdr:col>10</xdr:col>
      <xdr:colOff>309563</xdr:colOff>
      <xdr:row>14</xdr:row>
      <xdr:rowOff>14289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7010401" y="3924300"/>
          <a:ext cx="2185987" cy="476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266700</xdr:colOff>
      <xdr:row>12</xdr:row>
      <xdr:rowOff>152400</xdr:rowOff>
    </xdr:from>
    <xdr:ext cx="628650" cy="264560"/>
    <xdr:sp macro="" textlink="">
      <xdr:nvSpPr>
        <xdr:cNvPr id="22" name="TextBox 21"/>
        <xdr:cNvSpPr txBox="1"/>
      </xdr:nvSpPr>
      <xdr:spPr>
        <a:xfrm>
          <a:off x="109823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3" name="TextBox 22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285752</xdr:colOff>
      <xdr:row>4</xdr:row>
      <xdr:rowOff>123828</xdr:rowOff>
    </xdr:from>
    <xdr:to>
      <xdr:col>10</xdr:col>
      <xdr:colOff>295276</xdr:colOff>
      <xdr:row>14</xdr:row>
      <xdr:rowOff>9525</xdr:rowOff>
    </xdr:to>
    <xdr:cxnSp macro="">
      <xdr:nvCxnSpPr>
        <xdr:cNvPr id="24" name="Прямая соединительная линия 23"/>
        <xdr:cNvCxnSpPr/>
      </xdr:nvCxnSpPr>
      <xdr:spPr>
        <a:xfrm rot="16200000" flipH="1">
          <a:off x="8091490" y="2833690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180975</xdr:colOff>
      <xdr:row>10</xdr:row>
      <xdr:rowOff>9525</xdr:rowOff>
    </xdr:from>
    <xdr:to>
      <xdr:col>10</xdr:col>
      <xdr:colOff>396975</xdr:colOff>
      <xdr:row>11</xdr:row>
      <xdr:rowOff>179025</xdr:rowOff>
    </xdr:to>
    <xdr:grpSp>
      <xdr:nvGrpSpPr>
        <xdr:cNvPr id="25" name="Группа 24"/>
        <xdr:cNvGrpSpPr/>
      </xdr:nvGrpSpPr>
      <xdr:grpSpPr>
        <a:xfrm>
          <a:off x="9067800" y="3162300"/>
          <a:ext cx="216000" cy="360000"/>
          <a:chOff x="10974857" y="1285875"/>
          <a:chExt cx="216000" cy="428688"/>
        </a:xfrm>
      </xdr:grpSpPr>
      <xdr:sp macro="" textlink="">
        <xdr:nvSpPr>
          <xdr:cNvPr id="26" name="Равнобедренный треугольник 2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7" name="Равнобедренный треугольник 2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47626</xdr:colOff>
      <xdr:row>3</xdr:row>
      <xdr:rowOff>104775</xdr:rowOff>
    </xdr:from>
    <xdr:ext cx="274085" cy="647700"/>
    <xdr:sp macro="" textlink="">
      <xdr:nvSpPr>
        <xdr:cNvPr id="28" name="TextBox 27"/>
        <xdr:cNvSpPr txBox="1"/>
      </xdr:nvSpPr>
      <xdr:spPr>
        <a:xfrm rot="16200000">
          <a:off x="8747644" y="1720332"/>
          <a:ext cx="647700" cy="274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100</a:t>
          </a:r>
          <a:endParaRPr lang="ru-RU" sz="1100"/>
        </a:p>
      </xdr:txBody>
    </xdr:sp>
    <xdr:clientData/>
  </xdr:oneCellAnchor>
  <xdr:oneCellAnchor>
    <xdr:from>
      <xdr:col>5</xdr:col>
      <xdr:colOff>1371600</xdr:colOff>
      <xdr:row>12</xdr:row>
      <xdr:rowOff>152400</xdr:rowOff>
    </xdr:from>
    <xdr:ext cx="628650" cy="264560"/>
    <xdr:sp macro="" textlink="">
      <xdr:nvSpPr>
        <xdr:cNvPr id="29" name="TextBox 28"/>
        <xdr:cNvSpPr txBox="1"/>
      </xdr:nvSpPr>
      <xdr:spPr>
        <a:xfrm>
          <a:off x="6934200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10</xdr:col>
      <xdr:colOff>123825</xdr:colOff>
      <xdr:row>13</xdr:row>
      <xdr:rowOff>28578</xdr:rowOff>
    </xdr:from>
    <xdr:to>
      <xdr:col>10</xdr:col>
      <xdr:colOff>484883</xdr:colOff>
      <xdr:row>15</xdr:row>
      <xdr:rowOff>13347</xdr:rowOff>
    </xdr:to>
    <xdr:grpSp>
      <xdr:nvGrpSpPr>
        <xdr:cNvPr id="33" name="Группа 32"/>
        <xdr:cNvGrpSpPr/>
      </xdr:nvGrpSpPr>
      <xdr:grpSpPr>
        <a:xfrm rot="1670272">
          <a:off x="9010650" y="3752853"/>
          <a:ext cx="361058" cy="365769"/>
          <a:chOff x="7114605" y="1263243"/>
          <a:chExt cx="361058" cy="363501"/>
        </a:xfrm>
      </xdr:grpSpPr>
      <xdr:sp macro="" textlink="">
        <xdr:nvSpPr>
          <xdr:cNvPr id="34" name="Хорда 3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35" name="Хорда 3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2</xdr:colOff>
      <xdr:row>14</xdr:row>
      <xdr:rowOff>19050</xdr:rowOff>
    </xdr:from>
    <xdr:to>
      <xdr:col>10</xdr:col>
      <xdr:colOff>304800</xdr:colOff>
      <xdr:row>14</xdr:row>
      <xdr:rowOff>20638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7058027" y="3933825"/>
          <a:ext cx="2133598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266700</xdr:colOff>
      <xdr:row>12</xdr:row>
      <xdr:rowOff>152400</xdr:rowOff>
    </xdr:from>
    <xdr:ext cx="628650" cy="264560"/>
    <xdr:sp macro="" textlink="">
      <xdr:nvSpPr>
        <xdr:cNvPr id="22" name="TextBox 21"/>
        <xdr:cNvSpPr txBox="1"/>
      </xdr:nvSpPr>
      <xdr:spPr>
        <a:xfrm>
          <a:off x="109823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3" name="TextBox 22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304801</xdr:colOff>
      <xdr:row>14</xdr:row>
      <xdr:rowOff>19052</xdr:rowOff>
    </xdr:from>
    <xdr:to>
      <xdr:col>10</xdr:col>
      <xdr:colOff>314325</xdr:colOff>
      <xdr:row>24</xdr:row>
      <xdr:rowOff>285749</xdr:rowOff>
    </xdr:to>
    <xdr:cxnSp macro="">
      <xdr:nvCxnSpPr>
        <xdr:cNvPr id="24" name="Прямая соединительная линия 23"/>
        <xdr:cNvCxnSpPr/>
      </xdr:nvCxnSpPr>
      <xdr:spPr>
        <a:xfrm rot="16200000" flipH="1">
          <a:off x="8110539" y="5014914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85725</xdr:colOff>
      <xdr:row>22</xdr:row>
      <xdr:rowOff>142875</xdr:rowOff>
    </xdr:from>
    <xdr:ext cx="264560" cy="628650"/>
    <xdr:sp macro="" textlink="">
      <xdr:nvSpPr>
        <xdr:cNvPr id="28" name="TextBox 27"/>
        <xdr:cNvSpPr txBox="1"/>
      </xdr:nvSpPr>
      <xdr:spPr>
        <a:xfrm rot="16200000">
          <a:off x="8790505" y="57636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150</a:t>
          </a:r>
          <a:endParaRPr lang="ru-RU" sz="1100"/>
        </a:p>
      </xdr:txBody>
    </xdr:sp>
    <xdr:clientData/>
  </xdr:oneCellAnchor>
  <xdr:oneCellAnchor>
    <xdr:from>
      <xdr:col>5</xdr:col>
      <xdr:colOff>1371600</xdr:colOff>
      <xdr:row>12</xdr:row>
      <xdr:rowOff>152400</xdr:rowOff>
    </xdr:from>
    <xdr:ext cx="628650" cy="264560"/>
    <xdr:sp macro="" textlink="">
      <xdr:nvSpPr>
        <xdr:cNvPr id="29" name="TextBox 28"/>
        <xdr:cNvSpPr txBox="1"/>
      </xdr:nvSpPr>
      <xdr:spPr>
        <a:xfrm>
          <a:off x="6934200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9</xdr:col>
      <xdr:colOff>108975</xdr:colOff>
      <xdr:row>13</xdr:row>
      <xdr:rowOff>91050</xdr:rowOff>
    </xdr:from>
    <xdr:to>
      <xdr:col>9</xdr:col>
      <xdr:colOff>468975</xdr:colOff>
      <xdr:row>14</xdr:row>
      <xdr:rowOff>116550</xdr:rowOff>
    </xdr:to>
    <xdr:grpSp>
      <xdr:nvGrpSpPr>
        <xdr:cNvPr id="30" name="Группа 29"/>
        <xdr:cNvGrpSpPr/>
      </xdr:nvGrpSpPr>
      <xdr:grpSpPr>
        <a:xfrm rot="5400000">
          <a:off x="8458200" y="3743325"/>
          <a:ext cx="216000" cy="360000"/>
          <a:chOff x="10974857" y="1285875"/>
          <a:chExt cx="216000" cy="428688"/>
        </a:xfrm>
      </xdr:grpSpPr>
      <xdr:sp macro="" textlink="">
        <xdr:nvSpPr>
          <xdr:cNvPr id="31" name="Равнобедренный треугольник 3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2" name="Равнобедренный треугольник 3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123825</xdr:colOff>
      <xdr:row>16</xdr:row>
      <xdr:rowOff>66677</xdr:rowOff>
    </xdr:from>
    <xdr:to>
      <xdr:col>10</xdr:col>
      <xdr:colOff>484883</xdr:colOff>
      <xdr:row>18</xdr:row>
      <xdr:rowOff>51446</xdr:rowOff>
    </xdr:to>
    <xdr:grpSp>
      <xdr:nvGrpSpPr>
        <xdr:cNvPr id="33" name="Группа 32"/>
        <xdr:cNvGrpSpPr/>
      </xdr:nvGrpSpPr>
      <xdr:grpSpPr>
        <a:xfrm rot="1670272">
          <a:off x="9010650" y="4362452"/>
          <a:ext cx="361058" cy="365769"/>
          <a:chOff x="7114605" y="1263243"/>
          <a:chExt cx="361058" cy="363501"/>
        </a:xfrm>
      </xdr:grpSpPr>
      <xdr:sp macro="" textlink="">
        <xdr:nvSpPr>
          <xdr:cNvPr id="34" name="Хорда 3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35" name="Хорда 3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11</xdr:col>
      <xdr:colOff>133350</xdr:colOff>
      <xdr:row>13</xdr:row>
      <xdr:rowOff>104775</xdr:rowOff>
    </xdr:from>
    <xdr:to>
      <xdr:col>11</xdr:col>
      <xdr:colOff>493350</xdr:colOff>
      <xdr:row>14</xdr:row>
      <xdr:rowOff>130275</xdr:rowOff>
    </xdr:to>
    <xdr:grpSp>
      <xdr:nvGrpSpPr>
        <xdr:cNvPr id="36" name="Группа 35"/>
        <xdr:cNvGrpSpPr/>
      </xdr:nvGrpSpPr>
      <xdr:grpSpPr>
        <a:xfrm rot="5400000">
          <a:off x="9701775" y="3757050"/>
          <a:ext cx="216000" cy="360000"/>
          <a:chOff x="10974857" y="1285875"/>
          <a:chExt cx="216000" cy="428688"/>
        </a:xfrm>
      </xdr:grpSpPr>
      <xdr:sp macro="" textlink="">
        <xdr:nvSpPr>
          <xdr:cNvPr id="37" name="Равнобедренный треугольник 3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8" name="Равнобедренный треугольник 3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2</xdr:colOff>
      <xdr:row>14</xdr:row>
      <xdr:rowOff>19050</xdr:rowOff>
    </xdr:from>
    <xdr:to>
      <xdr:col>10</xdr:col>
      <xdr:colOff>304800</xdr:colOff>
      <xdr:row>14</xdr:row>
      <xdr:rowOff>20638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7058027" y="3933825"/>
          <a:ext cx="2133598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295276</xdr:colOff>
      <xdr:row>14</xdr:row>
      <xdr:rowOff>19050</xdr:rowOff>
    </xdr:from>
    <xdr:to>
      <xdr:col>12</xdr:col>
      <xdr:colOff>228601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1" y="3933825"/>
          <a:ext cx="1152525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266700</xdr:colOff>
      <xdr:row>12</xdr:row>
      <xdr:rowOff>152400</xdr:rowOff>
    </xdr:from>
    <xdr:ext cx="628650" cy="264560"/>
    <xdr:sp macro="" textlink="">
      <xdr:nvSpPr>
        <xdr:cNvPr id="22" name="TextBox 21"/>
        <xdr:cNvSpPr txBox="1"/>
      </xdr:nvSpPr>
      <xdr:spPr>
        <a:xfrm>
          <a:off x="109823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3" name="TextBox 22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304801</xdr:colOff>
      <xdr:row>14</xdr:row>
      <xdr:rowOff>19052</xdr:rowOff>
    </xdr:from>
    <xdr:to>
      <xdr:col>10</xdr:col>
      <xdr:colOff>314325</xdr:colOff>
      <xdr:row>24</xdr:row>
      <xdr:rowOff>285749</xdr:rowOff>
    </xdr:to>
    <xdr:cxnSp macro="">
      <xdr:nvCxnSpPr>
        <xdr:cNvPr id="24" name="Прямая соединительная линия 23"/>
        <xdr:cNvCxnSpPr/>
      </xdr:nvCxnSpPr>
      <xdr:spPr>
        <a:xfrm rot="16200000" flipH="1">
          <a:off x="8110539" y="5014914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85725</xdr:colOff>
      <xdr:row>22</xdr:row>
      <xdr:rowOff>142875</xdr:rowOff>
    </xdr:from>
    <xdr:ext cx="264560" cy="628650"/>
    <xdr:sp macro="" textlink="">
      <xdr:nvSpPr>
        <xdr:cNvPr id="25" name="TextBox 24"/>
        <xdr:cNvSpPr txBox="1"/>
      </xdr:nvSpPr>
      <xdr:spPr>
        <a:xfrm rot="16200000">
          <a:off x="8790505" y="57636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500</a:t>
          </a:r>
          <a:endParaRPr lang="ru-RU" sz="1100"/>
        </a:p>
      </xdr:txBody>
    </xdr:sp>
    <xdr:clientData/>
  </xdr:oneCellAnchor>
  <xdr:oneCellAnchor>
    <xdr:from>
      <xdr:col>5</xdr:col>
      <xdr:colOff>1371600</xdr:colOff>
      <xdr:row>12</xdr:row>
      <xdr:rowOff>152400</xdr:rowOff>
    </xdr:from>
    <xdr:ext cx="628650" cy="264560"/>
    <xdr:sp macro="" textlink="">
      <xdr:nvSpPr>
        <xdr:cNvPr id="26" name="TextBox 25"/>
        <xdr:cNvSpPr txBox="1"/>
      </xdr:nvSpPr>
      <xdr:spPr>
        <a:xfrm>
          <a:off x="6934200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500</a:t>
          </a:r>
          <a:endParaRPr lang="ru-RU" sz="1100"/>
        </a:p>
      </xdr:txBody>
    </xdr:sp>
    <xdr:clientData/>
  </xdr:oneCellAnchor>
  <xdr:twoCellAnchor>
    <xdr:from>
      <xdr:col>12</xdr:col>
      <xdr:colOff>228600</xdr:colOff>
      <xdr:row>13</xdr:row>
      <xdr:rowOff>38102</xdr:rowOff>
    </xdr:from>
    <xdr:to>
      <xdr:col>12</xdr:col>
      <xdr:colOff>589658</xdr:colOff>
      <xdr:row>15</xdr:row>
      <xdr:rowOff>22871</xdr:rowOff>
    </xdr:to>
    <xdr:grpSp>
      <xdr:nvGrpSpPr>
        <xdr:cNvPr id="30" name="Группа 29"/>
        <xdr:cNvGrpSpPr/>
      </xdr:nvGrpSpPr>
      <xdr:grpSpPr>
        <a:xfrm rot="1670272">
          <a:off x="10334625" y="3762377"/>
          <a:ext cx="361058" cy="365769"/>
          <a:chOff x="7114605" y="1263243"/>
          <a:chExt cx="361058" cy="363501"/>
        </a:xfrm>
      </xdr:grpSpPr>
      <xdr:sp macro="" textlink="">
        <xdr:nvSpPr>
          <xdr:cNvPr id="31" name="Хорда 30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32" name="Хорда 31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11</xdr:col>
      <xdr:colOff>133350</xdr:colOff>
      <xdr:row>13</xdr:row>
      <xdr:rowOff>104775</xdr:rowOff>
    </xdr:from>
    <xdr:to>
      <xdr:col>11</xdr:col>
      <xdr:colOff>493350</xdr:colOff>
      <xdr:row>14</xdr:row>
      <xdr:rowOff>130275</xdr:rowOff>
    </xdr:to>
    <xdr:grpSp>
      <xdr:nvGrpSpPr>
        <xdr:cNvPr id="33" name="Группа 32"/>
        <xdr:cNvGrpSpPr/>
      </xdr:nvGrpSpPr>
      <xdr:grpSpPr>
        <a:xfrm rot="5400000">
          <a:off x="9701775" y="3757050"/>
          <a:ext cx="216000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2" name="Группа 1"/>
        <xdr:cNvGrpSpPr/>
      </xdr:nvGrpSpPr>
      <xdr:grpSpPr>
        <a:xfrm>
          <a:off x="13154025" y="3933825"/>
          <a:ext cx="457200" cy="469626"/>
          <a:chOff x="13401675" y="1838325"/>
          <a:chExt cx="457200" cy="469626"/>
        </a:xfrm>
      </xdr:grpSpPr>
      <xdr:sp macro="" textlink="">
        <xdr:nvSpPr>
          <xdr:cNvPr id="3" name="Блок-схема: задержка 2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4" name="Прямая соединительная линия 3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Прямая соединительная линия 4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7" name="Овал 6"/>
        <xdr:cNvSpPr/>
      </xdr:nvSpPr>
      <xdr:spPr>
        <a:xfrm>
          <a:off x="1244600" y="110299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8" name="Овал 7"/>
        <xdr:cNvSpPr/>
      </xdr:nvSpPr>
      <xdr:spPr>
        <a:xfrm>
          <a:off x="4010025" y="1104582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6845300" y="1104582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0" name="Овал 9"/>
        <xdr:cNvSpPr/>
      </xdr:nvSpPr>
      <xdr:spPr>
        <a:xfrm>
          <a:off x="9629775" y="110521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1" name="Овал 10"/>
        <xdr:cNvSpPr/>
      </xdr:nvSpPr>
      <xdr:spPr>
        <a:xfrm>
          <a:off x="1181100" y="1394142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2" name="Овал 11"/>
        <xdr:cNvSpPr/>
      </xdr:nvSpPr>
      <xdr:spPr>
        <a:xfrm>
          <a:off x="3775075" y="1395095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3" name="Овал 12"/>
        <xdr:cNvSpPr/>
      </xdr:nvSpPr>
      <xdr:spPr>
        <a:xfrm>
          <a:off x="6746875" y="1394142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4" name="Овал 13"/>
        <xdr:cNvSpPr/>
      </xdr:nvSpPr>
      <xdr:spPr>
        <a:xfrm>
          <a:off x="9725025" y="139350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5" name="Овал 14"/>
        <xdr:cNvSpPr/>
      </xdr:nvSpPr>
      <xdr:spPr>
        <a:xfrm>
          <a:off x="1108075" y="166116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3714750" y="16611600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7" name="Овал 16"/>
        <xdr:cNvSpPr/>
      </xdr:nvSpPr>
      <xdr:spPr>
        <a:xfrm>
          <a:off x="6778625" y="166179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8" name="Овал 17"/>
        <xdr:cNvSpPr/>
      </xdr:nvSpPr>
      <xdr:spPr>
        <a:xfrm>
          <a:off x="9699625" y="16633825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85725</xdr:colOff>
      <xdr:row>14</xdr:row>
      <xdr:rowOff>0</xdr:rowOff>
    </xdr:from>
    <xdr:to>
      <xdr:col>10</xdr:col>
      <xdr:colOff>314325</xdr:colOff>
      <xdr:row>14</xdr:row>
      <xdr:rowOff>1588</xdr:rowOff>
    </xdr:to>
    <xdr:cxnSp macro="">
      <xdr:nvCxnSpPr>
        <xdr:cNvPr id="19" name="Прямая соединительная линия 18"/>
        <xdr:cNvCxnSpPr/>
      </xdr:nvCxnSpPr>
      <xdr:spPr>
        <a:xfrm rot="10800000">
          <a:off x="7029450" y="3933825"/>
          <a:ext cx="21717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76203</xdr:rowOff>
    </xdr:from>
    <xdr:to>
      <xdr:col>17</xdr:col>
      <xdr:colOff>427733</xdr:colOff>
      <xdr:row>19</xdr:row>
      <xdr:rowOff>60972</xdr:rowOff>
    </xdr:to>
    <xdr:grpSp>
      <xdr:nvGrpSpPr>
        <xdr:cNvPr id="20" name="Группа 19"/>
        <xdr:cNvGrpSpPr/>
      </xdr:nvGrpSpPr>
      <xdr:grpSpPr>
        <a:xfrm rot="1670272">
          <a:off x="13220700" y="4591053"/>
          <a:ext cx="361058" cy="365769"/>
          <a:chOff x="7114605" y="1263243"/>
          <a:chExt cx="361058" cy="363501"/>
        </a:xfrm>
      </xdr:grpSpPr>
      <xdr:sp macro="" textlink="">
        <xdr:nvSpPr>
          <xdr:cNvPr id="21" name="Хорда 20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2" name="Хорда 21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6</xdr:col>
      <xdr:colOff>0</xdr:colOff>
      <xdr:row>12</xdr:row>
      <xdr:rowOff>142875</xdr:rowOff>
    </xdr:from>
    <xdr:ext cx="628650" cy="264560"/>
    <xdr:sp macro="" textlink="">
      <xdr:nvSpPr>
        <xdr:cNvPr id="23" name="TextBox 22"/>
        <xdr:cNvSpPr txBox="1"/>
      </xdr:nvSpPr>
      <xdr:spPr>
        <a:xfrm>
          <a:off x="6943725" y="36957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500</a:t>
          </a:r>
          <a:endParaRPr lang="ru-RU" sz="1100"/>
        </a:p>
      </xdr:txBody>
    </xdr:sp>
    <xdr:clientData/>
  </xdr:oneCellAnchor>
  <xdr:oneCellAnchor>
    <xdr:from>
      <xdr:col>8</xdr:col>
      <xdr:colOff>552450</xdr:colOff>
      <xdr:row>22</xdr:row>
      <xdr:rowOff>38100</xdr:rowOff>
    </xdr:from>
    <xdr:ext cx="264560" cy="628650"/>
    <xdr:sp macro="" textlink="">
      <xdr:nvSpPr>
        <xdr:cNvPr id="24" name="TextBox 23"/>
        <xdr:cNvSpPr txBox="1"/>
      </xdr:nvSpPr>
      <xdr:spPr>
        <a:xfrm rot="16200000">
          <a:off x="8038030" y="56874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247650</xdr:colOff>
      <xdr:row>22</xdr:row>
      <xdr:rowOff>57150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9562030" y="570654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161925</xdr:colOff>
      <xdr:row>2</xdr:row>
      <xdr:rowOff>752475</xdr:rowOff>
    </xdr:from>
    <xdr:ext cx="264560" cy="628650"/>
    <xdr:sp macro="" textlink="">
      <xdr:nvSpPr>
        <xdr:cNvPr id="28" name="TextBox 27"/>
        <xdr:cNvSpPr txBox="1"/>
      </xdr:nvSpPr>
      <xdr:spPr>
        <a:xfrm rot="18600000">
          <a:off x="10085905" y="160127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342900</xdr:colOff>
      <xdr:row>6</xdr:row>
      <xdr:rowOff>123825</xdr:rowOff>
    </xdr:from>
    <xdr:to>
      <xdr:col>13</xdr:col>
      <xdr:colOff>228600</xdr:colOff>
      <xdr:row>6</xdr:row>
      <xdr:rowOff>125413</xdr:rowOff>
    </xdr:to>
    <xdr:cxnSp macro="">
      <xdr:nvCxnSpPr>
        <xdr:cNvPr id="29" name="Прямая соединительная линия 28"/>
        <xdr:cNvCxnSpPr/>
      </xdr:nvCxnSpPr>
      <xdr:spPr>
        <a:xfrm rot="10800000">
          <a:off x="7400925" y="2133600"/>
          <a:ext cx="35433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352425</xdr:colOff>
      <xdr:row>23</xdr:row>
      <xdr:rowOff>19050</xdr:rowOff>
    </xdr:from>
    <xdr:to>
      <xdr:col>13</xdr:col>
      <xdr:colOff>238125</xdr:colOff>
      <xdr:row>23</xdr:row>
      <xdr:rowOff>20638</xdr:rowOff>
    </xdr:to>
    <xdr:cxnSp macro="">
      <xdr:nvCxnSpPr>
        <xdr:cNvPr id="30" name="Прямая соединительная линия 29"/>
        <xdr:cNvCxnSpPr/>
      </xdr:nvCxnSpPr>
      <xdr:spPr>
        <a:xfrm rot="10800000">
          <a:off x="7410450" y="5676900"/>
          <a:ext cx="35433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351631</xdr:colOff>
      <xdr:row>6</xdr:row>
      <xdr:rowOff>115094</xdr:rowOff>
    </xdr:from>
    <xdr:to>
      <xdr:col>7</xdr:col>
      <xdr:colOff>353219</xdr:colOff>
      <xdr:row>23</xdr:row>
      <xdr:rowOff>38894</xdr:rowOff>
    </xdr:to>
    <xdr:cxnSp macro="">
      <xdr:nvCxnSpPr>
        <xdr:cNvPr id="31" name="Прямая соединительная линия 30"/>
        <xdr:cNvCxnSpPr/>
      </xdr:nvCxnSpPr>
      <xdr:spPr>
        <a:xfrm rot="16200000">
          <a:off x="5624512" y="3910013"/>
          <a:ext cx="3571875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228600</xdr:colOff>
      <xdr:row>6</xdr:row>
      <xdr:rowOff>114300</xdr:rowOff>
    </xdr:from>
    <xdr:to>
      <xdr:col>13</xdr:col>
      <xdr:colOff>230188</xdr:colOff>
      <xdr:row>23</xdr:row>
      <xdr:rowOff>38100</xdr:rowOff>
    </xdr:to>
    <xdr:cxnSp macro="">
      <xdr:nvCxnSpPr>
        <xdr:cNvPr id="32" name="Прямая соединительная линия 31"/>
        <xdr:cNvCxnSpPr/>
      </xdr:nvCxnSpPr>
      <xdr:spPr>
        <a:xfrm rot="16200000">
          <a:off x="9159081" y="3909219"/>
          <a:ext cx="3571875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313533</xdr:colOff>
      <xdr:row>10</xdr:row>
      <xdr:rowOff>162719</xdr:rowOff>
    </xdr:from>
    <xdr:to>
      <xdr:col>10</xdr:col>
      <xdr:colOff>315121</xdr:colOff>
      <xdr:row>13</xdr:row>
      <xdr:rowOff>181768</xdr:rowOff>
    </xdr:to>
    <xdr:cxnSp macro="">
      <xdr:nvCxnSpPr>
        <xdr:cNvPr id="33" name="Прямая соединительная линия 32"/>
        <xdr:cNvCxnSpPr/>
      </xdr:nvCxnSpPr>
      <xdr:spPr>
        <a:xfrm rot="16200000">
          <a:off x="8896352" y="3619500"/>
          <a:ext cx="609599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304800</xdr:colOff>
      <xdr:row>14</xdr:row>
      <xdr:rowOff>0</xdr:rowOff>
    </xdr:from>
    <xdr:to>
      <xdr:col>14</xdr:col>
      <xdr:colOff>0</xdr:colOff>
      <xdr:row>14</xdr:row>
      <xdr:rowOff>1588</xdr:rowOff>
    </xdr:to>
    <xdr:cxnSp macro="">
      <xdr:nvCxnSpPr>
        <xdr:cNvPr id="40" name="Прямая соединительная линия 39"/>
        <xdr:cNvCxnSpPr/>
      </xdr:nvCxnSpPr>
      <xdr:spPr>
        <a:xfrm rot="10800000">
          <a:off x="9191625" y="3933825"/>
          <a:ext cx="213360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190500</xdr:colOff>
      <xdr:row>12</xdr:row>
      <xdr:rowOff>133350</xdr:rowOff>
    </xdr:from>
    <xdr:ext cx="628650" cy="264560"/>
    <xdr:sp macro="" textlink="">
      <xdr:nvSpPr>
        <xdr:cNvPr id="41" name="TextBox 40"/>
        <xdr:cNvSpPr txBox="1"/>
      </xdr:nvSpPr>
      <xdr:spPr>
        <a:xfrm>
          <a:off x="109061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500</a:t>
          </a:r>
          <a:endParaRPr lang="ru-RU" sz="1100"/>
        </a:p>
      </xdr:txBody>
    </xdr:sp>
    <xdr:clientData/>
  </xdr:oneCellAnchor>
  <xdr:twoCellAnchor>
    <xdr:from>
      <xdr:col>8</xdr:col>
      <xdr:colOff>371475</xdr:colOff>
      <xdr:row>13</xdr:row>
      <xdr:rowOff>85725</xdr:rowOff>
    </xdr:from>
    <xdr:to>
      <xdr:col>9</xdr:col>
      <xdr:colOff>121875</xdr:colOff>
      <xdr:row>14</xdr:row>
      <xdr:rowOff>111225</xdr:rowOff>
    </xdr:to>
    <xdr:grpSp>
      <xdr:nvGrpSpPr>
        <xdr:cNvPr id="42" name="Группа 41"/>
        <xdr:cNvGrpSpPr/>
      </xdr:nvGrpSpPr>
      <xdr:grpSpPr>
        <a:xfrm rot="5400000">
          <a:off x="8111100" y="3757050"/>
          <a:ext cx="216000" cy="360000"/>
          <a:chOff x="10974857" y="1285875"/>
          <a:chExt cx="216000" cy="428688"/>
        </a:xfrm>
      </xdr:grpSpPr>
      <xdr:sp macro="" textlink="">
        <xdr:nvSpPr>
          <xdr:cNvPr id="43" name="Равнобедренный треугольник 4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4" name="Равнобедренный треугольник 4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190500</xdr:colOff>
      <xdr:row>10</xdr:row>
      <xdr:rowOff>152400</xdr:rowOff>
    </xdr:from>
    <xdr:to>
      <xdr:col>10</xdr:col>
      <xdr:colOff>438150</xdr:colOff>
      <xdr:row>10</xdr:row>
      <xdr:rowOff>153988</xdr:rowOff>
    </xdr:to>
    <xdr:cxnSp macro="">
      <xdr:nvCxnSpPr>
        <xdr:cNvPr id="45" name="Прямая соединительная линия 44"/>
        <xdr:cNvCxnSpPr/>
      </xdr:nvCxnSpPr>
      <xdr:spPr>
        <a:xfrm rot="10800000">
          <a:off x="9077325" y="3305175"/>
          <a:ext cx="2476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504825</xdr:colOff>
      <xdr:row>13</xdr:row>
      <xdr:rowOff>85725</xdr:rowOff>
    </xdr:from>
    <xdr:to>
      <xdr:col>12</xdr:col>
      <xdr:colOff>255225</xdr:colOff>
      <xdr:row>14</xdr:row>
      <xdr:rowOff>111225</xdr:rowOff>
    </xdr:to>
    <xdr:grpSp>
      <xdr:nvGrpSpPr>
        <xdr:cNvPr id="46" name="Группа 45"/>
        <xdr:cNvGrpSpPr/>
      </xdr:nvGrpSpPr>
      <xdr:grpSpPr>
        <a:xfrm rot="5400000">
          <a:off x="10073250" y="3757050"/>
          <a:ext cx="216000" cy="360000"/>
          <a:chOff x="10974857" y="1285875"/>
          <a:chExt cx="216000" cy="428688"/>
        </a:xfrm>
      </xdr:grpSpPr>
      <xdr:sp macro="" textlink="">
        <xdr:nvSpPr>
          <xdr:cNvPr id="47" name="Равнобедренный треугольник 4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8" name="Равнобедренный треугольник 4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47625</xdr:colOff>
      <xdr:row>17</xdr:row>
      <xdr:rowOff>114304</xdr:rowOff>
    </xdr:from>
    <xdr:to>
      <xdr:col>17</xdr:col>
      <xdr:colOff>408683</xdr:colOff>
      <xdr:row>19</xdr:row>
      <xdr:rowOff>99073</xdr:rowOff>
    </xdr:to>
    <xdr:grpSp>
      <xdr:nvGrpSpPr>
        <xdr:cNvPr id="22" name="Группа 21"/>
        <xdr:cNvGrpSpPr/>
      </xdr:nvGrpSpPr>
      <xdr:grpSpPr>
        <a:xfrm rot="1670272">
          <a:off x="13201650" y="4600579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266700</xdr:colOff>
      <xdr:row>12</xdr:row>
      <xdr:rowOff>152400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823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500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23250</xdr:colOff>
      <xdr:row>13</xdr:row>
      <xdr:rowOff>100575</xdr:rowOff>
    </xdr:from>
    <xdr:to>
      <xdr:col>11</xdr:col>
      <xdr:colOff>383250</xdr:colOff>
      <xdr:row>14</xdr:row>
      <xdr:rowOff>126075</xdr:rowOff>
    </xdr:to>
    <xdr:grpSp>
      <xdr:nvGrpSpPr>
        <xdr:cNvPr id="28" name="Группа 27"/>
        <xdr:cNvGrpSpPr/>
      </xdr:nvGrpSpPr>
      <xdr:grpSpPr>
        <a:xfrm rot="16200000">
          <a:off x="9591675" y="375285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500</a:t>
          </a:r>
          <a:endParaRPr lang="ru-RU" sz="1100"/>
        </a:p>
      </xdr:txBody>
    </xdr:sp>
    <xdr:clientData/>
  </xdr:one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11</xdr:row>
      <xdr:rowOff>0</xdr:rowOff>
    </xdr:from>
    <xdr:to>
      <xdr:col>10</xdr:col>
      <xdr:colOff>304800</xdr:colOff>
      <xdr:row>11</xdr:row>
      <xdr:rowOff>1588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7077075" y="3343275"/>
          <a:ext cx="21145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123826</xdr:colOff>
      <xdr:row>13</xdr:row>
      <xdr:rowOff>38103</xdr:rowOff>
    </xdr:from>
    <xdr:to>
      <xdr:col>10</xdr:col>
      <xdr:colOff>484884</xdr:colOff>
      <xdr:row>15</xdr:row>
      <xdr:rowOff>22872</xdr:rowOff>
    </xdr:to>
    <xdr:grpSp>
      <xdr:nvGrpSpPr>
        <xdr:cNvPr id="22" name="Группа 21"/>
        <xdr:cNvGrpSpPr/>
      </xdr:nvGrpSpPr>
      <xdr:grpSpPr>
        <a:xfrm rot="1670272">
          <a:off x="9010651" y="37623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6</xdr:col>
      <xdr:colOff>57150</xdr:colOff>
      <xdr:row>9</xdr:row>
      <xdr:rowOff>152400</xdr:rowOff>
    </xdr:from>
    <xdr:ext cx="628650" cy="264560"/>
    <xdr:sp macro="" textlink="">
      <xdr:nvSpPr>
        <xdr:cNvPr id="25" name="TextBox 24"/>
        <xdr:cNvSpPr txBox="1"/>
      </xdr:nvSpPr>
      <xdr:spPr>
        <a:xfrm>
          <a:off x="7000875" y="31146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250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250</a:t>
          </a:r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185175</xdr:colOff>
      <xdr:row>10</xdr:row>
      <xdr:rowOff>81525</xdr:rowOff>
    </xdr:from>
    <xdr:to>
      <xdr:col>9</xdr:col>
      <xdr:colOff>545175</xdr:colOff>
      <xdr:row>11</xdr:row>
      <xdr:rowOff>107025</xdr:rowOff>
    </xdr:to>
    <xdr:grpSp>
      <xdr:nvGrpSpPr>
        <xdr:cNvPr id="28" name="Группа 27"/>
        <xdr:cNvGrpSpPr/>
      </xdr:nvGrpSpPr>
      <xdr:grpSpPr>
        <a:xfrm rot="16200000">
          <a:off x="8534400" y="316230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250</a:t>
          </a:r>
          <a:endParaRPr lang="ru-RU" sz="1100"/>
        </a:p>
      </xdr:txBody>
    </xdr:sp>
    <xdr:clientData/>
  </xdr:oneCellAnchor>
  <xdr:twoCellAnchor>
    <xdr:from>
      <xdr:col>7</xdr:col>
      <xdr:colOff>0</xdr:colOff>
      <xdr:row>17</xdr:row>
      <xdr:rowOff>9525</xdr:rowOff>
    </xdr:from>
    <xdr:to>
      <xdr:col>10</xdr:col>
      <xdr:colOff>285750</xdr:colOff>
      <xdr:row>17</xdr:row>
      <xdr:rowOff>11113</xdr:rowOff>
    </xdr:to>
    <xdr:cxnSp macro="">
      <xdr:nvCxnSpPr>
        <xdr:cNvPr id="33" name="Прямая соединительная линия 32"/>
        <xdr:cNvCxnSpPr/>
      </xdr:nvCxnSpPr>
      <xdr:spPr>
        <a:xfrm rot="10800000">
          <a:off x="7058025" y="4495800"/>
          <a:ext cx="21145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6</xdr:col>
      <xdr:colOff>47625</xdr:colOff>
      <xdr:row>15</xdr:row>
      <xdr:rowOff>161925</xdr:rowOff>
    </xdr:from>
    <xdr:ext cx="628650" cy="264560"/>
    <xdr:sp macro="" textlink="">
      <xdr:nvSpPr>
        <xdr:cNvPr id="34" name="TextBox 33"/>
        <xdr:cNvSpPr txBox="1"/>
      </xdr:nvSpPr>
      <xdr:spPr>
        <a:xfrm>
          <a:off x="6991350" y="42672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250</a:t>
          </a:r>
          <a:endParaRPr lang="ru-RU" sz="1100"/>
        </a:p>
      </xdr:txBody>
    </xdr:sp>
    <xdr:clientData/>
  </xdr:oneCellAnchor>
  <xdr:twoCellAnchor>
    <xdr:from>
      <xdr:col>9</xdr:col>
      <xdr:colOff>171450</xdr:colOff>
      <xdr:row>16</xdr:row>
      <xdr:rowOff>85725</xdr:rowOff>
    </xdr:from>
    <xdr:to>
      <xdr:col>9</xdr:col>
      <xdr:colOff>531450</xdr:colOff>
      <xdr:row>17</xdr:row>
      <xdr:rowOff>111225</xdr:rowOff>
    </xdr:to>
    <xdr:grpSp>
      <xdr:nvGrpSpPr>
        <xdr:cNvPr id="38" name="Группа 37"/>
        <xdr:cNvGrpSpPr/>
      </xdr:nvGrpSpPr>
      <xdr:grpSpPr>
        <a:xfrm rot="16200000">
          <a:off x="8520675" y="4309500"/>
          <a:ext cx="216000" cy="360000"/>
          <a:chOff x="10974857" y="1285875"/>
          <a:chExt cx="216000" cy="428688"/>
        </a:xfrm>
      </xdr:grpSpPr>
      <xdr:sp macro="" textlink="">
        <xdr:nvSpPr>
          <xdr:cNvPr id="39" name="Равнобедренный треугольник 3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0" name="Равнобедренный треугольник 3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66676</xdr:colOff>
      <xdr:row>14</xdr:row>
      <xdr:rowOff>9525</xdr:rowOff>
    </xdr:from>
    <xdr:to>
      <xdr:col>10</xdr:col>
      <xdr:colOff>309563</xdr:colOff>
      <xdr:row>14</xdr:row>
      <xdr:rowOff>14289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7010401" y="3924300"/>
          <a:ext cx="2185987" cy="476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76200</xdr:colOff>
      <xdr:row>17</xdr:row>
      <xdr:rowOff>76203</xdr:rowOff>
    </xdr:from>
    <xdr:to>
      <xdr:col>17</xdr:col>
      <xdr:colOff>437258</xdr:colOff>
      <xdr:row>19</xdr:row>
      <xdr:rowOff>60972</xdr:rowOff>
    </xdr:to>
    <xdr:grpSp>
      <xdr:nvGrpSpPr>
        <xdr:cNvPr id="22" name="Группа 21"/>
        <xdr:cNvGrpSpPr/>
      </xdr:nvGrpSpPr>
      <xdr:grpSpPr>
        <a:xfrm rot="1670272">
          <a:off x="13230225" y="456247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266700</xdr:colOff>
      <xdr:row>12</xdr:row>
      <xdr:rowOff>152400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823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295276</xdr:colOff>
      <xdr:row>4</xdr:row>
      <xdr:rowOff>123826</xdr:rowOff>
    </xdr:from>
    <xdr:to>
      <xdr:col>10</xdr:col>
      <xdr:colOff>304800</xdr:colOff>
      <xdr:row>14</xdr:row>
      <xdr:rowOff>9523</xdr:rowOff>
    </xdr:to>
    <xdr:cxnSp macro="">
      <xdr:nvCxnSpPr>
        <xdr:cNvPr id="27" name="Прямая соединительная линия 26"/>
        <xdr:cNvCxnSpPr/>
      </xdr:nvCxnSpPr>
      <xdr:spPr>
        <a:xfrm rot="16200000" flipH="1">
          <a:off x="8101014" y="2833688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200025</xdr:colOff>
      <xdr:row>11</xdr:row>
      <xdr:rowOff>9525</xdr:rowOff>
    </xdr:from>
    <xdr:to>
      <xdr:col>10</xdr:col>
      <xdr:colOff>416025</xdr:colOff>
      <xdr:row>12</xdr:row>
      <xdr:rowOff>179025</xdr:rowOff>
    </xdr:to>
    <xdr:grpSp>
      <xdr:nvGrpSpPr>
        <xdr:cNvPr id="28" name="Группа 27"/>
        <xdr:cNvGrpSpPr/>
      </xdr:nvGrpSpPr>
      <xdr:grpSpPr>
        <a:xfrm>
          <a:off x="9086850" y="3352800"/>
          <a:ext cx="216000" cy="360000"/>
          <a:chOff x="10974857" y="1285875"/>
          <a:chExt cx="216000" cy="428688"/>
        </a:xfrm>
      </xdr:grpSpPr>
      <xdr:sp macro="" textlink="">
        <xdr:nvSpPr>
          <xdr:cNvPr id="29" name="Равнобедренный треугольник 2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0" name="Равнобедренный треугольник 2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 baseline="0"/>
            <a:t> 150</a:t>
          </a:r>
          <a:endParaRPr lang="ru-RU" sz="1100"/>
        </a:p>
      </xdr:txBody>
    </xdr:sp>
    <xdr:clientData/>
  </xdr:oneCellAnchor>
  <xdr:oneCellAnchor>
    <xdr:from>
      <xdr:col>5</xdr:col>
      <xdr:colOff>1371600</xdr:colOff>
      <xdr:row>12</xdr:row>
      <xdr:rowOff>152400</xdr:rowOff>
    </xdr:from>
    <xdr:ext cx="628650" cy="264560"/>
    <xdr:sp macro="" textlink="">
      <xdr:nvSpPr>
        <xdr:cNvPr id="32" name="TextBox 31"/>
        <xdr:cNvSpPr txBox="1"/>
      </xdr:nvSpPr>
      <xdr:spPr>
        <a:xfrm>
          <a:off x="6934200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twoCellAnchor>
    <xdr:from>
      <xdr:col>17</xdr:col>
      <xdr:colOff>108975</xdr:colOff>
      <xdr:row>19</xdr:row>
      <xdr:rowOff>148200</xdr:rowOff>
    </xdr:from>
    <xdr:to>
      <xdr:col>17</xdr:col>
      <xdr:colOff>468975</xdr:colOff>
      <xdr:row>20</xdr:row>
      <xdr:rowOff>173700</xdr:rowOff>
    </xdr:to>
    <xdr:grpSp>
      <xdr:nvGrpSpPr>
        <xdr:cNvPr id="33" name="Группа 32"/>
        <xdr:cNvGrpSpPr/>
      </xdr:nvGrpSpPr>
      <xdr:grpSpPr>
        <a:xfrm rot="5400000">
          <a:off x="13335000" y="4943475"/>
          <a:ext cx="216000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66676</xdr:colOff>
      <xdr:row>14</xdr:row>
      <xdr:rowOff>9525</xdr:rowOff>
    </xdr:from>
    <xdr:to>
      <xdr:col>10</xdr:col>
      <xdr:colOff>309563</xdr:colOff>
      <xdr:row>14</xdr:row>
      <xdr:rowOff>14289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7010401" y="3924300"/>
          <a:ext cx="2185987" cy="476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19050</xdr:rowOff>
    </xdr:from>
    <xdr:to>
      <xdr:col>14</xdr:col>
      <xdr:colOff>47625</xdr:colOff>
      <xdr:row>14</xdr:row>
      <xdr:rowOff>20638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82100" y="3933825"/>
          <a:ext cx="2190750" cy="158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13</xdr:row>
      <xdr:rowOff>38102</xdr:rowOff>
    </xdr:from>
    <xdr:to>
      <xdr:col>10</xdr:col>
      <xdr:colOff>494408</xdr:colOff>
      <xdr:row>15</xdr:row>
      <xdr:rowOff>22871</xdr:rowOff>
    </xdr:to>
    <xdr:grpSp>
      <xdr:nvGrpSpPr>
        <xdr:cNvPr id="22" name="Группа 21"/>
        <xdr:cNvGrpSpPr/>
      </xdr:nvGrpSpPr>
      <xdr:grpSpPr>
        <a:xfrm rot="1670272">
          <a:off x="9020175" y="3762377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266700</xdr:colOff>
      <xdr:row>12</xdr:row>
      <xdr:rowOff>152400</xdr:rowOff>
    </xdr:from>
    <xdr:ext cx="628650" cy="264560"/>
    <xdr:sp macro="" textlink="">
      <xdr:nvSpPr>
        <xdr:cNvPr id="25" name="TextBox 24"/>
        <xdr:cNvSpPr txBox="1"/>
      </xdr:nvSpPr>
      <xdr:spPr>
        <a:xfrm>
          <a:off x="10982325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250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1371600</xdr:colOff>
      <xdr:row>12</xdr:row>
      <xdr:rowOff>152400</xdr:rowOff>
    </xdr:from>
    <xdr:ext cx="628650" cy="264560"/>
    <xdr:sp macro="" textlink="">
      <xdr:nvSpPr>
        <xdr:cNvPr id="32" name="TextBox 31"/>
        <xdr:cNvSpPr txBox="1"/>
      </xdr:nvSpPr>
      <xdr:spPr>
        <a:xfrm>
          <a:off x="6934200" y="368617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250</a:t>
          </a:r>
          <a:endParaRPr lang="ru-RU" sz="1100"/>
        </a:p>
      </xdr:txBody>
    </xdr:sp>
    <xdr:clientData/>
  </xdr:oneCellAnchor>
  <xdr:twoCellAnchor>
    <xdr:from>
      <xdr:col>17</xdr:col>
      <xdr:colOff>108975</xdr:colOff>
      <xdr:row>19</xdr:row>
      <xdr:rowOff>148200</xdr:rowOff>
    </xdr:from>
    <xdr:to>
      <xdr:col>17</xdr:col>
      <xdr:colOff>468975</xdr:colOff>
      <xdr:row>20</xdr:row>
      <xdr:rowOff>173700</xdr:rowOff>
    </xdr:to>
    <xdr:grpSp>
      <xdr:nvGrpSpPr>
        <xdr:cNvPr id="33" name="Группа 32"/>
        <xdr:cNvGrpSpPr/>
      </xdr:nvGrpSpPr>
      <xdr:grpSpPr>
        <a:xfrm rot="5400000">
          <a:off x="13335000" y="4943475"/>
          <a:ext cx="216000" cy="360000"/>
          <a:chOff x="10974857" y="1285875"/>
          <a:chExt cx="216000" cy="428688"/>
        </a:xfrm>
      </xdr:grpSpPr>
      <xdr:sp macro="" textlink="">
        <xdr:nvSpPr>
          <xdr:cNvPr id="34" name="Равнобедренный треугольник 3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5" name="Равнобедренный треугольник 3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28577</xdr:rowOff>
    </xdr:from>
    <xdr:to>
      <xdr:col>10</xdr:col>
      <xdr:colOff>314325</xdr:colOff>
      <xdr:row>24</xdr:row>
      <xdr:rowOff>295274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5024439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38101</xdr:colOff>
      <xdr:row>14</xdr:row>
      <xdr:rowOff>19050</xdr:rowOff>
    </xdr:from>
    <xdr:to>
      <xdr:col>10</xdr:col>
      <xdr:colOff>314326</xdr:colOff>
      <xdr:row>14</xdr:row>
      <xdr:rowOff>20642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6981826" y="3933825"/>
          <a:ext cx="2219325" cy="159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123825</xdr:colOff>
      <xdr:row>15</xdr:row>
      <xdr:rowOff>161928</xdr:rowOff>
    </xdr:from>
    <xdr:to>
      <xdr:col>10</xdr:col>
      <xdr:colOff>484883</xdr:colOff>
      <xdr:row>17</xdr:row>
      <xdr:rowOff>146697</xdr:rowOff>
    </xdr:to>
    <xdr:grpSp>
      <xdr:nvGrpSpPr>
        <xdr:cNvPr id="22" name="Группа 21"/>
        <xdr:cNvGrpSpPr/>
      </xdr:nvGrpSpPr>
      <xdr:grpSpPr>
        <a:xfrm rot="1670272">
          <a:off x="9010650" y="4267203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5</xdr:col>
      <xdr:colOff>1333500</xdr:colOff>
      <xdr:row>12</xdr:row>
      <xdr:rowOff>161925</xdr:rowOff>
    </xdr:from>
    <xdr:ext cx="628650" cy="264560"/>
    <xdr:sp macro="" textlink="">
      <xdr:nvSpPr>
        <xdr:cNvPr id="25" name="TextBox 24"/>
        <xdr:cNvSpPr txBox="1"/>
      </xdr:nvSpPr>
      <xdr:spPr>
        <a:xfrm>
          <a:off x="6896100" y="36957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152400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732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31" name="TextBox 30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47625</xdr:colOff>
      <xdr:row>15</xdr:row>
      <xdr:rowOff>161925</xdr:rowOff>
    </xdr:from>
    <xdr:ext cx="628650" cy="264560"/>
    <xdr:sp macro="" textlink="">
      <xdr:nvSpPr>
        <xdr:cNvPr id="33" name="TextBox 32"/>
        <xdr:cNvSpPr txBox="1"/>
      </xdr:nvSpPr>
      <xdr:spPr>
        <a:xfrm>
          <a:off x="6991350" y="42672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195825</xdr:colOff>
      <xdr:row>19</xdr:row>
      <xdr:rowOff>32775</xdr:rowOff>
    </xdr:from>
    <xdr:to>
      <xdr:col>10</xdr:col>
      <xdr:colOff>411825</xdr:colOff>
      <xdr:row>21</xdr:row>
      <xdr:rowOff>11775</xdr:rowOff>
    </xdr:to>
    <xdr:grpSp>
      <xdr:nvGrpSpPr>
        <xdr:cNvPr id="34" name="Группа 33"/>
        <xdr:cNvGrpSpPr/>
      </xdr:nvGrpSpPr>
      <xdr:grpSpPr>
        <a:xfrm>
          <a:off x="9082650" y="4900050"/>
          <a:ext cx="216000" cy="360000"/>
          <a:chOff x="10974857" y="1285875"/>
          <a:chExt cx="216000" cy="428688"/>
        </a:xfrm>
      </xdr:grpSpPr>
      <xdr:sp macro="" textlink="">
        <xdr:nvSpPr>
          <xdr:cNvPr id="35" name="Равнобедренный треугольник 3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6" name="Равнобедренный треугольник 3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318543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26894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457200</xdr:colOff>
      <xdr:row>16</xdr:row>
      <xdr:rowOff>88626</xdr:rowOff>
    </xdr:to>
    <xdr:grpSp>
      <xdr:nvGrpSpPr>
        <xdr:cNvPr id="3" name="Группа 2"/>
        <xdr:cNvGrpSpPr/>
      </xdr:nvGrpSpPr>
      <xdr:grpSpPr>
        <a:xfrm>
          <a:off x="13154025" y="3914775"/>
          <a:ext cx="457200" cy="469626"/>
          <a:chOff x="13401675" y="1838325"/>
          <a:chExt cx="457200" cy="469626"/>
        </a:xfrm>
      </xdr:grpSpPr>
      <xdr:sp macro="" textlink="">
        <xdr:nvSpPr>
          <xdr:cNvPr id="4" name="Блок-схема: задержка 3"/>
          <xdr:cNvSpPr/>
        </xdr:nvSpPr>
        <xdr:spPr>
          <a:xfrm rot="5400000">
            <a:off x="13503150" y="1829850"/>
            <a:ext cx="252000" cy="288000"/>
          </a:xfrm>
          <a:prstGeom prst="flowChartDelay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cxnSp macro="">
        <xdr:nvCxnSpPr>
          <xdr:cNvPr id="5" name="Прямая соединительная линия 4"/>
          <xdr:cNvCxnSpPr/>
        </xdr:nvCxnSpPr>
        <xdr:spPr>
          <a:xfrm>
            <a:off x="13401675" y="1838325"/>
            <a:ext cx="457200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единительная линия 5"/>
          <xdr:cNvCxnSpPr/>
        </xdr:nvCxnSpPr>
        <xdr:spPr>
          <a:xfrm rot="16200000" flipH="1">
            <a:off x="13536423" y="2200588"/>
            <a:ext cx="189643" cy="194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единительная линия 6"/>
          <xdr:cNvCxnSpPr/>
        </xdr:nvCxnSpPr>
        <xdr:spPr>
          <a:xfrm>
            <a:off x="13513351" y="2306363"/>
            <a:ext cx="230995" cy="1588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196850</xdr:colOff>
      <xdr:row>50</xdr:row>
      <xdr:rowOff>9525</xdr:rowOff>
    </xdr:from>
    <xdr:to>
      <xdr:col>2</xdr:col>
      <xdr:colOff>996725</xdr:colOff>
      <xdr:row>60</xdr:row>
      <xdr:rowOff>6125</xdr:rowOff>
    </xdr:to>
    <xdr:sp macro="" textlink="">
      <xdr:nvSpPr>
        <xdr:cNvPr id="8" name="Овал 7"/>
        <xdr:cNvSpPr/>
      </xdr:nvSpPr>
      <xdr:spPr>
        <a:xfrm>
          <a:off x="1244600" y="11001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847725</xdr:colOff>
      <xdr:row>50</xdr:row>
      <xdr:rowOff>25400</xdr:rowOff>
    </xdr:from>
    <xdr:to>
      <xdr:col>5</xdr:col>
      <xdr:colOff>247425</xdr:colOff>
      <xdr:row>60</xdr:row>
      <xdr:rowOff>22000</xdr:rowOff>
    </xdr:to>
    <xdr:sp macro="" textlink="">
      <xdr:nvSpPr>
        <xdr:cNvPr id="9" name="Овал 8"/>
        <xdr:cNvSpPr/>
      </xdr:nvSpPr>
      <xdr:spPr>
        <a:xfrm>
          <a:off x="4010025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1282700</xdr:colOff>
      <xdr:row>50</xdr:row>
      <xdr:rowOff>25400</xdr:rowOff>
    </xdr:from>
    <xdr:to>
      <xdr:col>9</xdr:col>
      <xdr:colOff>368075</xdr:colOff>
      <xdr:row>60</xdr:row>
      <xdr:rowOff>22000</xdr:rowOff>
    </xdr:to>
    <xdr:sp macro="" textlink="">
      <xdr:nvSpPr>
        <xdr:cNvPr id="10" name="Овал 9"/>
        <xdr:cNvSpPr/>
      </xdr:nvSpPr>
      <xdr:spPr>
        <a:xfrm>
          <a:off x="6845300" y="110172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133350</xdr:colOff>
      <xdr:row>50</xdr:row>
      <xdr:rowOff>31750</xdr:rowOff>
    </xdr:from>
    <xdr:to>
      <xdr:col>14</xdr:col>
      <xdr:colOff>104550</xdr:colOff>
      <xdr:row>60</xdr:row>
      <xdr:rowOff>28350</xdr:rowOff>
    </xdr:to>
    <xdr:sp macro="" textlink="">
      <xdr:nvSpPr>
        <xdr:cNvPr id="11" name="Овал 10"/>
        <xdr:cNvSpPr/>
      </xdr:nvSpPr>
      <xdr:spPr>
        <a:xfrm>
          <a:off x="9629775" y="1102360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133350</xdr:colOff>
      <xdr:row>66</xdr:row>
      <xdr:rowOff>25400</xdr:rowOff>
    </xdr:from>
    <xdr:to>
      <xdr:col>2</xdr:col>
      <xdr:colOff>933225</xdr:colOff>
      <xdr:row>76</xdr:row>
      <xdr:rowOff>22000</xdr:rowOff>
    </xdr:to>
    <xdr:sp macro="" textlink="">
      <xdr:nvSpPr>
        <xdr:cNvPr id="12" name="Овал 11"/>
        <xdr:cNvSpPr/>
      </xdr:nvSpPr>
      <xdr:spPr>
        <a:xfrm>
          <a:off x="1181100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612775</xdr:colOff>
      <xdr:row>66</xdr:row>
      <xdr:rowOff>34925</xdr:rowOff>
    </xdr:from>
    <xdr:to>
      <xdr:col>5</xdr:col>
      <xdr:colOff>12475</xdr:colOff>
      <xdr:row>76</xdr:row>
      <xdr:rowOff>25175</xdr:rowOff>
    </xdr:to>
    <xdr:sp macro="" textlink="">
      <xdr:nvSpPr>
        <xdr:cNvPr id="13" name="Овал 12"/>
        <xdr:cNvSpPr/>
      </xdr:nvSpPr>
      <xdr:spPr>
        <a:xfrm>
          <a:off x="3775075" y="1392237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1184275</xdr:colOff>
      <xdr:row>66</xdr:row>
      <xdr:rowOff>25400</xdr:rowOff>
    </xdr:from>
    <xdr:to>
      <xdr:col>9</xdr:col>
      <xdr:colOff>269650</xdr:colOff>
      <xdr:row>76</xdr:row>
      <xdr:rowOff>22000</xdr:rowOff>
    </xdr:to>
    <xdr:sp macro="" textlink="">
      <xdr:nvSpPr>
        <xdr:cNvPr id="14" name="Овал 13"/>
        <xdr:cNvSpPr/>
      </xdr:nvSpPr>
      <xdr:spPr>
        <a:xfrm>
          <a:off x="6746875" y="13912850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228600</xdr:colOff>
      <xdr:row>66</xdr:row>
      <xdr:rowOff>19050</xdr:rowOff>
    </xdr:from>
    <xdr:to>
      <xdr:col>14</xdr:col>
      <xdr:colOff>199800</xdr:colOff>
      <xdr:row>76</xdr:row>
      <xdr:rowOff>9300</xdr:rowOff>
    </xdr:to>
    <xdr:sp macro="" textlink="">
      <xdr:nvSpPr>
        <xdr:cNvPr id="15" name="Овал 14"/>
        <xdr:cNvSpPr/>
      </xdr:nvSpPr>
      <xdr:spPr>
        <a:xfrm>
          <a:off x="9725025" y="13906500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60325</xdr:colOff>
      <xdr:row>80</xdr:row>
      <xdr:rowOff>161925</xdr:rowOff>
    </xdr:from>
    <xdr:to>
      <xdr:col>2</xdr:col>
      <xdr:colOff>860200</xdr:colOff>
      <xdr:row>90</xdr:row>
      <xdr:rowOff>152175</xdr:rowOff>
    </xdr:to>
    <xdr:sp macro="" textlink="">
      <xdr:nvSpPr>
        <xdr:cNvPr id="16" name="Овал 15"/>
        <xdr:cNvSpPr/>
      </xdr:nvSpPr>
      <xdr:spPr>
        <a:xfrm>
          <a:off x="1108075" y="16583025"/>
          <a:ext cx="1800000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552450</xdr:colOff>
      <xdr:row>80</xdr:row>
      <xdr:rowOff>161925</xdr:rowOff>
    </xdr:from>
    <xdr:to>
      <xdr:col>4</xdr:col>
      <xdr:colOff>1301525</xdr:colOff>
      <xdr:row>90</xdr:row>
      <xdr:rowOff>152175</xdr:rowOff>
    </xdr:to>
    <xdr:sp macro="" textlink="">
      <xdr:nvSpPr>
        <xdr:cNvPr id="17" name="Овал 16"/>
        <xdr:cNvSpPr/>
      </xdr:nvSpPr>
      <xdr:spPr>
        <a:xfrm>
          <a:off x="3714750" y="16583025"/>
          <a:ext cx="1796825" cy="180000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1216025</xdr:colOff>
      <xdr:row>80</xdr:row>
      <xdr:rowOff>168275</xdr:rowOff>
    </xdr:from>
    <xdr:to>
      <xdr:col>9</xdr:col>
      <xdr:colOff>301400</xdr:colOff>
      <xdr:row>90</xdr:row>
      <xdr:rowOff>164875</xdr:rowOff>
    </xdr:to>
    <xdr:sp macro="" textlink="">
      <xdr:nvSpPr>
        <xdr:cNvPr id="18" name="Овал 17"/>
        <xdr:cNvSpPr/>
      </xdr:nvSpPr>
      <xdr:spPr>
        <a:xfrm>
          <a:off x="6778625" y="16589375"/>
          <a:ext cx="1800000" cy="18063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203200</xdr:colOff>
      <xdr:row>81</xdr:row>
      <xdr:rowOff>3175</xdr:rowOff>
    </xdr:from>
    <xdr:to>
      <xdr:col>14</xdr:col>
      <xdr:colOff>174400</xdr:colOff>
      <xdr:row>90</xdr:row>
      <xdr:rowOff>168050</xdr:rowOff>
    </xdr:to>
    <xdr:sp macro="" textlink="">
      <xdr:nvSpPr>
        <xdr:cNvPr id="19" name="Овал 18"/>
        <xdr:cNvSpPr/>
      </xdr:nvSpPr>
      <xdr:spPr>
        <a:xfrm>
          <a:off x="9699625" y="16605250"/>
          <a:ext cx="1800000" cy="1793650"/>
        </a:xfrm>
        <a:prstGeom prst="ellipse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304801</xdr:colOff>
      <xdr:row>14</xdr:row>
      <xdr:rowOff>3</xdr:rowOff>
    </xdr:from>
    <xdr:to>
      <xdr:col>10</xdr:col>
      <xdr:colOff>314325</xdr:colOff>
      <xdr:row>24</xdr:row>
      <xdr:rowOff>266700</xdr:rowOff>
    </xdr:to>
    <xdr:cxnSp macro="">
      <xdr:nvCxnSpPr>
        <xdr:cNvPr id="20" name="Прямая соединительная линия 19"/>
        <xdr:cNvCxnSpPr/>
      </xdr:nvCxnSpPr>
      <xdr:spPr>
        <a:xfrm rot="16200000" flipH="1">
          <a:off x="8110539" y="4995865"/>
          <a:ext cx="2171697" cy="95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304801</xdr:colOff>
      <xdr:row>14</xdr:row>
      <xdr:rowOff>19050</xdr:rowOff>
    </xdr:from>
    <xdr:to>
      <xdr:col>14</xdr:col>
      <xdr:colOff>85726</xdr:colOff>
      <xdr:row>14</xdr:row>
      <xdr:rowOff>20642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9191626" y="3933825"/>
          <a:ext cx="2219325" cy="159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66675</xdr:colOff>
      <xdr:row>17</xdr:row>
      <xdr:rowOff>133353</xdr:rowOff>
    </xdr:from>
    <xdr:to>
      <xdr:col>17</xdr:col>
      <xdr:colOff>427733</xdr:colOff>
      <xdr:row>19</xdr:row>
      <xdr:rowOff>118122</xdr:rowOff>
    </xdr:to>
    <xdr:grpSp>
      <xdr:nvGrpSpPr>
        <xdr:cNvPr id="22" name="Группа 21"/>
        <xdr:cNvGrpSpPr/>
      </xdr:nvGrpSpPr>
      <xdr:grpSpPr>
        <a:xfrm rot="1670272">
          <a:off x="13220700" y="4619628"/>
          <a:ext cx="361058" cy="365769"/>
          <a:chOff x="7114605" y="1263243"/>
          <a:chExt cx="361058" cy="363501"/>
        </a:xfrm>
      </xdr:grpSpPr>
      <xdr:sp macro="" textlink="">
        <xdr:nvSpPr>
          <xdr:cNvPr id="23" name="Хорда 2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4" name="Хорда 2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285750</xdr:colOff>
      <xdr:row>12</xdr:row>
      <xdr:rowOff>161925</xdr:rowOff>
    </xdr:from>
    <xdr:ext cx="628650" cy="264560"/>
    <xdr:sp macro="" textlink="">
      <xdr:nvSpPr>
        <xdr:cNvPr id="25" name="TextBox 24"/>
        <xdr:cNvSpPr txBox="1"/>
      </xdr:nvSpPr>
      <xdr:spPr>
        <a:xfrm>
          <a:off x="11001375" y="36957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10</xdr:col>
      <xdr:colOff>76200</xdr:colOff>
      <xdr:row>22</xdr:row>
      <xdr:rowOff>114300</xdr:rowOff>
    </xdr:from>
    <xdr:ext cx="264560" cy="628650"/>
    <xdr:sp macro="" textlink="">
      <xdr:nvSpPr>
        <xdr:cNvPr id="26" name="TextBox 25"/>
        <xdr:cNvSpPr txBox="1"/>
      </xdr:nvSpPr>
      <xdr:spPr>
        <a:xfrm rot="16200000">
          <a:off x="8780980" y="573512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50</a:t>
          </a:r>
          <a:endParaRPr lang="ru-RU" sz="1100"/>
        </a:p>
      </xdr:txBody>
    </xdr:sp>
    <xdr:clientData/>
  </xdr:oneCellAnchor>
  <xdr:oneCellAnchor>
    <xdr:from>
      <xdr:col>10</xdr:col>
      <xdr:colOff>57150</xdr:colOff>
      <xdr:row>3</xdr:row>
      <xdr:rowOff>114300</xdr:rowOff>
    </xdr:from>
    <xdr:ext cx="264560" cy="628650"/>
    <xdr:sp macro="" textlink="">
      <xdr:nvSpPr>
        <xdr:cNvPr id="27" name="TextBox 26"/>
        <xdr:cNvSpPr txBox="1"/>
      </xdr:nvSpPr>
      <xdr:spPr>
        <a:xfrm rot="16200000">
          <a:off x="8761930" y="1725095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47625</xdr:colOff>
      <xdr:row>15</xdr:row>
      <xdr:rowOff>161925</xdr:rowOff>
    </xdr:from>
    <xdr:ext cx="628650" cy="264560"/>
    <xdr:sp macro="" textlink="">
      <xdr:nvSpPr>
        <xdr:cNvPr id="28" name="TextBox 27"/>
        <xdr:cNvSpPr txBox="1"/>
      </xdr:nvSpPr>
      <xdr:spPr>
        <a:xfrm>
          <a:off x="6991350" y="4267200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195825</xdr:colOff>
      <xdr:row>15</xdr:row>
      <xdr:rowOff>108975</xdr:rowOff>
    </xdr:from>
    <xdr:to>
      <xdr:col>10</xdr:col>
      <xdr:colOff>411825</xdr:colOff>
      <xdr:row>17</xdr:row>
      <xdr:rowOff>87975</xdr:rowOff>
    </xdr:to>
    <xdr:grpSp>
      <xdr:nvGrpSpPr>
        <xdr:cNvPr id="29" name="Группа 28"/>
        <xdr:cNvGrpSpPr/>
      </xdr:nvGrpSpPr>
      <xdr:grpSpPr>
        <a:xfrm>
          <a:off x="9082650" y="4214250"/>
          <a:ext cx="216000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57150</xdr:colOff>
      <xdr:row>11</xdr:row>
      <xdr:rowOff>28575</xdr:rowOff>
    </xdr:from>
    <xdr:to>
      <xdr:col>10</xdr:col>
      <xdr:colOff>447675</xdr:colOff>
      <xdr:row>11</xdr:row>
      <xdr:rowOff>30167</xdr:rowOff>
    </xdr:to>
    <xdr:cxnSp macro="">
      <xdr:nvCxnSpPr>
        <xdr:cNvPr id="32" name="Прямая соединительная линия 31"/>
        <xdr:cNvCxnSpPr/>
      </xdr:nvCxnSpPr>
      <xdr:spPr>
        <a:xfrm rot="12600000">
          <a:off x="7115175" y="3371850"/>
          <a:ext cx="2219325" cy="159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6</xdr:col>
      <xdr:colOff>27505</xdr:colOff>
      <xdr:row>8</xdr:row>
      <xdr:rowOff>48696</xdr:rowOff>
    </xdr:from>
    <xdr:ext cx="628650" cy="264560"/>
    <xdr:sp macro="" textlink="">
      <xdr:nvSpPr>
        <xdr:cNvPr id="33" name="TextBox 32"/>
        <xdr:cNvSpPr txBox="1"/>
      </xdr:nvSpPr>
      <xdr:spPr>
        <a:xfrm rot="12600000">
          <a:off x="6971230" y="2820471"/>
          <a:ext cx="6286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Ø</a:t>
          </a:r>
          <a:r>
            <a:rPr lang="uk-UA" sz="1100"/>
            <a:t>150</a:t>
          </a:r>
          <a:endParaRPr lang="ru-RU" sz="1100"/>
        </a:p>
      </xdr:txBody>
    </xdr:sp>
    <xdr:clientData/>
  </xdr:oneCellAnchor>
  <xdr:twoCellAnchor>
    <xdr:from>
      <xdr:col>10</xdr:col>
      <xdr:colOff>218588</xdr:colOff>
      <xdr:row>19</xdr:row>
      <xdr:rowOff>48113</xdr:rowOff>
    </xdr:from>
    <xdr:to>
      <xdr:col>10</xdr:col>
      <xdr:colOff>398588</xdr:colOff>
      <xdr:row>21</xdr:row>
      <xdr:rowOff>36638</xdr:rowOff>
    </xdr:to>
    <xdr:grpSp>
      <xdr:nvGrpSpPr>
        <xdr:cNvPr id="36" name="Группа 35"/>
        <xdr:cNvGrpSpPr/>
      </xdr:nvGrpSpPr>
      <xdr:grpSpPr>
        <a:xfrm rot="5400000">
          <a:off x="9010650" y="5010151"/>
          <a:ext cx="369525" cy="180000"/>
          <a:chOff x="7743825" y="1485900"/>
          <a:chExt cx="369525" cy="180000"/>
        </a:xfrm>
      </xdr:grpSpPr>
      <xdr:sp macro="" textlink="">
        <xdr:nvSpPr>
          <xdr:cNvPr id="34" name="Прямоугольный треугольник 33"/>
          <xdr:cNvSpPr/>
        </xdr:nvSpPr>
        <xdr:spPr>
          <a:xfrm>
            <a:off x="7743825" y="1485900"/>
            <a:ext cx="360000" cy="180000"/>
          </a:xfrm>
          <a:prstGeom prst="rtTriangle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35" name="Прямоугольный треугольник 34"/>
          <xdr:cNvSpPr/>
        </xdr:nvSpPr>
        <xdr:spPr>
          <a:xfrm rot="10800000">
            <a:off x="7753350" y="1485900"/>
            <a:ext cx="360000" cy="180000"/>
          </a:xfrm>
          <a:prstGeom prst="rtTriangle">
            <a:avLst/>
          </a:prstGeom>
          <a:solidFill>
            <a:schemeClr val="bg1"/>
          </a:solidFill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30;&#1085;&#1074;&#1077;&#1088;&#1080;&#1090;&#1080;&#1079;&#1072;&#1094;&#1110;&#1103;%20&#1084;&#1077;&#1088;&#1077;&#1078;/&#1042;%20&#1088;&#1086;&#1073;&#1086;&#1090;&#1091;/&#1074;&#1091;&#1083;.%20&#1051;&#1077;&#1074;&#1072;&#1085;&#1077;&#1074;&#1089;&#1100;&#1082;&#1086;&#1075;&#1086;%20(59).....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GPS точки Заріччя"/>
      <sheetName val="60-59-289а"/>
      <sheetName val="60-59-291"/>
      <sheetName val="60-59-292"/>
      <sheetName val="60-59-293"/>
      <sheetName val="Лист3"/>
    </sheetNames>
    <sheetDataSet>
      <sheetData sheetId="0">
        <row r="98">
          <cell r="K98" t="str">
            <v>В60-291</v>
          </cell>
          <cell r="L98" t="str">
            <v>156,32</v>
          </cell>
          <cell r="R98" t="str">
            <v>154,21</v>
          </cell>
        </row>
        <row r="99">
          <cell r="K99" t="str">
            <v>В60-292</v>
          </cell>
          <cell r="L99" t="str">
            <v>154,32</v>
          </cell>
          <cell r="R99">
            <v>0</v>
          </cell>
        </row>
        <row r="100">
          <cell r="K100" t="str">
            <v>В60-293</v>
          </cell>
          <cell r="L100" t="str">
            <v>156,49</v>
          </cell>
          <cell r="M100" t="str">
            <v>87-9(60)</v>
          </cell>
          <cell r="R100" t="str">
            <v>154,25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Z257"/>
  <sheetViews>
    <sheetView topLeftCell="A4" workbookViewId="0">
      <selection activeCell="L3" sqref="L3"/>
    </sheetView>
  </sheetViews>
  <sheetFormatPr defaultRowHeight="15"/>
  <cols>
    <col min="1" max="1" width="3.7109375" customWidth="1"/>
    <col min="2" max="2" width="5.140625" customWidth="1"/>
    <col min="3" max="3" width="13.5703125" customWidth="1"/>
    <col min="4" max="4" width="15.140625" customWidth="1"/>
    <col min="5" max="5" width="10.85546875" customWidth="1"/>
    <col min="6" max="6" width="14.85546875" bestFit="1" customWidth="1"/>
    <col min="7" max="7" width="11.7109375" customWidth="1"/>
    <col min="8" max="8" width="13.7109375" customWidth="1"/>
    <col min="10" max="10" width="6.28515625" customWidth="1"/>
    <col min="11" max="11" width="11.5703125" customWidth="1"/>
    <col min="12" max="12" width="10.85546875" customWidth="1"/>
    <col min="13" max="13" width="12.42578125" customWidth="1"/>
    <col min="14" max="14" width="15.5703125" customWidth="1"/>
    <col min="15" max="15" width="15.42578125" customWidth="1"/>
    <col min="16" max="16" width="13.85546875" customWidth="1"/>
    <col min="17" max="17" width="13.5703125" customWidth="1"/>
    <col min="18" max="18" width="13.7109375" customWidth="1"/>
  </cols>
  <sheetData>
    <row r="1" spans="2:26" s="18" customFormat="1">
      <c r="B1" s="17"/>
      <c r="C1" s="17"/>
      <c r="D1" s="17"/>
      <c r="E1" s="17"/>
      <c r="F1" s="17"/>
      <c r="G1" s="17"/>
      <c r="H1" s="17"/>
      <c r="I1" s="17"/>
      <c r="K1" s="19"/>
      <c r="L1" s="20" t="s">
        <v>26</v>
      </c>
    </row>
    <row r="2" spans="2:26">
      <c r="B2" s="21"/>
      <c r="C2" s="21"/>
      <c r="D2" s="21"/>
      <c r="E2" s="21"/>
      <c r="F2" s="21"/>
      <c r="G2" s="21"/>
      <c r="H2" s="21"/>
      <c r="I2" s="21"/>
      <c r="K2" s="22"/>
      <c r="L2" s="23" t="s">
        <v>2091</v>
      </c>
    </row>
    <row r="3" spans="2:26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2:26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2:26" ht="15.75" thickBot="1"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2:26" ht="51.75" customHeight="1" thickBot="1">
      <c r="B6" s="80" t="s">
        <v>28</v>
      </c>
      <c r="C6" s="81"/>
      <c r="D6" s="81"/>
      <c r="E6" s="81"/>
      <c r="F6" s="81"/>
      <c r="G6" s="81"/>
      <c r="H6" s="82"/>
      <c r="J6" s="83" t="s">
        <v>29</v>
      </c>
      <c r="K6" s="78" t="s">
        <v>0</v>
      </c>
      <c r="L6" s="85" t="s">
        <v>30</v>
      </c>
      <c r="M6" s="78" t="s">
        <v>26</v>
      </c>
      <c r="N6" s="87" t="s">
        <v>31</v>
      </c>
      <c r="O6" s="88"/>
      <c r="P6" s="78" t="s">
        <v>32</v>
      </c>
      <c r="Q6" s="78" t="s">
        <v>33</v>
      </c>
      <c r="R6" s="78" t="s">
        <v>34</v>
      </c>
      <c r="S6" s="24"/>
      <c r="T6" s="25"/>
      <c r="U6" s="25"/>
      <c r="V6" s="25"/>
      <c r="W6" s="25"/>
      <c r="X6" s="25"/>
      <c r="Y6" s="20"/>
      <c r="Z6" s="20"/>
    </row>
    <row r="7" spans="2:26">
      <c r="B7" s="26"/>
      <c r="C7" s="27" t="s">
        <v>35</v>
      </c>
      <c r="D7" s="27" t="s">
        <v>36</v>
      </c>
      <c r="E7" s="27" t="s">
        <v>37</v>
      </c>
      <c r="F7" s="28" t="s">
        <v>0</v>
      </c>
      <c r="G7" s="29" t="s">
        <v>38</v>
      </c>
      <c r="H7" s="30" t="s">
        <v>39</v>
      </c>
      <c r="J7" s="84"/>
      <c r="K7" s="79"/>
      <c r="L7" s="86"/>
      <c r="M7" s="79"/>
      <c r="N7" s="31" t="s">
        <v>35</v>
      </c>
      <c r="O7" s="72" t="s">
        <v>36</v>
      </c>
      <c r="P7" s="79"/>
      <c r="Q7" s="79"/>
      <c r="R7" s="79"/>
      <c r="S7" s="33"/>
      <c r="T7" s="25"/>
      <c r="U7" s="25"/>
      <c r="V7" s="25"/>
      <c r="W7" s="25"/>
      <c r="X7" s="25"/>
      <c r="Y7" s="20"/>
      <c r="Z7" s="20"/>
    </row>
    <row r="8" spans="2:26">
      <c r="B8" s="34">
        <v>1</v>
      </c>
      <c r="C8" s="35"/>
      <c r="D8" s="35"/>
      <c r="E8" s="35"/>
      <c r="F8" t="s">
        <v>2092</v>
      </c>
      <c r="G8" t="s">
        <v>2093</v>
      </c>
      <c r="H8" t="s">
        <v>390</v>
      </c>
      <c r="J8" s="36">
        <v>1</v>
      </c>
      <c r="K8" s="36" t="str">
        <f t="shared" ref="K8:L47" si="0">F8</f>
        <v>В74-1</v>
      </c>
      <c r="L8" s="36" t="str">
        <f>G8</f>
        <v>157,22</v>
      </c>
      <c r="M8" s="36" t="str">
        <f>$L$2</f>
        <v>86-12(74)</v>
      </c>
      <c r="N8" s="37">
        <f t="shared" ref="N8:O47" si="1">C8</f>
        <v>0</v>
      </c>
      <c r="O8" s="37">
        <f t="shared" si="1"/>
        <v>0</v>
      </c>
      <c r="P8" s="37" t="str">
        <f>L8</f>
        <v>157,22</v>
      </c>
      <c r="Q8" s="38">
        <f>P8-R8</f>
        <v>2.1599999999999966</v>
      </c>
      <c r="R8" s="38" t="str">
        <f>H8</f>
        <v>155,06</v>
      </c>
      <c r="S8" s="39"/>
      <c r="T8" s="40"/>
      <c r="U8" s="40"/>
      <c r="V8" s="40"/>
      <c r="W8" s="40"/>
      <c r="X8" s="41"/>
    </row>
    <row r="9" spans="2:26">
      <c r="B9" s="34">
        <v>2</v>
      </c>
      <c r="C9" s="35"/>
      <c r="D9" s="35"/>
      <c r="E9" s="35"/>
      <c r="F9" t="s">
        <v>2094</v>
      </c>
      <c r="G9" t="s">
        <v>2095</v>
      </c>
      <c r="H9" t="s">
        <v>223</v>
      </c>
      <c r="J9" s="36">
        <v>2</v>
      </c>
      <c r="K9" s="36" t="str">
        <f t="shared" si="0"/>
        <v>В74-2</v>
      </c>
      <c r="L9" s="36" t="str">
        <f t="shared" si="0"/>
        <v>157,24</v>
      </c>
      <c r="M9" s="36" t="str">
        <f t="shared" ref="M9:M72" si="2">$L$2</f>
        <v>86-12(74)</v>
      </c>
      <c r="N9" s="37">
        <f t="shared" si="1"/>
        <v>0</v>
      </c>
      <c r="O9" s="37">
        <f t="shared" si="1"/>
        <v>0</v>
      </c>
      <c r="P9" s="37" t="str">
        <f t="shared" ref="P9:P72" si="3">L9</f>
        <v>157,24</v>
      </c>
      <c r="Q9" s="38">
        <f t="shared" ref="Q9:Q72" si="4">P9-R9</f>
        <v>2.0700000000000216</v>
      </c>
      <c r="R9" s="38" t="str">
        <f t="shared" ref="R9:R72" si="5">H9</f>
        <v>155,17</v>
      </c>
      <c r="S9" s="39"/>
      <c r="T9" s="40"/>
      <c r="U9" s="40"/>
      <c r="V9" s="40"/>
      <c r="W9" s="40"/>
      <c r="X9" s="41"/>
    </row>
    <row r="10" spans="2:26">
      <c r="B10" s="34">
        <v>3</v>
      </c>
      <c r="C10" s="35"/>
      <c r="D10" s="35"/>
      <c r="E10" s="35"/>
      <c r="F10" t="s">
        <v>2096</v>
      </c>
      <c r="G10" t="s">
        <v>2097</v>
      </c>
      <c r="H10" t="s">
        <v>920</v>
      </c>
      <c r="J10" s="42">
        <v>3</v>
      </c>
      <c r="K10" s="42" t="str">
        <f t="shared" si="0"/>
        <v>В74-3</v>
      </c>
      <c r="L10" s="36" t="str">
        <f t="shared" si="0"/>
        <v>158,94</v>
      </c>
      <c r="M10" s="36" t="str">
        <f t="shared" si="2"/>
        <v>86-12(74)</v>
      </c>
      <c r="N10" s="43">
        <f t="shared" si="1"/>
        <v>0</v>
      </c>
      <c r="O10" s="43">
        <f t="shared" si="1"/>
        <v>0</v>
      </c>
      <c r="P10" s="37" t="str">
        <f t="shared" si="3"/>
        <v>158,94</v>
      </c>
      <c r="Q10" s="38">
        <f t="shared" si="4"/>
        <v>2.0699999999999932</v>
      </c>
      <c r="R10" s="38" t="str">
        <f t="shared" si="5"/>
        <v>156,87</v>
      </c>
      <c r="S10" s="39"/>
      <c r="T10" s="40"/>
      <c r="U10" s="40"/>
      <c r="V10" s="40"/>
      <c r="W10" s="40"/>
      <c r="X10" s="41"/>
    </row>
    <row r="11" spans="2:26">
      <c r="B11" s="34">
        <v>4</v>
      </c>
      <c r="C11" s="35"/>
      <c r="D11" s="35"/>
      <c r="E11" s="35"/>
      <c r="F11" t="s">
        <v>2098</v>
      </c>
      <c r="G11" t="s">
        <v>2099</v>
      </c>
      <c r="H11" t="s">
        <v>2100</v>
      </c>
      <c r="J11" s="42">
        <v>4</v>
      </c>
      <c r="K11" s="42" t="str">
        <f t="shared" si="0"/>
        <v>В74-4</v>
      </c>
      <c r="L11" s="36" t="str">
        <f t="shared" si="0"/>
        <v>158,93</v>
      </c>
      <c r="M11" s="36" t="str">
        <f t="shared" si="2"/>
        <v>86-12(74)</v>
      </c>
      <c r="N11" s="43">
        <f t="shared" si="1"/>
        <v>0</v>
      </c>
      <c r="O11" s="43">
        <f t="shared" si="1"/>
        <v>0</v>
      </c>
      <c r="P11" s="37" t="str">
        <f t="shared" si="3"/>
        <v>158,93</v>
      </c>
      <c r="Q11" s="38">
        <f t="shared" si="4"/>
        <v>2.0699999999999932</v>
      </c>
      <c r="R11" s="38" t="str">
        <f t="shared" si="5"/>
        <v>156,86</v>
      </c>
      <c r="S11" s="39"/>
      <c r="T11" s="40"/>
      <c r="U11" s="40"/>
      <c r="V11" s="40"/>
      <c r="W11" s="40"/>
      <c r="X11" s="41"/>
    </row>
    <row r="12" spans="2:26">
      <c r="B12" s="34">
        <v>5</v>
      </c>
      <c r="C12" s="35"/>
      <c r="D12" s="35"/>
      <c r="E12" s="35"/>
      <c r="F12" t="s">
        <v>2101</v>
      </c>
      <c r="G12" t="s">
        <v>2102</v>
      </c>
      <c r="H12" t="s">
        <v>2103</v>
      </c>
      <c r="J12" s="42">
        <v>5</v>
      </c>
      <c r="K12" s="42" t="str">
        <f t="shared" si="0"/>
        <v>В74-5</v>
      </c>
      <c r="L12" s="36" t="str">
        <f t="shared" si="0"/>
        <v>163,71</v>
      </c>
      <c r="M12" s="36" t="str">
        <f t="shared" si="2"/>
        <v>86-12(74)</v>
      </c>
      <c r="N12" s="43">
        <f t="shared" si="1"/>
        <v>0</v>
      </c>
      <c r="O12" s="43">
        <f t="shared" si="1"/>
        <v>0</v>
      </c>
      <c r="P12" s="37" t="str">
        <f t="shared" si="3"/>
        <v>163,71</v>
      </c>
      <c r="Q12" s="38">
        <f t="shared" si="4"/>
        <v>2.4800000000000182</v>
      </c>
      <c r="R12" s="38" t="str">
        <f t="shared" si="5"/>
        <v>161,23</v>
      </c>
      <c r="S12" s="39"/>
      <c r="T12" s="40"/>
      <c r="U12" s="40"/>
      <c r="V12" s="40"/>
      <c r="W12" s="40"/>
      <c r="X12" s="41"/>
    </row>
    <row r="13" spans="2:26">
      <c r="B13" s="34">
        <v>6</v>
      </c>
      <c r="C13" s="35"/>
      <c r="D13" s="35"/>
      <c r="E13" s="35"/>
      <c r="F13" t="s">
        <v>2104</v>
      </c>
      <c r="G13" t="s">
        <v>1319</v>
      </c>
      <c r="H13" t="s">
        <v>1007</v>
      </c>
      <c r="J13" s="42">
        <v>6</v>
      </c>
      <c r="K13" s="42" t="str">
        <f t="shared" si="0"/>
        <v>В74-6</v>
      </c>
      <c r="L13" s="36" t="str">
        <f t="shared" si="0"/>
        <v>165,98</v>
      </c>
      <c r="M13" s="36" t="str">
        <f t="shared" si="2"/>
        <v>86-12(74)</v>
      </c>
      <c r="N13" s="43">
        <f t="shared" si="1"/>
        <v>0</v>
      </c>
      <c r="O13" s="43">
        <f t="shared" si="1"/>
        <v>0</v>
      </c>
      <c r="P13" s="37" t="str">
        <f t="shared" si="3"/>
        <v>165,98</v>
      </c>
      <c r="Q13" s="38">
        <f t="shared" si="4"/>
        <v>2.5699999999999932</v>
      </c>
      <c r="R13" s="38" t="str">
        <f t="shared" si="5"/>
        <v>163,41</v>
      </c>
      <c r="S13" s="39"/>
      <c r="T13" s="40"/>
      <c r="U13" s="40"/>
      <c r="V13" s="40"/>
      <c r="W13" s="40"/>
      <c r="X13" s="41"/>
    </row>
    <row r="14" spans="2:26">
      <c r="B14" s="34">
        <v>7</v>
      </c>
      <c r="C14" s="35"/>
      <c r="D14" s="35"/>
      <c r="E14" s="35"/>
      <c r="F14" t="s">
        <v>2105</v>
      </c>
      <c r="G14" t="s">
        <v>2106</v>
      </c>
      <c r="H14" t="s">
        <v>2107</v>
      </c>
      <c r="J14" s="42">
        <v>7</v>
      </c>
      <c r="K14" s="42" t="str">
        <f t="shared" si="0"/>
        <v>В74-7</v>
      </c>
      <c r="L14" s="36" t="str">
        <f t="shared" si="0"/>
        <v>165,70</v>
      </c>
      <c r="M14" s="36" t="str">
        <f t="shared" si="2"/>
        <v>86-12(74)</v>
      </c>
      <c r="N14" s="43">
        <f t="shared" si="1"/>
        <v>0</v>
      </c>
      <c r="O14" s="43">
        <f t="shared" si="1"/>
        <v>0</v>
      </c>
      <c r="P14" s="37" t="str">
        <f t="shared" si="3"/>
        <v>165,70</v>
      </c>
      <c r="Q14" s="38">
        <f t="shared" si="4"/>
        <v>1.8699999999999761</v>
      </c>
      <c r="R14" s="38" t="str">
        <f t="shared" si="5"/>
        <v>163,83</v>
      </c>
      <c r="S14" s="39"/>
      <c r="T14" s="40"/>
      <c r="U14" s="40"/>
      <c r="V14" s="40"/>
      <c r="W14" s="40"/>
      <c r="X14" s="41"/>
    </row>
    <row r="15" spans="2:26">
      <c r="B15" s="34">
        <v>8</v>
      </c>
      <c r="C15" s="35"/>
      <c r="D15" s="35"/>
      <c r="E15" s="35"/>
      <c r="F15" t="s">
        <v>2108</v>
      </c>
      <c r="G15" t="s">
        <v>2106</v>
      </c>
      <c r="H15" t="s">
        <v>2107</v>
      </c>
      <c r="J15" s="36">
        <v>8</v>
      </c>
      <c r="K15" s="36" t="str">
        <f t="shared" si="0"/>
        <v>В74-8</v>
      </c>
      <c r="L15" s="36" t="str">
        <f t="shared" si="0"/>
        <v>165,70</v>
      </c>
      <c r="M15" s="36" t="str">
        <f t="shared" si="2"/>
        <v>86-12(74)</v>
      </c>
      <c r="N15" s="37">
        <f t="shared" si="1"/>
        <v>0</v>
      </c>
      <c r="O15" s="37">
        <f t="shared" si="1"/>
        <v>0</v>
      </c>
      <c r="P15" s="37" t="str">
        <f t="shared" si="3"/>
        <v>165,70</v>
      </c>
      <c r="Q15" s="38">
        <f t="shared" si="4"/>
        <v>1.8699999999999761</v>
      </c>
      <c r="R15" s="38" t="str">
        <f t="shared" si="5"/>
        <v>163,83</v>
      </c>
      <c r="S15" s="39"/>
      <c r="T15" s="40"/>
      <c r="U15" s="40"/>
      <c r="V15" s="40"/>
      <c r="W15" s="40"/>
      <c r="X15" s="41"/>
    </row>
    <row r="16" spans="2:26">
      <c r="B16" s="34">
        <v>9</v>
      </c>
      <c r="C16" s="35"/>
      <c r="D16" s="35"/>
      <c r="E16" s="35"/>
      <c r="F16" t="s">
        <v>2109</v>
      </c>
      <c r="G16" t="s">
        <v>2110</v>
      </c>
      <c r="H16" t="s">
        <v>1016</v>
      </c>
      <c r="J16" s="42">
        <v>9</v>
      </c>
      <c r="K16" s="42" t="str">
        <f t="shared" si="0"/>
        <v>В74-9</v>
      </c>
      <c r="L16" s="36" t="str">
        <f t="shared" si="0"/>
        <v>165,80</v>
      </c>
      <c r="M16" s="36" t="str">
        <f t="shared" si="2"/>
        <v>86-12(74)</v>
      </c>
      <c r="N16" s="43">
        <f t="shared" si="1"/>
        <v>0</v>
      </c>
      <c r="O16" s="43">
        <f t="shared" si="1"/>
        <v>0</v>
      </c>
      <c r="P16" s="37" t="str">
        <f t="shared" si="3"/>
        <v>165,80</v>
      </c>
      <c r="Q16" s="38">
        <f t="shared" si="4"/>
        <v>1.6000000000000227</v>
      </c>
      <c r="R16" s="38" t="str">
        <f t="shared" si="5"/>
        <v>164,20</v>
      </c>
      <c r="S16" s="39"/>
      <c r="T16" s="40"/>
      <c r="U16" s="40"/>
      <c r="V16" s="40"/>
      <c r="W16" s="40"/>
      <c r="X16" s="41"/>
    </row>
    <row r="17" spans="2:26">
      <c r="B17" s="34">
        <v>10</v>
      </c>
      <c r="C17" s="35"/>
      <c r="D17" s="35"/>
      <c r="E17" s="35"/>
      <c r="F17" t="s">
        <v>2111</v>
      </c>
      <c r="G17" t="s">
        <v>2112</v>
      </c>
      <c r="H17" t="s">
        <v>2113</v>
      </c>
      <c r="J17" s="42">
        <v>10</v>
      </c>
      <c r="K17" s="42" t="str">
        <f t="shared" si="0"/>
        <v>В74-10</v>
      </c>
      <c r="L17" s="36" t="str">
        <f t="shared" si="0"/>
        <v>165,79</v>
      </c>
      <c r="M17" s="36" t="str">
        <f t="shared" si="2"/>
        <v>86-12(74)</v>
      </c>
      <c r="N17" s="43">
        <f t="shared" si="1"/>
        <v>0</v>
      </c>
      <c r="O17" s="43">
        <f t="shared" si="1"/>
        <v>0</v>
      </c>
      <c r="P17" s="37" t="str">
        <f t="shared" si="3"/>
        <v>165,79</v>
      </c>
      <c r="Q17" s="38">
        <f t="shared" si="4"/>
        <v>1.6099999999999852</v>
      </c>
      <c r="R17" s="38" t="str">
        <f t="shared" si="5"/>
        <v>164,18</v>
      </c>
      <c r="S17" s="39"/>
      <c r="T17" s="40"/>
      <c r="U17" s="40"/>
      <c r="V17" s="40"/>
      <c r="W17" s="40"/>
      <c r="X17" s="41"/>
    </row>
    <row r="18" spans="2:26">
      <c r="B18" s="34">
        <v>11</v>
      </c>
      <c r="C18" s="35"/>
      <c r="D18" s="35"/>
      <c r="E18" s="35"/>
      <c r="F18" t="s">
        <v>2114</v>
      </c>
      <c r="G18" t="s">
        <v>2115</v>
      </c>
      <c r="H18" t="s">
        <v>2116</v>
      </c>
      <c r="J18" s="42">
        <v>11</v>
      </c>
      <c r="K18" s="42" t="str">
        <f t="shared" si="0"/>
        <v>В74-11</v>
      </c>
      <c r="L18" s="36" t="str">
        <f t="shared" si="0"/>
        <v>167,22</v>
      </c>
      <c r="M18" s="36" t="str">
        <f t="shared" si="2"/>
        <v>86-12(74)</v>
      </c>
      <c r="N18" s="43">
        <f t="shared" si="1"/>
        <v>0</v>
      </c>
      <c r="O18" s="43">
        <f t="shared" si="1"/>
        <v>0</v>
      </c>
      <c r="P18" s="37" t="str">
        <f t="shared" si="3"/>
        <v>167,22</v>
      </c>
      <c r="Q18" s="38">
        <f t="shared" si="4"/>
        <v>1.4699999999999989</v>
      </c>
      <c r="R18" s="38" t="str">
        <f t="shared" si="5"/>
        <v>165,75</v>
      </c>
      <c r="S18" s="39"/>
      <c r="T18" s="40"/>
      <c r="U18" s="40"/>
      <c r="V18" s="40"/>
      <c r="W18" s="40"/>
      <c r="X18" s="41"/>
    </row>
    <row r="19" spans="2:26">
      <c r="B19" s="34">
        <v>12</v>
      </c>
      <c r="C19" s="35"/>
      <c r="D19" s="35"/>
      <c r="E19" s="35"/>
      <c r="F19" t="s">
        <v>2117</v>
      </c>
      <c r="G19" t="s">
        <v>2118</v>
      </c>
      <c r="H19" t="s">
        <v>2119</v>
      </c>
      <c r="J19" s="42">
        <v>12</v>
      </c>
      <c r="K19" s="42" t="str">
        <f t="shared" si="0"/>
        <v>В74-12</v>
      </c>
      <c r="L19" s="36" t="str">
        <f t="shared" si="0"/>
        <v>165,95</v>
      </c>
      <c r="M19" s="36" t="str">
        <f t="shared" si="2"/>
        <v>86-12(74)</v>
      </c>
      <c r="N19" s="43">
        <f t="shared" si="1"/>
        <v>0</v>
      </c>
      <c r="O19" s="43">
        <f t="shared" si="1"/>
        <v>0</v>
      </c>
      <c r="P19" s="37" t="str">
        <f t="shared" si="3"/>
        <v>165,95</v>
      </c>
      <c r="Q19" s="38">
        <f t="shared" si="4"/>
        <v>2.5799999999999841</v>
      </c>
      <c r="R19" s="38" t="str">
        <f t="shared" si="5"/>
        <v>163,37</v>
      </c>
      <c r="S19" s="39"/>
      <c r="T19" s="40"/>
      <c r="U19" s="40"/>
      <c r="V19" s="40"/>
      <c r="W19" s="40"/>
      <c r="X19" s="41"/>
    </row>
    <row r="20" spans="2:26">
      <c r="B20" s="34">
        <v>13</v>
      </c>
      <c r="C20" s="35"/>
      <c r="D20" s="35"/>
      <c r="E20" s="35"/>
      <c r="F20" t="s">
        <v>2120</v>
      </c>
      <c r="G20" t="s">
        <v>2118</v>
      </c>
      <c r="H20" t="s">
        <v>2119</v>
      </c>
      <c r="J20" s="42">
        <v>13</v>
      </c>
      <c r="K20" s="42" t="str">
        <f t="shared" si="0"/>
        <v>В74-13</v>
      </c>
      <c r="L20" s="36" t="str">
        <f t="shared" si="0"/>
        <v>165,95</v>
      </c>
      <c r="M20" s="36" t="str">
        <f t="shared" si="2"/>
        <v>86-12(74)</v>
      </c>
      <c r="N20" s="43">
        <f t="shared" si="1"/>
        <v>0</v>
      </c>
      <c r="O20" s="43">
        <f t="shared" si="1"/>
        <v>0</v>
      </c>
      <c r="P20" s="37" t="str">
        <f t="shared" si="3"/>
        <v>165,95</v>
      </c>
      <c r="Q20" s="38">
        <f t="shared" si="4"/>
        <v>2.5799999999999841</v>
      </c>
      <c r="R20" s="38" t="str">
        <f t="shared" si="5"/>
        <v>163,37</v>
      </c>
      <c r="S20" s="39"/>
      <c r="T20" s="40"/>
      <c r="U20" s="40"/>
      <c r="V20" s="40"/>
      <c r="W20" s="40"/>
      <c r="X20" s="41"/>
    </row>
    <row r="21" spans="2:26">
      <c r="B21" s="34">
        <v>14</v>
      </c>
      <c r="C21" s="35"/>
      <c r="D21" s="35"/>
      <c r="E21" s="35"/>
      <c r="F21" t="s">
        <v>2121</v>
      </c>
      <c r="G21" t="s">
        <v>1592</v>
      </c>
      <c r="H21" t="s">
        <v>2122</v>
      </c>
      <c r="J21" s="42">
        <v>14</v>
      </c>
      <c r="K21" s="42" t="str">
        <f t="shared" si="0"/>
        <v>В74-14</v>
      </c>
      <c r="L21" s="36" t="str">
        <f t="shared" si="0"/>
        <v>167,58</v>
      </c>
      <c r="M21" s="36" t="str">
        <f t="shared" si="2"/>
        <v>86-12(74)</v>
      </c>
      <c r="N21" s="43">
        <f t="shared" si="1"/>
        <v>0</v>
      </c>
      <c r="O21" s="43">
        <f t="shared" si="1"/>
        <v>0</v>
      </c>
      <c r="P21" s="37" t="str">
        <f t="shared" si="3"/>
        <v>167,58</v>
      </c>
      <c r="Q21" s="38">
        <f t="shared" si="4"/>
        <v>1.5400000000000205</v>
      </c>
      <c r="R21" s="38" t="str">
        <f t="shared" si="5"/>
        <v>166,04</v>
      </c>
      <c r="S21" s="39"/>
      <c r="T21" s="40"/>
      <c r="U21" s="40"/>
      <c r="V21" s="40"/>
      <c r="W21" s="40"/>
      <c r="X21" s="41"/>
    </row>
    <row r="22" spans="2:26">
      <c r="B22" s="34">
        <v>15</v>
      </c>
      <c r="C22" s="35"/>
      <c r="D22" s="35"/>
      <c r="E22" s="35"/>
      <c r="F22" t="s">
        <v>2123</v>
      </c>
      <c r="G22" t="s">
        <v>1026</v>
      </c>
      <c r="H22" t="s">
        <v>1213</v>
      </c>
      <c r="J22" s="42">
        <v>15</v>
      </c>
      <c r="K22" s="42" t="str">
        <f t="shared" si="0"/>
        <v>В74-15</v>
      </c>
      <c r="L22" s="36" t="str">
        <f t="shared" si="0"/>
        <v>167,54</v>
      </c>
      <c r="M22" s="36" t="str">
        <f t="shared" si="2"/>
        <v>86-12(74)</v>
      </c>
      <c r="N22" s="43">
        <f t="shared" si="1"/>
        <v>0</v>
      </c>
      <c r="O22" s="43">
        <f t="shared" si="1"/>
        <v>0</v>
      </c>
      <c r="P22" s="37" t="str">
        <f t="shared" si="3"/>
        <v>167,54</v>
      </c>
      <c r="Q22" s="38">
        <f t="shared" si="4"/>
        <v>4.3400000000000034</v>
      </c>
      <c r="R22" s="38" t="str">
        <f t="shared" si="5"/>
        <v>163,20</v>
      </c>
      <c r="S22" s="39"/>
      <c r="T22" s="40"/>
      <c r="U22" s="40"/>
      <c r="V22" s="40"/>
      <c r="W22" s="40"/>
      <c r="X22" s="41"/>
    </row>
    <row r="23" spans="2:26">
      <c r="B23" s="34">
        <v>16</v>
      </c>
      <c r="C23" s="35"/>
      <c r="D23" s="35"/>
      <c r="E23" s="35"/>
      <c r="F23" t="s">
        <v>2124</v>
      </c>
      <c r="G23" t="s">
        <v>2125</v>
      </c>
      <c r="H23" t="s">
        <v>2106</v>
      </c>
      <c r="J23" s="42">
        <v>16</v>
      </c>
      <c r="K23" s="42" t="str">
        <f t="shared" si="0"/>
        <v>В74-16</v>
      </c>
      <c r="L23" s="36" t="str">
        <f t="shared" si="0"/>
        <v>167,36</v>
      </c>
      <c r="M23" s="36" t="str">
        <f t="shared" si="2"/>
        <v>86-12(74)</v>
      </c>
      <c r="N23" s="43">
        <f t="shared" si="1"/>
        <v>0</v>
      </c>
      <c r="O23" s="43">
        <f t="shared" si="1"/>
        <v>0</v>
      </c>
      <c r="P23" s="37" t="str">
        <f t="shared" si="3"/>
        <v>167,36</v>
      </c>
      <c r="Q23" s="38">
        <f t="shared" si="4"/>
        <v>1.660000000000025</v>
      </c>
      <c r="R23" s="38" t="str">
        <f t="shared" si="5"/>
        <v>165,70</v>
      </c>
      <c r="S23" s="39"/>
      <c r="T23" s="40"/>
      <c r="U23" s="40"/>
      <c r="V23" s="40"/>
      <c r="W23" s="40"/>
      <c r="X23" s="41"/>
    </row>
    <row r="24" spans="2:26">
      <c r="B24" s="34">
        <v>17</v>
      </c>
      <c r="C24" s="35"/>
      <c r="D24" s="35"/>
      <c r="E24" s="35"/>
      <c r="F24" t="s">
        <v>2126</v>
      </c>
      <c r="G24" t="s">
        <v>59</v>
      </c>
      <c r="H24" t="s">
        <v>2127</v>
      </c>
      <c r="J24" s="42">
        <v>17</v>
      </c>
      <c r="K24" s="42" t="str">
        <f t="shared" si="0"/>
        <v>В74-17</v>
      </c>
      <c r="L24" s="36" t="str">
        <f t="shared" si="0"/>
        <v>167,10</v>
      </c>
      <c r="M24" s="36" t="str">
        <f t="shared" si="2"/>
        <v>86-12(74)</v>
      </c>
      <c r="N24" s="43">
        <f t="shared" si="1"/>
        <v>0</v>
      </c>
      <c r="O24" s="43">
        <f t="shared" si="1"/>
        <v>0</v>
      </c>
      <c r="P24" s="37" t="str">
        <f t="shared" si="3"/>
        <v>167,10</v>
      </c>
      <c r="Q24" s="38">
        <f t="shared" si="4"/>
        <v>1.6999999999999886</v>
      </c>
      <c r="R24" s="38" t="str">
        <f t="shared" si="5"/>
        <v>165,40</v>
      </c>
      <c r="S24" s="39"/>
      <c r="T24" s="40"/>
      <c r="U24" s="40"/>
      <c r="V24" s="40"/>
      <c r="W24" s="40"/>
      <c r="X24" s="41"/>
    </row>
    <row r="25" spans="2:26">
      <c r="B25" s="34">
        <v>18</v>
      </c>
      <c r="C25" s="35"/>
      <c r="D25" s="35"/>
      <c r="E25" s="35"/>
      <c r="F25" t="s">
        <v>2128</v>
      </c>
      <c r="G25" t="s">
        <v>1767</v>
      </c>
      <c r="H25" t="s">
        <v>2129</v>
      </c>
      <c r="J25" s="42">
        <v>18</v>
      </c>
      <c r="K25" s="42" t="str">
        <f t="shared" si="0"/>
        <v>В74-18</v>
      </c>
      <c r="L25" s="36" t="str">
        <f t="shared" si="0"/>
        <v>167,21</v>
      </c>
      <c r="M25" s="36" t="str">
        <f t="shared" si="2"/>
        <v>86-12(74)</v>
      </c>
      <c r="N25" s="43">
        <f t="shared" si="1"/>
        <v>0</v>
      </c>
      <c r="O25" s="43">
        <f t="shared" si="1"/>
        <v>0</v>
      </c>
      <c r="P25" s="37" t="str">
        <f t="shared" si="3"/>
        <v>167,21</v>
      </c>
      <c r="Q25" s="38">
        <f t="shared" si="4"/>
        <v>2.4900000000000091</v>
      </c>
      <c r="R25" s="38" t="str">
        <f t="shared" si="5"/>
        <v>164,72</v>
      </c>
      <c r="S25" s="39"/>
      <c r="T25" s="40"/>
      <c r="U25" s="40"/>
      <c r="V25" s="40"/>
      <c r="W25" s="40"/>
      <c r="X25" s="41"/>
    </row>
    <row r="26" spans="2:26">
      <c r="B26" s="34">
        <v>19</v>
      </c>
      <c r="C26" s="35"/>
      <c r="D26" s="35"/>
      <c r="E26" s="35"/>
      <c r="F26" t="s">
        <v>2130</v>
      </c>
      <c r="G26" t="s">
        <v>1224</v>
      </c>
      <c r="H26" t="s">
        <v>2131</v>
      </c>
      <c r="J26" s="42">
        <v>19</v>
      </c>
      <c r="K26" s="42" t="str">
        <f t="shared" si="0"/>
        <v>В74-19</v>
      </c>
      <c r="L26" s="36" t="str">
        <f t="shared" si="0"/>
        <v>168,80</v>
      </c>
      <c r="M26" s="42" t="str">
        <f t="shared" si="2"/>
        <v>86-12(74)</v>
      </c>
      <c r="N26" s="43">
        <f t="shared" si="1"/>
        <v>0</v>
      </c>
      <c r="O26" s="43">
        <f t="shared" si="1"/>
        <v>0</v>
      </c>
      <c r="P26" s="37" t="str">
        <f t="shared" si="3"/>
        <v>168,80</v>
      </c>
      <c r="Q26" s="38">
        <f t="shared" si="4"/>
        <v>2</v>
      </c>
      <c r="R26" s="38" t="str">
        <f t="shared" si="5"/>
        <v>166,80</v>
      </c>
      <c r="S26" s="39"/>
      <c r="T26" s="40"/>
      <c r="U26" s="40"/>
      <c r="V26" s="40"/>
      <c r="W26" s="40"/>
      <c r="X26" s="41"/>
    </row>
    <row r="27" spans="2:26">
      <c r="B27" s="34">
        <v>20</v>
      </c>
      <c r="C27" s="35"/>
      <c r="D27" s="35"/>
      <c r="E27" s="35"/>
      <c r="F27" t="s">
        <v>2132</v>
      </c>
      <c r="G27" t="s">
        <v>1573</v>
      </c>
      <c r="H27" t="s">
        <v>2133</v>
      </c>
      <c r="J27" s="42">
        <v>20</v>
      </c>
      <c r="K27" s="36" t="str">
        <f t="shared" si="0"/>
        <v>В74-20</v>
      </c>
      <c r="L27" s="36" t="str">
        <f t="shared" si="0"/>
        <v>167,66</v>
      </c>
      <c r="M27" s="36" t="str">
        <f t="shared" si="2"/>
        <v>86-12(74)</v>
      </c>
      <c r="N27" s="37">
        <f t="shared" si="1"/>
        <v>0</v>
      </c>
      <c r="O27" s="37">
        <f t="shared" si="1"/>
        <v>0</v>
      </c>
      <c r="P27" s="37" t="str">
        <f t="shared" si="3"/>
        <v>167,66</v>
      </c>
      <c r="Q27" s="38">
        <f t="shared" si="4"/>
        <v>1.4099999999999966</v>
      </c>
      <c r="R27" s="38" t="str">
        <f t="shared" si="5"/>
        <v>166,25</v>
      </c>
      <c r="S27" s="39"/>
      <c r="T27" s="40"/>
      <c r="U27" s="40"/>
      <c r="V27" s="40"/>
      <c r="W27" s="40"/>
      <c r="X27" s="41"/>
    </row>
    <row r="28" spans="2:26">
      <c r="B28" s="34">
        <v>21</v>
      </c>
      <c r="C28" s="35"/>
      <c r="D28" s="35"/>
      <c r="E28" s="35"/>
      <c r="F28" t="s">
        <v>2134</v>
      </c>
      <c r="G28" t="s">
        <v>62</v>
      </c>
      <c r="H28" t="s">
        <v>2135</v>
      </c>
      <c r="I28" s="41"/>
      <c r="J28" s="42">
        <v>21</v>
      </c>
      <c r="K28" s="36" t="str">
        <f t="shared" si="0"/>
        <v>В74-21</v>
      </c>
      <c r="L28" s="36" t="str">
        <f t="shared" si="0"/>
        <v>167,14</v>
      </c>
      <c r="M28" s="36" t="str">
        <f t="shared" si="2"/>
        <v>86-12(74)</v>
      </c>
      <c r="N28" s="37">
        <f t="shared" si="1"/>
        <v>0</v>
      </c>
      <c r="O28" s="37">
        <f t="shared" si="1"/>
        <v>0</v>
      </c>
      <c r="P28" s="37" t="str">
        <f t="shared" si="3"/>
        <v>167,14</v>
      </c>
      <c r="Q28" s="38">
        <f t="shared" si="4"/>
        <v>2.3799999999999955</v>
      </c>
      <c r="R28" s="38" t="str">
        <f t="shared" si="5"/>
        <v>164,76</v>
      </c>
      <c r="S28" s="44"/>
      <c r="T28" s="41"/>
      <c r="U28" s="41"/>
      <c r="V28" s="41"/>
      <c r="W28" s="41"/>
      <c r="X28" s="41"/>
      <c r="Y28" s="41"/>
      <c r="Z28" s="41"/>
    </row>
    <row r="29" spans="2:26">
      <c r="B29" s="34">
        <v>22</v>
      </c>
      <c r="C29" s="35"/>
      <c r="D29" s="35"/>
      <c r="E29" s="35"/>
      <c r="F29" t="s">
        <v>2136</v>
      </c>
      <c r="G29" t="s">
        <v>62</v>
      </c>
      <c r="H29" t="s">
        <v>2135</v>
      </c>
      <c r="I29" s="41"/>
      <c r="J29" s="42">
        <v>22</v>
      </c>
      <c r="K29" s="36" t="str">
        <f t="shared" si="0"/>
        <v>В74-22</v>
      </c>
      <c r="L29" s="36" t="str">
        <f t="shared" si="0"/>
        <v>167,14</v>
      </c>
      <c r="M29" s="36" t="str">
        <f t="shared" si="2"/>
        <v>86-12(74)</v>
      </c>
      <c r="N29" s="37">
        <f t="shared" si="1"/>
        <v>0</v>
      </c>
      <c r="O29" s="37">
        <f t="shared" si="1"/>
        <v>0</v>
      </c>
      <c r="P29" s="37" t="str">
        <f t="shared" si="3"/>
        <v>167,14</v>
      </c>
      <c r="Q29" s="38">
        <f t="shared" si="4"/>
        <v>2.3799999999999955</v>
      </c>
      <c r="R29" s="38" t="str">
        <f t="shared" si="5"/>
        <v>164,76</v>
      </c>
      <c r="S29" s="44"/>
      <c r="T29" s="41"/>
      <c r="U29" s="41"/>
      <c r="V29" s="41"/>
      <c r="W29" s="41"/>
      <c r="X29" s="41"/>
      <c r="Y29" s="41"/>
      <c r="Z29" s="41"/>
    </row>
    <row r="30" spans="2:26">
      <c r="B30" s="34">
        <v>23</v>
      </c>
      <c r="C30" s="35"/>
      <c r="D30" s="35"/>
      <c r="E30" s="35"/>
      <c r="F30" t="s">
        <v>2137</v>
      </c>
      <c r="G30" t="s">
        <v>2138</v>
      </c>
      <c r="H30" t="s">
        <v>1341</v>
      </c>
      <c r="I30" s="41"/>
      <c r="J30" s="42">
        <v>23</v>
      </c>
      <c r="K30" s="36" t="str">
        <f t="shared" si="0"/>
        <v>В74-23</v>
      </c>
      <c r="L30" s="36" t="str">
        <f t="shared" si="0"/>
        <v>168,09</v>
      </c>
      <c r="M30" s="36" t="str">
        <f t="shared" si="2"/>
        <v>86-12(74)</v>
      </c>
      <c r="N30" s="37">
        <f t="shared" si="1"/>
        <v>0</v>
      </c>
      <c r="O30" s="37">
        <f t="shared" si="1"/>
        <v>0</v>
      </c>
      <c r="P30" s="37" t="str">
        <f t="shared" si="3"/>
        <v>168,09</v>
      </c>
      <c r="Q30" s="38">
        <f t="shared" si="4"/>
        <v>1.8900000000000148</v>
      </c>
      <c r="R30" s="38" t="str">
        <f t="shared" si="5"/>
        <v>166,20</v>
      </c>
      <c r="S30" s="44"/>
      <c r="T30" s="41"/>
      <c r="U30" s="41"/>
      <c r="V30" s="41"/>
      <c r="W30" s="41"/>
      <c r="X30" s="41"/>
      <c r="Y30" s="41"/>
      <c r="Z30" s="41"/>
    </row>
    <row r="31" spans="2:26">
      <c r="B31" s="34">
        <v>24</v>
      </c>
      <c r="C31" s="35"/>
      <c r="D31" s="35"/>
      <c r="E31" s="35"/>
      <c r="F31" t="s">
        <v>2139</v>
      </c>
      <c r="G31" t="s">
        <v>71</v>
      </c>
      <c r="H31" t="s">
        <v>2140</v>
      </c>
      <c r="I31" s="41"/>
      <c r="J31" s="42">
        <v>24</v>
      </c>
      <c r="K31" s="36" t="str">
        <f t="shared" si="0"/>
        <v>В74-24</v>
      </c>
      <c r="L31" s="36" t="str">
        <f t="shared" si="0"/>
        <v>167,80</v>
      </c>
      <c r="M31" s="36" t="str">
        <f t="shared" si="2"/>
        <v>86-12(74)</v>
      </c>
      <c r="N31" s="37">
        <f t="shared" si="1"/>
        <v>0</v>
      </c>
      <c r="O31" s="37">
        <f t="shared" si="1"/>
        <v>0</v>
      </c>
      <c r="P31" s="37" t="str">
        <f t="shared" si="3"/>
        <v>167,80</v>
      </c>
      <c r="Q31" s="38">
        <f t="shared" si="4"/>
        <v>1.460000000000008</v>
      </c>
      <c r="R31" s="38" t="str">
        <f t="shared" si="5"/>
        <v>166,34</v>
      </c>
      <c r="S31" s="44"/>
      <c r="T31" s="41"/>
      <c r="U31" s="41"/>
      <c r="V31" s="41"/>
      <c r="W31" s="41"/>
      <c r="X31" s="41"/>
      <c r="Y31" s="41"/>
      <c r="Z31" s="41"/>
    </row>
    <row r="32" spans="2:26">
      <c r="B32" s="34">
        <v>25</v>
      </c>
      <c r="C32" s="35"/>
      <c r="D32" s="35"/>
      <c r="E32" s="35"/>
      <c r="F32" t="s">
        <v>2141</v>
      </c>
      <c r="G32" t="s">
        <v>2142</v>
      </c>
      <c r="H32" t="s">
        <v>2143</v>
      </c>
      <c r="I32" s="41"/>
      <c r="J32" s="42">
        <v>25</v>
      </c>
      <c r="K32" s="36" t="str">
        <f t="shared" si="0"/>
        <v>В74-25</v>
      </c>
      <c r="L32" s="36" t="str">
        <f t="shared" si="0"/>
        <v>167,82</v>
      </c>
      <c r="M32" s="36" t="str">
        <f t="shared" si="2"/>
        <v>86-12(74)</v>
      </c>
      <c r="N32" s="37">
        <f t="shared" si="1"/>
        <v>0</v>
      </c>
      <c r="O32" s="37">
        <f t="shared" si="1"/>
        <v>0</v>
      </c>
      <c r="P32" s="37" t="str">
        <f t="shared" si="3"/>
        <v>167,82</v>
      </c>
      <c r="Q32" s="38">
        <f t="shared" si="4"/>
        <v>1.4599999999999795</v>
      </c>
      <c r="R32" s="38" t="str">
        <f t="shared" si="5"/>
        <v>166,36</v>
      </c>
      <c r="S32" s="44"/>
      <c r="T32" s="41"/>
      <c r="U32" s="41"/>
      <c r="V32" s="41"/>
      <c r="W32" s="41"/>
      <c r="X32" s="41"/>
      <c r="Y32" s="41"/>
      <c r="Z32" s="41"/>
    </row>
    <row r="33" spans="2:26">
      <c r="B33" s="34">
        <v>26</v>
      </c>
      <c r="C33" s="35"/>
      <c r="D33" s="35"/>
      <c r="E33" s="35"/>
      <c r="F33" t="s">
        <v>2144</v>
      </c>
      <c r="G33" t="s">
        <v>1196</v>
      </c>
      <c r="H33" t="s">
        <v>2145</v>
      </c>
      <c r="I33" s="41"/>
      <c r="J33" s="42">
        <v>26</v>
      </c>
      <c r="K33" s="36" t="str">
        <f t="shared" si="0"/>
        <v>В74-26</v>
      </c>
      <c r="L33" s="36" t="str">
        <f t="shared" si="0"/>
        <v>166,62</v>
      </c>
      <c r="M33" s="36" t="str">
        <f t="shared" si="2"/>
        <v>86-12(74)</v>
      </c>
      <c r="N33" s="37">
        <f t="shared" si="1"/>
        <v>0</v>
      </c>
      <c r="O33" s="37">
        <f t="shared" si="1"/>
        <v>0</v>
      </c>
      <c r="P33" s="37" t="str">
        <f t="shared" si="3"/>
        <v>166,62</v>
      </c>
      <c r="Q33" s="38">
        <f t="shared" si="4"/>
        <v>1.9699999999999989</v>
      </c>
      <c r="R33" s="38" t="str">
        <f t="shared" si="5"/>
        <v>164,65</v>
      </c>
      <c r="S33" s="44"/>
      <c r="T33" s="41"/>
      <c r="U33" s="41"/>
      <c r="V33" s="41"/>
      <c r="W33" s="41"/>
      <c r="X33" s="41"/>
      <c r="Y33" s="41"/>
      <c r="Z33" s="41"/>
    </row>
    <row r="34" spans="2:26">
      <c r="B34" s="34">
        <v>27</v>
      </c>
      <c r="C34" s="35"/>
      <c r="D34" s="35"/>
      <c r="E34" s="35"/>
      <c r="F34" t="s">
        <v>2146</v>
      </c>
      <c r="G34" t="s">
        <v>2147</v>
      </c>
      <c r="H34" t="s">
        <v>1768</v>
      </c>
      <c r="I34" s="41"/>
      <c r="J34" s="42">
        <v>27</v>
      </c>
      <c r="K34" s="36" t="str">
        <f t="shared" si="0"/>
        <v>В74-27</v>
      </c>
      <c r="L34" s="36" t="str">
        <f t="shared" si="0"/>
        <v>167,92</v>
      </c>
      <c r="M34" s="36" t="str">
        <f t="shared" si="2"/>
        <v>86-12(74)</v>
      </c>
      <c r="N34" s="37">
        <f t="shared" si="1"/>
        <v>0</v>
      </c>
      <c r="O34" s="37">
        <f t="shared" si="1"/>
        <v>0</v>
      </c>
      <c r="P34" s="37" t="str">
        <f t="shared" si="3"/>
        <v>167,92</v>
      </c>
      <c r="Q34" s="38">
        <f t="shared" si="4"/>
        <v>2.1999999999999886</v>
      </c>
      <c r="R34" s="38" t="str">
        <f t="shared" si="5"/>
        <v>165,72</v>
      </c>
      <c r="S34" s="44"/>
      <c r="T34" s="41"/>
      <c r="U34" s="41"/>
      <c r="V34" s="41"/>
      <c r="W34" s="41"/>
      <c r="X34" s="41"/>
      <c r="Y34" s="41"/>
      <c r="Z34" s="41"/>
    </row>
    <row r="35" spans="2:26">
      <c r="B35" s="34">
        <v>28</v>
      </c>
      <c r="C35" s="35"/>
      <c r="D35" s="35"/>
      <c r="E35" s="35"/>
      <c r="F35" t="s">
        <v>2148</v>
      </c>
      <c r="G35" t="s">
        <v>71</v>
      </c>
      <c r="H35" t="s">
        <v>2116</v>
      </c>
      <c r="I35" s="41"/>
      <c r="J35" s="42">
        <v>28</v>
      </c>
      <c r="K35" s="36" t="str">
        <f t="shared" si="0"/>
        <v>В74-28</v>
      </c>
      <c r="L35" s="36" t="str">
        <f t="shared" si="0"/>
        <v>167,80</v>
      </c>
      <c r="M35" s="36" t="str">
        <f t="shared" si="2"/>
        <v>86-12(74)</v>
      </c>
      <c r="N35" s="37">
        <f t="shared" si="1"/>
        <v>0</v>
      </c>
      <c r="O35" s="37">
        <f t="shared" si="1"/>
        <v>0</v>
      </c>
      <c r="P35" s="37" t="str">
        <f t="shared" si="3"/>
        <v>167,80</v>
      </c>
      <c r="Q35" s="38">
        <f t="shared" si="4"/>
        <v>2.0500000000000114</v>
      </c>
      <c r="R35" s="38" t="str">
        <f t="shared" si="5"/>
        <v>165,75</v>
      </c>
      <c r="S35" s="44"/>
      <c r="T35" s="41"/>
      <c r="U35" s="41"/>
      <c r="V35" s="41"/>
      <c r="W35" s="41"/>
      <c r="X35" s="41"/>
      <c r="Y35" s="41"/>
      <c r="Z35" s="41"/>
    </row>
    <row r="36" spans="2:26">
      <c r="B36" s="34">
        <v>29</v>
      </c>
      <c r="C36" s="35"/>
      <c r="D36" s="35"/>
      <c r="E36" s="35"/>
      <c r="F36" t="s">
        <v>2149</v>
      </c>
      <c r="G36" t="s">
        <v>2150</v>
      </c>
      <c r="H36" t="s">
        <v>2151</v>
      </c>
      <c r="I36" s="41"/>
      <c r="J36" s="42">
        <v>29</v>
      </c>
      <c r="K36" s="36" t="str">
        <f t="shared" si="0"/>
        <v>В74-29</v>
      </c>
      <c r="L36" s="36" t="str">
        <f t="shared" si="0"/>
        <v>167,81</v>
      </c>
      <c r="M36" s="36" t="str">
        <f t="shared" si="2"/>
        <v>86-12(74)</v>
      </c>
      <c r="N36" s="37">
        <f t="shared" si="1"/>
        <v>0</v>
      </c>
      <c r="O36" s="37">
        <f t="shared" si="1"/>
        <v>0</v>
      </c>
      <c r="P36" s="37" t="str">
        <f t="shared" si="3"/>
        <v>167,81</v>
      </c>
      <c r="Q36" s="38">
        <f t="shared" si="4"/>
        <v>2.0500000000000114</v>
      </c>
      <c r="R36" s="38" t="str">
        <f t="shared" si="5"/>
        <v>165,76</v>
      </c>
      <c r="S36" s="44"/>
      <c r="T36" s="41"/>
      <c r="U36" s="41"/>
      <c r="V36" s="41"/>
      <c r="W36" s="41"/>
      <c r="X36" s="41"/>
      <c r="Y36" s="41"/>
      <c r="Z36" s="41"/>
    </row>
    <row r="37" spans="2:26">
      <c r="B37" s="34">
        <v>30</v>
      </c>
      <c r="C37" s="35"/>
      <c r="D37" s="35"/>
      <c r="E37" s="35"/>
      <c r="F37" t="s">
        <v>2152</v>
      </c>
      <c r="G37" t="s">
        <v>1149</v>
      </c>
      <c r="H37" t="s">
        <v>2039</v>
      </c>
      <c r="I37" s="41"/>
      <c r="J37" s="42">
        <v>30</v>
      </c>
      <c r="K37" s="36" t="str">
        <f t="shared" si="0"/>
        <v>В74-30</v>
      </c>
      <c r="L37" s="36" t="str">
        <f t="shared" si="0"/>
        <v>167,99</v>
      </c>
      <c r="M37" s="36" t="str">
        <f t="shared" si="2"/>
        <v>86-12(74)</v>
      </c>
      <c r="N37" s="37">
        <f t="shared" si="1"/>
        <v>0</v>
      </c>
      <c r="O37" s="37">
        <f t="shared" si="1"/>
        <v>0</v>
      </c>
      <c r="P37" s="37" t="str">
        <f t="shared" si="3"/>
        <v>167,99</v>
      </c>
      <c r="Q37" s="38">
        <f t="shared" si="4"/>
        <v>1.6000000000000227</v>
      </c>
      <c r="R37" s="38" t="str">
        <f t="shared" si="5"/>
        <v>166,39</v>
      </c>
      <c r="S37" s="44"/>
      <c r="T37" s="41"/>
      <c r="U37" s="41"/>
      <c r="V37" s="41"/>
      <c r="W37" s="41"/>
      <c r="X37" s="41"/>
      <c r="Y37" s="41"/>
      <c r="Z37" s="41"/>
    </row>
    <row r="38" spans="2:26">
      <c r="B38" s="34">
        <v>31</v>
      </c>
      <c r="C38" s="35"/>
      <c r="D38" s="35"/>
      <c r="E38" s="35"/>
      <c r="F38" t="s">
        <v>2153</v>
      </c>
      <c r="G38" t="s">
        <v>2154</v>
      </c>
      <c r="H38" t="s">
        <v>2133</v>
      </c>
      <c r="I38" s="41"/>
      <c r="J38" s="42">
        <v>31</v>
      </c>
      <c r="K38" s="36" t="str">
        <f t="shared" si="0"/>
        <v>В74-31</v>
      </c>
      <c r="L38" s="36" t="str">
        <f t="shared" si="0"/>
        <v>167,78</v>
      </c>
      <c r="M38" s="36" t="str">
        <f t="shared" si="2"/>
        <v>86-12(74)</v>
      </c>
      <c r="N38" s="37">
        <f t="shared" si="1"/>
        <v>0</v>
      </c>
      <c r="O38" s="37">
        <f t="shared" si="1"/>
        <v>0</v>
      </c>
      <c r="P38" s="37" t="str">
        <f t="shared" si="3"/>
        <v>167,78</v>
      </c>
      <c r="Q38" s="38">
        <f t="shared" si="4"/>
        <v>1.5300000000000011</v>
      </c>
      <c r="R38" s="38" t="str">
        <f t="shared" si="5"/>
        <v>166,25</v>
      </c>
      <c r="S38" s="44"/>
      <c r="T38" s="41"/>
      <c r="U38" s="41"/>
      <c r="V38" s="41"/>
      <c r="W38" s="41"/>
      <c r="X38" s="41"/>
      <c r="Y38" s="41"/>
      <c r="Z38" s="41"/>
    </row>
    <row r="39" spans="2:26">
      <c r="B39" s="34">
        <v>32</v>
      </c>
      <c r="C39" s="35"/>
      <c r="D39" s="35"/>
      <c r="E39" s="35"/>
      <c r="F39" t="s">
        <v>2155</v>
      </c>
      <c r="G39" t="s">
        <v>2156</v>
      </c>
      <c r="H39" t="s">
        <v>2157</v>
      </c>
      <c r="I39" s="41"/>
      <c r="J39" s="42">
        <v>32</v>
      </c>
      <c r="K39" s="36" t="str">
        <f t="shared" si="0"/>
        <v>В74-32</v>
      </c>
      <c r="L39" s="36" t="str">
        <f t="shared" si="0"/>
        <v>167,89</v>
      </c>
      <c r="M39" s="36" t="str">
        <f t="shared" si="2"/>
        <v>86-12(74)</v>
      </c>
      <c r="N39" s="37">
        <f t="shared" si="1"/>
        <v>0</v>
      </c>
      <c r="O39" s="37">
        <f t="shared" si="1"/>
        <v>0</v>
      </c>
      <c r="P39" s="37" t="str">
        <f t="shared" si="3"/>
        <v>167,89</v>
      </c>
      <c r="Q39" s="38">
        <f t="shared" si="4"/>
        <v>1.5799999999999841</v>
      </c>
      <c r="R39" s="38" t="str">
        <f t="shared" si="5"/>
        <v>166,31</v>
      </c>
      <c r="S39" s="44"/>
      <c r="T39" s="41"/>
      <c r="U39" s="41"/>
      <c r="V39" s="41"/>
      <c r="W39" s="41"/>
      <c r="X39" s="41"/>
      <c r="Y39" s="41"/>
      <c r="Z39" s="41"/>
    </row>
    <row r="40" spans="2:26">
      <c r="B40" s="34">
        <v>33</v>
      </c>
      <c r="C40" s="35"/>
      <c r="D40" s="35"/>
      <c r="E40" s="35"/>
      <c r="F40" t="s">
        <v>2158</v>
      </c>
      <c r="G40" t="s">
        <v>2159</v>
      </c>
      <c r="H40" t="s">
        <v>2160</v>
      </c>
      <c r="I40" s="41"/>
      <c r="J40" s="42">
        <v>33</v>
      </c>
      <c r="K40" s="36" t="str">
        <f t="shared" si="0"/>
        <v>В74-33</v>
      </c>
      <c r="L40" s="36" t="str">
        <f t="shared" si="0"/>
        <v>169,92</v>
      </c>
      <c r="M40" s="36" t="str">
        <f t="shared" si="2"/>
        <v>86-12(74)</v>
      </c>
      <c r="N40" s="37">
        <f t="shared" si="1"/>
        <v>0</v>
      </c>
      <c r="O40" s="37">
        <f t="shared" si="1"/>
        <v>0</v>
      </c>
      <c r="P40" s="37" t="str">
        <f t="shared" si="3"/>
        <v>169,92</v>
      </c>
      <c r="Q40" s="38">
        <f t="shared" si="4"/>
        <v>3.5</v>
      </c>
      <c r="R40" s="38" t="str">
        <f t="shared" si="5"/>
        <v>166,42</v>
      </c>
      <c r="S40" s="44"/>
      <c r="T40" s="41"/>
      <c r="U40" s="41"/>
      <c r="V40" s="41"/>
      <c r="W40" s="41"/>
      <c r="X40" s="41"/>
      <c r="Y40" s="41"/>
      <c r="Z40" s="41"/>
    </row>
    <row r="41" spans="2:26">
      <c r="B41" s="34">
        <v>34</v>
      </c>
      <c r="C41" s="35"/>
      <c r="D41" s="35"/>
      <c r="E41" s="35"/>
      <c r="F41" t="s">
        <v>2161</v>
      </c>
      <c r="G41" t="s">
        <v>1364</v>
      </c>
      <c r="H41" t="s">
        <v>2162</v>
      </c>
      <c r="I41" s="41"/>
      <c r="J41" s="42">
        <v>34</v>
      </c>
      <c r="K41" s="36" t="str">
        <f t="shared" si="0"/>
        <v>В74-34</v>
      </c>
      <c r="L41" s="36" t="str">
        <f t="shared" si="0"/>
        <v>168,15</v>
      </c>
      <c r="M41" s="36" t="str">
        <f t="shared" si="2"/>
        <v>86-12(74)</v>
      </c>
      <c r="N41" s="37">
        <f t="shared" si="1"/>
        <v>0</v>
      </c>
      <c r="O41" s="37">
        <f t="shared" si="1"/>
        <v>0</v>
      </c>
      <c r="P41" s="37" t="str">
        <f t="shared" si="3"/>
        <v>168,15</v>
      </c>
      <c r="Q41" s="38">
        <f t="shared" si="4"/>
        <v>2.039999999999992</v>
      </c>
      <c r="R41" s="38" t="str">
        <f t="shared" si="5"/>
        <v>166,11</v>
      </c>
      <c r="S41" s="44"/>
      <c r="T41" s="41"/>
      <c r="U41" s="41"/>
      <c r="V41" s="41"/>
      <c r="W41" s="41"/>
      <c r="X41" s="41"/>
      <c r="Y41" s="41"/>
      <c r="Z41" s="41"/>
    </row>
    <row r="42" spans="2:26">
      <c r="B42" s="34">
        <v>35</v>
      </c>
      <c r="C42" s="35"/>
      <c r="D42" s="35"/>
      <c r="E42" s="35"/>
      <c r="F42" t="s">
        <v>2163</v>
      </c>
      <c r="G42" t="s">
        <v>2142</v>
      </c>
      <c r="H42" t="s">
        <v>2143</v>
      </c>
      <c r="I42" s="41"/>
      <c r="J42" s="42">
        <v>35</v>
      </c>
      <c r="K42" s="36" t="str">
        <f t="shared" si="0"/>
        <v>В74-35</v>
      </c>
      <c r="L42" s="36" t="str">
        <f t="shared" si="0"/>
        <v>167,82</v>
      </c>
      <c r="M42" s="36" t="str">
        <f t="shared" si="2"/>
        <v>86-12(74)</v>
      </c>
      <c r="N42" s="37">
        <f t="shared" si="1"/>
        <v>0</v>
      </c>
      <c r="O42" s="37">
        <f t="shared" si="1"/>
        <v>0</v>
      </c>
      <c r="P42" s="37" t="str">
        <f t="shared" si="3"/>
        <v>167,82</v>
      </c>
      <c r="Q42" s="38">
        <f t="shared" si="4"/>
        <v>1.4599999999999795</v>
      </c>
      <c r="R42" s="38" t="str">
        <f t="shared" si="5"/>
        <v>166,36</v>
      </c>
      <c r="S42" s="44"/>
      <c r="T42" s="41"/>
      <c r="U42" s="41"/>
      <c r="V42" s="41"/>
      <c r="W42" s="41"/>
      <c r="X42" s="41"/>
      <c r="Y42" s="41"/>
      <c r="Z42" s="41"/>
    </row>
    <row r="43" spans="2:26">
      <c r="B43" s="34">
        <v>36</v>
      </c>
      <c r="C43" s="35"/>
      <c r="D43" s="35"/>
      <c r="E43" s="35"/>
      <c r="F43" t="s">
        <v>2164</v>
      </c>
      <c r="G43" t="s">
        <v>2156</v>
      </c>
      <c r="H43" t="s">
        <v>2165</v>
      </c>
      <c r="I43" s="41"/>
      <c r="J43" s="42">
        <v>36</v>
      </c>
      <c r="K43" s="36" t="str">
        <f t="shared" si="0"/>
        <v>В74-36</v>
      </c>
      <c r="L43" s="36" t="str">
        <f t="shared" si="0"/>
        <v>167,89</v>
      </c>
      <c r="M43" s="36" t="str">
        <f t="shared" si="2"/>
        <v>86-12(74)</v>
      </c>
      <c r="N43" s="37">
        <f t="shared" si="1"/>
        <v>0</v>
      </c>
      <c r="O43" s="37">
        <f t="shared" si="1"/>
        <v>0</v>
      </c>
      <c r="P43" s="37" t="str">
        <f t="shared" si="3"/>
        <v>167,89</v>
      </c>
      <c r="Q43" s="38">
        <f t="shared" si="4"/>
        <v>1.2199999999999989</v>
      </c>
      <c r="R43" s="38" t="str">
        <f t="shared" si="5"/>
        <v>166,67</v>
      </c>
      <c r="S43" s="44"/>
      <c r="T43" s="41"/>
      <c r="U43" s="41"/>
      <c r="V43" s="41"/>
      <c r="W43" s="41"/>
      <c r="X43" s="41"/>
      <c r="Y43" s="41"/>
      <c r="Z43" s="41"/>
    </row>
    <row r="44" spans="2:26">
      <c r="B44" s="34">
        <v>37</v>
      </c>
      <c r="C44" s="35"/>
      <c r="D44" s="35"/>
      <c r="E44" s="35"/>
      <c r="F44" t="s">
        <v>2166</v>
      </c>
      <c r="G44" t="s">
        <v>2147</v>
      </c>
      <c r="H44" t="s">
        <v>2167</v>
      </c>
      <c r="I44" s="41"/>
      <c r="J44" s="42">
        <v>37</v>
      </c>
      <c r="K44" s="36" t="str">
        <f t="shared" si="0"/>
        <v>В74-37</v>
      </c>
      <c r="L44" s="36" t="str">
        <f t="shared" si="0"/>
        <v>167,92</v>
      </c>
      <c r="M44" s="36" t="str">
        <f t="shared" si="2"/>
        <v>86-12(74)</v>
      </c>
      <c r="N44" s="37">
        <f t="shared" si="1"/>
        <v>0</v>
      </c>
      <c r="O44" s="37">
        <f t="shared" si="1"/>
        <v>0</v>
      </c>
      <c r="P44" s="37" t="str">
        <f t="shared" si="3"/>
        <v>167,92</v>
      </c>
      <c r="Q44" s="38">
        <f t="shared" si="4"/>
        <v>1.4799999999999898</v>
      </c>
      <c r="R44" s="38" t="str">
        <f t="shared" si="5"/>
        <v>166,44</v>
      </c>
      <c r="S44" s="44"/>
      <c r="T44" s="41"/>
      <c r="U44" s="41"/>
      <c r="V44" s="41"/>
      <c r="W44" s="41"/>
      <c r="X44" s="41"/>
      <c r="Y44" s="41"/>
      <c r="Z44" s="41"/>
    </row>
    <row r="45" spans="2:26">
      <c r="B45" s="34">
        <v>38</v>
      </c>
      <c r="C45" s="35"/>
      <c r="D45" s="35"/>
      <c r="E45" s="35"/>
      <c r="F45" t="s">
        <v>2168</v>
      </c>
      <c r="G45" t="s">
        <v>2169</v>
      </c>
      <c r="H45" t="s">
        <v>2135</v>
      </c>
      <c r="I45" s="41"/>
      <c r="J45" s="42">
        <v>38</v>
      </c>
      <c r="K45" s="36" t="str">
        <f t="shared" si="0"/>
        <v>В74-38</v>
      </c>
      <c r="L45" s="36" t="str">
        <f t="shared" si="0"/>
        <v>167,26</v>
      </c>
      <c r="M45" s="36" t="str">
        <f t="shared" si="2"/>
        <v>86-12(74)</v>
      </c>
      <c r="N45" s="37">
        <f t="shared" si="1"/>
        <v>0</v>
      </c>
      <c r="O45" s="37">
        <f t="shared" si="1"/>
        <v>0</v>
      </c>
      <c r="P45" s="37" t="str">
        <f t="shared" si="3"/>
        <v>167,26</v>
      </c>
      <c r="Q45" s="38">
        <f t="shared" si="4"/>
        <v>2.5</v>
      </c>
      <c r="R45" s="38" t="str">
        <f t="shared" si="5"/>
        <v>164,76</v>
      </c>
      <c r="S45" s="44"/>
      <c r="T45" s="41"/>
      <c r="U45" s="41"/>
      <c r="V45" s="41"/>
      <c r="W45" s="41"/>
      <c r="X45" s="41"/>
      <c r="Y45" s="41"/>
      <c r="Z45" s="41"/>
    </row>
    <row r="46" spans="2:26">
      <c r="B46" s="34">
        <v>39</v>
      </c>
      <c r="C46" s="35"/>
      <c r="D46" s="35"/>
      <c r="E46" s="35"/>
      <c r="F46" t="s">
        <v>2170</v>
      </c>
      <c r="G46" t="s">
        <v>2171</v>
      </c>
      <c r="H46" t="s">
        <v>2172</v>
      </c>
      <c r="I46" s="41"/>
      <c r="J46" s="42">
        <v>39</v>
      </c>
      <c r="K46" s="36" t="str">
        <f t="shared" si="0"/>
        <v>В74-39</v>
      </c>
      <c r="L46" s="36" t="str">
        <f t="shared" si="0"/>
        <v>166,54</v>
      </c>
      <c r="M46" s="36" t="str">
        <f t="shared" si="2"/>
        <v>86-12(74)</v>
      </c>
      <c r="N46" s="37">
        <f t="shared" si="1"/>
        <v>0</v>
      </c>
      <c r="O46" s="37">
        <f t="shared" si="1"/>
        <v>0</v>
      </c>
      <c r="P46" s="37" t="str">
        <f t="shared" si="3"/>
        <v>166,54</v>
      </c>
      <c r="Q46" s="38">
        <f t="shared" si="4"/>
        <v>2.0300000000000011</v>
      </c>
      <c r="R46" s="38" t="str">
        <f t="shared" si="5"/>
        <v>164,51</v>
      </c>
      <c r="S46" s="44"/>
      <c r="T46" s="41"/>
      <c r="U46" s="41"/>
      <c r="V46" s="41"/>
      <c r="W46" s="41"/>
      <c r="X46" s="41"/>
      <c r="Y46" s="41"/>
      <c r="Z46" s="41"/>
    </row>
    <row r="47" spans="2:26">
      <c r="B47" s="34">
        <v>40</v>
      </c>
      <c r="C47" s="35"/>
      <c r="D47" s="35"/>
      <c r="E47" s="35"/>
      <c r="F47" t="s">
        <v>2173</v>
      </c>
      <c r="G47" t="s">
        <v>2174</v>
      </c>
      <c r="H47" t="s">
        <v>2175</v>
      </c>
      <c r="I47" s="41"/>
      <c r="J47" s="42">
        <v>40</v>
      </c>
      <c r="K47" s="36" t="str">
        <f t="shared" si="0"/>
        <v>В74-40</v>
      </c>
      <c r="L47" s="36" t="str">
        <f t="shared" si="0"/>
        <v>167,69</v>
      </c>
      <c r="M47" s="36" t="str">
        <f t="shared" si="2"/>
        <v>86-12(74)</v>
      </c>
      <c r="N47" s="37">
        <f t="shared" si="1"/>
        <v>0</v>
      </c>
      <c r="O47" s="37">
        <f t="shared" si="1"/>
        <v>0</v>
      </c>
      <c r="P47" s="37" t="str">
        <f t="shared" si="3"/>
        <v>167,69</v>
      </c>
      <c r="Q47" s="38">
        <f t="shared" si="4"/>
        <v>2.8000000000000114</v>
      </c>
      <c r="R47" s="38" t="str">
        <f t="shared" si="5"/>
        <v>164,89</v>
      </c>
      <c r="S47" s="44"/>
      <c r="T47" s="41"/>
      <c r="U47" s="41"/>
      <c r="V47" s="41"/>
      <c r="W47" s="41"/>
      <c r="X47" s="41"/>
      <c r="Y47" s="41"/>
      <c r="Z47" s="41"/>
    </row>
    <row r="48" spans="2:26">
      <c r="B48" s="34">
        <v>41</v>
      </c>
      <c r="C48" s="35"/>
      <c r="D48" s="35"/>
      <c r="E48" s="35"/>
      <c r="F48" t="s">
        <v>2176</v>
      </c>
      <c r="G48" t="s">
        <v>1570</v>
      </c>
      <c r="H48" t="s">
        <v>2177</v>
      </c>
      <c r="I48" s="41"/>
      <c r="J48" s="42">
        <v>41</v>
      </c>
      <c r="K48" s="36" t="str">
        <f t="shared" ref="K48:L63" si="6">F48</f>
        <v>В74-41</v>
      </c>
      <c r="L48" s="36" t="str">
        <f t="shared" si="6"/>
        <v>167,76</v>
      </c>
      <c r="M48" s="36" t="str">
        <f t="shared" si="2"/>
        <v>86-12(74)</v>
      </c>
      <c r="N48" s="37">
        <f t="shared" ref="N48:O63" si="7">C48</f>
        <v>0</v>
      </c>
      <c r="O48" s="37">
        <f t="shared" si="7"/>
        <v>0</v>
      </c>
      <c r="P48" s="37" t="str">
        <f t="shared" si="3"/>
        <v>167,76</v>
      </c>
      <c r="Q48" s="38">
        <f t="shared" si="4"/>
        <v>4.1200000000000045</v>
      </c>
      <c r="R48" s="38" t="str">
        <f t="shared" si="5"/>
        <v>163,64</v>
      </c>
      <c r="S48" s="44"/>
      <c r="T48" s="41"/>
      <c r="U48" s="41"/>
      <c r="V48" s="41"/>
      <c r="W48" s="41"/>
      <c r="X48" s="41"/>
      <c r="Y48" s="41"/>
      <c r="Z48" s="41"/>
    </row>
    <row r="49" spans="2:26">
      <c r="B49" s="34">
        <v>42</v>
      </c>
      <c r="C49" s="35"/>
      <c r="D49" s="35"/>
      <c r="E49" s="35"/>
      <c r="F49" t="s">
        <v>2178</v>
      </c>
      <c r="G49" t="s">
        <v>71</v>
      </c>
      <c r="H49" t="s">
        <v>2116</v>
      </c>
      <c r="I49" s="41"/>
      <c r="J49" s="42">
        <v>42</v>
      </c>
      <c r="K49" s="36" t="str">
        <f t="shared" si="6"/>
        <v>В74-42</v>
      </c>
      <c r="L49" s="36" t="str">
        <f t="shared" si="6"/>
        <v>167,80</v>
      </c>
      <c r="M49" s="36" t="str">
        <f t="shared" si="2"/>
        <v>86-12(74)</v>
      </c>
      <c r="N49" s="37">
        <f t="shared" si="7"/>
        <v>0</v>
      </c>
      <c r="O49" s="37">
        <f t="shared" si="7"/>
        <v>0</v>
      </c>
      <c r="P49" s="37" t="str">
        <f t="shared" si="3"/>
        <v>167,80</v>
      </c>
      <c r="Q49" s="38">
        <f t="shared" si="4"/>
        <v>2.0500000000000114</v>
      </c>
      <c r="R49" s="38" t="str">
        <f t="shared" si="5"/>
        <v>165,75</v>
      </c>
      <c r="S49" s="44"/>
      <c r="T49" s="41"/>
      <c r="U49" s="41"/>
      <c r="V49" s="41"/>
      <c r="W49" s="41"/>
      <c r="X49" s="41"/>
      <c r="Y49" s="41"/>
      <c r="Z49" s="41"/>
    </row>
    <row r="50" spans="2:26">
      <c r="B50" s="34">
        <v>43</v>
      </c>
      <c r="C50" s="35"/>
      <c r="D50" s="35"/>
      <c r="E50" s="35"/>
      <c r="F50" t="s">
        <v>2179</v>
      </c>
      <c r="G50" t="s">
        <v>2180</v>
      </c>
      <c r="H50" t="s">
        <v>1763</v>
      </c>
      <c r="I50" s="41"/>
      <c r="J50" s="42">
        <v>43</v>
      </c>
      <c r="K50" s="36" t="str">
        <f t="shared" si="6"/>
        <v>В74-43</v>
      </c>
      <c r="L50" s="36" t="str">
        <f t="shared" si="6"/>
        <v>165,45</v>
      </c>
      <c r="M50" s="36" t="str">
        <f t="shared" si="2"/>
        <v>86-12(74)</v>
      </c>
      <c r="N50" s="37">
        <f t="shared" si="7"/>
        <v>0</v>
      </c>
      <c r="O50" s="37">
        <f t="shared" si="7"/>
        <v>0</v>
      </c>
      <c r="P50" s="37" t="str">
        <f t="shared" si="3"/>
        <v>165,45</v>
      </c>
      <c r="Q50" s="38">
        <f t="shared" si="4"/>
        <v>1.9499999999999886</v>
      </c>
      <c r="R50" s="38" t="str">
        <f t="shared" si="5"/>
        <v>163,50</v>
      </c>
      <c r="S50" s="44"/>
      <c r="T50" s="41"/>
      <c r="U50" s="41"/>
      <c r="V50" s="41"/>
      <c r="W50" s="41"/>
      <c r="X50" s="41"/>
      <c r="Y50" s="41"/>
      <c r="Z50" s="41"/>
    </row>
    <row r="51" spans="2:26">
      <c r="B51" s="34">
        <v>44</v>
      </c>
      <c r="C51" s="35"/>
      <c r="D51" s="35"/>
      <c r="E51" s="35"/>
      <c r="F51" t="s">
        <v>2181</v>
      </c>
      <c r="G51" t="s">
        <v>2182</v>
      </c>
      <c r="H51" t="s">
        <v>2103</v>
      </c>
      <c r="I51" s="41"/>
      <c r="J51" s="42">
        <v>44</v>
      </c>
      <c r="K51" s="36" t="str">
        <f t="shared" si="6"/>
        <v>В74-44</v>
      </c>
      <c r="L51" s="36" t="str">
        <f t="shared" si="6"/>
        <v>164,27</v>
      </c>
      <c r="M51" s="36" t="str">
        <f t="shared" si="2"/>
        <v>86-12(74)</v>
      </c>
      <c r="N51" s="37">
        <f t="shared" si="7"/>
        <v>0</v>
      </c>
      <c r="O51" s="37">
        <f t="shared" si="7"/>
        <v>0</v>
      </c>
      <c r="P51" s="37" t="str">
        <f t="shared" si="3"/>
        <v>164,27</v>
      </c>
      <c r="Q51" s="38">
        <f t="shared" si="4"/>
        <v>3.0400000000000205</v>
      </c>
      <c r="R51" s="38" t="str">
        <f t="shared" si="5"/>
        <v>161,23</v>
      </c>
      <c r="S51" s="44"/>
      <c r="T51" s="41"/>
      <c r="U51" s="41"/>
      <c r="V51" s="41"/>
      <c r="W51" s="41"/>
      <c r="X51" s="41"/>
      <c r="Y51" s="41"/>
      <c r="Z51" s="41"/>
    </row>
    <row r="52" spans="2:26">
      <c r="B52" s="34">
        <v>45</v>
      </c>
      <c r="C52" s="35"/>
      <c r="D52" s="35"/>
      <c r="E52" s="35"/>
      <c r="F52" t="s">
        <v>2183</v>
      </c>
      <c r="G52" t="s">
        <v>1763</v>
      </c>
      <c r="H52" t="s">
        <v>2184</v>
      </c>
      <c r="I52" s="41"/>
      <c r="J52" s="42">
        <v>45</v>
      </c>
      <c r="K52" s="36" t="str">
        <f t="shared" si="6"/>
        <v>В74-45</v>
      </c>
      <c r="L52" s="36" t="str">
        <f t="shared" si="6"/>
        <v>163,50</v>
      </c>
      <c r="M52" s="36" t="str">
        <f t="shared" si="2"/>
        <v>86-12(74)</v>
      </c>
      <c r="N52" s="37">
        <f t="shared" si="7"/>
        <v>0</v>
      </c>
      <c r="O52" s="37">
        <f t="shared" si="7"/>
        <v>0</v>
      </c>
      <c r="P52" s="37" t="str">
        <f t="shared" si="3"/>
        <v>163,50</v>
      </c>
      <c r="Q52" s="38">
        <f t="shared" si="4"/>
        <v>2.460000000000008</v>
      </c>
      <c r="R52" s="38" t="str">
        <f t="shared" si="5"/>
        <v>161,04</v>
      </c>
      <c r="S52" s="44"/>
      <c r="T52" s="41"/>
      <c r="U52" s="41"/>
      <c r="V52" s="41"/>
      <c r="W52" s="41"/>
      <c r="X52" s="41"/>
      <c r="Y52" s="41"/>
      <c r="Z52" s="41"/>
    </row>
    <row r="53" spans="2:26">
      <c r="B53" s="34">
        <v>46</v>
      </c>
      <c r="C53" s="35"/>
      <c r="D53" s="35"/>
      <c r="E53" s="35"/>
      <c r="I53" s="41"/>
      <c r="J53" s="42">
        <v>46</v>
      </c>
      <c r="K53" s="36">
        <f t="shared" si="6"/>
        <v>0</v>
      </c>
      <c r="L53" s="36">
        <f t="shared" si="6"/>
        <v>0</v>
      </c>
      <c r="M53" s="36" t="str">
        <f t="shared" si="2"/>
        <v>86-12(74)</v>
      </c>
      <c r="N53" s="37">
        <f t="shared" si="7"/>
        <v>0</v>
      </c>
      <c r="O53" s="37">
        <f t="shared" si="7"/>
        <v>0</v>
      </c>
      <c r="P53" s="37">
        <f t="shared" si="3"/>
        <v>0</v>
      </c>
      <c r="Q53" s="38">
        <f t="shared" si="4"/>
        <v>0</v>
      </c>
      <c r="R53" s="38">
        <f t="shared" si="5"/>
        <v>0</v>
      </c>
      <c r="S53" s="44"/>
      <c r="T53" s="41"/>
      <c r="U53" s="41"/>
      <c r="V53" s="41"/>
      <c r="W53" s="41"/>
      <c r="X53" s="41"/>
      <c r="Y53" s="41"/>
      <c r="Z53" s="41"/>
    </row>
    <row r="54" spans="2:26">
      <c r="B54" s="34">
        <v>47</v>
      </c>
      <c r="C54" s="35"/>
      <c r="D54" s="35"/>
      <c r="E54" s="35"/>
      <c r="I54" s="41"/>
      <c r="J54" s="42">
        <v>47</v>
      </c>
      <c r="K54" s="36">
        <f t="shared" si="6"/>
        <v>0</v>
      </c>
      <c r="L54" s="36">
        <f t="shared" si="6"/>
        <v>0</v>
      </c>
      <c r="M54" s="36" t="str">
        <f t="shared" si="2"/>
        <v>86-12(74)</v>
      </c>
      <c r="N54" s="37">
        <f t="shared" si="7"/>
        <v>0</v>
      </c>
      <c r="O54" s="37">
        <f t="shared" si="7"/>
        <v>0</v>
      </c>
      <c r="P54" s="37">
        <f t="shared" si="3"/>
        <v>0</v>
      </c>
      <c r="Q54" s="38">
        <f t="shared" si="4"/>
        <v>0</v>
      </c>
      <c r="R54" s="38">
        <f t="shared" si="5"/>
        <v>0</v>
      </c>
      <c r="S54" s="44"/>
      <c r="T54" s="41"/>
      <c r="U54" s="41"/>
      <c r="V54" s="41"/>
      <c r="W54" s="41"/>
      <c r="X54" s="41"/>
      <c r="Y54" s="41"/>
      <c r="Z54" s="41"/>
    </row>
    <row r="55" spans="2:26">
      <c r="B55" s="34">
        <v>48</v>
      </c>
      <c r="C55" s="35"/>
      <c r="D55" s="35"/>
      <c r="E55" s="35"/>
      <c r="I55" s="41"/>
      <c r="J55" s="42">
        <v>48</v>
      </c>
      <c r="K55" s="36">
        <f t="shared" si="6"/>
        <v>0</v>
      </c>
      <c r="L55" s="36">
        <f t="shared" si="6"/>
        <v>0</v>
      </c>
      <c r="M55" s="36" t="str">
        <f t="shared" si="2"/>
        <v>86-12(74)</v>
      </c>
      <c r="N55" s="37">
        <f t="shared" si="7"/>
        <v>0</v>
      </c>
      <c r="O55" s="37">
        <f t="shared" si="7"/>
        <v>0</v>
      </c>
      <c r="P55" s="37">
        <f t="shared" si="3"/>
        <v>0</v>
      </c>
      <c r="Q55" s="38">
        <f t="shared" si="4"/>
        <v>0</v>
      </c>
      <c r="R55" s="38">
        <f t="shared" si="5"/>
        <v>0</v>
      </c>
      <c r="S55" s="44"/>
      <c r="T55" s="41"/>
      <c r="U55" s="41"/>
      <c r="V55" s="41"/>
      <c r="W55" s="41"/>
      <c r="X55" s="41"/>
      <c r="Y55" s="41"/>
      <c r="Z55" s="41"/>
    </row>
    <row r="56" spans="2:26">
      <c r="B56" s="34">
        <v>49</v>
      </c>
      <c r="C56" s="35"/>
      <c r="D56" s="35"/>
      <c r="E56" s="35"/>
      <c r="I56" s="41"/>
      <c r="J56" s="42">
        <v>49</v>
      </c>
      <c r="K56" s="36">
        <f t="shared" si="6"/>
        <v>0</v>
      </c>
      <c r="L56" s="36">
        <f t="shared" si="6"/>
        <v>0</v>
      </c>
      <c r="M56" s="36" t="str">
        <f t="shared" si="2"/>
        <v>86-12(74)</v>
      </c>
      <c r="N56" s="37">
        <f t="shared" si="7"/>
        <v>0</v>
      </c>
      <c r="O56" s="37">
        <f t="shared" si="7"/>
        <v>0</v>
      </c>
      <c r="P56" s="37">
        <f t="shared" si="3"/>
        <v>0</v>
      </c>
      <c r="Q56" s="38">
        <f t="shared" si="4"/>
        <v>0</v>
      </c>
      <c r="R56" s="38">
        <f t="shared" si="5"/>
        <v>0</v>
      </c>
      <c r="S56" s="44"/>
      <c r="T56" s="41"/>
      <c r="U56" s="41"/>
      <c r="V56" s="41"/>
      <c r="W56" s="41"/>
      <c r="X56" s="41"/>
      <c r="Y56" s="41"/>
      <c r="Z56" s="41"/>
    </row>
    <row r="57" spans="2:26">
      <c r="B57" s="34">
        <v>50</v>
      </c>
      <c r="C57" s="35"/>
      <c r="D57" s="35"/>
      <c r="E57" s="35"/>
      <c r="I57" s="41"/>
      <c r="J57" s="42">
        <v>50</v>
      </c>
      <c r="K57" s="36">
        <f t="shared" si="6"/>
        <v>0</v>
      </c>
      <c r="L57" s="36">
        <f t="shared" si="6"/>
        <v>0</v>
      </c>
      <c r="M57" s="36" t="str">
        <f t="shared" si="2"/>
        <v>86-12(74)</v>
      </c>
      <c r="N57" s="37">
        <f t="shared" si="7"/>
        <v>0</v>
      </c>
      <c r="O57" s="37">
        <f t="shared" si="7"/>
        <v>0</v>
      </c>
      <c r="P57" s="37">
        <f t="shared" si="3"/>
        <v>0</v>
      </c>
      <c r="Q57" s="38">
        <f t="shared" si="4"/>
        <v>0</v>
      </c>
      <c r="R57" s="38">
        <f t="shared" si="5"/>
        <v>0</v>
      </c>
      <c r="S57" s="44"/>
      <c r="T57" s="41"/>
      <c r="U57" s="41"/>
      <c r="V57" s="41"/>
      <c r="W57" s="41"/>
      <c r="X57" s="41"/>
      <c r="Y57" s="41"/>
      <c r="Z57" s="41"/>
    </row>
    <row r="58" spans="2:26">
      <c r="B58" s="34">
        <v>51</v>
      </c>
      <c r="C58" s="35"/>
      <c r="D58" s="35"/>
      <c r="E58" s="35"/>
      <c r="I58" s="41"/>
      <c r="J58" s="42">
        <v>51</v>
      </c>
      <c r="K58" s="36">
        <f t="shared" si="6"/>
        <v>0</v>
      </c>
      <c r="L58" s="36">
        <f t="shared" si="6"/>
        <v>0</v>
      </c>
      <c r="M58" s="36" t="str">
        <f t="shared" si="2"/>
        <v>86-12(74)</v>
      </c>
      <c r="N58" s="37">
        <f t="shared" si="7"/>
        <v>0</v>
      </c>
      <c r="O58" s="37">
        <f t="shared" si="7"/>
        <v>0</v>
      </c>
      <c r="P58" s="37">
        <f t="shared" si="3"/>
        <v>0</v>
      </c>
      <c r="Q58" s="38">
        <f t="shared" si="4"/>
        <v>0</v>
      </c>
      <c r="R58" s="38">
        <f t="shared" si="5"/>
        <v>0</v>
      </c>
      <c r="S58" s="44"/>
      <c r="T58" s="41"/>
      <c r="U58" s="41"/>
      <c r="V58" s="41"/>
      <c r="W58" s="41"/>
      <c r="X58" s="41"/>
      <c r="Y58" s="41"/>
      <c r="Z58" s="41"/>
    </row>
    <row r="59" spans="2:26">
      <c r="B59" s="34">
        <v>52</v>
      </c>
      <c r="C59" s="35"/>
      <c r="D59" s="35"/>
      <c r="E59" s="35"/>
      <c r="I59" s="41"/>
      <c r="J59" s="42">
        <v>52</v>
      </c>
      <c r="K59" s="36">
        <f t="shared" si="6"/>
        <v>0</v>
      </c>
      <c r="L59" s="36">
        <f t="shared" si="6"/>
        <v>0</v>
      </c>
      <c r="M59" s="36" t="str">
        <f t="shared" si="2"/>
        <v>86-12(74)</v>
      </c>
      <c r="N59" s="37">
        <f t="shared" si="7"/>
        <v>0</v>
      </c>
      <c r="O59" s="37">
        <f t="shared" si="7"/>
        <v>0</v>
      </c>
      <c r="P59" s="37">
        <f t="shared" si="3"/>
        <v>0</v>
      </c>
      <c r="Q59" s="38">
        <f t="shared" si="4"/>
        <v>0</v>
      </c>
      <c r="R59" s="38">
        <f t="shared" si="5"/>
        <v>0</v>
      </c>
      <c r="S59" s="44"/>
      <c r="T59" s="41"/>
      <c r="U59" s="41"/>
      <c r="V59" s="41"/>
      <c r="W59" s="41"/>
      <c r="X59" s="41"/>
      <c r="Y59" s="41"/>
      <c r="Z59" s="41"/>
    </row>
    <row r="60" spans="2:26">
      <c r="B60" s="34">
        <v>53</v>
      </c>
      <c r="C60" s="35"/>
      <c r="D60" s="35"/>
      <c r="E60" s="35"/>
      <c r="I60" s="41"/>
      <c r="J60" s="42">
        <v>53</v>
      </c>
      <c r="K60" s="36">
        <f t="shared" si="6"/>
        <v>0</v>
      </c>
      <c r="L60" s="36">
        <f t="shared" si="6"/>
        <v>0</v>
      </c>
      <c r="M60" s="36" t="str">
        <f t="shared" si="2"/>
        <v>86-12(74)</v>
      </c>
      <c r="N60" s="37">
        <f t="shared" si="7"/>
        <v>0</v>
      </c>
      <c r="O60" s="37">
        <f t="shared" si="7"/>
        <v>0</v>
      </c>
      <c r="P60" s="37">
        <f t="shared" si="3"/>
        <v>0</v>
      </c>
      <c r="Q60" s="38">
        <f t="shared" si="4"/>
        <v>0</v>
      </c>
      <c r="R60" s="38">
        <f t="shared" si="5"/>
        <v>0</v>
      </c>
      <c r="S60" s="44"/>
      <c r="T60" s="41"/>
      <c r="U60" s="41"/>
      <c r="V60" s="41"/>
      <c r="W60" s="41"/>
      <c r="X60" s="41"/>
      <c r="Y60" s="41"/>
      <c r="Z60" s="41"/>
    </row>
    <row r="61" spans="2:26">
      <c r="B61" s="34">
        <v>54</v>
      </c>
      <c r="C61" s="35"/>
      <c r="D61" s="35"/>
      <c r="E61" s="35"/>
      <c r="I61" s="41"/>
      <c r="J61" s="42">
        <v>54</v>
      </c>
      <c r="K61" s="36">
        <f t="shared" si="6"/>
        <v>0</v>
      </c>
      <c r="L61" s="36">
        <f t="shared" si="6"/>
        <v>0</v>
      </c>
      <c r="M61" s="36" t="str">
        <f t="shared" si="2"/>
        <v>86-12(74)</v>
      </c>
      <c r="N61" s="37">
        <f t="shared" si="7"/>
        <v>0</v>
      </c>
      <c r="O61" s="37">
        <f t="shared" si="7"/>
        <v>0</v>
      </c>
      <c r="P61" s="37">
        <f t="shared" si="3"/>
        <v>0</v>
      </c>
      <c r="Q61" s="38">
        <f t="shared" si="4"/>
        <v>0</v>
      </c>
      <c r="R61" s="38">
        <f t="shared" si="5"/>
        <v>0</v>
      </c>
      <c r="S61" s="44"/>
      <c r="T61" s="41"/>
      <c r="U61" s="41"/>
      <c r="V61" s="41"/>
      <c r="W61" s="41"/>
      <c r="X61" s="41"/>
      <c r="Y61" s="41"/>
      <c r="Z61" s="41"/>
    </row>
    <row r="62" spans="2:26">
      <c r="B62" s="34">
        <v>55</v>
      </c>
      <c r="C62" s="35"/>
      <c r="D62" s="35"/>
      <c r="E62" s="35"/>
      <c r="I62" s="41"/>
      <c r="J62" s="42">
        <v>55</v>
      </c>
      <c r="K62" s="36">
        <f t="shared" si="6"/>
        <v>0</v>
      </c>
      <c r="L62" s="36">
        <f t="shared" si="6"/>
        <v>0</v>
      </c>
      <c r="M62" s="36" t="str">
        <f t="shared" si="2"/>
        <v>86-12(74)</v>
      </c>
      <c r="N62" s="37">
        <f t="shared" si="7"/>
        <v>0</v>
      </c>
      <c r="O62" s="37">
        <f t="shared" si="7"/>
        <v>0</v>
      </c>
      <c r="P62" s="37">
        <f t="shared" si="3"/>
        <v>0</v>
      </c>
      <c r="Q62" s="38">
        <f t="shared" si="4"/>
        <v>0</v>
      </c>
      <c r="R62" s="38">
        <f t="shared" si="5"/>
        <v>0</v>
      </c>
      <c r="S62" s="44"/>
      <c r="T62" s="41"/>
      <c r="U62" s="41"/>
      <c r="V62" s="41"/>
      <c r="W62" s="41"/>
      <c r="X62" s="41"/>
      <c r="Y62" s="41"/>
      <c r="Z62" s="41"/>
    </row>
    <row r="63" spans="2:26">
      <c r="B63" s="34">
        <v>56</v>
      </c>
      <c r="C63" s="35"/>
      <c r="D63" s="35"/>
      <c r="E63" s="35"/>
      <c r="I63" s="41"/>
      <c r="J63" s="42">
        <v>56</v>
      </c>
      <c r="K63" s="36">
        <f t="shared" si="6"/>
        <v>0</v>
      </c>
      <c r="L63" s="36">
        <f t="shared" si="6"/>
        <v>0</v>
      </c>
      <c r="M63" s="36" t="str">
        <f t="shared" si="2"/>
        <v>86-12(74)</v>
      </c>
      <c r="N63" s="37">
        <f t="shared" si="7"/>
        <v>0</v>
      </c>
      <c r="O63" s="37">
        <f t="shared" si="7"/>
        <v>0</v>
      </c>
      <c r="P63" s="37">
        <f t="shared" si="3"/>
        <v>0</v>
      </c>
      <c r="Q63" s="38">
        <f t="shared" si="4"/>
        <v>0</v>
      </c>
      <c r="R63" s="38">
        <f t="shared" si="5"/>
        <v>0</v>
      </c>
      <c r="S63" s="44"/>
      <c r="T63" s="41"/>
      <c r="U63" s="41"/>
      <c r="V63" s="41"/>
      <c r="W63" s="41"/>
      <c r="X63" s="41"/>
      <c r="Y63" s="41"/>
      <c r="Z63" s="41"/>
    </row>
    <row r="64" spans="2:26">
      <c r="B64" s="34">
        <v>57</v>
      </c>
      <c r="C64" s="35"/>
      <c r="D64" s="35"/>
      <c r="E64" s="35"/>
      <c r="I64" s="41"/>
      <c r="J64" s="42">
        <v>57</v>
      </c>
      <c r="K64" s="36">
        <f t="shared" ref="K64:L127" si="8">F64</f>
        <v>0</v>
      </c>
      <c r="L64" s="36">
        <f t="shared" si="8"/>
        <v>0</v>
      </c>
      <c r="M64" s="36" t="str">
        <f t="shared" si="2"/>
        <v>86-12(74)</v>
      </c>
      <c r="N64" s="37">
        <f t="shared" ref="N64:O127" si="9">C64</f>
        <v>0</v>
      </c>
      <c r="O64" s="37">
        <f t="shared" si="9"/>
        <v>0</v>
      </c>
      <c r="P64" s="37">
        <f t="shared" si="3"/>
        <v>0</v>
      </c>
      <c r="Q64" s="38">
        <f t="shared" si="4"/>
        <v>0</v>
      </c>
      <c r="R64" s="38">
        <f t="shared" si="5"/>
        <v>0</v>
      </c>
      <c r="S64" s="44"/>
      <c r="T64" s="41"/>
      <c r="U64" s="41"/>
      <c r="V64" s="41"/>
      <c r="W64" s="41"/>
      <c r="X64" s="41"/>
      <c r="Y64" s="41"/>
      <c r="Z64" s="41"/>
    </row>
    <row r="65" spans="2:26">
      <c r="B65" s="34">
        <v>58</v>
      </c>
      <c r="C65" s="35"/>
      <c r="D65" s="35"/>
      <c r="E65" s="35"/>
      <c r="I65" s="41"/>
      <c r="J65" s="42">
        <v>58</v>
      </c>
      <c r="K65" s="36">
        <f t="shared" si="8"/>
        <v>0</v>
      </c>
      <c r="L65" s="36">
        <f t="shared" si="8"/>
        <v>0</v>
      </c>
      <c r="M65" s="36" t="str">
        <f t="shared" si="2"/>
        <v>86-12(74)</v>
      </c>
      <c r="N65" s="37">
        <f t="shared" si="9"/>
        <v>0</v>
      </c>
      <c r="O65" s="37">
        <f t="shared" si="9"/>
        <v>0</v>
      </c>
      <c r="P65" s="37">
        <f t="shared" si="3"/>
        <v>0</v>
      </c>
      <c r="Q65" s="38">
        <f t="shared" si="4"/>
        <v>0</v>
      </c>
      <c r="R65" s="38">
        <f t="shared" si="5"/>
        <v>0</v>
      </c>
      <c r="S65" s="44"/>
      <c r="T65" s="41"/>
      <c r="U65" s="41"/>
      <c r="V65" s="41"/>
      <c r="W65" s="41"/>
      <c r="X65" s="41"/>
      <c r="Y65" s="41"/>
      <c r="Z65" s="41"/>
    </row>
    <row r="66" spans="2:26">
      <c r="B66" s="34">
        <v>59</v>
      </c>
      <c r="C66" s="35"/>
      <c r="D66" s="35"/>
      <c r="E66" s="35"/>
      <c r="I66" s="41"/>
      <c r="J66" s="42">
        <v>59</v>
      </c>
      <c r="K66" s="36">
        <f t="shared" si="8"/>
        <v>0</v>
      </c>
      <c r="L66" s="36">
        <f t="shared" si="8"/>
        <v>0</v>
      </c>
      <c r="M66" s="36" t="str">
        <f t="shared" si="2"/>
        <v>86-12(74)</v>
      </c>
      <c r="N66" s="37">
        <f t="shared" si="9"/>
        <v>0</v>
      </c>
      <c r="O66" s="37">
        <f t="shared" si="9"/>
        <v>0</v>
      </c>
      <c r="P66" s="37">
        <f t="shared" si="3"/>
        <v>0</v>
      </c>
      <c r="Q66" s="38">
        <f t="shared" si="4"/>
        <v>0</v>
      </c>
      <c r="R66" s="38">
        <f t="shared" si="5"/>
        <v>0</v>
      </c>
      <c r="S66" s="44"/>
      <c r="T66" s="41"/>
      <c r="U66" s="41"/>
      <c r="V66" s="41"/>
      <c r="W66" s="41"/>
      <c r="X66" s="41"/>
      <c r="Y66" s="41"/>
      <c r="Z66" s="41"/>
    </row>
    <row r="67" spans="2:26">
      <c r="B67" s="34">
        <v>60</v>
      </c>
      <c r="C67" s="35"/>
      <c r="D67" s="35"/>
      <c r="E67" s="35"/>
      <c r="I67" s="41"/>
      <c r="J67" s="42">
        <v>60</v>
      </c>
      <c r="K67" s="36">
        <f t="shared" si="8"/>
        <v>0</v>
      </c>
      <c r="L67" s="36">
        <f t="shared" si="8"/>
        <v>0</v>
      </c>
      <c r="M67" s="36" t="str">
        <f t="shared" si="2"/>
        <v>86-12(74)</v>
      </c>
      <c r="N67" s="37">
        <f t="shared" si="9"/>
        <v>0</v>
      </c>
      <c r="O67" s="37">
        <f t="shared" si="9"/>
        <v>0</v>
      </c>
      <c r="P67" s="37">
        <f t="shared" si="3"/>
        <v>0</v>
      </c>
      <c r="Q67" s="38">
        <f t="shared" si="4"/>
        <v>0</v>
      </c>
      <c r="R67" s="38">
        <f t="shared" si="5"/>
        <v>0</v>
      </c>
      <c r="S67" s="44"/>
      <c r="T67" s="41"/>
      <c r="U67" s="41"/>
      <c r="V67" s="41"/>
      <c r="W67" s="41"/>
      <c r="X67" s="41"/>
      <c r="Y67" s="41"/>
      <c r="Z67" s="41"/>
    </row>
    <row r="68" spans="2:26">
      <c r="B68" s="34">
        <v>61</v>
      </c>
      <c r="C68" s="35"/>
      <c r="D68" s="35"/>
      <c r="E68" s="35"/>
      <c r="I68" s="41"/>
      <c r="J68" s="42">
        <v>61</v>
      </c>
      <c r="K68" s="36">
        <f t="shared" si="8"/>
        <v>0</v>
      </c>
      <c r="L68" s="36">
        <f t="shared" si="8"/>
        <v>0</v>
      </c>
      <c r="M68" s="36" t="str">
        <f t="shared" si="2"/>
        <v>86-12(74)</v>
      </c>
      <c r="N68" s="37">
        <f t="shared" si="9"/>
        <v>0</v>
      </c>
      <c r="O68" s="37">
        <f t="shared" si="9"/>
        <v>0</v>
      </c>
      <c r="P68" s="37">
        <f t="shared" si="3"/>
        <v>0</v>
      </c>
      <c r="Q68" s="38">
        <f t="shared" si="4"/>
        <v>0</v>
      </c>
      <c r="R68" s="38">
        <f t="shared" si="5"/>
        <v>0</v>
      </c>
      <c r="S68" s="44"/>
      <c r="T68" s="41"/>
      <c r="U68" s="41"/>
      <c r="V68" s="41"/>
      <c r="W68" s="41"/>
      <c r="X68" s="41"/>
      <c r="Y68" s="41"/>
      <c r="Z68" s="41"/>
    </row>
    <row r="69" spans="2:26">
      <c r="B69" s="34">
        <v>62</v>
      </c>
      <c r="C69" s="35"/>
      <c r="D69" s="35"/>
      <c r="E69" s="35"/>
      <c r="I69" s="41"/>
      <c r="J69" s="42">
        <v>62</v>
      </c>
      <c r="K69" s="36">
        <f t="shared" si="8"/>
        <v>0</v>
      </c>
      <c r="L69" s="36">
        <f t="shared" si="8"/>
        <v>0</v>
      </c>
      <c r="M69" s="36" t="str">
        <f t="shared" si="2"/>
        <v>86-12(74)</v>
      </c>
      <c r="N69" s="37">
        <f t="shared" si="9"/>
        <v>0</v>
      </c>
      <c r="O69" s="37">
        <f t="shared" si="9"/>
        <v>0</v>
      </c>
      <c r="P69" s="37">
        <f t="shared" si="3"/>
        <v>0</v>
      </c>
      <c r="Q69" s="38">
        <f t="shared" si="4"/>
        <v>0</v>
      </c>
      <c r="R69" s="38">
        <f t="shared" si="5"/>
        <v>0</v>
      </c>
      <c r="S69" s="44"/>
      <c r="T69" s="41"/>
      <c r="U69" s="41"/>
      <c r="V69" s="41"/>
      <c r="W69" s="41"/>
      <c r="X69" s="41"/>
      <c r="Y69" s="41"/>
      <c r="Z69" s="41"/>
    </row>
    <row r="70" spans="2:26">
      <c r="B70" s="34">
        <v>63</v>
      </c>
      <c r="C70" s="35"/>
      <c r="D70" s="35"/>
      <c r="E70" s="35"/>
      <c r="I70" s="41"/>
      <c r="J70" s="42">
        <v>63</v>
      </c>
      <c r="K70" s="36">
        <f t="shared" si="8"/>
        <v>0</v>
      </c>
      <c r="L70" s="36">
        <f t="shared" si="8"/>
        <v>0</v>
      </c>
      <c r="M70" s="36" t="str">
        <f t="shared" si="2"/>
        <v>86-12(74)</v>
      </c>
      <c r="N70" s="37">
        <f t="shared" si="9"/>
        <v>0</v>
      </c>
      <c r="O70" s="37">
        <f t="shared" si="9"/>
        <v>0</v>
      </c>
      <c r="P70" s="37">
        <f t="shared" si="3"/>
        <v>0</v>
      </c>
      <c r="Q70" s="38">
        <f t="shared" si="4"/>
        <v>0</v>
      </c>
      <c r="R70" s="38">
        <f t="shared" si="5"/>
        <v>0</v>
      </c>
      <c r="S70" s="44"/>
      <c r="T70" s="41"/>
      <c r="U70" s="41"/>
      <c r="V70" s="41"/>
      <c r="W70" s="41"/>
      <c r="X70" s="41"/>
      <c r="Y70" s="41"/>
      <c r="Z70" s="41"/>
    </row>
    <row r="71" spans="2:26">
      <c r="B71" s="34">
        <v>64</v>
      </c>
      <c r="C71" s="35"/>
      <c r="D71" s="35"/>
      <c r="E71" s="35"/>
      <c r="I71" s="41"/>
      <c r="J71" s="42">
        <v>64</v>
      </c>
      <c r="K71" s="36">
        <f t="shared" si="8"/>
        <v>0</v>
      </c>
      <c r="L71" s="36">
        <f t="shared" si="8"/>
        <v>0</v>
      </c>
      <c r="M71" s="36" t="str">
        <f t="shared" si="2"/>
        <v>86-12(74)</v>
      </c>
      <c r="N71" s="37">
        <f t="shared" si="9"/>
        <v>0</v>
      </c>
      <c r="O71" s="37">
        <f t="shared" si="9"/>
        <v>0</v>
      </c>
      <c r="P71" s="37">
        <f t="shared" si="3"/>
        <v>0</v>
      </c>
      <c r="Q71" s="38">
        <f t="shared" si="4"/>
        <v>0</v>
      </c>
      <c r="R71" s="38">
        <f t="shared" si="5"/>
        <v>0</v>
      </c>
      <c r="S71" s="44"/>
      <c r="T71" s="41"/>
      <c r="U71" s="41"/>
      <c r="V71" s="41"/>
      <c r="W71" s="41"/>
      <c r="X71" s="41"/>
      <c r="Y71" s="41"/>
      <c r="Z71" s="41"/>
    </row>
    <row r="72" spans="2:26">
      <c r="B72" s="34">
        <v>65</v>
      </c>
      <c r="C72" s="35"/>
      <c r="D72" s="35"/>
      <c r="E72" s="35"/>
      <c r="I72" s="41"/>
      <c r="J72" s="42">
        <v>65</v>
      </c>
      <c r="K72" s="36">
        <f t="shared" si="8"/>
        <v>0</v>
      </c>
      <c r="L72" s="36">
        <f t="shared" si="8"/>
        <v>0</v>
      </c>
      <c r="M72" s="36" t="str">
        <f t="shared" si="2"/>
        <v>86-12(74)</v>
      </c>
      <c r="N72" s="37">
        <f t="shared" si="9"/>
        <v>0</v>
      </c>
      <c r="O72" s="37">
        <f t="shared" si="9"/>
        <v>0</v>
      </c>
      <c r="P72" s="37">
        <f t="shared" si="3"/>
        <v>0</v>
      </c>
      <c r="Q72" s="38">
        <f t="shared" si="4"/>
        <v>0</v>
      </c>
      <c r="R72" s="38">
        <f t="shared" si="5"/>
        <v>0</v>
      </c>
      <c r="S72" s="44"/>
      <c r="T72" s="41"/>
      <c r="U72" s="41"/>
      <c r="V72" s="41"/>
      <c r="W72" s="41"/>
      <c r="X72" s="41"/>
      <c r="Y72" s="41"/>
      <c r="Z72" s="41"/>
    </row>
    <row r="73" spans="2:26">
      <c r="B73" s="34">
        <v>66</v>
      </c>
      <c r="C73" s="35"/>
      <c r="D73" s="35"/>
      <c r="E73" s="35"/>
      <c r="I73" s="41"/>
      <c r="J73" s="42">
        <v>66</v>
      </c>
      <c r="K73" s="36">
        <f t="shared" si="8"/>
        <v>0</v>
      </c>
      <c r="L73" s="36">
        <f t="shared" si="8"/>
        <v>0</v>
      </c>
      <c r="M73" s="36" t="str">
        <f t="shared" ref="M73:M136" si="10">$L$2</f>
        <v>86-12(74)</v>
      </c>
      <c r="N73" s="37">
        <f t="shared" si="9"/>
        <v>0</v>
      </c>
      <c r="O73" s="37">
        <f t="shared" si="9"/>
        <v>0</v>
      </c>
      <c r="P73" s="37">
        <f t="shared" ref="P73:P136" si="11">L73</f>
        <v>0</v>
      </c>
      <c r="Q73" s="38">
        <f t="shared" ref="Q73:Q136" si="12">P73-R73</f>
        <v>0</v>
      </c>
      <c r="R73" s="38">
        <f t="shared" ref="R73:R136" si="13">H73</f>
        <v>0</v>
      </c>
      <c r="S73" s="44"/>
      <c r="T73" s="41"/>
      <c r="U73" s="41"/>
      <c r="V73" s="41"/>
      <c r="W73" s="41"/>
      <c r="X73" s="41"/>
      <c r="Y73" s="41"/>
      <c r="Z73" s="41"/>
    </row>
    <row r="74" spans="2:26">
      <c r="B74" s="34">
        <v>67</v>
      </c>
      <c r="C74" s="35"/>
      <c r="D74" s="35"/>
      <c r="E74" s="35"/>
      <c r="I74" s="41"/>
      <c r="J74" s="42">
        <v>67</v>
      </c>
      <c r="K74" s="36">
        <f t="shared" si="8"/>
        <v>0</v>
      </c>
      <c r="L74" s="36">
        <f t="shared" si="8"/>
        <v>0</v>
      </c>
      <c r="M74" s="36" t="str">
        <f t="shared" si="10"/>
        <v>86-12(74)</v>
      </c>
      <c r="N74" s="37">
        <f t="shared" si="9"/>
        <v>0</v>
      </c>
      <c r="O74" s="37">
        <f t="shared" si="9"/>
        <v>0</v>
      </c>
      <c r="P74" s="37">
        <f t="shared" si="11"/>
        <v>0</v>
      </c>
      <c r="Q74" s="38">
        <f t="shared" si="12"/>
        <v>0</v>
      </c>
      <c r="R74" s="38">
        <f t="shared" si="13"/>
        <v>0</v>
      </c>
      <c r="S74" s="44"/>
      <c r="T74" s="41"/>
      <c r="U74" s="41"/>
      <c r="V74" s="41"/>
      <c r="W74" s="41"/>
      <c r="X74" s="41"/>
      <c r="Y74" s="41"/>
      <c r="Z74" s="41"/>
    </row>
    <row r="75" spans="2:26">
      <c r="B75" s="34">
        <v>68</v>
      </c>
      <c r="C75" s="35"/>
      <c r="D75" s="35"/>
      <c r="E75" s="35"/>
      <c r="I75" s="41"/>
      <c r="J75" s="42">
        <v>68</v>
      </c>
      <c r="K75" s="36">
        <f t="shared" si="8"/>
        <v>0</v>
      </c>
      <c r="L75" s="36">
        <f t="shared" si="8"/>
        <v>0</v>
      </c>
      <c r="M75" s="36" t="str">
        <f t="shared" si="10"/>
        <v>86-12(74)</v>
      </c>
      <c r="N75" s="37">
        <f t="shared" si="9"/>
        <v>0</v>
      </c>
      <c r="O75" s="37">
        <f t="shared" si="9"/>
        <v>0</v>
      </c>
      <c r="P75" s="37">
        <f t="shared" si="11"/>
        <v>0</v>
      </c>
      <c r="Q75" s="38">
        <f t="shared" si="12"/>
        <v>0</v>
      </c>
      <c r="R75" s="38">
        <f t="shared" si="13"/>
        <v>0</v>
      </c>
      <c r="S75" s="44"/>
      <c r="T75" s="41"/>
      <c r="U75" s="41"/>
      <c r="V75" s="41"/>
      <c r="W75" s="41"/>
      <c r="X75" s="41"/>
      <c r="Y75" s="41"/>
      <c r="Z75" s="41"/>
    </row>
    <row r="76" spans="2:26">
      <c r="B76" s="34">
        <v>69</v>
      </c>
      <c r="C76" s="35"/>
      <c r="D76" s="35"/>
      <c r="E76" s="35"/>
      <c r="I76" s="41"/>
      <c r="J76" s="42">
        <v>69</v>
      </c>
      <c r="K76" s="36">
        <f t="shared" si="8"/>
        <v>0</v>
      </c>
      <c r="L76" s="36">
        <f t="shared" si="8"/>
        <v>0</v>
      </c>
      <c r="M76" s="36" t="str">
        <f t="shared" si="10"/>
        <v>86-12(74)</v>
      </c>
      <c r="N76" s="37">
        <f t="shared" si="9"/>
        <v>0</v>
      </c>
      <c r="O76" s="37">
        <f t="shared" si="9"/>
        <v>0</v>
      </c>
      <c r="P76" s="37">
        <f t="shared" si="11"/>
        <v>0</v>
      </c>
      <c r="Q76" s="38">
        <f t="shared" si="12"/>
        <v>0</v>
      </c>
      <c r="R76" s="38">
        <f t="shared" si="13"/>
        <v>0</v>
      </c>
      <c r="S76" s="44"/>
      <c r="T76" s="41"/>
      <c r="U76" s="41"/>
      <c r="V76" s="41"/>
      <c r="W76" s="41"/>
      <c r="X76" s="41"/>
      <c r="Y76" s="41"/>
      <c r="Z76" s="41"/>
    </row>
    <row r="77" spans="2:26">
      <c r="B77" s="34">
        <v>70</v>
      </c>
      <c r="C77" s="35"/>
      <c r="D77" s="35"/>
      <c r="E77" s="35"/>
      <c r="I77" s="41"/>
      <c r="J77" s="42">
        <v>70</v>
      </c>
      <c r="K77" s="36">
        <f t="shared" si="8"/>
        <v>0</v>
      </c>
      <c r="L77" s="36">
        <f t="shared" si="8"/>
        <v>0</v>
      </c>
      <c r="M77" s="36" t="str">
        <f t="shared" si="10"/>
        <v>86-12(74)</v>
      </c>
      <c r="N77" s="37">
        <f t="shared" si="9"/>
        <v>0</v>
      </c>
      <c r="O77" s="37">
        <f t="shared" si="9"/>
        <v>0</v>
      </c>
      <c r="P77" s="37">
        <f t="shared" si="11"/>
        <v>0</v>
      </c>
      <c r="Q77" s="38">
        <f t="shared" si="12"/>
        <v>0</v>
      </c>
      <c r="R77" s="38">
        <f t="shared" si="13"/>
        <v>0</v>
      </c>
      <c r="S77" s="44"/>
      <c r="T77" s="41"/>
      <c r="U77" s="41"/>
      <c r="V77" s="41"/>
      <c r="W77" s="41"/>
      <c r="X77" s="41"/>
      <c r="Y77" s="41"/>
      <c r="Z77" s="41"/>
    </row>
    <row r="78" spans="2:26">
      <c r="B78" s="34">
        <v>71</v>
      </c>
      <c r="C78" s="35"/>
      <c r="D78" s="35"/>
      <c r="E78" s="35"/>
      <c r="I78" s="41"/>
      <c r="J78" s="42">
        <v>71</v>
      </c>
      <c r="K78" s="36">
        <f t="shared" si="8"/>
        <v>0</v>
      </c>
      <c r="L78" s="36">
        <f t="shared" si="8"/>
        <v>0</v>
      </c>
      <c r="M78" s="36" t="str">
        <f t="shared" si="10"/>
        <v>86-12(74)</v>
      </c>
      <c r="N78" s="37">
        <f t="shared" si="9"/>
        <v>0</v>
      </c>
      <c r="O78" s="37">
        <f t="shared" si="9"/>
        <v>0</v>
      </c>
      <c r="P78" s="37">
        <f t="shared" si="11"/>
        <v>0</v>
      </c>
      <c r="Q78" s="38">
        <f t="shared" si="12"/>
        <v>0</v>
      </c>
      <c r="R78" s="38">
        <f t="shared" si="13"/>
        <v>0</v>
      </c>
      <c r="S78" s="44"/>
      <c r="T78" s="41"/>
      <c r="U78" s="41"/>
      <c r="V78" s="41"/>
      <c r="W78" s="41"/>
      <c r="X78" s="41"/>
      <c r="Y78" s="41"/>
      <c r="Z78" s="41"/>
    </row>
    <row r="79" spans="2:26">
      <c r="B79" s="34">
        <v>72</v>
      </c>
      <c r="C79" s="35"/>
      <c r="D79" s="35"/>
      <c r="E79" s="35"/>
      <c r="I79" s="41"/>
      <c r="J79" s="42">
        <v>72</v>
      </c>
      <c r="K79" s="36">
        <f t="shared" si="8"/>
        <v>0</v>
      </c>
      <c r="L79" s="36">
        <f t="shared" si="8"/>
        <v>0</v>
      </c>
      <c r="M79" s="36" t="str">
        <f t="shared" si="10"/>
        <v>86-12(74)</v>
      </c>
      <c r="N79" s="37">
        <f t="shared" si="9"/>
        <v>0</v>
      </c>
      <c r="O79" s="37">
        <f t="shared" si="9"/>
        <v>0</v>
      </c>
      <c r="P79" s="37">
        <f t="shared" si="11"/>
        <v>0</v>
      </c>
      <c r="Q79" s="38">
        <f t="shared" si="12"/>
        <v>0</v>
      </c>
      <c r="R79" s="38">
        <f t="shared" si="13"/>
        <v>0</v>
      </c>
      <c r="S79" s="44"/>
      <c r="T79" s="41"/>
      <c r="U79" s="41"/>
      <c r="V79" s="41"/>
      <c r="W79" s="41"/>
      <c r="X79" s="41"/>
      <c r="Y79" s="41"/>
      <c r="Z79" s="41"/>
    </row>
    <row r="80" spans="2:26">
      <c r="B80" s="34">
        <v>73</v>
      </c>
      <c r="C80" s="35"/>
      <c r="D80" s="35"/>
      <c r="E80" s="35"/>
      <c r="I80" s="41"/>
      <c r="J80" s="42">
        <v>73</v>
      </c>
      <c r="K80" s="36">
        <f t="shared" si="8"/>
        <v>0</v>
      </c>
      <c r="L80" s="36">
        <f t="shared" si="8"/>
        <v>0</v>
      </c>
      <c r="M80" s="36" t="str">
        <f t="shared" si="10"/>
        <v>86-12(74)</v>
      </c>
      <c r="N80" s="37">
        <f t="shared" si="9"/>
        <v>0</v>
      </c>
      <c r="O80" s="37">
        <f t="shared" si="9"/>
        <v>0</v>
      </c>
      <c r="P80" s="37">
        <f t="shared" si="11"/>
        <v>0</v>
      </c>
      <c r="Q80" s="38">
        <f t="shared" si="12"/>
        <v>0</v>
      </c>
      <c r="R80" s="38">
        <f t="shared" si="13"/>
        <v>0</v>
      </c>
      <c r="S80" s="44"/>
      <c r="T80" s="41"/>
      <c r="U80" s="41"/>
      <c r="V80" s="41"/>
      <c r="W80" s="41"/>
      <c r="X80" s="41"/>
      <c r="Y80" s="41"/>
      <c r="Z80" s="41"/>
    </row>
    <row r="81" spans="2:26">
      <c r="B81" s="34">
        <v>74</v>
      </c>
      <c r="C81" s="35"/>
      <c r="D81" s="35"/>
      <c r="E81" s="35"/>
      <c r="I81" s="41"/>
      <c r="J81" s="42">
        <v>74</v>
      </c>
      <c r="K81" s="36">
        <f t="shared" si="8"/>
        <v>0</v>
      </c>
      <c r="L81" s="36">
        <f t="shared" si="8"/>
        <v>0</v>
      </c>
      <c r="M81" s="36" t="str">
        <f t="shared" si="10"/>
        <v>86-12(74)</v>
      </c>
      <c r="N81" s="37">
        <f t="shared" si="9"/>
        <v>0</v>
      </c>
      <c r="O81" s="37">
        <f t="shared" si="9"/>
        <v>0</v>
      </c>
      <c r="P81" s="37">
        <f t="shared" si="11"/>
        <v>0</v>
      </c>
      <c r="Q81" s="38">
        <f t="shared" si="12"/>
        <v>0</v>
      </c>
      <c r="R81" s="38">
        <f t="shared" si="13"/>
        <v>0</v>
      </c>
      <c r="S81" s="44"/>
      <c r="T81" s="41"/>
      <c r="U81" s="41"/>
      <c r="V81" s="41"/>
      <c r="W81" s="41"/>
      <c r="X81" s="41"/>
      <c r="Y81" s="41"/>
      <c r="Z81" s="41"/>
    </row>
    <row r="82" spans="2:26">
      <c r="B82" s="34">
        <v>75</v>
      </c>
      <c r="C82" s="35"/>
      <c r="D82" s="35"/>
      <c r="E82" s="35"/>
      <c r="I82" s="41"/>
      <c r="J82" s="42">
        <v>75</v>
      </c>
      <c r="K82" s="36">
        <f t="shared" si="8"/>
        <v>0</v>
      </c>
      <c r="L82" s="36">
        <f t="shared" si="8"/>
        <v>0</v>
      </c>
      <c r="M82" s="36" t="str">
        <f t="shared" si="10"/>
        <v>86-12(74)</v>
      </c>
      <c r="N82" s="37">
        <f t="shared" si="9"/>
        <v>0</v>
      </c>
      <c r="O82" s="37">
        <f t="shared" si="9"/>
        <v>0</v>
      </c>
      <c r="P82" s="37">
        <f t="shared" si="11"/>
        <v>0</v>
      </c>
      <c r="Q82" s="38">
        <f t="shared" si="12"/>
        <v>0</v>
      </c>
      <c r="R82" s="38">
        <f t="shared" si="13"/>
        <v>0</v>
      </c>
      <c r="S82" s="44"/>
      <c r="T82" s="41"/>
      <c r="U82" s="41"/>
      <c r="V82" s="41"/>
      <c r="W82" s="41"/>
      <c r="X82" s="41"/>
      <c r="Y82" s="41"/>
      <c r="Z82" s="41"/>
    </row>
    <row r="83" spans="2:26">
      <c r="B83" s="34">
        <v>76</v>
      </c>
      <c r="C83" s="35"/>
      <c r="D83" s="35"/>
      <c r="E83" s="35"/>
      <c r="I83" s="41"/>
      <c r="J83" s="42">
        <v>76</v>
      </c>
      <c r="K83" s="36">
        <f t="shared" si="8"/>
        <v>0</v>
      </c>
      <c r="L83" s="36">
        <f t="shared" si="8"/>
        <v>0</v>
      </c>
      <c r="M83" s="36" t="str">
        <f t="shared" si="10"/>
        <v>86-12(74)</v>
      </c>
      <c r="N83" s="37">
        <f t="shared" si="9"/>
        <v>0</v>
      </c>
      <c r="O83" s="37">
        <f t="shared" si="9"/>
        <v>0</v>
      </c>
      <c r="P83" s="37">
        <f t="shared" si="11"/>
        <v>0</v>
      </c>
      <c r="Q83" s="38">
        <f t="shared" si="12"/>
        <v>0</v>
      </c>
      <c r="R83" s="38">
        <f t="shared" si="13"/>
        <v>0</v>
      </c>
      <c r="S83" s="44"/>
      <c r="T83" s="41"/>
      <c r="U83" s="41"/>
      <c r="V83" s="41"/>
      <c r="W83" s="41"/>
      <c r="X83" s="41"/>
      <c r="Y83" s="41"/>
      <c r="Z83" s="41"/>
    </row>
    <row r="84" spans="2:26">
      <c r="B84" s="34">
        <v>77</v>
      </c>
      <c r="C84" s="35"/>
      <c r="D84" s="35"/>
      <c r="E84" s="35"/>
      <c r="I84" s="41"/>
      <c r="J84" s="42">
        <v>77</v>
      </c>
      <c r="K84" s="36">
        <f t="shared" si="8"/>
        <v>0</v>
      </c>
      <c r="L84" s="36">
        <f t="shared" si="8"/>
        <v>0</v>
      </c>
      <c r="M84" s="36" t="str">
        <f t="shared" si="10"/>
        <v>86-12(74)</v>
      </c>
      <c r="N84" s="37">
        <f t="shared" si="9"/>
        <v>0</v>
      </c>
      <c r="O84" s="37">
        <f t="shared" si="9"/>
        <v>0</v>
      </c>
      <c r="P84" s="37">
        <f t="shared" si="11"/>
        <v>0</v>
      </c>
      <c r="Q84" s="38">
        <f t="shared" si="12"/>
        <v>0</v>
      </c>
      <c r="R84" s="38">
        <f t="shared" si="13"/>
        <v>0</v>
      </c>
      <c r="S84" s="44"/>
      <c r="T84" s="41"/>
      <c r="U84" s="41"/>
      <c r="V84" s="41"/>
      <c r="W84" s="41"/>
      <c r="X84" s="41"/>
      <c r="Y84" s="41"/>
      <c r="Z84" s="41"/>
    </row>
    <row r="85" spans="2:26">
      <c r="B85" s="34">
        <v>78</v>
      </c>
      <c r="C85" s="35"/>
      <c r="D85" s="35"/>
      <c r="E85" s="35"/>
      <c r="I85" s="41"/>
      <c r="J85" s="42">
        <v>78</v>
      </c>
      <c r="K85" s="36">
        <f t="shared" si="8"/>
        <v>0</v>
      </c>
      <c r="L85" s="36">
        <f t="shared" si="8"/>
        <v>0</v>
      </c>
      <c r="M85" s="36" t="str">
        <f t="shared" si="10"/>
        <v>86-12(74)</v>
      </c>
      <c r="N85" s="37">
        <f t="shared" si="9"/>
        <v>0</v>
      </c>
      <c r="O85" s="37">
        <f t="shared" si="9"/>
        <v>0</v>
      </c>
      <c r="P85" s="37">
        <f t="shared" si="11"/>
        <v>0</v>
      </c>
      <c r="Q85" s="38">
        <f t="shared" si="12"/>
        <v>0</v>
      </c>
      <c r="R85" s="38">
        <f t="shared" si="13"/>
        <v>0</v>
      </c>
      <c r="S85" s="44"/>
      <c r="T85" s="41"/>
      <c r="U85" s="41"/>
      <c r="V85" s="41"/>
      <c r="W85" s="41"/>
      <c r="X85" s="41"/>
      <c r="Y85" s="41"/>
      <c r="Z85" s="41"/>
    </row>
    <row r="86" spans="2:26">
      <c r="B86" s="34">
        <v>79</v>
      </c>
      <c r="C86" s="35"/>
      <c r="D86" s="35"/>
      <c r="E86" s="35"/>
      <c r="I86" s="41"/>
      <c r="J86" s="42">
        <v>79</v>
      </c>
      <c r="K86" s="36">
        <f t="shared" si="8"/>
        <v>0</v>
      </c>
      <c r="L86" s="36">
        <f t="shared" si="8"/>
        <v>0</v>
      </c>
      <c r="M86" s="36" t="str">
        <f t="shared" si="10"/>
        <v>86-12(74)</v>
      </c>
      <c r="N86" s="37">
        <f t="shared" si="9"/>
        <v>0</v>
      </c>
      <c r="O86" s="37">
        <f t="shared" si="9"/>
        <v>0</v>
      </c>
      <c r="P86" s="37">
        <f t="shared" si="11"/>
        <v>0</v>
      </c>
      <c r="Q86" s="38">
        <f t="shared" si="12"/>
        <v>0</v>
      </c>
      <c r="R86" s="38">
        <f t="shared" si="13"/>
        <v>0</v>
      </c>
      <c r="S86" s="44"/>
      <c r="T86" s="41"/>
      <c r="U86" s="41"/>
      <c r="V86" s="41"/>
      <c r="W86" s="41"/>
      <c r="X86" s="41"/>
      <c r="Y86" s="41"/>
      <c r="Z86" s="41"/>
    </row>
    <row r="87" spans="2:26">
      <c r="B87" s="34">
        <v>80</v>
      </c>
      <c r="C87" s="35"/>
      <c r="D87" s="35"/>
      <c r="E87" s="35"/>
      <c r="I87" s="41"/>
      <c r="J87" s="42">
        <v>80</v>
      </c>
      <c r="K87" s="36">
        <f t="shared" si="8"/>
        <v>0</v>
      </c>
      <c r="L87" s="36">
        <f t="shared" si="8"/>
        <v>0</v>
      </c>
      <c r="M87" s="36" t="str">
        <f t="shared" si="10"/>
        <v>86-12(74)</v>
      </c>
      <c r="N87" s="37">
        <f t="shared" si="9"/>
        <v>0</v>
      </c>
      <c r="O87" s="37">
        <f t="shared" si="9"/>
        <v>0</v>
      </c>
      <c r="P87" s="37">
        <f t="shared" si="11"/>
        <v>0</v>
      </c>
      <c r="Q87" s="38">
        <f t="shared" si="12"/>
        <v>0</v>
      </c>
      <c r="R87" s="38">
        <f t="shared" si="13"/>
        <v>0</v>
      </c>
      <c r="S87" s="44"/>
      <c r="T87" s="41"/>
      <c r="U87" s="41"/>
      <c r="V87" s="41"/>
      <c r="W87" s="41"/>
      <c r="X87" s="41"/>
      <c r="Y87" s="41"/>
      <c r="Z87" s="41"/>
    </row>
    <row r="88" spans="2:26">
      <c r="B88" s="34">
        <v>81</v>
      </c>
      <c r="C88" s="35"/>
      <c r="D88" s="35"/>
      <c r="E88" s="35"/>
      <c r="I88" s="41"/>
      <c r="J88" s="42">
        <v>81</v>
      </c>
      <c r="K88" s="36">
        <f t="shared" si="8"/>
        <v>0</v>
      </c>
      <c r="L88" s="36">
        <f t="shared" si="8"/>
        <v>0</v>
      </c>
      <c r="M88" s="36" t="str">
        <f t="shared" si="10"/>
        <v>86-12(74)</v>
      </c>
      <c r="N88" s="37">
        <f t="shared" si="9"/>
        <v>0</v>
      </c>
      <c r="O88" s="37">
        <f t="shared" si="9"/>
        <v>0</v>
      </c>
      <c r="P88" s="37">
        <f t="shared" si="11"/>
        <v>0</v>
      </c>
      <c r="Q88" s="38">
        <f t="shared" si="12"/>
        <v>0</v>
      </c>
      <c r="R88" s="38">
        <f t="shared" si="13"/>
        <v>0</v>
      </c>
      <c r="S88" s="44"/>
      <c r="T88" s="41"/>
      <c r="U88" s="41"/>
      <c r="V88" s="41"/>
      <c r="W88" s="41"/>
      <c r="X88" s="41"/>
      <c r="Y88" s="41"/>
      <c r="Z88" s="41"/>
    </row>
    <row r="89" spans="2:26">
      <c r="B89" s="34">
        <v>82</v>
      </c>
      <c r="C89" s="35"/>
      <c r="D89" s="35"/>
      <c r="E89" s="35"/>
      <c r="I89" s="41"/>
      <c r="J89" s="42">
        <v>82</v>
      </c>
      <c r="K89" s="36">
        <f t="shared" si="8"/>
        <v>0</v>
      </c>
      <c r="L89" s="36">
        <f t="shared" si="8"/>
        <v>0</v>
      </c>
      <c r="M89" s="36" t="str">
        <f t="shared" si="10"/>
        <v>86-12(74)</v>
      </c>
      <c r="N89" s="37">
        <f t="shared" si="9"/>
        <v>0</v>
      </c>
      <c r="O89" s="37">
        <f t="shared" si="9"/>
        <v>0</v>
      </c>
      <c r="P89" s="37">
        <f t="shared" si="11"/>
        <v>0</v>
      </c>
      <c r="Q89" s="38">
        <f t="shared" si="12"/>
        <v>0</v>
      </c>
      <c r="R89" s="38">
        <f t="shared" si="13"/>
        <v>0</v>
      </c>
      <c r="S89" s="44"/>
      <c r="T89" s="41"/>
      <c r="U89" s="41"/>
      <c r="V89" s="41"/>
      <c r="W89" s="41"/>
      <c r="X89" s="41"/>
      <c r="Y89" s="41"/>
      <c r="Z89" s="41"/>
    </row>
    <row r="90" spans="2:26">
      <c r="B90" s="34">
        <v>83</v>
      </c>
      <c r="C90" s="35"/>
      <c r="D90" s="35"/>
      <c r="E90" s="35"/>
      <c r="I90" s="41"/>
      <c r="J90" s="42">
        <v>83</v>
      </c>
      <c r="K90" s="36">
        <f t="shared" si="8"/>
        <v>0</v>
      </c>
      <c r="L90" s="36">
        <f t="shared" si="8"/>
        <v>0</v>
      </c>
      <c r="M90" s="36" t="str">
        <f t="shared" si="10"/>
        <v>86-12(74)</v>
      </c>
      <c r="N90" s="37">
        <f t="shared" si="9"/>
        <v>0</v>
      </c>
      <c r="O90" s="37">
        <f t="shared" si="9"/>
        <v>0</v>
      </c>
      <c r="P90" s="37">
        <f t="shared" si="11"/>
        <v>0</v>
      </c>
      <c r="Q90" s="38">
        <f t="shared" si="12"/>
        <v>0</v>
      </c>
      <c r="R90" s="38">
        <f t="shared" si="13"/>
        <v>0</v>
      </c>
      <c r="S90" s="44"/>
      <c r="T90" s="41"/>
      <c r="U90" s="41"/>
      <c r="V90" s="41"/>
      <c r="W90" s="41"/>
      <c r="X90" s="41"/>
      <c r="Y90" s="41"/>
      <c r="Z90" s="41"/>
    </row>
    <row r="91" spans="2:26">
      <c r="B91" s="34">
        <v>84</v>
      </c>
      <c r="C91" s="35"/>
      <c r="D91" s="35"/>
      <c r="E91" s="35"/>
      <c r="I91" s="41"/>
      <c r="J91" s="42">
        <v>84</v>
      </c>
      <c r="K91" s="36">
        <f t="shared" si="8"/>
        <v>0</v>
      </c>
      <c r="L91" s="36">
        <f t="shared" si="8"/>
        <v>0</v>
      </c>
      <c r="M91" s="36" t="str">
        <f t="shared" si="10"/>
        <v>86-12(74)</v>
      </c>
      <c r="N91" s="37">
        <f t="shared" si="9"/>
        <v>0</v>
      </c>
      <c r="O91" s="37">
        <f t="shared" si="9"/>
        <v>0</v>
      </c>
      <c r="P91" s="37">
        <f t="shared" si="11"/>
        <v>0</v>
      </c>
      <c r="Q91" s="38">
        <f t="shared" si="12"/>
        <v>0</v>
      </c>
      <c r="R91" s="38">
        <f t="shared" si="13"/>
        <v>0</v>
      </c>
      <c r="S91" s="44"/>
      <c r="T91" s="41"/>
      <c r="U91" s="41"/>
      <c r="V91" s="41"/>
      <c r="W91" s="41"/>
      <c r="X91" s="41"/>
      <c r="Y91" s="41"/>
      <c r="Z91" s="41"/>
    </row>
    <row r="92" spans="2:26">
      <c r="B92" s="34">
        <v>85</v>
      </c>
      <c r="C92" s="35"/>
      <c r="D92" s="35"/>
      <c r="E92" s="35"/>
      <c r="I92" s="41"/>
      <c r="J92" s="42">
        <v>85</v>
      </c>
      <c r="K92" s="36">
        <f t="shared" si="8"/>
        <v>0</v>
      </c>
      <c r="L92" s="36">
        <f t="shared" si="8"/>
        <v>0</v>
      </c>
      <c r="M92" s="36" t="str">
        <f t="shared" si="10"/>
        <v>86-12(74)</v>
      </c>
      <c r="N92" s="37">
        <f t="shared" si="9"/>
        <v>0</v>
      </c>
      <c r="O92" s="37">
        <f t="shared" si="9"/>
        <v>0</v>
      </c>
      <c r="P92" s="37">
        <f t="shared" si="11"/>
        <v>0</v>
      </c>
      <c r="Q92" s="38">
        <f t="shared" si="12"/>
        <v>0</v>
      </c>
      <c r="R92" s="38">
        <f t="shared" si="13"/>
        <v>0</v>
      </c>
      <c r="S92" s="44"/>
      <c r="T92" s="41"/>
      <c r="U92" s="41"/>
      <c r="V92" s="41"/>
      <c r="W92" s="41"/>
      <c r="X92" s="41"/>
      <c r="Y92" s="41"/>
      <c r="Z92" s="41"/>
    </row>
    <row r="93" spans="2:26">
      <c r="B93" s="34">
        <v>86</v>
      </c>
      <c r="C93" s="35"/>
      <c r="D93" s="35"/>
      <c r="E93" s="35"/>
      <c r="I93" s="41"/>
      <c r="J93" s="42">
        <v>86</v>
      </c>
      <c r="K93" s="36">
        <f t="shared" si="8"/>
        <v>0</v>
      </c>
      <c r="L93" s="36">
        <f t="shared" si="8"/>
        <v>0</v>
      </c>
      <c r="M93" s="36" t="str">
        <f t="shared" si="10"/>
        <v>86-12(74)</v>
      </c>
      <c r="N93" s="37">
        <f t="shared" si="9"/>
        <v>0</v>
      </c>
      <c r="O93" s="37">
        <f t="shared" si="9"/>
        <v>0</v>
      </c>
      <c r="P93" s="37">
        <f t="shared" si="11"/>
        <v>0</v>
      </c>
      <c r="Q93" s="38">
        <f t="shared" si="12"/>
        <v>0</v>
      </c>
      <c r="R93" s="38">
        <f t="shared" si="13"/>
        <v>0</v>
      </c>
      <c r="S93" s="44"/>
      <c r="T93" s="41"/>
      <c r="U93" s="41"/>
      <c r="V93" s="41"/>
      <c r="W93" s="41"/>
      <c r="X93" s="41"/>
      <c r="Y93" s="41"/>
      <c r="Z93" s="41"/>
    </row>
    <row r="94" spans="2:26">
      <c r="B94" s="34">
        <v>87</v>
      </c>
      <c r="C94" s="35"/>
      <c r="D94" s="35"/>
      <c r="E94" s="35"/>
      <c r="I94" s="41"/>
      <c r="J94" s="42">
        <v>87</v>
      </c>
      <c r="K94" s="36">
        <f t="shared" si="8"/>
        <v>0</v>
      </c>
      <c r="L94" s="36">
        <f t="shared" si="8"/>
        <v>0</v>
      </c>
      <c r="M94" s="36" t="str">
        <f t="shared" si="10"/>
        <v>86-12(74)</v>
      </c>
      <c r="N94" s="37">
        <f t="shared" si="9"/>
        <v>0</v>
      </c>
      <c r="O94" s="37">
        <f t="shared" si="9"/>
        <v>0</v>
      </c>
      <c r="P94" s="37">
        <f t="shared" si="11"/>
        <v>0</v>
      </c>
      <c r="Q94" s="38">
        <f t="shared" si="12"/>
        <v>0</v>
      </c>
      <c r="R94" s="38">
        <f t="shared" si="13"/>
        <v>0</v>
      </c>
      <c r="S94" s="44"/>
      <c r="T94" s="41"/>
      <c r="U94" s="41"/>
      <c r="V94" s="41"/>
      <c r="W94" s="41"/>
      <c r="X94" s="41"/>
      <c r="Y94" s="41"/>
      <c r="Z94" s="41"/>
    </row>
    <row r="95" spans="2:26">
      <c r="B95" s="34">
        <v>88</v>
      </c>
      <c r="C95" s="35"/>
      <c r="D95" s="35"/>
      <c r="E95" s="35"/>
      <c r="I95" s="41"/>
      <c r="J95" s="42">
        <v>88</v>
      </c>
      <c r="K95" s="36">
        <f t="shared" si="8"/>
        <v>0</v>
      </c>
      <c r="L95" s="36">
        <f t="shared" si="8"/>
        <v>0</v>
      </c>
      <c r="M95" s="36" t="str">
        <f t="shared" si="10"/>
        <v>86-12(74)</v>
      </c>
      <c r="N95" s="37">
        <f t="shared" si="9"/>
        <v>0</v>
      </c>
      <c r="O95" s="37">
        <f t="shared" si="9"/>
        <v>0</v>
      </c>
      <c r="P95" s="37">
        <f t="shared" si="11"/>
        <v>0</v>
      </c>
      <c r="Q95" s="38">
        <f t="shared" si="12"/>
        <v>0</v>
      </c>
      <c r="R95" s="38">
        <f t="shared" si="13"/>
        <v>0</v>
      </c>
      <c r="S95" s="44"/>
      <c r="T95" s="41"/>
      <c r="U95" s="41"/>
      <c r="V95" s="41"/>
      <c r="W95" s="41"/>
      <c r="X95" s="41"/>
      <c r="Y95" s="41"/>
      <c r="Z95" s="41"/>
    </row>
    <row r="96" spans="2:26">
      <c r="B96" s="34">
        <v>89</v>
      </c>
      <c r="C96" s="35"/>
      <c r="D96" s="35"/>
      <c r="E96" s="35"/>
      <c r="I96" s="41"/>
      <c r="J96" s="42">
        <v>89</v>
      </c>
      <c r="K96" s="36">
        <f t="shared" si="8"/>
        <v>0</v>
      </c>
      <c r="L96" s="36">
        <f t="shared" si="8"/>
        <v>0</v>
      </c>
      <c r="M96" s="36" t="str">
        <f t="shared" si="10"/>
        <v>86-12(74)</v>
      </c>
      <c r="N96" s="37">
        <f t="shared" si="9"/>
        <v>0</v>
      </c>
      <c r="O96" s="37">
        <f t="shared" si="9"/>
        <v>0</v>
      </c>
      <c r="P96" s="37">
        <f t="shared" si="11"/>
        <v>0</v>
      </c>
      <c r="Q96" s="38">
        <f t="shared" si="12"/>
        <v>0</v>
      </c>
      <c r="R96" s="38">
        <f t="shared" si="13"/>
        <v>0</v>
      </c>
      <c r="S96" s="44"/>
      <c r="T96" s="41"/>
      <c r="U96" s="41"/>
      <c r="V96" s="41"/>
      <c r="W96" s="41"/>
      <c r="X96" s="41"/>
      <c r="Y96" s="41"/>
      <c r="Z96" s="41"/>
    </row>
    <row r="97" spans="2:26">
      <c r="B97" s="34">
        <v>90</v>
      </c>
      <c r="C97" s="35"/>
      <c r="D97" s="35"/>
      <c r="E97" s="35"/>
      <c r="I97" s="41"/>
      <c r="J97" s="42">
        <v>90</v>
      </c>
      <c r="K97" s="36">
        <f t="shared" si="8"/>
        <v>0</v>
      </c>
      <c r="L97" s="36">
        <f t="shared" si="8"/>
        <v>0</v>
      </c>
      <c r="M97" s="36" t="str">
        <f t="shared" si="10"/>
        <v>86-12(74)</v>
      </c>
      <c r="N97" s="37">
        <f t="shared" si="9"/>
        <v>0</v>
      </c>
      <c r="O97" s="37">
        <f t="shared" si="9"/>
        <v>0</v>
      </c>
      <c r="P97" s="37">
        <f t="shared" si="11"/>
        <v>0</v>
      </c>
      <c r="Q97" s="38">
        <f t="shared" si="12"/>
        <v>0</v>
      </c>
      <c r="R97" s="38">
        <f t="shared" si="13"/>
        <v>0</v>
      </c>
      <c r="S97" s="44"/>
      <c r="T97" s="41"/>
      <c r="U97" s="41"/>
      <c r="V97" s="41"/>
      <c r="W97" s="41"/>
      <c r="X97" s="41"/>
      <c r="Y97" s="41"/>
      <c r="Z97" s="41"/>
    </row>
    <row r="98" spans="2:26">
      <c r="B98" s="34">
        <v>91</v>
      </c>
      <c r="C98" s="35"/>
      <c r="D98" s="35"/>
      <c r="E98" s="35"/>
      <c r="I98" s="41"/>
      <c r="J98" s="42">
        <v>91</v>
      </c>
      <c r="K98" s="36">
        <f t="shared" si="8"/>
        <v>0</v>
      </c>
      <c r="L98" s="36">
        <f t="shared" si="8"/>
        <v>0</v>
      </c>
      <c r="M98" s="36" t="str">
        <f t="shared" si="10"/>
        <v>86-12(74)</v>
      </c>
      <c r="N98" s="37">
        <f t="shared" si="9"/>
        <v>0</v>
      </c>
      <c r="O98" s="37">
        <f t="shared" si="9"/>
        <v>0</v>
      </c>
      <c r="P98" s="37">
        <f t="shared" si="11"/>
        <v>0</v>
      </c>
      <c r="Q98" s="38">
        <f t="shared" si="12"/>
        <v>0</v>
      </c>
      <c r="R98" s="38">
        <f t="shared" si="13"/>
        <v>0</v>
      </c>
      <c r="S98" s="44"/>
      <c r="T98" s="41"/>
      <c r="U98" s="41"/>
      <c r="V98" s="41"/>
      <c r="W98" s="41"/>
      <c r="X98" s="41"/>
      <c r="Y98" s="41"/>
      <c r="Z98" s="41"/>
    </row>
    <row r="99" spans="2:26">
      <c r="B99" s="34">
        <v>92</v>
      </c>
      <c r="C99" s="35"/>
      <c r="D99" s="35"/>
      <c r="E99" s="35"/>
      <c r="I99" s="41"/>
      <c r="J99" s="42">
        <v>92</v>
      </c>
      <c r="K99" s="36">
        <f t="shared" si="8"/>
        <v>0</v>
      </c>
      <c r="L99" s="36">
        <f t="shared" si="8"/>
        <v>0</v>
      </c>
      <c r="M99" s="36" t="str">
        <f t="shared" si="10"/>
        <v>86-12(74)</v>
      </c>
      <c r="N99" s="37">
        <f t="shared" si="9"/>
        <v>0</v>
      </c>
      <c r="O99" s="37">
        <f t="shared" si="9"/>
        <v>0</v>
      </c>
      <c r="P99" s="37">
        <f t="shared" si="11"/>
        <v>0</v>
      </c>
      <c r="Q99" s="38">
        <f t="shared" si="12"/>
        <v>0</v>
      </c>
      <c r="R99" s="38">
        <f t="shared" si="13"/>
        <v>0</v>
      </c>
      <c r="S99" s="44"/>
      <c r="T99" s="41"/>
      <c r="U99" s="41"/>
      <c r="V99" s="41"/>
      <c r="W99" s="41"/>
      <c r="X99" s="41"/>
      <c r="Y99" s="41"/>
      <c r="Z99" s="41"/>
    </row>
    <row r="100" spans="2:26">
      <c r="B100" s="34">
        <v>93</v>
      </c>
      <c r="C100" s="35"/>
      <c r="D100" s="35"/>
      <c r="E100" s="35"/>
      <c r="I100" s="41"/>
      <c r="J100" s="42">
        <v>93</v>
      </c>
      <c r="K100" s="36">
        <f t="shared" si="8"/>
        <v>0</v>
      </c>
      <c r="L100" s="36">
        <f t="shared" si="8"/>
        <v>0</v>
      </c>
      <c r="M100" s="36" t="str">
        <f t="shared" si="10"/>
        <v>86-12(74)</v>
      </c>
      <c r="N100" s="37">
        <f t="shared" si="9"/>
        <v>0</v>
      </c>
      <c r="O100" s="37">
        <f t="shared" si="9"/>
        <v>0</v>
      </c>
      <c r="P100" s="37">
        <f t="shared" si="11"/>
        <v>0</v>
      </c>
      <c r="Q100" s="38">
        <f t="shared" si="12"/>
        <v>0</v>
      </c>
      <c r="R100" s="38">
        <f t="shared" si="13"/>
        <v>0</v>
      </c>
      <c r="S100" s="44"/>
      <c r="T100" s="41"/>
      <c r="U100" s="41"/>
      <c r="V100" s="41"/>
      <c r="W100" s="41"/>
      <c r="X100" s="41"/>
      <c r="Y100" s="41"/>
      <c r="Z100" s="41"/>
    </row>
    <row r="101" spans="2:26">
      <c r="B101" s="34">
        <v>94</v>
      </c>
      <c r="C101" s="35"/>
      <c r="D101" s="35"/>
      <c r="E101" s="35"/>
      <c r="I101" s="41"/>
      <c r="J101" s="42">
        <v>94</v>
      </c>
      <c r="K101" s="36">
        <f t="shared" si="8"/>
        <v>0</v>
      </c>
      <c r="L101" s="36">
        <f t="shared" si="8"/>
        <v>0</v>
      </c>
      <c r="M101" s="36" t="str">
        <f t="shared" si="10"/>
        <v>86-12(74)</v>
      </c>
      <c r="N101" s="37">
        <f t="shared" si="9"/>
        <v>0</v>
      </c>
      <c r="O101" s="37">
        <f t="shared" si="9"/>
        <v>0</v>
      </c>
      <c r="P101" s="37">
        <f t="shared" si="11"/>
        <v>0</v>
      </c>
      <c r="Q101" s="38">
        <f t="shared" si="12"/>
        <v>0</v>
      </c>
      <c r="R101" s="38">
        <f t="shared" si="13"/>
        <v>0</v>
      </c>
      <c r="S101" s="44"/>
      <c r="T101" s="41"/>
      <c r="U101" s="41"/>
      <c r="V101" s="41"/>
      <c r="W101" s="41"/>
      <c r="X101" s="41"/>
      <c r="Y101" s="41"/>
      <c r="Z101" s="41"/>
    </row>
    <row r="102" spans="2:26">
      <c r="B102" s="34">
        <v>95</v>
      </c>
      <c r="C102" s="35"/>
      <c r="D102" s="35"/>
      <c r="E102" s="35"/>
      <c r="I102" s="41"/>
      <c r="J102" s="42">
        <v>95</v>
      </c>
      <c r="K102" s="36">
        <f t="shared" si="8"/>
        <v>0</v>
      </c>
      <c r="L102" s="36">
        <f t="shared" si="8"/>
        <v>0</v>
      </c>
      <c r="M102" s="36" t="str">
        <f t="shared" si="10"/>
        <v>86-12(74)</v>
      </c>
      <c r="N102" s="37">
        <f t="shared" si="9"/>
        <v>0</v>
      </c>
      <c r="O102" s="37">
        <f t="shared" si="9"/>
        <v>0</v>
      </c>
      <c r="P102" s="37">
        <f t="shared" si="11"/>
        <v>0</v>
      </c>
      <c r="Q102" s="38">
        <f t="shared" si="12"/>
        <v>0</v>
      </c>
      <c r="R102" s="38">
        <f t="shared" si="13"/>
        <v>0</v>
      </c>
      <c r="S102" s="44"/>
      <c r="T102" s="41"/>
      <c r="U102" s="41"/>
      <c r="V102" s="41"/>
      <c r="W102" s="41"/>
      <c r="X102" s="41"/>
      <c r="Y102" s="41"/>
      <c r="Z102" s="41"/>
    </row>
    <row r="103" spans="2:26">
      <c r="B103" s="34">
        <v>96</v>
      </c>
      <c r="C103" s="35"/>
      <c r="D103" s="35"/>
      <c r="E103" s="35"/>
      <c r="I103" s="41"/>
      <c r="J103" s="42">
        <v>96</v>
      </c>
      <c r="K103" s="36">
        <f t="shared" si="8"/>
        <v>0</v>
      </c>
      <c r="L103" s="36">
        <f t="shared" si="8"/>
        <v>0</v>
      </c>
      <c r="M103" s="36" t="str">
        <f t="shared" si="10"/>
        <v>86-12(74)</v>
      </c>
      <c r="N103" s="37">
        <f t="shared" si="9"/>
        <v>0</v>
      </c>
      <c r="O103" s="37">
        <f t="shared" si="9"/>
        <v>0</v>
      </c>
      <c r="P103" s="37">
        <f t="shared" si="11"/>
        <v>0</v>
      </c>
      <c r="Q103" s="38">
        <f t="shared" si="12"/>
        <v>0</v>
      </c>
      <c r="R103" s="38">
        <f t="shared" si="13"/>
        <v>0</v>
      </c>
      <c r="S103" s="44"/>
      <c r="T103" s="41"/>
      <c r="U103" s="41"/>
      <c r="V103" s="41"/>
      <c r="W103" s="41"/>
      <c r="X103" s="41"/>
      <c r="Y103" s="41"/>
      <c r="Z103" s="41"/>
    </row>
    <row r="104" spans="2:26">
      <c r="B104" s="34">
        <v>97</v>
      </c>
      <c r="C104" s="35"/>
      <c r="D104" s="35"/>
      <c r="E104" s="35"/>
      <c r="I104" s="41"/>
      <c r="J104" s="42">
        <v>97</v>
      </c>
      <c r="K104" s="36">
        <f t="shared" si="8"/>
        <v>0</v>
      </c>
      <c r="L104" s="36">
        <f t="shared" si="8"/>
        <v>0</v>
      </c>
      <c r="M104" s="36" t="str">
        <f t="shared" si="10"/>
        <v>86-12(74)</v>
      </c>
      <c r="N104" s="37">
        <f t="shared" si="9"/>
        <v>0</v>
      </c>
      <c r="O104" s="37">
        <f t="shared" si="9"/>
        <v>0</v>
      </c>
      <c r="P104" s="37">
        <f t="shared" si="11"/>
        <v>0</v>
      </c>
      <c r="Q104" s="38">
        <f t="shared" si="12"/>
        <v>0</v>
      </c>
      <c r="R104" s="38">
        <f t="shared" si="13"/>
        <v>0</v>
      </c>
      <c r="S104" s="44"/>
      <c r="T104" s="41"/>
      <c r="U104" s="41"/>
      <c r="V104" s="41"/>
      <c r="W104" s="41"/>
      <c r="X104" s="41"/>
      <c r="Y104" s="41"/>
      <c r="Z104" s="41"/>
    </row>
    <row r="105" spans="2:26">
      <c r="B105" s="34">
        <v>98</v>
      </c>
      <c r="C105" s="35"/>
      <c r="D105" s="35"/>
      <c r="E105" s="35"/>
      <c r="I105" s="41"/>
      <c r="J105" s="42">
        <v>98</v>
      </c>
      <c r="K105" s="36">
        <f t="shared" si="8"/>
        <v>0</v>
      </c>
      <c r="L105" s="36">
        <f t="shared" si="8"/>
        <v>0</v>
      </c>
      <c r="M105" s="36" t="str">
        <f t="shared" si="10"/>
        <v>86-12(74)</v>
      </c>
      <c r="N105" s="37">
        <f t="shared" si="9"/>
        <v>0</v>
      </c>
      <c r="O105" s="37">
        <f t="shared" si="9"/>
        <v>0</v>
      </c>
      <c r="P105" s="37">
        <f t="shared" si="11"/>
        <v>0</v>
      </c>
      <c r="Q105" s="38">
        <f t="shared" si="12"/>
        <v>0</v>
      </c>
      <c r="R105" s="38">
        <f t="shared" si="13"/>
        <v>0</v>
      </c>
      <c r="S105" s="44"/>
      <c r="T105" s="41"/>
      <c r="U105" s="41"/>
      <c r="V105" s="41"/>
      <c r="W105" s="41"/>
      <c r="X105" s="41"/>
      <c r="Y105" s="41"/>
      <c r="Z105" s="41"/>
    </row>
    <row r="106" spans="2:26">
      <c r="B106" s="34">
        <v>99</v>
      </c>
      <c r="C106" s="35"/>
      <c r="D106" s="35"/>
      <c r="E106" s="35"/>
      <c r="I106" s="41"/>
      <c r="J106" s="42">
        <v>99</v>
      </c>
      <c r="K106" s="36">
        <f t="shared" si="8"/>
        <v>0</v>
      </c>
      <c r="L106" s="36">
        <f t="shared" si="8"/>
        <v>0</v>
      </c>
      <c r="M106" s="36" t="str">
        <f t="shared" si="10"/>
        <v>86-12(74)</v>
      </c>
      <c r="N106" s="37">
        <f t="shared" si="9"/>
        <v>0</v>
      </c>
      <c r="O106" s="37">
        <f t="shared" si="9"/>
        <v>0</v>
      </c>
      <c r="P106" s="37">
        <f t="shared" si="11"/>
        <v>0</v>
      </c>
      <c r="Q106" s="38">
        <f t="shared" si="12"/>
        <v>0</v>
      </c>
      <c r="R106" s="38">
        <f t="shared" si="13"/>
        <v>0</v>
      </c>
      <c r="S106" s="44"/>
      <c r="T106" s="41"/>
      <c r="U106" s="41"/>
      <c r="V106" s="41"/>
      <c r="W106" s="41"/>
      <c r="X106" s="41"/>
      <c r="Y106" s="41"/>
      <c r="Z106" s="41"/>
    </row>
    <row r="107" spans="2:26">
      <c r="B107" s="34">
        <v>100</v>
      </c>
      <c r="C107" s="35"/>
      <c r="D107" s="35"/>
      <c r="E107" s="35"/>
      <c r="I107" s="41"/>
      <c r="J107" s="42">
        <v>100</v>
      </c>
      <c r="K107" s="36">
        <f t="shared" si="8"/>
        <v>0</v>
      </c>
      <c r="L107" s="36">
        <f t="shared" si="8"/>
        <v>0</v>
      </c>
      <c r="M107" s="36" t="str">
        <f t="shared" si="10"/>
        <v>86-12(74)</v>
      </c>
      <c r="N107" s="37">
        <f t="shared" si="9"/>
        <v>0</v>
      </c>
      <c r="O107" s="37">
        <f t="shared" si="9"/>
        <v>0</v>
      </c>
      <c r="P107" s="37">
        <f t="shared" si="11"/>
        <v>0</v>
      </c>
      <c r="Q107" s="38">
        <f t="shared" si="12"/>
        <v>0</v>
      </c>
      <c r="R107" s="38">
        <f t="shared" si="13"/>
        <v>0</v>
      </c>
      <c r="S107" s="44"/>
      <c r="T107" s="41"/>
      <c r="U107" s="41"/>
      <c r="V107" s="41"/>
      <c r="W107" s="41"/>
      <c r="X107" s="41"/>
      <c r="Y107" s="41"/>
      <c r="Z107" s="41"/>
    </row>
    <row r="108" spans="2:26">
      <c r="B108" s="34">
        <v>101</v>
      </c>
      <c r="C108" s="35"/>
      <c r="D108" s="35"/>
      <c r="E108" s="35"/>
      <c r="I108" s="41"/>
      <c r="J108" s="42">
        <v>101</v>
      </c>
      <c r="K108" s="36">
        <f t="shared" si="8"/>
        <v>0</v>
      </c>
      <c r="L108" s="36">
        <f t="shared" si="8"/>
        <v>0</v>
      </c>
      <c r="M108" s="36" t="str">
        <f t="shared" si="10"/>
        <v>86-12(74)</v>
      </c>
      <c r="N108" s="37">
        <f t="shared" si="9"/>
        <v>0</v>
      </c>
      <c r="O108" s="37">
        <f t="shared" si="9"/>
        <v>0</v>
      </c>
      <c r="P108" s="37">
        <f t="shared" si="11"/>
        <v>0</v>
      </c>
      <c r="Q108" s="38">
        <f t="shared" si="12"/>
        <v>0</v>
      </c>
      <c r="R108" s="38">
        <f t="shared" si="13"/>
        <v>0</v>
      </c>
      <c r="S108" s="44"/>
      <c r="T108" s="41"/>
      <c r="U108" s="41"/>
      <c r="V108" s="41"/>
      <c r="W108" s="41"/>
      <c r="X108" s="41"/>
      <c r="Y108" s="41"/>
      <c r="Z108" s="41"/>
    </row>
    <row r="109" spans="2:26">
      <c r="B109" s="34">
        <v>102</v>
      </c>
      <c r="C109" s="35"/>
      <c r="D109" s="35"/>
      <c r="E109" s="35"/>
      <c r="I109" s="41"/>
      <c r="J109" s="42">
        <v>102</v>
      </c>
      <c r="K109" s="36">
        <f t="shared" si="8"/>
        <v>0</v>
      </c>
      <c r="L109" s="36">
        <f t="shared" si="8"/>
        <v>0</v>
      </c>
      <c r="M109" s="36" t="str">
        <f t="shared" si="10"/>
        <v>86-12(74)</v>
      </c>
      <c r="N109" s="37">
        <f t="shared" si="9"/>
        <v>0</v>
      </c>
      <c r="O109" s="37">
        <f t="shared" si="9"/>
        <v>0</v>
      </c>
      <c r="P109" s="37">
        <f t="shared" si="11"/>
        <v>0</v>
      </c>
      <c r="Q109" s="38">
        <f t="shared" si="12"/>
        <v>0</v>
      </c>
      <c r="R109" s="38">
        <f t="shared" si="13"/>
        <v>0</v>
      </c>
      <c r="S109" s="44"/>
      <c r="T109" s="41"/>
      <c r="U109" s="41"/>
      <c r="V109" s="41"/>
      <c r="W109" s="41"/>
      <c r="X109" s="41"/>
      <c r="Y109" s="41"/>
      <c r="Z109" s="41"/>
    </row>
    <row r="110" spans="2:26">
      <c r="B110" s="34">
        <v>103</v>
      </c>
      <c r="C110" s="35"/>
      <c r="D110" s="35"/>
      <c r="E110" s="35"/>
      <c r="I110" s="41"/>
      <c r="J110" s="42">
        <v>103</v>
      </c>
      <c r="K110" s="36">
        <f t="shared" si="8"/>
        <v>0</v>
      </c>
      <c r="L110" s="36">
        <f t="shared" si="8"/>
        <v>0</v>
      </c>
      <c r="M110" s="36" t="str">
        <f t="shared" si="10"/>
        <v>86-12(74)</v>
      </c>
      <c r="N110" s="37">
        <f t="shared" si="9"/>
        <v>0</v>
      </c>
      <c r="O110" s="37">
        <f t="shared" si="9"/>
        <v>0</v>
      </c>
      <c r="P110" s="37">
        <f t="shared" si="11"/>
        <v>0</v>
      </c>
      <c r="Q110" s="38">
        <f t="shared" si="12"/>
        <v>0</v>
      </c>
      <c r="R110" s="38">
        <f t="shared" si="13"/>
        <v>0</v>
      </c>
      <c r="S110" s="44"/>
      <c r="T110" s="41"/>
      <c r="U110" s="41"/>
      <c r="V110" s="41"/>
      <c r="W110" s="41"/>
      <c r="X110" s="41"/>
      <c r="Y110" s="41"/>
      <c r="Z110" s="41"/>
    </row>
    <row r="111" spans="2:26">
      <c r="B111" s="34">
        <v>104</v>
      </c>
      <c r="C111" s="35"/>
      <c r="D111" s="35"/>
      <c r="E111" s="35"/>
      <c r="I111" s="41"/>
      <c r="J111" s="42">
        <v>104</v>
      </c>
      <c r="K111" s="36">
        <f t="shared" si="8"/>
        <v>0</v>
      </c>
      <c r="L111" s="36">
        <f t="shared" si="8"/>
        <v>0</v>
      </c>
      <c r="M111" s="36" t="str">
        <f t="shared" si="10"/>
        <v>86-12(74)</v>
      </c>
      <c r="N111" s="37">
        <f t="shared" si="9"/>
        <v>0</v>
      </c>
      <c r="O111" s="37">
        <f t="shared" si="9"/>
        <v>0</v>
      </c>
      <c r="P111" s="37">
        <f t="shared" si="11"/>
        <v>0</v>
      </c>
      <c r="Q111" s="38">
        <f t="shared" si="12"/>
        <v>0</v>
      </c>
      <c r="R111" s="38">
        <f t="shared" si="13"/>
        <v>0</v>
      </c>
      <c r="S111" s="44"/>
      <c r="T111" s="41"/>
      <c r="U111" s="41"/>
      <c r="V111" s="41"/>
      <c r="W111" s="41"/>
      <c r="X111" s="41"/>
      <c r="Y111" s="41"/>
      <c r="Z111" s="41"/>
    </row>
    <row r="112" spans="2:26">
      <c r="B112" s="34">
        <v>105</v>
      </c>
      <c r="C112" s="35"/>
      <c r="D112" s="35"/>
      <c r="E112" s="35"/>
      <c r="I112" s="41"/>
      <c r="J112" s="42">
        <v>105</v>
      </c>
      <c r="K112" s="36">
        <f t="shared" si="8"/>
        <v>0</v>
      </c>
      <c r="L112" s="36">
        <f t="shared" si="8"/>
        <v>0</v>
      </c>
      <c r="M112" s="36" t="str">
        <f t="shared" si="10"/>
        <v>86-12(74)</v>
      </c>
      <c r="N112" s="37">
        <f t="shared" si="9"/>
        <v>0</v>
      </c>
      <c r="O112" s="37">
        <f t="shared" si="9"/>
        <v>0</v>
      </c>
      <c r="P112" s="37">
        <f t="shared" si="11"/>
        <v>0</v>
      </c>
      <c r="Q112" s="38">
        <f t="shared" si="12"/>
        <v>0</v>
      </c>
      <c r="R112" s="38">
        <f t="shared" si="13"/>
        <v>0</v>
      </c>
      <c r="S112" s="44"/>
      <c r="T112" s="41"/>
      <c r="U112" s="41"/>
      <c r="V112" s="41"/>
      <c r="W112" s="41"/>
      <c r="X112" s="41"/>
      <c r="Y112" s="41"/>
      <c r="Z112" s="41"/>
    </row>
    <row r="113" spans="2:26">
      <c r="B113" s="34">
        <v>106</v>
      </c>
      <c r="C113" s="35"/>
      <c r="D113" s="35"/>
      <c r="E113" s="35"/>
      <c r="I113" s="41"/>
      <c r="J113" s="42">
        <v>106</v>
      </c>
      <c r="K113" s="36">
        <f t="shared" si="8"/>
        <v>0</v>
      </c>
      <c r="L113" s="36">
        <f t="shared" si="8"/>
        <v>0</v>
      </c>
      <c r="M113" s="36" t="str">
        <f t="shared" si="10"/>
        <v>86-12(74)</v>
      </c>
      <c r="N113" s="37">
        <f t="shared" si="9"/>
        <v>0</v>
      </c>
      <c r="O113" s="37">
        <f t="shared" si="9"/>
        <v>0</v>
      </c>
      <c r="P113" s="37">
        <f t="shared" si="11"/>
        <v>0</v>
      </c>
      <c r="Q113" s="38">
        <f t="shared" si="12"/>
        <v>0</v>
      </c>
      <c r="R113" s="38">
        <f t="shared" si="13"/>
        <v>0</v>
      </c>
      <c r="S113" s="44"/>
      <c r="T113" s="41"/>
      <c r="U113" s="41"/>
      <c r="V113" s="41"/>
      <c r="W113" s="41"/>
      <c r="X113" s="41"/>
      <c r="Y113" s="41"/>
      <c r="Z113" s="41"/>
    </row>
    <row r="114" spans="2:26">
      <c r="B114" s="34">
        <v>107</v>
      </c>
      <c r="C114" s="35"/>
      <c r="D114" s="35"/>
      <c r="E114" s="35"/>
      <c r="I114" s="41"/>
      <c r="J114" s="42">
        <v>107</v>
      </c>
      <c r="K114" s="36">
        <f t="shared" si="8"/>
        <v>0</v>
      </c>
      <c r="L114" s="36">
        <f t="shared" si="8"/>
        <v>0</v>
      </c>
      <c r="M114" s="36" t="str">
        <f t="shared" si="10"/>
        <v>86-12(74)</v>
      </c>
      <c r="N114" s="37">
        <f t="shared" si="9"/>
        <v>0</v>
      </c>
      <c r="O114" s="37">
        <f t="shared" si="9"/>
        <v>0</v>
      </c>
      <c r="P114" s="37">
        <f t="shared" si="11"/>
        <v>0</v>
      </c>
      <c r="Q114" s="38">
        <f t="shared" si="12"/>
        <v>0</v>
      </c>
      <c r="R114" s="38">
        <f t="shared" si="13"/>
        <v>0</v>
      </c>
      <c r="S114" s="44"/>
      <c r="T114" s="41"/>
      <c r="U114" s="41"/>
      <c r="V114" s="41"/>
      <c r="W114" s="41"/>
      <c r="X114" s="41"/>
      <c r="Y114" s="41"/>
      <c r="Z114" s="41"/>
    </row>
    <row r="115" spans="2:26">
      <c r="B115" s="34">
        <v>108</v>
      </c>
      <c r="C115" s="35"/>
      <c r="D115" s="35"/>
      <c r="E115" s="35"/>
      <c r="I115" s="41"/>
      <c r="J115" s="42">
        <v>108</v>
      </c>
      <c r="K115" s="36">
        <f t="shared" si="8"/>
        <v>0</v>
      </c>
      <c r="L115" s="36">
        <f t="shared" si="8"/>
        <v>0</v>
      </c>
      <c r="M115" s="36" t="str">
        <f t="shared" si="10"/>
        <v>86-12(74)</v>
      </c>
      <c r="N115" s="37">
        <f t="shared" si="9"/>
        <v>0</v>
      </c>
      <c r="O115" s="37">
        <f t="shared" si="9"/>
        <v>0</v>
      </c>
      <c r="P115" s="37">
        <f t="shared" si="11"/>
        <v>0</v>
      </c>
      <c r="Q115" s="38">
        <f t="shared" si="12"/>
        <v>0</v>
      </c>
      <c r="R115" s="38">
        <f t="shared" si="13"/>
        <v>0</v>
      </c>
      <c r="S115" s="44"/>
      <c r="T115" s="41"/>
      <c r="U115" s="41"/>
      <c r="V115" s="41"/>
      <c r="W115" s="41"/>
      <c r="X115" s="41"/>
      <c r="Y115" s="41"/>
      <c r="Z115" s="41"/>
    </row>
    <row r="116" spans="2:26">
      <c r="B116" s="34">
        <v>109</v>
      </c>
      <c r="C116" s="35"/>
      <c r="D116" s="35"/>
      <c r="E116" s="35"/>
      <c r="I116" s="41"/>
      <c r="J116" s="42">
        <v>109</v>
      </c>
      <c r="K116" s="36">
        <f t="shared" si="8"/>
        <v>0</v>
      </c>
      <c r="L116" s="36">
        <f t="shared" si="8"/>
        <v>0</v>
      </c>
      <c r="M116" s="36" t="str">
        <f t="shared" si="10"/>
        <v>86-12(74)</v>
      </c>
      <c r="N116" s="37">
        <f t="shared" si="9"/>
        <v>0</v>
      </c>
      <c r="O116" s="37">
        <f t="shared" si="9"/>
        <v>0</v>
      </c>
      <c r="P116" s="37">
        <f t="shared" si="11"/>
        <v>0</v>
      </c>
      <c r="Q116" s="38">
        <f t="shared" si="12"/>
        <v>0</v>
      </c>
      <c r="R116" s="38">
        <f t="shared" si="13"/>
        <v>0</v>
      </c>
      <c r="S116" s="44"/>
      <c r="T116" s="41"/>
      <c r="U116" s="41"/>
      <c r="V116" s="41"/>
      <c r="W116" s="41"/>
      <c r="X116" s="41"/>
      <c r="Y116" s="41"/>
      <c r="Z116" s="41"/>
    </row>
    <row r="117" spans="2:26">
      <c r="B117" s="34">
        <v>110</v>
      </c>
      <c r="C117" s="35"/>
      <c r="D117" s="35"/>
      <c r="E117" s="35"/>
      <c r="I117" s="41"/>
      <c r="J117" s="42">
        <v>110</v>
      </c>
      <c r="K117" s="36">
        <f t="shared" si="8"/>
        <v>0</v>
      </c>
      <c r="L117" s="36">
        <f t="shared" si="8"/>
        <v>0</v>
      </c>
      <c r="M117" s="36" t="str">
        <f t="shared" si="10"/>
        <v>86-12(74)</v>
      </c>
      <c r="N117" s="37">
        <f t="shared" si="9"/>
        <v>0</v>
      </c>
      <c r="O117" s="37">
        <f t="shared" si="9"/>
        <v>0</v>
      </c>
      <c r="P117" s="37">
        <f t="shared" si="11"/>
        <v>0</v>
      </c>
      <c r="Q117" s="38">
        <f t="shared" si="12"/>
        <v>0</v>
      </c>
      <c r="R117" s="38">
        <f t="shared" si="13"/>
        <v>0</v>
      </c>
      <c r="S117" s="44"/>
      <c r="T117" s="41"/>
      <c r="U117" s="41"/>
      <c r="V117" s="41"/>
      <c r="W117" s="41"/>
      <c r="X117" s="41"/>
      <c r="Y117" s="41"/>
      <c r="Z117" s="41"/>
    </row>
    <row r="118" spans="2:26">
      <c r="B118" s="34">
        <v>111</v>
      </c>
      <c r="C118" s="35"/>
      <c r="D118" s="35"/>
      <c r="E118" s="35"/>
      <c r="I118" s="41"/>
      <c r="J118" s="42">
        <v>111</v>
      </c>
      <c r="K118" s="36">
        <f t="shared" si="8"/>
        <v>0</v>
      </c>
      <c r="L118" s="36">
        <f t="shared" si="8"/>
        <v>0</v>
      </c>
      <c r="M118" s="36" t="str">
        <f t="shared" si="10"/>
        <v>86-12(74)</v>
      </c>
      <c r="N118" s="37">
        <f t="shared" si="9"/>
        <v>0</v>
      </c>
      <c r="O118" s="37">
        <f t="shared" si="9"/>
        <v>0</v>
      </c>
      <c r="P118" s="37">
        <f t="shared" si="11"/>
        <v>0</v>
      </c>
      <c r="Q118" s="38">
        <f t="shared" si="12"/>
        <v>0</v>
      </c>
      <c r="R118" s="38">
        <f t="shared" si="13"/>
        <v>0</v>
      </c>
      <c r="S118" s="44"/>
      <c r="T118" s="41"/>
      <c r="U118" s="41"/>
      <c r="V118" s="41"/>
      <c r="W118" s="41"/>
      <c r="X118" s="41"/>
      <c r="Y118" s="41"/>
      <c r="Z118" s="41"/>
    </row>
    <row r="119" spans="2:26">
      <c r="B119" s="34">
        <v>112</v>
      </c>
      <c r="C119" s="35"/>
      <c r="D119" s="35"/>
      <c r="E119" s="35"/>
      <c r="I119" s="41"/>
      <c r="J119" s="42">
        <v>112</v>
      </c>
      <c r="K119" s="36">
        <f t="shared" si="8"/>
        <v>0</v>
      </c>
      <c r="L119" s="36">
        <f t="shared" si="8"/>
        <v>0</v>
      </c>
      <c r="M119" s="36" t="str">
        <f t="shared" si="10"/>
        <v>86-12(74)</v>
      </c>
      <c r="N119" s="37">
        <f t="shared" si="9"/>
        <v>0</v>
      </c>
      <c r="O119" s="37">
        <f t="shared" si="9"/>
        <v>0</v>
      </c>
      <c r="P119" s="37">
        <f t="shared" si="11"/>
        <v>0</v>
      </c>
      <c r="Q119" s="38">
        <f t="shared" si="12"/>
        <v>0</v>
      </c>
      <c r="R119" s="38">
        <f t="shared" si="13"/>
        <v>0</v>
      </c>
      <c r="S119" s="44"/>
      <c r="T119" s="41"/>
      <c r="U119" s="41"/>
      <c r="V119" s="41"/>
      <c r="W119" s="41"/>
      <c r="X119" s="41"/>
      <c r="Y119" s="41"/>
      <c r="Z119" s="41"/>
    </row>
    <row r="120" spans="2:26">
      <c r="B120" s="34">
        <v>113</v>
      </c>
      <c r="C120" s="35"/>
      <c r="D120" s="35"/>
      <c r="E120" s="35"/>
      <c r="I120" s="41"/>
      <c r="J120" s="42">
        <v>113</v>
      </c>
      <c r="K120" s="36">
        <f t="shared" si="8"/>
        <v>0</v>
      </c>
      <c r="L120" s="36">
        <f t="shared" si="8"/>
        <v>0</v>
      </c>
      <c r="M120" s="36" t="str">
        <f t="shared" si="10"/>
        <v>86-12(74)</v>
      </c>
      <c r="N120" s="37">
        <f t="shared" si="9"/>
        <v>0</v>
      </c>
      <c r="O120" s="37">
        <f t="shared" si="9"/>
        <v>0</v>
      </c>
      <c r="P120" s="37">
        <f t="shared" si="11"/>
        <v>0</v>
      </c>
      <c r="Q120" s="38">
        <f t="shared" si="12"/>
        <v>0</v>
      </c>
      <c r="R120" s="38">
        <f t="shared" si="13"/>
        <v>0</v>
      </c>
      <c r="S120" s="44"/>
      <c r="T120" s="41"/>
      <c r="U120" s="41"/>
      <c r="V120" s="41"/>
      <c r="W120" s="41"/>
      <c r="X120" s="41"/>
      <c r="Y120" s="41"/>
      <c r="Z120" s="41"/>
    </row>
    <row r="121" spans="2:26">
      <c r="B121" s="34">
        <v>114</v>
      </c>
      <c r="C121" s="35"/>
      <c r="D121" s="35"/>
      <c r="E121" s="35"/>
      <c r="I121" s="41"/>
      <c r="J121" s="42">
        <v>114</v>
      </c>
      <c r="K121" s="36">
        <f t="shared" si="8"/>
        <v>0</v>
      </c>
      <c r="L121" s="36">
        <f t="shared" si="8"/>
        <v>0</v>
      </c>
      <c r="M121" s="36" t="str">
        <f t="shared" si="10"/>
        <v>86-12(74)</v>
      </c>
      <c r="N121" s="37">
        <f t="shared" si="9"/>
        <v>0</v>
      </c>
      <c r="O121" s="37">
        <f t="shared" si="9"/>
        <v>0</v>
      </c>
      <c r="P121" s="37">
        <f t="shared" si="11"/>
        <v>0</v>
      </c>
      <c r="Q121" s="38">
        <f t="shared" si="12"/>
        <v>0</v>
      </c>
      <c r="R121" s="38">
        <f t="shared" si="13"/>
        <v>0</v>
      </c>
      <c r="S121" s="44"/>
      <c r="T121" s="41"/>
      <c r="U121" s="41"/>
      <c r="V121" s="41"/>
      <c r="W121" s="41"/>
      <c r="X121" s="41"/>
      <c r="Y121" s="41"/>
      <c r="Z121" s="41"/>
    </row>
    <row r="122" spans="2:26">
      <c r="B122" s="34">
        <v>115</v>
      </c>
      <c r="C122" s="35"/>
      <c r="D122" s="35"/>
      <c r="E122" s="35"/>
      <c r="I122" s="41"/>
      <c r="J122" s="42">
        <v>115</v>
      </c>
      <c r="K122" s="36">
        <f t="shared" si="8"/>
        <v>0</v>
      </c>
      <c r="L122" s="36">
        <f t="shared" si="8"/>
        <v>0</v>
      </c>
      <c r="M122" s="36" t="str">
        <f t="shared" si="10"/>
        <v>86-12(74)</v>
      </c>
      <c r="N122" s="37">
        <f t="shared" si="9"/>
        <v>0</v>
      </c>
      <c r="O122" s="37">
        <f t="shared" si="9"/>
        <v>0</v>
      </c>
      <c r="P122" s="37">
        <f t="shared" si="11"/>
        <v>0</v>
      </c>
      <c r="Q122" s="38">
        <f t="shared" si="12"/>
        <v>0</v>
      </c>
      <c r="R122" s="38">
        <f t="shared" si="13"/>
        <v>0</v>
      </c>
      <c r="S122" s="44"/>
      <c r="T122" s="41"/>
      <c r="U122" s="41"/>
      <c r="V122" s="41"/>
      <c r="W122" s="41"/>
      <c r="X122" s="41"/>
      <c r="Y122" s="41"/>
      <c r="Z122" s="41"/>
    </row>
    <row r="123" spans="2:26">
      <c r="B123" s="34">
        <v>116</v>
      </c>
      <c r="C123" s="35"/>
      <c r="D123" s="35"/>
      <c r="E123" s="35"/>
      <c r="I123" s="41"/>
      <c r="J123" s="42">
        <v>116</v>
      </c>
      <c r="K123" s="36">
        <f t="shared" si="8"/>
        <v>0</v>
      </c>
      <c r="L123" s="36">
        <f t="shared" si="8"/>
        <v>0</v>
      </c>
      <c r="M123" s="36" t="str">
        <f t="shared" si="10"/>
        <v>86-12(74)</v>
      </c>
      <c r="N123" s="37">
        <f t="shared" si="9"/>
        <v>0</v>
      </c>
      <c r="O123" s="37">
        <f t="shared" si="9"/>
        <v>0</v>
      </c>
      <c r="P123" s="37">
        <f t="shared" si="11"/>
        <v>0</v>
      </c>
      <c r="Q123" s="38">
        <f t="shared" si="12"/>
        <v>0</v>
      </c>
      <c r="R123" s="38">
        <f t="shared" si="13"/>
        <v>0</v>
      </c>
      <c r="S123" s="44"/>
      <c r="T123" s="41"/>
      <c r="U123" s="41"/>
      <c r="V123" s="41"/>
      <c r="W123" s="41"/>
      <c r="X123" s="41"/>
      <c r="Y123" s="41"/>
      <c r="Z123" s="41"/>
    </row>
    <row r="124" spans="2:26">
      <c r="B124" s="34">
        <v>117</v>
      </c>
      <c r="C124" s="35"/>
      <c r="D124" s="35"/>
      <c r="E124" s="35"/>
      <c r="I124" s="41"/>
      <c r="J124" s="42">
        <v>117</v>
      </c>
      <c r="K124" s="36">
        <f t="shared" si="8"/>
        <v>0</v>
      </c>
      <c r="L124" s="36">
        <f t="shared" si="8"/>
        <v>0</v>
      </c>
      <c r="M124" s="36" t="str">
        <f t="shared" si="10"/>
        <v>86-12(74)</v>
      </c>
      <c r="N124" s="37">
        <f t="shared" si="9"/>
        <v>0</v>
      </c>
      <c r="O124" s="37">
        <f t="shared" si="9"/>
        <v>0</v>
      </c>
      <c r="P124" s="37">
        <f t="shared" si="11"/>
        <v>0</v>
      </c>
      <c r="Q124" s="38">
        <f t="shared" si="12"/>
        <v>0</v>
      </c>
      <c r="R124" s="38">
        <f t="shared" si="13"/>
        <v>0</v>
      </c>
      <c r="S124" s="44"/>
      <c r="T124" s="41"/>
      <c r="U124" s="41"/>
      <c r="V124" s="41"/>
      <c r="W124" s="41"/>
      <c r="X124" s="41"/>
      <c r="Y124" s="41"/>
      <c r="Z124" s="41"/>
    </row>
    <row r="125" spans="2:26">
      <c r="B125" s="34">
        <v>118</v>
      </c>
      <c r="C125" s="35"/>
      <c r="D125" s="35"/>
      <c r="E125" s="35"/>
      <c r="I125" s="41"/>
      <c r="J125" s="42">
        <v>118</v>
      </c>
      <c r="K125" s="36">
        <f t="shared" si="8"/>
        <v>0</v>
      </c>
      <c r="L125" s="36">
        <f t="shared" si="8"/>
        <v>0</v>
      </c>
      <c r="M125" s="36" t="str">
        <f t="shared" si="10"/>
        <v>86-12(74)</v>
      </c>
      <c r="N125" s="37">
        <f t="shared" si="9"/>
        <v>0</v>
      </c>
      <c r="O125" s="37">
        <f t="shared" si="9"/>
        <v>0</v>
      </c>
      <c r="P125" s="37">
        <f t="shared" si="11"/>
        <v>0</v>
      </c>
      <c r="Q125" s="38">
        <f t="shared" si="12"/>
        <v>0</v>
      </c>
      <c r="R125" s="38">
        <f t="shared" si="13"/>
        <v>0</v>
      </c>
      <c r="S125" s="44"/>
      <c r="T125" s="41"/>
      <c r="U125" s="41"/>
      <c r="V125" s="41"/>
      <c r="W125" s="41"/>
      <c r="X125" s="41"/>
      <c r="Y125" s="41"/>
      <c r="Z125" s="41"/>
    </row>
    <row r="126" spans="2:26">
      <c r="B126" s="34">
        <v>119</v>
      </c>
      <c r="C126" s="35"/>
      <c r="D126" s="35"/>
      <c r="E126" s="35"/>
      <c r="I126" s="41"/>
      <c r="J126" s="42">
        <v>119</v>
      </c>
      <c r="K126" s="36">
        <f t="shared" si="8"/>
        <v>0</v>
      </c>
      <c r="L126" s="36">
        <f t="shared" si="8"/>
        <v>0</v>
      </c>
      <c r="M126" s="36" t="str">
        <f t="shared" si="10"/>
        <v>86-12(74)</v>
      </c>
      <c r="N126" s="37">
        <f t="shared" si="9"/>
        <v>0</v>
      </c>
      <c r="O126" s="37">
        <f t="shared" si="9"/>
        <v>0</v>
      </c>
      <c r="P126" s="37">
        <f t="shared" si="11"/>
        <v>0</v>
      </c>
      <c r="Q126" s="38">
        <f t="shared" si="12"/>
        <v>0</v>
      </c>
      <c r="R126" s="38">
        <f t="shared" si="13"/>
        <v>0</v>
      </c>
      <c r="S126" s="44"/>
      <c r="T126" s="41"/>
      <c r="U126" s="41"/>
      <c r="V126" s="41"/>
      <c r="W126" s="41"/>
      <c r="X126" s="41"/>
      <c r="Y126" s="41"/>
      <c r="Z126" s="41"/>
    </row>
    <row r="127" spans="2:26">
      <c r="B127" s="34">
        <v>120</v>
      </c>
      <c r="C127" s="35"/>
      <c r="D127" s="35"/>
      <c r="E127" s="35"/>
      <c r="I127" s="41"/>
      <c r="J127" s="42">
        <v>120</v>
      </c>
      <c r="K127" s="36">
        <f t="shared" si="8"/>
        <v>0</v>
      </c>
      <c r="L127" s="36">
        <f t="shared" si="8"/>
        <v>0</v>
      </c>
      <c r="M127" s="36" t="str">
        <f t="shared" si="10"/>
        <v>86-12(74)</v>
      </c>
      <c r="N127" s="37">
        <f t="shared" si="9"/>
        <v>0</v>
      </c>
      <c r="O127" s="37">
        <f t="shared" si="9"/>
        <v>0</v>
      </c>
      <c r="P127" s="37">
        <f t="shared" si="11"/>
        <v>0</v>
      </c>
      <c r="Q127" s="38">
        <f t="shared" si="12"/>
        <v>0</v>
      </c>
      <c r="R127" s="38">
        <f t="shared" si="13"/>
        <v>0</v>
      </c>
      <c r="S127" s="44"/>
      <c r="T127" s="41"/>
      <c r="U127" s="41"/>
      <c r="V127" s="41"/>
      <c r="W127" s="41"/>
      <c r="X127" s="41"/>
      <c r="Y127" s="41"/>
      <c r="Z127" s="41"/>
    </row>
    <row r="128" spans="2:26">
      <c r="B128" s="34">
        <v>121</v>
      </c>
      <c r="C128" s="35"/>
      <c r="D128" s="35"/>
      <c r="E128" s="35"/>
      <c r="I128" s="41"/>
      <c r="J128" s="42">
        <v>121</v>
      </c>
      <c r="K128" s="36">
        <f t="shared" ref="K128:L191" si="14">F128</f>
        <v>0</v>
      </c>
      <c r="L128" s="36">
        <f t="shared" si="14"/>
        <v>0</v>
      </c>
      <c r="M128" s="36" t="str">
        <f t="shared" si="10"/>
        <v>86-12(74)</v>
      </c>
      <c r="N128" s="37">
        <f t="shared" ref="N128:O191" si="15">C128</f>
        <v>0</v>
      </c>
      <c r="O128" s="37">
        <f t="shared" si="15"/>
        <v>0</v>
      </c>
      <c r="P128" s="37">
        <f t="shared" si="11"/>
        <v>0</v>
      </c>
      <c r="Q128" s="38">
        <f t="shared" si="12"/>
        <v>0</v>
      </c>
      <c r="R128" s="38">
        <f t="shared" si="13"/>
        <v>0</v>
      </c>
      <c r="S128" s="44"/>
      <c r="T128" s="41"/>
      <c r="U128" s="41"/>
      <c r="V128" s="41"/>
      <c r="W128" s="41"/>
      <c r="X128" s="41"/>
      <c r="Y128" s="41"/>
      <c r="Z128" s="41"/>
    </row>
    <row r="129" spans="2:26">
      <c r="B129" s="34">
        <v>122</v>
      </c>
      <c r="C129" s="35"/>
      <c r="D129" s="35"/>
      <c r="E129" s="35"/>
      <c r="I129" s="41"/>
      <c r="J129" s="42">
        <v>122</v>
      </c>
      <c r="K129" s="36">
        <f t="shared" si="14"/>
        <v>0</v>
      </c>
      <c r="L129" s="36">
        <f t="shared" si="14"/>
        <v>0</v>
      </c>
      <c r="M129" s="36" t="str">
        <f t="shared" si="10"/>
        <v>86-12(74)</v>
      </c>
      <c r="N129" s="37">
        <f t="shared" si="15"/>
        <v>0</v>
      </c>
      <c r="O129" s="37">
        <f t="shared" si="15"/>
        <v>0</v>
      </c>
      <c r="P129" s="37">
        <f t="shared" si="11"/>
        <v>0</v>
      </c>
      <c r="Q129" s="38">
        <f t="shared" si="12"/>
        <v>0</v>
      </c>
      <c r="R129" s="38">
        <f t="shared" si="13"/>
        <v>0</v>
      </c>
      <c r="S129" s="44"/>
      <c r="T129" s="41"/>
      <c r="U129" s="41"/>
      <c r="V129" s="41"/>
      <c r="W129" s="41"/>
      <c r="X129" s="41"/>
      <c r="Y129" s="41"/>
      <c r="Z129" s="41"/>
    </row>
    <row r="130" spans="2:26">
      <c r="B130" s="34">
        <v>123</v>
      </c>
      <c r="C130" s="35"/>
      <c r="D130" s="35"/>
      <c r="E130" s="35"/>
      <c r="I130" s="41"/>
      <c r="J130" s="42">
        <v>123</v>
      </c>
      <c r="K130" s="36">
        <f t="shared" si="14"/>
        <v>0</v>
      </c>
      <c r="L130" s="36">
        <f t="shared" si="14"/>
        <v>0</v>
      </c>
      <c r="M130" s="36" t="str">
        <f t="shared" si="10"/>
        <v>86-12(74)</v>
      </c>
      <c r="N130" s="37">
        <f t="shared" si="15"/>
        <v>0</v>
      </c>
      <c r="O130" s="37">
        <f t="shared" si="15"/>
        <v>0</v>
      </c>
      <c r="P130" s="37">
        <f t="shared" si="11"/>
        <v>0</v>
      </c>
      <c r="Q130" s="38">
        <f t="shared" si="12"/>
        <v>0</v>
      </c>
      <c r="R130" s="38">
        <f t="shared" si="13"/>
        <v>0</v>
      </c>
      <c r="S130" s="44"/>
      <c r="T130" s="41"/>
      <c r="U130" s="41"/>
      <c r="V130" s="41"/>
      <c r="W130" s="41"/>
      <c r="X130" s="41"/>
      <c r="Y130" s="41"/>
      <c r="Z130" s="41"/>
    </row>
    <row r="131" spans="2:26">
      <c r="B131" s="34">
        <v>124</v>
      </c>
      <c r="C131" s="35"/>
      <c r="D131" s="35"/>
      <c r="E131" s="35"/>
      <c r="I131" s="41"/>
      <c r="J131" s="42">
        <v>124</v>
      </c>
      <c r="K131" s="36">
        <f t="shared" si="14"/>
        <v>0</v>
      </c>
      <c r="L131" s="36">
        <f t="shared" si="14"/>
        <v>0</v>
      </c>
      <c r="M131" s="36" t="str">
        <f t="shared" si="10"/>
        <v>86-12(74)</v>
      </c>
      <c r="N131" s="37">
        <f t="shared" si="15"/>
        <v>0</v>
      </c>
      <c r="O131" s="37">
        <f t="shared" si="15"/>
        <v>0</v>
      </c>
      <c r="P131" s="37">
        <f t="shared" si="11"/>
        <v>0</v>
      </c>
      <c r="Q131" s="38">
        <f t="shared" si="12"/>
        <v>0</v>
      </c>
      <c r="R131" s="38">
        <f t="shared" si="13"/>
        <v>0</v>
      </c>
      <c r="S131" s="44"/>
      <c r="T131" s="41"/>
      <c r="U131" s="41"/>
      <c r="V131" s="41"/>
      <c r="W131" s="41"/>
      <c r="X131" s="41"/>
      <c r="Y131" s="41"/>
      <c r="Z131" s="41"/>
    </row>
    <row r="132" spans="2:26">
      <c r="B132" s="34">
        <v>125</v>
      </c>
      <c r="C132" s="35"/>
      <c r="D132" s="35"/>
      <c r="E132" s="35"/>
      <c r="I132" s="41"/>
      <c r="J132" s="42">
        <v>125</v>
      </c>
      <c r="K132" s="36">
        <f t="shared" si="14"/>
        <v>0</v>
      </c>
      <c r="L132" s="36">
        <f t="shared" si="14"/>
        <v>0</v>
      </c>
      <c r="M132" s="36" t="str">
        <f t="shared" si="10"/>
        <v>86-12(74)</v>
      </c>
      <c r="N132" s="37">
        <f t="shared" si="15"/>
        <v>0</v>
      </c>
      <c r="O132" s="37">
        <f t="shared" si="15"/>
        <v>0</v>
      </c>
      <c r="P132" s="37">
        <f t="shared" si="11"/>
        <v>0</v>
      </c>
      <c r="Q132" s="38">
        <f t="shared" si="12"/>
        <v>0</v>
      </c>
      <c r="R132" s="38">
        <f t="shared" si="13"/>
        <v>0</v>
      </c>
      <c r="S132" s="44"/>
      <c r="T132" s="41"/>
      <c r="U132" s="41"/>
      <c r="V132" s="41"/>
      <c r="W132" s="41"/>
      <c r="X132" s="41"/>
      <c r="Y132" s="41"/>
      <c r="Z132" s="41"/>
    </row>
    <row r="133" spans="2:26">
      <c r="B133" s="34">
        <v>126</v>
      </c>
      <c r="C133" s="35"/>
      <c r="D133" s="35"/>
      <c r="E133" s="35"/>
      <c r="I133" s="41"/>
      <c r="J133" s="42">
        <v>126</v>
      </c>
      <c r="K133" s="36">
        <f t="shared" si="14"/>
        <v>0</v>
      </c>
      <c r="L133" s="36">
        <f t="shared" si="14"/>
        <v>0</v>
      </c>
      <c r="M133" s="36" t="str">
        <f t="shared" si="10"/>
        <v>86-12(74)</v>
      </c>
      <c r="N133" s="37">
        <f t="shared" si="15"/>
        <v>0</v>
      </c>
      <c r="O133" s="37">
        <f t="shared" si="15"/>
        <v>0</v>
      </c>
      <c r="P133" s="37">
        <f t="shared" si="11"/>
        <v>0</v>
      </c>
      <c r="Q133" s="38">
        <f t="shared" si="12"/>
        <v>0</v>
      </c>
      <c r="R133" s="38">
        <f t="shared" si="13"/>
        <v>0</v>
      </c>
      <c r="S133" s="44"/>
      <c r="T133" s="41"/>
      <c r="U133" s="41"/>
      <c r="V133" s="41"/>
      <c r="W133" s="41"/>
      <c r="X133" s="41"/>
      <c r="Y133" s="41"/>
      <c r="Z133" s="41"/>
    </row>
    <row r="134" spans="2:26">
      <c r="B134" s="34">
        <v>127</v>
      </c>
      <c r="C134" s="35"/>
      <c r="D134" s="35"/>
      <c r="E134" s="35"/>
      <c r="I134" s="41"/>
      <c r="J134" s="42">
        <v>127</v>
      </c>
      <c r="K134" s="36">
        <f t="shared" si="14"/>
        <v>0</v>
      </c>
      <c r="L134" s="36">
        <f t="shared" si="14"/>
        <v>0</v>
      </c>
      <c r="M134" s="36" t="str">
        <f t="shared" si="10"/>
        <v>86-12(74)</v>
      </c>
      <c r="N134" s="37">
        <f t="shared" si="15"/>
        <v>0</v>
      </c>
      <c r="O134" s="37">
        <f t="shared" si="15"/>
        <v>0</v>
      </c>
      <c r="P134" s="37">
        <f t="shared" si="11"/>
        <v>0</v>
      </c>
      <c r="Q134" s="38">
        <f t="shared" si="12"/>
        <v>0</v>
      </c>
      <c r="R134" s="38">
        <f t="shared" si="13"/>
        <v>0</v>
      </c>
      <c r="S134" s="44"/>
      <c r="T134" s="41"/>
      <c r="U134" s="41"/>
      <c r="V134" s="41"/>
      <c r="W134" s="41"/>
      <c r="X134" s="41"/>
      <c r="Y134" s="41"/>
      <c r="Z134" s="41"/>
    </row>
    <row r="135" spans="2:26">
      <c r="B135" s="34">
        <v>128</v>
      </c>
      <c r="C135" s="35"/>
      <c r="D135" s="35"/>
      <c r="E135" s="35"/>
      <c r="I135" s="41"/>
      <c r="J135" s="42">
        <v>128</v>
      </c>
      <c r="K135" s="36">
        <f t="shared" si="14"/>
        <v>0</v>
      </c>
      <c r="L135" s="36">
        <f t="shared" si="14"/>
        <v>0</v>
      </c>
      <c r="M135" s="36" t="str">
        <f t="shared" si="10"/>
        <v>86-12(74)</v>
      </c>
      <c r="N135" s="37">
        <f t="shared" si="15"/>
        <v>0</v>
      </c>
      <c r="O135" s="37">
        <f t="shared" si="15"/>
        <v>0</v>
      </c>
      <c r="P135" s="37">
        <f t="shared" si="11"/>
        <v>0</v>
      </c>
      <c r="Q135" s="38">
        <f t="shared" si="12"/>
        <v>0</v>
      </c>
      <c r="R135" s="38">
        <f t="shared" si="13"/>
        <v>0</v>
      </c>
      <c r="S135" s="44"/>
      <c r="T135" s="41"/>
      <c r="U135" s="41"/>
      <c r="V135" s="41"/>
      <c r="W135" s="41"/>
      <c r="X135" s="41"/>
      <c r="Y135" s="41"/>
      <c r="Z135" s="41"/>
    </row>
    <row r="136" spans="2:26">
      <c r="B136" s="34">
        <v>129</v>
      </c>
      <c r="C136" s="35"/>
      <c r="D136" s="35"/>
      <c r="E136" s="35"/>
      <c r="I136" s="41"/>
      <c r="J136" s="42">
        <v>129</v>
      </c>
      <c r="K136" s="36">
        <f t="shared" si="14"/>
        <v>0</v>
      </c>
      <c r="L136" s="36">
        <f t="shared" si="14"/>
        <v>0</v>
      </c>
      <c r="M136" s="36" t="str">
        <f t="shared" si="10"/>
        <v>86-12(74)</v>
      </c>
      <c r="N136" s="37">
        <f t="shared" si="15"/>
        <v>0</v>
      </c>
      <c r="O136" s="37">
        <f t="shared" si="15"/>
        <v>0</v>
      </c>
      <c r="P136" s="37">
        <f t="shared" si="11"/>
        <v>0</v>
      </c>
      <c r="Q136" s="38">
        <f t="shared" si="12"/>
        <v>0</v>
      </c>
      <c r="R136" s="38">
        <f t="shared" si="13"/>
        <v>0</v>
      </c>
      <c r="S136" s="44"/>
      <c r="T136" s="41"/>
      <c r="U136" s="41"/>
      <c r="V136" s="41"/>
      <c r="W136" s="41"/>
      <c r="X136" s="41"/>
      <c r="Y136" s="41"/>
      <c r="Z136" s="41"/>
    </row>
    <row r="137" spans="2:26">
      <c r="B137" s="34">
        <v>130</v>
      </c>
      <c r="C137" s="35"/>
      <c r="D137" s="35"/>
      <c r="E137" s="35"/>
      <c r="I137" s="41"/>
      <c r="J137" s="42">
        <v>130</v>
      </c>
      <c r="K137" s="36">
        <f t="shared" si="14"/>
        <v>0</v>
      </c>
      <c r="L137" s="36">
        <f t="shared" si="14"/>
        <v>0</v>
      </c>
      <c r="M137" s="36" t="str">
        <f t="shared" ref="M137:M200" si="16">$L$2</f>
        <v>86-12(74)</v>
      </c>
      <c r="N137" s="37">
        <f t="shared" si="15"/>
        <v>0</v>
      </c>
      <c r="O137" s="37">
        <f t="shared" si="15"/>
        <v>0</v>
      </c>
      <c r="P137" s="37">
        <f t="shared" ref="P137:P200" si="17">L137</f>
        <v>0</v>
      </c>
      <c r="Q137" s="38">
        <f t="shared" ref="Q137:Q200" si="18">P137-R137</f>
        <v>0</v>
      </c>
      <c r="R137" s="38">
        <f t="shared" ref="R137:R200" si="19">H137</f>
        <v>0</v>
      </c>
      <c r="S137" s="44"/>
      <c r="T137" s="41"/>
      <c r="U137" s="41"/>
      <c r="V137" s="41"/>
      <c r="W137" s="41"/>
      <c r="X137" s="41"/>
      <c r="Y137" s="41"/>
      <c r="Z137" s="41"/>
    </row>
    <row r="138" spans="2:26">
      <c r="B138" s="34">
        <v>131</v>
      </c>
      <c r="C138" s="35"/>
      <c r="D138" s="35"/>
      <c r="E138" s="35"/>
      <c r="I138" s="41"/>
      <c r="J138" s="42">
        <v>131</v>
      </c>
      <c r="K138" s="36">
        <f t="shared" si="14"/>
        <v>0</v>
      </c>
      <c r="L138" s="36">
        <f t="shared" si="14"/>
        <v>0</v>
      </c>
      <c r="M138" s="36" t="str">
        <f t="shared" si="16"/>
        <v>86-12(74)</v>
      </c>
      <c r="N138" s="37">
        <f t="shared" si="15"/>
        <v>0</v>
      </c>
      <c r="O138" s="37">
        <f t="shared" si="15"/>
        <v>0</v>
      </c>
      <c r="P138" s="37">
        <f t="shared" si="17"/>
        <v>0</v>
      </c>
      <c r="Q138" s="38">
        <f t="shared" si="18"/>
        <v>0</v>
      </c>
      <c r="R138" s="38">
        <f t="shared" si="19"/>
        <v>0</v>
      </c>
      <c r="S138" s="44"/>
      <c r="T138" s="41"/>
      <c r="U138" s="41"/>
      <c r="V138" s="41"/>
      <c r="W138" s="41"/>
      <c r="X138" s="41"/>
      <c r="Y138" s="41"/>
      <c r="Z138" s="41"/>
    </row>
    <row r="139" spans="2:26">
      <c r="B139" s="34">
        <v>132</v>
      </c>
      <c r="C139" s="35"/>
      <c r="D139" s="35"/>
      <c r="E139" s="35"/>
      <c r="I139" s="41"/>
      <c r="J139" s="42">
        <v>132</v>
      </c>
      <c r="K139" s="36">
        <f t="shared" si="14"/>
        <v>0</v>
      </c>
      <c r="L139" s="36">
        <f t="shared" si="14"/>
        <v>0</v>
      </c>
      <c r="M139" s="36" t="str">
        <f t="shared" si="16"/>
        <v>86-12(74)</v>
      </c>
      <c r="N139" s="37">
        <f t="shared" si="15"/>
        <v>0</v>
      </c>
      <c r="O139" s="37">
        <f t="shared" si="15"/>
        <v>0</v>
      </c>
      <c r="P139" s="37">
        <f t="shared" si="17"/>
        <v>0</v>
      </c>
      <c r="Q139" s="38">
        <f t="shared" si="18"/>
        <v>0</v>
      </c>
      <c r="R139" s="38">
        <f t="shared" si="19"/>
        <v>0</v>
      </c>
      <c r="S139" s="44"/>
      <c r="T139" s="41"/>
      <c r="U139" s="41"/>
      <c r="V139" s="41"/>
      <c r="W139" s="41"/>
      <c r="X139" s="41"/>
      <c r="Y139" s="41"/>
      <c r="Z139" s="41"/>
    </row>
    <row r="140" spans="2:26">
      <c r="B140" s="34">
        <v>133</v>
      </c>
      <c r="C140" s="35"/>
      <c r="D140" s="35"/>
      <c r="E140" s="35"/>
      <c r="I140" s="41"/>
      <c r="J140" s="42">
        <v>133</v>
      </c>
      <c r="K140" s="36">
        <f t="shared" si="14"/>
        <v>0</v>
      </c>
      <c r="L140" s="36">
        <f t="shared" si="14"/>
        <v>0</v>
      </c>
      <c r="M140" s="36" t="str">
        <f t="shared" si="16"/>
        <v>86-12(74)</v>
      </c>
      <c r="N140" s="37">
        <f t="shared" si="15"/>
        <v>0</v>
      </c>
      <c r="O140" s="37">
        <f t="shared" si="15"/>
        <v>0</v>
      </c>
      <c r="P140" s="37">
        <f t="shared" si="17"/>
        <v>0</v>
      </c>
      <c r="Q140" s="38">
        <f t="shared" si="18"/>
        <v>0</v>
      </c>
      <c r="R140" s="38">
        <f t="shared" si="19"/>
        <v>0</v>
      </c>
      <c r="S140" s="44"/>
      <c r="T140" s="41"/>
      <c r="U140" s="41"/>
      <c r="V140" s="41"/>
      <c r="W140" s="41"/>
      <c r="X140" s="41"/>
      <c r="Y140" s="41"/>
      <c r="Z140" s="41"/>
    </row>
    <row r="141" spans="2:26">
      <c r="B141" s="34">
        <v>134</v>
      </c>
      <c r="C141" s="35"/>
      <c r="D141" s="35"/>
      <c r="E141" s="35"/>
      <c r="I141" s="41"/>
      <c r="J141" s="42">
        <v>134</v>
      </c>
      <c r="K141" s="36">
        <f t="shared" si="14"/>
        <v>0</v>
      </c>
      <c r="L141" s="36">
        <f t="shared" si="14"/>
        <v>0</v>
      </c>
      <c r="M141" s="36" t="str">
        <f t="shared" si="16"/>
        <v>86-12(74)</v>
      </c>
      <c r="N141" s="37">
        <f t="shared" si="15"/>
        <v>0</v>
      </c>
      <c r="O141" s="37">
        <f t="shared" si="15"/>
        <v>0</v>
      </c>
      <c r="P141" s="37">
        <f t="shared" si="17"/>
        <v>0</v>
      </c>
      <c r="Q141" s="38">
        <f t="shared" si="18"/>
        <v>0</v>
      </c>
      <c r="R141" s="38">
        <f t="shared" si="19"/>
        <v>0</v>
      </c>
      <c r="S141" s="44"/>
      <c r="T141" s="41"/>
      <c r="U141" s="41"/>
      <c r="V141" s="41"/>
      <c r="W141" s="41"/>
      <c r="X141" s="41"/>
      <c r="Y141" s="41"/>
      <c r="Z141" s="41"/>
    </row>
    <row r="142" spans="2:26">
      <c r="B142" s="34">
        <v>135</v>
      </c>
      <c r="C142" s="35"/>
      <c r="D142" s="35"/>
      <c r="E142" s="35"/>
      <c r="J142" s="42">
        <v>135</v>
      </c>
      <c r="K142" s="36">
        <f t="shared" si="14"/>
        <v>0</v>
      </c>
      <c r="L142" s="36">
        <f t="shared" si="14"/>
        <v>0</v>
      </c>
      <c r="M142" s="36" t="str">
        <f t="shared" si="16"/>
        <v>86-12(74)</v>
      </c>
      <c r="N142" s="37">
        <f t="shared" si="15"/>
        <v>0</v>
      </c>
      <c r="O142" s="37">
        <f t="shared" si="15"/>
        <v>0</v>
      </c>
      <c r="P142" s="37">
        <f t="shared" si="17"/>
        <v>0</v>
      </c>
      <c r="Q142" s="38">
        <f t="shared" si="18"/>
        <v>0</v>
      </c>
      <c r="R142" s="38">
        <f t="shared" si="19"/>
        <v>0</v>
      </c>
      <c r="S142" s="44"/>
    </row>
    <row r="143" spans="2:26">
      <c r="B143" s="34">
        <v>136</v>
      </c>
      <c r="C143" s="35"/>
      <c r="D143" s="35"/>
      <c r="E143" s="35"/>
      <c r="J143" s="42">
        <v>136</v>
      </c>
      <c r="K143" s="36">
        <f t="shared" si="14"/>
        <v>0</v>
      </c>
      <c r="L143" s="36">
        <f t="shared" si="14"/>
        <v>0</v>
      </c>
      <c r="M143" s="36" t="str">
        <f t="shared" si="16"/>
        <v>86-12(74)</v>
      </c>
      <c r="N143" s="37">
        <f t="shared" si="15"/>
        <v>0</v>
      </c>
      <c r="O143" s="37">
        <f t="shared" si="15"/>
        <v>0</v>
      </c>
      <c r="P143" s="37">
        <f t="shared" si="17"/>
        <v>0</v>
      </c>
      <c r="Q143" s="38">
        <f t="shared" si="18"/>
        <v>0</v>
      </c>
      <c r="R143" s="38">
        <f t="shared" si="19"/>
        <v>0</v>
      </c>
      <c r="S143" s="44"/>
    </row>
    <row r="144" spans="2:26">
      <c r="B144" s="34">
        <v>137</v>
      </c>
      <c r="C144" s="35"/>
      <c r="D144" s="35"/>
      <c r="E144" s="35"/>
      <c r="J144" s="42">
        <v>137</v>
      </c>
      <c r="K144" s="36">
        <f t="shared" si="14"/>
        <v>0</v>
      </c>
      <c r="L144" s="36">
        <f t="shared" si="14"/>
        <v>0</v>
      </c>
      <c r="M144" s="36" t="str">
        <f t="shared" si="16"/>
        <v>86-12(74)</v>
      </c>
      <c r="N144" s="37">
        <f t="shared" si="15"/>
        <v>0</v>
      </c>
      <c r="O144" s="37">
        <f t="shared" si="15"/>
        <v>0</v>
      </c>
      <c r="P144" s="37">
        <f t="shared" si="17"/>
        <v>0</v>
      </c>
      <c r="Q144" s="38">
        <f t="shared" si="18"/>
        <v>0</v>
      </c>
      <c r="R144" s="38">
        <f t="shared" si="19"/>
        <v>0</v>
      </c>
      <c r="S144" s="44"/>
    </row>
    <row r="145" spans="2:19">
      <c r="B145" s="34">
        <v>138</v>
      </c>
      <c r="C145" s="35"/>
      <c r="D145" s="35"/>
      <c r="E145" s="35"/>
      <c r="J145" s="42">
        <v>138</v>
      </c>
      <c r="K145" s="36">
        <f t="shared" si="14"/>
        <v>0</v>
      </c>
      <c r="L145" s="36">
        <f t="shared" si="14"/>
        <v>0</v>
      </c>
      <c r="M145" s="36" t="str">
        <f t="shared" si="16"/>
        <v>86-12(74)</v>
      </c>
      <c r="N145" s="37">
        <f t="shared" si="15"/>
        <v>0</v>
      </c>
      <c r="O145" s="37">
        <f t="shared" si="15"/>
        <v>0</v>
      </c>
      <c r="P145" s="37">
        <f t="shared" si="17"/>
        <v>0</v>
      </c>
      <c r="Q145" s="38">
        <f t="shared" si="18"/>
        <v>0</v>
      </c>
      <c r="R145" s="38">
        <f t="shared" si="19"/>
        <v>0</v>
      </c>
      <c r="S145" s="44"/>
    </row>
    <row r="146" spans="2:19">
      <c r="B146" s="34">
        <v>139</v>
      </c>
      <c r="C146" s="35"/>
      <c r="D146" s="35"/>
      <c r="E146" s="35"/>
      <c r="J146" s="42">
        <v>139</v>
      </c>
      <c r="K146" s="36">
        <f t="shared" si="14"/>
        <v>0</v>
      </c>
      <c r="L146" s="36">
        <f t="shared" si="14"/>
        <v>0</v>
      </c>
      <c r="M146" s="36" t="str">
        <f t="shared" si="16"/>
        <v>86-12(74)</v>
      </c>
      <c r="N146" s="37">
        <f t="shared" si="15"/>
        <v>0</v>
      </c>
      <c r="O146" s="37">
        <f t="shared" si="15"/>
        <v>0</v>
      </c>
      <c r="P146" s="37">
        <f t="shared" si="17"/>
        <v>0</v>
      </c>
      <c r="Q146" s="38">
        <f t="shared" si="18"/>
        <v>0</v>
      </c>
      <c r="R146" s="38">
        <f t="shared" si="19"/>
        <v>0</v>
      </c>
      <c r="S146" s="44"/>
    </row>
    <row r="147" spans="2:19">
      <c r="B147" s="34">
        <v>140</v>
      </c>
      <c r="C147" s="35"/>
      <c r="D147" s="35"/>
      <c r="E147" s="35"/>
      <c r="J147" s="42">
        <v>140</v>
      </c>
      <c r="K147" s="36">
        <f t="shared" si="14"/>
        <v>0</v>
      </c>
      <c r="L147" s="36">
        <f t="shared" si="14"/>
        <v>0</v>
      </c>
      <c r="M147" s="36" t="str">
        <f t="shared" si="16"/>
        <v>86-12(74)</v>
      </c>
      <c r="N147" s="37">
        <f t="shared" si="15"/>
        <v>0</v>
      </c>
      <c r="O147" s="37">
        <f t="shared" si="15"/>
        <v>0</v>
      </c>
      <c r="P147" s="37">
        <f t="shared" si="17"/>
        <v>0</v>
      </c>
      <c r="Q147" s="38">
        <f t="shared" si="18"/>
        <v>0</v>
      </c>
      <c r="R147" s="38">
        <f t="shared" si="19"/>
        <v>0</v>
      </c>
      <c r="S147" s="44"/>
    </row>
    <row r="148" spans="2:19">
      <c r="B148" s="34">
        <v>141</v>
      </c>
      <c r="C148" s="35"/>
      <c r="D148" s="35"/>
      <c r="E148" s="35"/>
      <c r="J148" s="42">
        <v>141</v>
      </c>
      <c r="K148" s="36">
        <f t="shared" si="14"/>
        <v>0</v>
      </c>
      <c r="L148" s="36">
        <f t="shared" si="14"/>
        <v>0</v>
      </c>
      <c r="M148" s="36" t="str">
        <f t="shared" si="16"/>
        <v>86-12(74)</v>
      </c>
      <c r="N148" s="37">
        <f t="shared" si="15"/>
        <v>0</v>
      </c>
      <c r="O148" s="37">
        <f t="shared" si="15"/>
        <v>0</v>
      </c>
      <c r="P148" s="37">
        <f t="shared" si="17"/>
        <v>0</v>
      </c>
      <c r="Q148" s="38">
        <f t="shared" si="18"/>
        <v>0</v>
      </c>
      <c r="R148" s="38">
        <f t="shared" si="19"/>
        <v>0</v>
      </c>
      <c r="S148" s="44"/>
    </row>
    <row r="149" spans="2:19">
      <c r="B149" s="34">
        <v>142</v>
      </c>
      <c r="C149" s="35"/>
      <c r="D149" s="35"/>
      <c r="E149" s="35"/>
      <c r="J149" s="42">
        <v>142</v>
      </c>
      <c r="K149" s="36">
        <f t="shared" si="14"/>
        <v>0</v>
      </c>
      <c r="L149" s="36">
        <f t="shared" si="14"/>
        <v>0</v>
      </c>
      <c r="M149" s="36" t="str">
        <f t="shared" si="16"/>
        <v>86-12(74)</v>
      </c>
      <c r="N149" s="37">
        <f t="shared" si="15"/>
        <v>0</v>
      </c>
      <c r="O149" s="37">
        <f t="shared" si="15"/>
        <v>0</v>
      </c>
      <c r="P149" s="37">
        <f t="shared" si="17"/>
        <v>0</v>
      </c>
      <c r="Q149" s="38">
        <f t="shared" si="18"/>
        <v>0</v>
      </c>
      <c r="R149" s="38">
        <f t="shared" si="19"/>
        <v>0</v>
      </c>
      <c r="S149" s="44"/>
    </row>
    <row r="150" spans="2:19">
      <c r="B150" s="34">
        <v>143</v>
      </c>
      <c r="C150" s="35"/>
      <c r="D150" s="35"/>
      <c r="E150" s="35"/>
      <c r="J150" s="42">
        <v>143</v>
      </c>
      <c r="K150" s="36">
        <f t="shared" si="14"/>
        <v>0</v>
      </c>
      <c r="L150" s="36">
        <f t="shared" si="14"/>
        <v>0</v>
      </c>
      <c r="M150" s="36" t="str">
        <f t="shared" si="16"/>
        <v>86-12(74)</v>
      </c>
      <c r="N150" s="37">
        <f t="shared" si="15"/>
        <v>0</v>
      </c>
      <c r="O150" s="37">
        <f t="shared" si="15"/>
        <v>0</v>
      </c>
      <c r="P150" s="37">
        <f t="shared" si="17"/>
        <v>0</v>
      </c>
      <c r="Q150" s="38">
        <f t="shared" si="18"/>
        <v>0</v>
      </c>
      <c r="R150" s="38">
        <f t="shared" si="19"/>
        <v>0</v>
      </c>
      <c r="S150" s="44"/>
    </row>
    <row r="151" spans="2:19">
      <c r="B151" s="34">
        <v>144</v>
      </c>
      <c r="C151" s="35"/>
      <c r="D151" s="35"/>
      <c r="E151" s="35"/>
      <c r="J151" s="42">
        <v>144</v>
      </c>
      <c r="K151" s="36">
        <f t="shared" si="14"/>
        <v>0</v>
      </c>
      <c r="L151" s="36">
        <f t="shared" si="14"/>
        <v>0</v>
      </c>
      <c r="M151" s="36" t="str">
        <f t="shared" si="16"/>
        <v>86-12(74)</v>
      </c>
      <c r="N151" s="37">
        <f t="shared" si="15"/>
        <v>0</v>
      </c>
      <c r="O151" s="37">
        <f t="shared" si="15"/>
        <v>0</v>
      </c>
      <c r="P151" s="37">
        <f t="shared" si="17"/>
        <v>0</v>
      </c>
      <c r="Q151" s="38">
        <f t="shared" si="18"/>
        <v>0</v>
      </c>
      <c r="R151" s="38">
        <f t="shared" si="19"/>
        <v>0</v>
      </c>
      <c r="S151" s="44"/>
    </row>
    <row r="152" spans="2:19">
      <c r="B152" s="34">
        <v>145</v>
      </c>
      <c r="C152" s="35"/>
      <c r="D152" s="35"/>
      <c r="E152" s="35"/>
      <c r="J152" s="42">
        <v>145</v>
      </c>
      <c r="K152" s="36">
        <f t="shared" si="14"/>
        <v>0</v>
      </c>
      <c r="L152" s="36">
        <f t="shared" si="14"/>
        <v>0</v>
      </c>
      <c r="M152" s="36" t="str">
        <f t="shared" si="16"/>
        <v>86-12(74)</v>
      </c>
      <c r="N152" s="37">
        <f t="shared" si="15"/>
        <v>0</v>
      </c>
      <c r="O152" s="37">
        <f t="shared" si="15"/>
        <v>0</v>
      </c>
      <c r="P152" s="37">
        <f t="shared" si="17"/>
        <v>0</v>
      </c>
      <c r="Q152" s="38">
        <f t="shared" si="18"/>
        <v>0</v>
      </c>
      <c r="R152" s="38">
        <f t="shared" si="19"/>
        <v>0</v>
      </c>
      <c r="S152" s="44"/>
    </row>
    <row r="153" spans="2:19">
      <c r="B153" s="34">
        <v>146</v>
      </c>
      <c r="C153" s="35"/>
      <c r="D153" s="35"/>
      <c r="E153" s="35"/>
      <c r="J153" s="42">
        <v>146</v>
      </c>
      <c r="K153" s="36">
        <f t="shared" si="14"/>
        <v>0</v>
      </c>
      <c r="L153" s="36">
        <f t="shared" si="14"/>
        <v>0</v>
      </c>
      <c r="M153" s="36" t="str">
        <f t="shared" si="16"/>
        <v>86-12(74)</v>
      </c>
      <c r="N153" s="37">
        <f t="shared" si="15"/>
        <v>0</v>
      </c>
      <c r="O153" s="37">
        <f t="shared" si="15"/>
        <v>0</v>
      </c>
      <c r="P153" s="37">
        <f t="shared" si="17"/>
        <v>0</v>
      </c>
      <c r="Q153" s="38">
        <f t="shared" si="18"/>
        <v>0</v>
      </c>
      <c r="R153" s="38">
        <f t="shared" si="19"/>
        <v>0</v>
      </c>
      <c r="S153" s="44"/>
    </row>
    <row r="154" spans="2:19">
      <c r="B154" s="34">
        <v>147</v>
      </c>
      <c r="C154" s="35"/>
      <c r="D154" s="35"/>
      <c r="E154" s="35"/>
      <c r="J154" s="42">
        <v>147</v>
      </c>
      <c r="K154" s="36">
        <f t="shared" si="14"/>
        <v>0</v>
      </c>
      <c r="L154" s="36">
        <f t="shared" si="14"/>
        <v>0</v>
      </c>
      <c r="M154" s="36" t="str">
        <f t="shared" si="16"/>
        <v>86-12(74)</v>
      </c>
      <c r="N154" s="37">
        <f t="shared" si="15"/>
        <v>0</v>
      </c>
      <c r="O154" s="37">
        <f t="shared" si="15"/>
        <v>0</v>
      </c>
      <c r="P154" s="37">
        <f t="shared" si="17"/>
        <v>0</v>
      </c>
      <c r="Q154" s="38">
        <f t="shared" si="18"/>
        <v>0</v>
      </c>
      <c r="R154" s="38">
        <f t="shared" si="19"/>
        <v>0</v>
      </c>
      <c r="S154" s="44"/>
    </row>
    <row r="155" spans="2:19">
      <c r="B155" s="34">
        <v>148</v>
      </c>
      <c r="C155" s="35"/>
      <c r="D155" s="35"/>
      <c r="E155" s="35"/>
      <c r="J155" s="42">
        <v>148</v>
      </c>
      <c r="K155" s="36">
        <f t="shared" si="14"/>
        <v>0</v>
      </c>
      <c r="L155" s="36">
        <f t="shared" si="14"/>
        <v>0</v>
      </c>
      <c r="M155" s="36" t="str">
        <f t="shared" si="16"/>
        <v>86-12(74)</v>
      </c>
      <c r="N155" s="37">
        <f t="shared" si="15"/>
        <v>0</v>
      </c>
      <c r="O155" s="37">
        <f t="shared" si="15"/>
        <v>0</v>
      </c>
      <c r="P155" s="37">
        <f t="shared" si="17"/>
        <v>0</v>
      </c>
      <c r="Q155" s="38">
        <f t="shared" si="18"/>
        <v>0</v>
      </c>
      <c r="R155" s="38">
        <f t="shared" si="19"/>
        <v>0</v>
      </c>
      <c r="S155" s="44"/>
    </row>
    <row r="156" spans="2:19">
      <c r="B156" s="34">
        <v>149</v>
      </c>
      <c r="C156" s="35"/>
      <c r="D156" s="35"/>
      <c r="E156" s="35"/>
      <c r="J156" s="42">
        <v>149</v>
      </c>
      <c r="K156" s="36">
        <f t="shared" si="14"/>
        <v>0</v>
      </c>
      <c r="L156" s="36">
        <f t="shared" si="14"/>
        <v>0</v>
      </c>
      <c r="M156" s="36" t="str">
        <f t="shared" si="16"/>
        <v>86-12(74)</v>
      </c>
      <c r="N156" s="37">
        <f t="shared" si="15"/>
        <v>0</v>
      </c>
      <c r="O156" s="37">
        <f t="shared" si="15"/>
        <v>0</v>
      </c>
      <c r="P156" s="37">
        <f t="shared" si="17"/>
        <v>0</v>
      </c>
      <c r="Q156" s="38">
        <f t="shared" si="18"/>
        <v>0</v>
      </c>
      <c r="R156" s="38">
        <f t="shared" si="19"/>
        <v>0</v>
      </c>
      <c r="S156" s="44"/>
    </row>
    <row r="157" spans="2:19">
      <c r="B157" s="34">
        <v>150</v>
      </c>
      <c r="C157" s="35"/>
      <c r="D157" s="35"/>
      <c r="E157" s="35"/>
      <c r="J157" s="42">
        <v>150</v>
      </c>
      <c r="K157" s="36">
        <f t="shared" si="14"/>
        <v>0</v>
      </c>
      <c r="L157" s="36">
        <f t="shared" si="14"/>
        <v>0</v>
      </c>
      <c r="M157" s="36" t="str">
        <f t="shared" si="16"/>
        <v>86-12(74)</v>
      </c>
      <c r="N157" s="37">
        <f t="shared" si="15"/>
        <v>0</v>
      </c>
      <c r="O157" s="37">
        <f t="shared" si="15"/>
        <v>0</v>
      </c>
      <c r="P157" s="37">
        <f t="shared" si="17"/>
        <v>0</v>
      </c>
      <c r="Q157" s="38">
        <f t="shared" si="18"/>
        <v>0</v>
      </c>
      <c r="R157" s="38">
        <f t="shared" si="19"/>
        <v>0</v>
      </c>
      <c r="S157" s="44"/>
    </row>
    <row r="158" spans="2:19">
      <c r="B158" s="34">
        <v>151</v>
      </c>
      <c r="C158" s="35"/>
      <c r="D158" s="35"/>
      <c r="E158" s="35"/>
      <c r="J158" s="42">
        <v>151</v>
      </c>
      <c r="K158" s="36">
        <f t="shared" si="14"/>
        <v>0</v>
      </c>
      <c r="L158" s="36">
        <f t="shared" si="14"/>
        <v>0</v>
      </c>
      <c r="M158" s="36" t="str">
        <f t="shared" si="16"/>
        <v>86-12(74)</v>
      </c>
      <c r="N158" s="37">
        <f t="shared" si="15"/>
        <v>0</v>
      </c>
      <c r="O158" s="37">
        <f t="shared" si="15"/>
        <v>0</v>
      </c>
      <c r="P158" s="37">
        <f t="shared" si="17"/>
        <v>0</v>
      </c>
      <c r="Q158" s="38">
        <f t="shared" si="18"/>
        <v>0</v>
      </c>
      <c r="R158" s="38">
        <f t="shared" si="19"/>
        <v>0</v>
      </c>
      <c r="S158" s="44"/>
    </row>
    <row r="159" spans="2:19">
      <c r="B159" s="34">
        <v>152</v>
      </c>
      <c r="C159" s="35"/>
      <c r="D159" s="35"/>
      <c r="E159" s="35"/>
      <c r="J159" s="42">
        <v>152</v>
      </c>
      <c r="K159" s="36">
        <f t="shared" si="14"/>
        <v>0</v>
      </c>
      <c r="L159" s="36">
        <f t="shared" si="14"/>
        <v>0</v>
      </c>
      <c r="M159" s="36" t="str">
        <f t="shared" si="16"/>
        <v>86-12(74)</v>
      </c>
      <c r="N159" s="37">
        <f t="shared" si="15"/>
        <v>0</v>
      </c>
      <c r="O159" s="37">
        <f t="shared" si="15"/>
        <v>0</v>
      </c>
      <c r="P159" s="37">
        <f t="shared" si="17"/>
        <v>0</v>
      </c>
      <c r="Q159" s="38">
        <f t="shared" si="18"/>
        <v>0</v>
      </c>
      <c r="R159" s="38">
        <f t="shared" si="19"/>
        <v>0</v>
      </c>
      <c r="S159" s="44"/>
    </row>
    <row r="160" spans="2:19">
      <c r="B160" s="34">
        <v>153</v>
      </c>
      <c r="C160" s="35"/>
      <c r="D160" s="35"/>
      <c r="E160" s="35"/>
      <c r="J160" s="42">
        <v>153</v>
      </c>
      <c r="K160" s="36">
        <f t="shared" si="14"/>
        <v>0</v>
      </c>
      <c r="L160" s="36">
        <f t="shared" si="14"/>
        <v>0</v>
      </c>
      <c r="M160" s="36" t="str">
        <f t="shared" si="16"/>
        <v>86-12(74)</v>
      </c>
      <c r="N160" s="37">
        <f t="shared" si="15"/>
        <v>0</v>
      </c>
      <c r="O160" s="37">
        <f t="shared" si="15"/>
        <v>0</v>
      </c>
      <c r="P160" s="37">
        <f t="shared" si="17"/>
        <v>0</v>
      </c>
      <c r="Q160" s="38">
        <f t="shared" si="18"/>
        <v>0</v>
      </c>
      <c r="R160" s="38">
        <f t="shared" si="19"/>
        <v>0</v>
      </c>
      <c r="S160" s="44"/>
    </row>
    <row r="161" spans="2:19">
      <c r="B161" s="34">
        <v>154</v>
      </c>
      <c r="C161" s="35"/>
      <c r="D161" s="35"/>
      <c r="E161" s="35"/>
      <c r="J161" s="42">
        <v>154</v>
      </c>
      <c r="K161" s="36">
        <f t="shared" si="14"/>
        <v>0</v>
      </c>
      <c r="L161" s="36">
        <f t="shared" si="14"/>
        <v>0</v>
      </c>
      <c r="M161" s="36" t="str">
        <f t="shared" si="16"/>
        <v>86-12(74)</v>
      </c>
      <c r="N161" s="37">
        <f t="shared" si="15"/>
        <v>0</v>
      </c>
      <c r="O161" s="37">
        <f t="shared" si="15"/>
        <v>0</v>
      </c>
      <c r="P161" s="37">
        <f t="shared" si="17"/>
        <v>0</v>
      </c>
      <c r="Q161" s="38">
        <f t="shared" si="18"/>
        <v>0</v>
      </c>
      <c r="R161" s="38">
        <f t="shared" si="19"/>
        <v>0</v>
      </c>
      <c r="S161" s="44"/>
    </row>
    <row r="162" spans="2:19">
      <c r="B162" s="34">
        <v>155</v>
      </c>
      <c r="C162" s="35"/>
      <c r="D162" s="35"/>
      <c r="E162" s="35"/>
      <c r="J162" s="42">
        <v>155</v>
      </c>
      <c r="K162" s="36">
        <f t="shared" si="14"/>
        <v>0</v>
      </c>
      <c r="L162" s="36">
        <f t="shared" si="14"/>
        <v>0</v>
      </c>
      <c r="M162" s="36" t="str">
        <f t="shared" si="16"/>
        <v>86-12(74)</v>
      </c>
      <c r="N162" s="37">
        <f t="shared" si="15"/>
        <v>0</v>
      </c>
      <c r="O162" s="37">
        <f t="shared" si="15"/>
        <v>0</v>
      </c>
      <c r="P162" s="37">
        <f t="shared" si="17"/>
        <v>0</v>
      </c>
      <c r="Q162" s="38">
        <f t="shared" si="18"/>
        <v>0</v>
      </c>
      <c r="R162" s="38">
        <f t="shared" si="19"/>
        <v>0</v>
      </c>
      <c r="S162" s="44"/>
    </row>
    <row r="163" spans="2:19">
      <c r="B163" s="34">
        <v>156</v>
      </c>
      <c r="C163" s="35"/>
      <c r="D163" s="35"/>
      <c r="E163" s="35"/>
      <c r="J163" s="42">
        <v>156</v>
      </c>
      <c r="K163" s="36">
        <f t="shared" si="14"/>
        <v>0</v>
      </c>
      <c r="L163" s="36">
        <f t="shared" si="14"/>
        <v>0</v>
      </c>
      <c r="M163" s="36" t="str">
        <f t="shared" si="16"/>
        <v>86-12(74)</v>
      </c>
      <c r="N163" s="37">
        <f t="shared" si="15"/>
        <v>0</v>
      </c>
      <c r="O163" s="37">
        <f t="shared" si="15"/>
        <v>0</v>
      </c>
      <c r="P163" s="37">
        <f t="shared" si="17"/>
        <v>0</v>
      </c>
      <c r="Q163" s="38">
        <f t="shared" si="18"/>
        <v>0</v>
      </c>
      <c r="R163" s="38">
        <f t="shared" si="19"/>
        <v>0</v>
      </c>
      <c r="S163" s="44"/>
    </row>
    <row r="164" spans="2:19">
      <c r="B164" s="34">
        <v>157</v>
      </c>
      <c r="C164" s="35"/>
      <c r="D164" s="35"/>
      <c r="E164" s="35"/>
      <c r="J164" s="42">
        <v>157</v>
      </c>
      <c r="K164" s="36">
        <f t="shared" si="14"/>
        <v>0</v>
      </c>
      <c r="L164" s="36">
        <f t="shared" si="14"/>
        <v>0</v>
      </c>
      <c r="M164" s="36" t="str">
        <f t="shared" si="16"/>
        <v>86-12(74)</v>
      </c>
      <c r="N164" s="37">
        <f t="shared" si="15"/>
        <v>0</v>
      </c>
      <c r="O164" s="37">
        <f t="shared" si="15"/>
        <v>0</v>
      </c>
      <c r="P164" s="37">
        <f t="shared" si="17"/>
        <v>0</v>
      </c>
      <c r="Q164" s="38">
        <f t="shared" si="18"/>
        <v>0</v>
      </c>
      <c r="R164" s="38">
        <f t="shared" si="19"/>
        <v>0</v>
      </c>
      <c r="S164" s="44"/>
    </row>
    <row r="165" spans="2:19">
      <c r="B165" s="34">
        <v>158</v>
      </c>
      <c r="C165" s="35"/>
      <c r="D165" s="35"/>
      <c r="E165" s="35"/>
      <c r="J165" s="42">
        <v>158</v>
      </c>
      <c r="K165" s="36">
        <f t="shared" si="14"/>
        <v>0</v>
      </c>
      <c r="L165" s="36">
        <f t="shared" si="14"/>
        <v>0</v>
      </c>
      <c r="M165" s="36" t="str">
        <f t="shared" si="16"/>
        <v>86-12(74)</v>
      </c>
      <c r="N165" s="37">
        <f t="shared" si="15"/>
        <v>0</v>
      </c>
      <c r="O165" s="37">
        <f t="shared" si="15"/>
        <v>0</v>
      </c>
      <c r="P165" s="37">
        <f t="shared" si="17"/>
        <v>0</v>
      </c>
      <c r="Q165" s="38">
        <f t="shared" si="18"/>
        <v>0</v>
      </c>
      <c r="R165" s="38">
        <f t="shared" si="19"/>
        <v>0</v>
      </c>
      <c r="S165" s="44"/>
    </row>
    <row r="166" spans="2:19">
      <c r="B166" s="34">
        <v>159</v>
      </c>
      <c r="C166" s="35"/>
      <c r="D166" s="35"/>
      <c r="E166" s="35"/>
      <c r="J166" s="42">
        <v>159</v>
      </c>
      <c r="K166" s="36">
        <f t="shared" si="14"/>
        <v>0</v>
      </c>
      <c r="L166" s="36">
        <f t="shared" si="14"/>
        <v>0</v>
      </c>
      <c r="M166" s="36" t="str">
        <f t="shared" si="16"/>
        <v>86-12(74)</v>
      </c>
      <c r="N166" s="37">
        <f t="shared" si="15"/>
        <v>0</v>
      </c>
      <c r="O166" s="37">
        <f t="shared" si="15"/>
        <v>0</v>
      </c>
      <c r="P166" s="37">
        <f t="shared" si="17"/>
        <v>0</v>
      </c>
      <c r="Q166" s="38">
        <f t="shared" si="18"/>
        <v>0</v>
      </c>
      <c r="R166" s="38">
        <f t="shared" si="19"/>
        <v>0</v>
      </c>
      <c r="S166" s="44"/>
    </row>
    <row r="167" spans="2:19">
      <c r="B167" s="34">
        <v>160</v>
      </c>
      <c r="C167" s="35"/>
      <c r="D167" s="35"/>
      <c r="E167" s="35"/>
      <c r="J167" s="42">
        <v>160</v>
      </c>
      <c r="K167" s="36">
        <f t="shared" si="14"/>
        <v>0</v>
      </c>
      <c r="L167" s="36">
        <f t="shared" si="14"/>
        <v>0</v>
      </c>
      <c r="M167" s="36" t="str">
        <f t="shared" si="16"/>
        <v>86-12(74)</v>
      </c>
      <c r="N167" s="37">
        <f t="shared" si="15"/>
        <v>0</v>
      </c>
      <c r="O167" s="37">
        <f t="shared" si="15"/>
        <v>0</v>
      </c>
      <c r="P167" s="37">
        <f t="shared" si="17"/>
        <v>0</v>
      </c>
      <c r="Q167" s="38">
        <f t="shared" si="18"/>
        <v>0</v>
      </c>
      <c r="R167" s="38">
        <f t="shared" si="19"/>
        <v>0</v>
      </c>
      <c r="S167" s="44"/>
    </row>
    <row r="168" spans="2:19">
      <c r="B168" s="34">
        <v>161</v>
      </c>
      <c r="C168" s="35"/>
      <c r="D168" s="35"/>
      <c r="E168" s="35"/>
      <c r="J168" s="42">
        <v>161</v>
      </c>
      <c r="K168" s="36">
        <f t="shared" si="14"/>
        <v>0</v>
      </c>
      <c r="L168" s="36">
        <f t="shared" si="14"/>
        <v>0</v>
      </c>
      <c r="M168" s="36" t="str">
        <f t="shared" si="16"/>
        <v>86-12(74)</v>
      </c>
      <c r="N168" s="37">
        <f t="shared" si="15"/>
        <v>0</v>
      </c>
      <c r="O168" s="37">
        <f t="shared" si="15"/>
        <v>0</v>
      </c>
      <c r="P168" s="37">
        <f t="shared" si="17"/>
        <v>0</v>
      </c>
      <c r="Q168" s="38">
        <f t="shared" si="18"/>
        <v>0</v>
      </c>
      <c r="R168" s="38">
        <f t="shared" si="19"/>
        <v>0</v>
      </c>
      <c r="S168" s="44"/>
    </row>
    <row r="169" spans="2:19">
      <c r="B169" s="34">
        <v>162</v>
      </c>
      <c r="C169" s="35"/>
      <c r="D169" s="35"/>
      <c r="E169" s="35"/>
      <c r="J169" s="42">
        <v>162</v>
      </c>
      <c r="K169" s="36">
        <f t="shared" si="14"/>
        <v>0</v>
      </c>
      <c r="L169" s="36">
        <f t="shared" si="14"/>
        <v>0</v>
      </c>
      <c r="M169" s="36" t="str">
        <f t="shared" si="16"/>
        <v>86-12(74)</v>
      </c>
      <c r="N169" s="37">
        <f t="shared" si="15"/>
        <v>0</v>
      </c>
      <c r="O169" s="37">
        <f t="shared" si="15"/>
        <v>0</v>
      </c>
      <c r="P169" s="37">
        <f t="shared" si="17"/>
        <v>0</v>
      </c>
      <c r="Q169" s="38">
        <f t="shared" si="18"/>
        <v>0</v>
      </c>
      <c r="R169" s="38">
        <f t="shared" si="19"/>
        <v>0</v>
      </c>
      <c r="S169" s="44"/>
    </row>
    <row r="170" spans="2:19">
      <c r="B170" s="34">
        <v>163</v>
      </c>
      <c r="C170" s="35"/>
      <c r="D170" s="35"/>
      <c r="E170" s="35"/>
      <c r="J170" s="42">
        <v>163</v>
      </c>
      <c r="K170" s="36">
        <f t="shared" si="14"/>
        <v>0</v>
      </c>
      <c r="L170" s="36">
        <f t="shared" si="14"/>
        <v>0</v>
      </c>
      <c r="M170" s="36" t="str">
        <f t="shared" si="16"/>
        <v>86-12(74)</v>
      </c>
      <c r="N170" s="37">
        <f t="shared" si="15"/>
        <v>0</v>
      </c>
      <c r="O170" s="37">
        <f t="shared" si="15"/>
        <v>0</v>
      </c>
      <c r="P170" s="37">
        <f t="shared" si="17"/>
        <v>0</v>
      </c>
      <c r="Q170" s="38">
        <f t="shared" si="18"/>
        <v>0</v>
      </c>
      <c r="R170" s="38">
        <f t="shared" si="19"/>
        <v>0</v>
      </c>
      <c r="S170" s="44"/>
    </row>
    <row r="171" spans="2:19">
      <c r="B171" s="34">
        <v>164</v>
      </c>
      <c r="C171" s="35"/>
      <c r="D171" s="35"/>
      <c r="E171" s="35"/>
      <c r="J171" s="42">
        <v>164</v>
      </c>
      <c r="K171" s="36">
        <f t="shared" si="14"/>
        <v>0</v>
      </c>
      <c r="L171" s="36">
        <f t="shared" si="14"/>
        <v>0</v>
      </c>
      <c r="M171" s="36" t="str">
        <f t="shared" si="16"/>
        <v>86-12(74)</v>
      </c>
      <c r="N171" s="37">
        <f t="shared" si="15"/>
        <v>0</v>
      </c>
      <c r="O171" s="37">
        <f t="shared" si="15"/>
        <v>0</v>
      </c>
      <c r="P171" s="37">
        <f t="shared" si="17"/>
        <v>0</v>
      </c>
      <c r="Q171" s="38">
        <f t="shared" si="18"/>
        <v>0</v>
      </c>
      <c r="R171" s="38">
        <f t="shared" si="19"/>
        <v>0</v>
      </c>
      <c r="S171" s="44"/>
    </row>
    <row r="172" spans="2:19">
      <c r="B172" s="34">
        <v>165</v>
      </c>
      <c r="C172" s="35"/>
      <c r="D172" s="35"/>
      <c r="E172" s="35"/>
      <c r="J172" s="42">
        <v>165</v>
      </c>
      <c r="K172" s="36">
        <f t="shared" si="14"/>
        <v>0</v>
      </c>
      <c r="L172" s="36">
        <f t="shared" si="14"/>
        <v>0</v>
      </c>
      <c r="M172" s="36" t="str">
        <f t="shared" si="16"/>
        <v>86-12(74)</v>
      </c>
      <c r="N172" s="37">
        <f t="shared" si="15"/>
        <v>0</v>
      </c>
      <c r="O172" s="37">
        <f t="shared" si="15"/>
        <v>0</v>
      </c>
      <c r="P172" s="37">
        <f t="shared" si="17"/>
        <v>0</v>
      </c>
      <c r="Q172" s="38">
        <f t="shared" si="18"/>
        <v>0</v>
      </c>
      <c r="R172" s="38">
        <f t="shared" si="19"/>
        <v>0</v>
      </c>
      <c r="S172" s="44"/>
    </row>
    <row r="173" spans="2:19">
      <c r="B173" s="34">
        <v>166</v>
      </c>
      <c r="C173" s="35"/>
      <c r="D173" s="35"/>
      <c r="E173" s="35"/>
      <c r="J173" s="42">
        <v>166</v>
      </c>
      <c r="K173" s="36">
        <f t="shared" si="14"/>
        <v>0</v>
      </c>
      <c r="L173" s="36">
        <f t="shared" si="14"/>
        <v>0</v>
      </c>
      <c r="M173" s="36" t="str">
        <f t="shared" si="16"/>
        <v>86-12(74)</v>
      </c>
      <c r="N173" s="37">
        <f t="shared" si="15"/>
        <v>0</v>
      </c>
      <c r="O173" s="37">
        <f t="shared" si="15"/>
        <v>0</v>
      </c>
      <c r="P173" s="37">
        <f t="shared" si="17"/>
        <v>0</v>
      </c>
      <c r="Q173" s="38">
        <f t="shared" si="18"/>
        <v>0</v>
      </c>
      <c r="R173" s="38">
        <f t="shared" si="19"/>
        <v>0</v>
      </c>
      <c r="S173" s="44"/>
    </row>
    <row r="174" spans="2:19">
      <c r="B174" s="34">
        <v>167</v>
      </c>
      <c r="C174" s="35"/>
      <c r="D174" s="35"/>
      <c r="E174" s="35"/>
      <c r="J174" s="42">
        <v>167</v>
      </c>
      <c r="K174" s="36">
        <f t="shared" si="14"/>
        <v>0</v>
      </c>
      <c r="L174" s="36">
        <f t="shared" si="14"/>
        <v>0</v>
      </c>
      <c r="M174" s="36" t="str">
        <f t="shared" si="16"/>
        <v>86-12(74)</v>
      </c>
      <c r="N174" s="37">
        <f t="shared" si="15"/>
        <v>0</v>
      </c>
      <c r="O174" s="37">
        <f t="shared" si="15"/>
        <v>0</v>
      </c>
      <c r="P174" s="37">
        <f t="shared" si="17"/>
        <v>0</v>
      </c>
      <c r="Q174" s="38">
        <f t="shared" si="18"/>
        <v>0</v>
      </c>
      <c r="R174" s="38">
        <f t="shared" si="19"/>
        <v>0</v>
      </c>
      <c r="S174" s="44"/>
    </row>
    <row r="175" spans="2:19">
      <c r="B175" s="34">
        <v>168</v>
      </c>
      <c r="C175" s="35"/>
      <c r="D175" s="35"/>
      <c r="E175" s="35"/>
      <c r="J175" s="42">
        <v>168</v>
      </c>
      <c r="K175" s="36">
        <f t="shared" si="14"/>
        <v>0</v>
      </c>
      <c r="L175" s="36">
        <f t="shared" si="14"/>
        <v>0</v>
      </c>
      <c r="M175" s="36" t="str">
        <f t="shared" si="16"/>
        <v>86-12(74)</v>
      </c>
      <c r="N175" s="37">
        <f t="shared" si="15"/>
        <v>0</v>
      </c>
      <c r="O175" s="37">
        <f t="shared" si="15"/>
        <v>0</v>
      </c>
      <c r="P175" s="37">
        <f t="shared" si="17"/>
        <v>0</v>
      </c>
      <c r="Q175" s="38">
        <f t="shared" si="18"/>
        <v>0</v>
      </c>
      <c r="R175" s="38">
        <f t="shared" si="19"/>
        <v>0</v>
      </c>
      <c r="S175" s="44"/>
    </row>
    <row r="176" spans="2:19">
      <c r="B176" s="34">
        <v>169</v>
      </c>
      <c r="C176" s="35"/>
      <c r="D176" s="35"/>
      <c r="E176" s="35"/>
      <c r="J176" s="42">
        <v>169</v>
      </c>
      <c r="K176" s="36">
        <f t="shared" si="14"/>
        <v>0</v>
      </c>
      <c r="L176" s="36">
        <f t="shared" si="14"/>
        <v>0</v>
      </c>
      <c r="M176" s="36" t="str">
        <f t="shared" si="16"/>
        <v>86-12(74)</v>
      </c>
      <c r="N176" s="37">
        <f t="shared" si="15"/>
        <v>0</v>
      </c>
      <c r="O176" s="37">
        <f t="shared" si="15"/>
        <v>0</v>
      </c>
      <c r="P176" s="37">
        <f t="shared" si="17"/>
        <v>0</v>
      </c>
      <c r="Q176" s="38">
        <f t="shared" si="18"/>
        <v>0</v>
      </c>
      <c r="R176" s="38">
        <f t="shared" si="19"/>
        <v>0</v>
      </c>
      <c r="S176" s="44"/>
    </row>
    <row r="177" spans="2:19">
      <c r="B177" s="34">
        <v>170</v>
      </c>
      <c r="C177" s="35"/>
      <c r="D177" s="35"/>
      <c r="E177" s="35"/>
      <c r="J177" s="42">
        <v>170</v>
      </c>
      <c r="K177" s="36">
        <f t="shared" si="14"/>
        <v>0</v>
      </c>
      <c r="L177" s="36">
        <f t="shared" si="14"/>
        <v>0</v>
      </c>
      <c r="M177" s="36" t="str">
        <f t="shared" si="16"/>
        <v>86-12(74)</v>
      </c>
      <c r="N177" s="37">
        <f t="shared" si="15"/>
        <v>0</v>
      </c>
      <c r="O177" s="37">
        <f t="shared" si="15"/>
        <v>0</v>
      </c>
      <c r="P177" s="37">
        <f t="shared" si="17"/>
        <v>0</v>
      </c>
      <c r="Q177" s="38">
        <f t="shared" si="18"/>
        <v>0</v>
      </c>
      <c r="R177" s="38">
        <f t="shared" si="19"/>
        <v>0</v>
      </c>
      <c r="S177" s="44"/>
    </row>
    <row r="178" spans="2:19">
      <c r="B178" s="34">
        <v>171</v>
      </c>
      <c r="C178" s="35"/>
      <c r="D178" s="35"/>
      <c r="E178" s="35"/>
      <c r="J178" s="42">
        <v>171</v>
      </c>
      <c r="K178" s="36">
        <f t="shared" si="14"/>
        <v>0</v>
      </c>
      <c r="L178" s="36">
        <f t="shared" si="14"/>
        <v>0</v>
      </c>
      <c r="M178" s="36" t="str">
        <f t="shared" si="16"/>
        <v>86-12(74)</v>
      </c>
      <c r="N178" s="37">
        <f t="shared" si="15"/>
        <v>0</v>
      </c>
      <c r="O178" s="37">
        <f t="shared" si="15"/>
        <v>0</v>
      </c>
      <c r="P178" s="37">
        <f t="shared" si="17"/>
        <v>0</v>
      </c>
      <c r="Q178" s="38">
        <f t="shared" si="18"/>
        <v>0</v>
      </c>
      <c r="R178" s="38">
        <f t="shared" si="19"/>
        <v>0</v>
      </c>
      <c r="S178" s="44"/>
    </row>
    <row r="179" spans="2:19">
      <c r="B179" s="34">
        <v>172</v>
      </c>
      <c r="C179" s="35"/>
      <c r="D179" s="35"/>
      <c r="E179" s="35"/>
      <c r="J179" s="42">
        <v>172</v>
      </c>
      <c r="K179" s="36">
        <f t="shared" si="14"/>
        <v>0</v>
      </c>
      <c r="L179" s="36">
        <f t="shared" si="14"/>
        <v>0</v>
      </c>
      <c r="M179" s="36" t="str">
        <f t="shared" si="16"/>
        <v>86-12(74)</v>
      </c>
      <c r="N179" s="37">
        <f t="shared" si="15"/>
        <v>0</v>
      </c>
      <c r="O179" s="37">
        <f t="shared" si="15"/>
        <v>0</v>
      </c>
      <c r="P179" s="37">
        <f t="shared" si="17"/>
        <v>0</v>
      </c>
      <c r="Q179" s="38">
        <f t="shared" si="18"/>
        <v>0</v>
      </c>
      <c r="R179" s="38">
        <f t="shared" si="19"/>
        <v>0</v>
      </c>
      <c r="S179" s="44"/>
    </row>
    <row r="180" spans="2:19">
      <c r="B180" s="34">
        <v>173</v>
      </c>
      <c r="C180" s="35"/>
      <c r="D180" s="35"/>
      <c r="E180" s="35"/>
      <c r="J180" s="42">
        <v>173</v>
      </c>
      <c r="K180" s="36">
        <f t="shared" si="14"/>
        <v>0</v>
      </c>
      <c r="L180" s="36">
        <f t="shared" si="14"/>
        <v>0</v>
      </c>
      <c r="M180" s="36" t="str">
        <f t="shared" si="16"/>
        <v>86-12(74)</v>
      </c>
      <c r="N180" s="37">
        <f t="shared" si="15"/>
        <v>0</v>
      </c>
      <c r="O180" s="37">
        <f t="shared" si="15"/>
        <v>0</v>
      </c>
      <c r="P180" s="37">
        <f t="shared" si="17"/>
        <v>0</v>
      </c>
      <c r="Q180" s="38">
        <f t="shared" si="18"/>
        <v>0</v>
      </c>
      <c r="R180" s="38">
        <f t="shared" si="19"/>
        <v>0</v>
      </c>
      <c r="S180" s="44"/>
    </row>
    <row r="181" spans="2:19">
      <c r="B181" s="34">
        <v>174</v>
      </c>
      <c r="C181" s="35"/>
      <c r="D181" s="35"/>
      <c r="E181" s="35"/>
      <c r="J181" s="42">
        <v>174</v>
      </c>
      <c r="K181" s="36">
        <f t="shared" si="14"/>
        <v>0</v>
      </c>
      <c r="L181" s="36">
        <f t="shared" si="14"/>
        <v>0</v>
      </c>
      <c r="M181" s="36" t="str">
        <f t="shared" si="16"/>
        <v>86-12(74)</v>
      </c>
      <c r="N181" s="37">
        <f t="shared" si="15"/>
        <v>0</v>
      </c>
      <c r="O181" s="37">
        <f t="shared" si="15"/>
        <v>0</v>
      </c>
      <c r="P181" s="37">
        <f t="shared" si="17"/>
        <v>0</v>
      </c>
      <c r="Q181" s="38">
        <f t="shared" si="18"/>
        <v>0</v>
      </c>
      <c r="R181" s="38">
        <f t="shared" si="19"/>
        <v>0</v>
      </c>
      <c r="S181" s="44"/>
    </row>
    <row r="182" spans="2:19">
      <c r="B182" s="34">
        <v>175</v>
      </c>
      <c r="C182" s="35"/>
      <c r="D182" s="35"/>
      <c r="E182" s="35"/>
      <c r="J182" s="42">
        <v>175</v>
      </c>
      <c r="K182" s="36">
        <f t="shared" si="14"/>
        <v>0</v>
      </c>
      <c r="L182" s="36">
        <f t="shared" si="14"/>
        <v>0</v>
      </c>
      <c r="M182" s="36" t="str">
        <f t="shared" si="16"/>
        <v>86-12(74)</v>
      </c>
      <c r="N182" s="37">
        <f t="shared" si="15"/>
        <v>0</v>
      </c>
      <c r="O182" s="37">
        <f t="shared" si="15"/>
        <v>0</v>
      </c>
      <c r="P182" s="37">
        <f t="shared" si="17"/>
        <v>0</v>
      </c>
      <c r="Q182" s="38">
        <f t="shared" si="18"/>
        <v>0</v>
      </c>
      <c r="R182" s="38">
        <f t="shared" si="19"/>
        <v>0</v>
      </c>
      <c r="S182" s="44"/>
    </row>
    <row r="183" spans="2:19">
      <c r="B183" s="34">
        <v>176</v>
      </c>
      <c r="C183" s="35"/>
      <c r="D183" s="35"/>
      <c r="E183" s="35"/>
      <c r="J183" s="42">
        <v>176</v>
      </c>
      <c r="K183" s="36">
        <f t="shared" si="14"/>
        <v>0</v>
      </c>
      <c r="L183" s="36">
        <f t="shared" si="14"/>
        <v>0</v>
      </c>
      <c r="M183" s="36" t="str">
        <f t="shared" si="16"/>
        <v>86-12(74)</v>
      </c>
      <c r="N183" s="37">
        <f t="shared" si="15"/>
        <v>0</v>
      </c>
      <c r="O183" s="37">
        <f t="shared" si="15"/>
        <v>0</v>
      </c>
      <c r="P183" s="37">
        <f t="shared" si="17"/>
        <v>0</v>
      </c>
      <c r="Q183" s="38">
        <f t="shared" si="18"/>
        <v>0</v>
      </c>
      <c r="R183" s="38">
        <f t="shared" si="19"/>
        <v>0</v>
      </c>
      <c r="S183" s="44"/>
    </row>
    <row r="184" spans="2:19">
      <c r="B184" s="34">
        <v>177</v>
      </c>
      <c r="C184" s="35"/>
      <c r="D184" s="35"/>
      <c r="E184" s="35"/>
      <c r="J184" s="42">
        <v>177</v>
      </c>
      <c r="K184" s="36">
        <f t="shared" si="14"/>
        <v>0</v>
      </c>
      <c r="L184" s="36">
        <f t="shared" si="14"/>
        <v>0</v>
      </c>
      <c r="M184" s="36" t="str">
        <f t="shared" si="16"/>
        <v>86-12(74)</v>
      </c>
      <c r="N184" s="37">
        <f t="shared" si="15"/>
        <v>0</v>
      </c>
      <c r="O184" s="37">
        <f t="shared" si="15"/>
        <v>0</v>
      </c>
      <c r="P184" s="37">
        <f t="shared" si="17"/>
        <v>0</v>
      </c>
      <c r="Q184" s="38">
        <f t="shared" si="18"/>
        <v>0</v>
      </c>
      <c r="R184" s="38">
        <f t="shared" si="19"/>
        <v>0</v>
      </c>
      <c r="S184" s="44"/>
    </row>
    <row r="185" spans="2:19">
      <c r="B185" s="34">
        <v>178</v>
      </c>
      <c r="C185" s="35"/>
      <c r="D185" s="35"/>
      <c r="E185" s="35"/>
      <c r="J185" s="42">
        <v>178</v>
      </c>
      <c r="K185" s="36">
        <f t="shared" si="14"/>
        <v>0</v>
      </c>
      <c r="L185" s="36">
        <f t="shared" si="14"/>
        <v>0</v>
      </c>
      <c r="M185" s="36" t="str">
        <f t="shared" si="16"/>
        <v>86-12(74)</v>
      </c>
      <c r="N185" s="37">
        <f t="shared" si="15"/>
        <v>0</v>
      </c>
      <c r="O185" s="37">
        <f t="shared" si="15"/>
        <v>0</v>
      </c>
      <c r="P185" s="37">
        <f t="shared" si="17"/>
        <v>0</v>
      </c>
      <c r="Q185" s="38">
        <f t="shared" si="18"/>
        <v>0</v>
      </c>
      <c r="R185" s="38">
        <f t="shared" si="19"/>
        <v>0</v>
      </c>
      <c r="S185" s="44"/>
    </row>
    <row r="186" spans="2:19">
      <c r="B186" s="34">
        <v>179</v>
      </c>
      <c r="C186" s="35"/>
      <c r="D186" s="35"/>
      <c r="E186" s="35"/>
      <c r="J186" s="42">
        <v>179</v>
      </c>
      <c r="K186" s="36">
        <f t="shared" si="14"/>
        <v>0</v>
      </c>
      <c r="L186" s="36">
        <f t="shared" si="14"/>
        <v>0</v>
      </c>
      <c r="M186" s="36" t="str">
        <f t="shared" si="16"/>
        <v>86-12(74)</v>
      </c>
      <c r="N186" s="37">
        <f t="shared" si="15"/>
        <v>0</v>
      </c>
      <c r="O186" s="37">
        <f t="shared" si="15"/>
        <v>0</v>
      </c>
      <c r="P186" s="37">
        <f t="shared" si="17"/>
        <v>0</v>
      </c>
      <c r="Q186" s="38">
        <f t="shared" si="18"/>
        <v>0</v>
      </c>
      <c r="R186" s="38">
        <f t="shared" si="19"/>
        <v>0</v>
      </c>
      <c r="S186" s="44"/>
    </row>
    <row r="187" spans="2:19">
      <c r="B187" s="34">
        <v>180</v>
      </c>
      <c r="C187" s="35"/>
      <c r="D187" s="35"/>
      <c r="E187" s="35"/>
      <c r="J187" s="42">
        <v>180</v>
      </c>
      <c r="K187" s="36">
        <f t="shared" si="14"/>
        <v>0</v>
      </c>
      <c r="L187" s="36">
        <f t="shared" si="14"/>
        <v>0</v>
      </c>
      <c r="M187" s="36" t="str">
        <f t="shared" si="16"/>
        <v>86-12(74)</v>
      </c>
      <c r="N187" s="37">
        <f t="shared" si="15"/>
        <v>0</v>
      </c>
      <c r="O187" s="37">
        <f t="shared" si="15"/>
        <v>0</v>
      </c>
      <c r="P187" s="37">
        <f t="shared" si="17"/>
        <v>0</v>
      </c>
      <c r="Q187" s="38">
        <f t="shared" si="18"/>
        <v>0</v>
      </c>
      <c r="R187" s="38">
        <f t="shared" si="19"/>
        <v>0</v>
      </c>
      <c r="S187" s="44"/>
    </row>
    <row r="188" spans="2:19">
      <c r="B188" s="34">
        <v>181</v>
      </c>
      <c r="C188" s="35"/>
      <c r="D188" s="35"/>
      <c r="E188" s="35"/>
      <c r="J188" s="42">
        <v>181</v>
      </c>
      <c r="K188" s="36">
        <f t="shared" si="14"/>
        <v>0</v>
      </c>
      <c r="L188" s="36">
        <f t="shared" si="14"/>
        <v>0</v>
      </c>
      <c r="M188" s="36" t="str">
        <f t="shared" si="16"/>
        <v>86-12(74)</v>
      </c>
      <c r="N188" s="37">
        <f t="shared" si="15"/>
        <v>0</v>
      </c>
      <c r="O188" s="37">
        <f t="shared" si="15"/>
        <v>0</v>
      </c>
      <c r="P188" s="37">
        <f t="shared" si="17"/>
        <v>0</v>
      </c>
      <c r="Q188" s="38">
        <f t="shared" si="18"/>
        <v>0</v>
      </c>
      <c r="R188" s="38">
        <f t="shared" si="19"/>
        <v>0</v>
      </c>
      <c r="S188" s="44"/>
    </row>
    <row r="189" spans="2:19">
      <c r="B189" s="34">
        <v>182</v>
      </c>
      <c r="C189" s="35"/>
      <c r="D189" s="35"/>
      <c r="E189" s="35"/>
      <c r="J189" s="42">
        <v>182</v>
      </c>
      <c r="K189" s="36">
        <f t="shared" si="14"/>
        <v>0</v>
      </c>
      <c r="L189" s="36">
        <f t="shared" si="14"/>
        <v>0</v>
      </c>
      <c r="M189" s="36" t="str">
        <f t="shared" si="16"/>
        <v>86-12(74)</v>
      </c>
      <c r="N189" s="37">
        <f t="shared" si="15"/>
        <v>0</v>
      </c>
      <c r="O189" s="37">
        <f t="shared" si="15"/>
        <v>0</v>
      </c>
      <c r="P189" s="37">
        <f t="shared" si="17"/>
        <v>0</v>
      </c>
      <c r="Q189" s="38">
        <f t="shared" si="18"/>
        <v>0</v>
      </c>
      <c r="R189" s="38">
        <f t="shared" si="19"/>
        <v>0</v>
      </c>
      <c r="S189" s="44"/>
    </row>
    <row r="190" spans="2:19">
      <c r="B190" s="34">
        <v>183</v>
      </c>
      <c r="C190" s="35"/>
      <c r="D190" s="35"/>
      <c r="E190" s="35"/>
      <c r="J190" s="42">
        <v>183</v>
      </c>
      <c r="K190" s="36">
        <f t="shared" si="14"/>
        <v>0</v>
      </c>
      <c r="L190" s="36">
        <f t="shared" si="14"/>
        <v>0</v>
      </c>
      <c r="M190" s="36" t="str">
        <f t="shared" si="16"/>
        <v>86-12(74)</v>
      </c>
      <c r="N190" s="37">
        <f t="shared" si="15"/>
        <v>0</v>
      </c>
      <c r="O190" s="37">
        <f t="shared" si="15"/>
        <v>0</v>
      </c>
      <c r="P190" s="37">
        <f t="shared" si="17"/>
        <v>0</v>
      </c>
      <c r="Q190" s="38">
        <f t="shared" si="18"/>
        <v>0</v>
      </c>
      <c r="R190" s="38">
        <f t="shared" si="19"/>
        <v>0</v>
      </c>
      <c r="S190" s="44"/>
    </row>
    <row r="191" spans="2:19">
      <c r="B191" s="34">
        <v>184</v>
      </c>
      <c r="C191" s="35"/>
      <c r="D191" s="35"/>
      <c r="E191" s="35"/>
      <c r="J191" s="42">
        <v>184</v>
      </c>
      <c r="K191" s="36">
        <f t="shared" si="14"/>
        <v>0</v>
      </c>
      <c r="L191" s="36">
        <f t="shared" si="14"/>
        <v>0</v>
      </c>
      <c r="M191" s="36" t="str">
        <f t="shared" si="16"/>
        <v>86-12(74)</v>
      </c>
      <c r="N191" s="37">
        <f t="shared" si="15"/>
        <v>0</v>
      </c>
      <c r="O191" s="37">
        <f t="shared" si="15"/>
        <v>0</v>
      </c>
      <c r="P191" s="37">
        <f t="shared" si="17"/>
        <v>0</v>
      </c>
      <c r="Q191" s="38">
        <f t="shared" si="18"/>
        <v>0</v>
      </c>
      <c r="R191" s="38">
        <f t="shared" si="19"/>
        <v>0</v>
      </c>
      <c r="S191" s="44"/>
    </row>
    <row r="192" spans="2:19">
      <c r="B192" s="34">
        <v>185</v>
      </c>
      <c r="C192" s="35"/>
      <c r="D192" s="35"/>
      <c r="E192" s="35"/>
      <c r="J192" s="42">
        <v>185</v>
      </c>
      <c r="K192" s="36">
        <f t="shared" ref="K192:L207" si="20">F192</f>
        <v>0</v>
      </c>
      <c r="L192" s="36">
        <f t="shared" si="20"/>
        <v>0</v>
      </c>
      <c r="M192" s="36" t="str">
        <f t="shared" si="16"/>
        <v>86-12(74)</v>
      </c>
      <c r="N192" s="37">
        <f t="shared" ref="N192:O207" si="21">C192</f>
        <v>0</v>
      </c>
      <c r="O192" s="37">
        <f t="shared" si="21"/>
        <v>0</v>
      </c>
      <c r="P192" s="37">
        <f t="shared" si="17"/>
        <v>0</v>
      </c>
      <c r="Q192" s="38">
        <f t="shared" si="18"/>
        <v>0</v>
      </c>
      <c r="R192" s="38">
        <f t="shared" si="19"/>
        <v>0</v>
      </c>
      <c r="S192" s="44"/>
    </row>
    <row r="193" spans="2:19">
      <c r="B193" s="34">
        <v>186</v>
      </c>
      <c r="C193" s="35"/>
      <c r="D193" s="35"/>
      <c r="E193" s="35"/>
      <c r="J193" s="42">
        <v>186</v>
      </c>
      <c r="K193" s="36">
        <f t="shared" si="20"/>
        <v>0</v>
      </c>
      <c r="L193" s="36">
        <f t="shared" si="20"/>
        <v>0</v>
      </c>
      <c r="M193" s="36" t="str">
        <f t="shared" si="16"/>
        <v>86-12(74)</v>
      </c>
      <c r="N193" s="37">
        <f t="shared" si="21"/>
        <v>0</v>
      </c>
      <c r="O193" s="37">
        <f t="shared" si="21"/>
        <v>0</v>
      </c>
      <c r="P193" s="37">
        <f t="shared" si="17"/>
        <v>0</v>
      </c>
      <c r="Q193" s="38">
        <f t="shared" si="18"/>
        <v>0</v>
      </c>
      <c r="R193" s="38">
        <f t="shared" si="19"/>
        <v>0</v>
      </c>
      <c r="S193" s="44"/>
    </row>
    <row r="194" spans="2:19">
      <c r="B194" s="34">
        <v>187</v>
      </c>
      <c r="C194" s="35"/>
      <c r="D194" s="35"/>
      <c r="E194" s="35"/>
      <c r="J194" s="42">
        <v>187</v>
      </c>
      <c r="K194" s="36">
        <f t="shared" si="20"/>
        <v>0</v>
      </c>
      <c r="L194" s="36">
        <f t="shared" si="20"/>
        <v>0</v>
      </c>
      <c r="M194" s="36" t="str">
        <f t="shared" si="16"/>
        <v>86-12(74)</v>
      </c>
      <c r="N194" s="37">
        <f t="shared" si="21"/>
        <v>0</v>
      </c>
      <c r="O194" s="37">
        <f t="shared" si="21"/>
        <v>0</v>
      </c>
      <c r="P194" s="37">
        <f t="shared" si="17"/>
        <v>0</v>
      </c>
      <c r="Q194" s="38">
        <f t="shared" si="18"/>
        <v>0</v>
      </c>
      <c r="R194" s="38">
        <f t="shared" si="19"/>
        <v>0</v>
      </c>
      <c r="S194" s="44"/>
    </row>
    <row r="195" spans="2:19">
      <c r="B195" s="34">
        <v>188</v>
      </c>
      <c r="C195" s="35"/>
      <c r="D195" s="35"/>
      <c r="E195" s="35"/>
      <c r="J195" s="42">
        <v>188</v>
      </c>
      <c r="K195" s="36">
        <f t="shared" si="20"/>
        <v>0</v>
      </c>
      <c r="L195" s="36">
        <f t="shared" si="20"/>
        <v>0</v>
      </c>
      <c r="M195" s="36" t="str">
        <f t="shared" si="16"/>
        <v>86-12(74)</v>
      </c>
      <c r="N195" s="37">
        <f t="shared" si="21"/>
        <v>0</v>
      </c>
      <c r="O195" s="37">
        <f t="shared" si="21"/>
        <v>0</v>
      </c>
      <c r="P195" s="37">
        <f t="shared" si="17"/>
        <v>0</v>
      </c>
      <c r="Q195" s="38">
        <f t="shared" si="18"/>
        <v>0</v>
      </c>
      <c r="R195" s="38">
        <f t="shared" si="19"/>
        <v>0</v>
      </c>
      <c r="S195" s="44"/>
    </row>
    <row r="196" spans="2:19">
      <c r="B196" s="34">
        <v>189</v>
      </c>
      <c r="C196" s="35"/>
      <c r="D196" s="35"/>
      <c r="E196" s="35"/>
      <c r="J196" s="42">
        <v>189</v>
      </c>
      <c r="K196" s="36">
        <f t="shared" si="20"/>
        <v>0</v>
      </c>
      <c r="L196" s="36">
        <f t="shared" si="20"/>
        <v>0</v>
      </c>
      <c r="M196" s="36" t="str">
        <f t="shared" si="16"/>
        <v>86-12(74)</v>
      </c>
      <c r="N196" s="37">
        <f t="shared" si="21"/>
        <v>0</v>
      </c>
      <c r="O196" s="37">
        <f t="shared" si="21"/>
        <v>0</v>
      </c>
      <c r="P196" s="37">
        <f t="shared" si="17"/>
        <v>0</v>
      </c>
      <c r="Q196" s="38">
        <f t="shared" si="18"/>
        <v>0</v>
      </c>
      <c r="R196" s="38">
        <f t="shared" si="19"/>
        <v>0</v>
      </c>
      <c r="S196" s="44"/>
    </row>
    <row r="197" spans="2:19">
      <c r="B197" s="34">
        <v>190</v>
      </c>
      <c r="C197" s="35"/>
      <c r="D197" s="35"/>
      <c r="E197" s="35"/>
      <c r="J197" s="42">
        <v>190</v>
      </c>
      <c r="K197" s="36">
        <f t="shared" si="20"/>
        <v>0</v>
      </c>
      <c r="L197" s="36">
        <f t="shared" si="20"/>
        <v>0</v>
      </c>
      <c r="M197" s="36" t="str">
        <f t="shared" si="16"/>
        <v>86-12(74)</v>
      </c>
      <c r="N197" s="37">
        <f t="shared" si="21"/>
        <v>0</v>
      </c>
      <c r="O197" s="37">
        <f t="shared" si="21"/>
        <v>0</v>
      </c>
      <c r="P197" s="37">
        <f t="shared" si="17"/>
        <v>0</v>
      </c>
      <c r="Q197" s="38">
        <f t="shared" si="18"/>
        <v>0</v>
      </c>
      <c r="R197" s="38">
        <f t="shared" si="19"/>
        <v>0</v>
      </c>
      <c r="S197" s="44"/>
    </row>
    <row r="198" spans="2:19">
      <c r="B198" s="34">
        <v>191</v>
      </c>
      <c r="C198" s="35"/>
      <c r="D198" s="35"/>
      <c r="E198" s="35"/>
      <c r="J198" s="42">
        <v>191</v>
      </c>
      <c r="K198" s="36">
        <f t="shared" si="20"/>
        <v>0</v>
      </c>
      <c r="L198" s="36">
        <f t="shared" si="20"/>
        <v>0</v>
      </c>
      <c r="M198" s="36" t="str">
        <f t="shared" si="16"/>
        <v>86-12(74)</v>
      </c>
      <c r="N198" s="37">
        <f t="shared" si="21"/>
        <v>0</v>
      </c>
      <c r="O198" s="37">
        <f t="shared" si="21"/>
        <v>0</v>
      </c>
      <c r="P198" s="37">
        <f t="shared" si="17"/>
        <v>0</v>
      </c>
      <c r="Q198" s="38">
        <f t="shared" si="18"/>
        <v>0</v>
      </c>
      <c r="R198" s="38">
        <f t="shared" si="19"/>
        <v>0</v>
      </c>
      <c r="S198" s="44"/>
    </row>
    <row r="199" spans="2:19">
      <c r="B199" s="34">
        <v>192</v>
      </c>
      <c r="C199" s="35"/>
      <c r="D199" s="35"/>
      <c r="E199" s="35"/>
      <c r="J199" s="42">
        <v>192</v>
      </c>
      <c r="K199" s="36">
        <f t="shared" si="20"/>
        <v>0</v>
      </c>
      <c r="L199" s="36">
        <f t="shared" si="20"/>
        <v>0</v>
      </c>
      <c r="M199" s="36" t="str">
        <f t="shared" si="16"/>
        <v>86-12(74)</v>
      </c>
      <c r="N199" s="37">
        <f t="shared" si="21"/>
        <v>0</v>
      </c>
      <c r="O199" s="37">
        <f t="shared" si="21"/>
        <v>0</v>
      </c>
      <c r="P199" s="37">
        <f t="shared" si="17"/>
        <v>0</v>
      </c>
      <c r="Q199" s="38">
        <f t="shared" si="18"/>
        <v>0</v>
      </c>
      <c r="R199" s="38">
        <f t="shared" si="19"/>
        <v>0</v>
      </c>
      <c r="S199" s="44"/>
    </row>
    <row r="200" spans="2:19">
      <c r="B200" s="34">
        <v>193</v>
      </c>
      <c r="C200" s="35"/>
      <c r="D200" s="35"/>
      <c r="E200" s="35"/>
      <c r="J200" s="42">
        <v>193</v>
      </c>
      <c r="K200" s="36">
        <f t="shared" si="20"/>
        <v>0</v>
      </c>
      <c r="L200" s="36">
        <f t="shared" si="20"/>
        <v>0</v>
      </c>
      <c r="M200" s="36" t="str">
        <f t="shared" si="16"/>
        <v>86-12(74)</v>
      </c>
      <c r="N200" s="37">
        <f t="shared" si="21"/>
        <v>0</v>
      </c>
      <c r="O200" s="37">
        <f t="shared" si="21"/>
        <v>0</v>
      </c>
      <c r="P200" s="37">
        <f t="shared" si="17"/>
        <v>0</v>
      </c>
      <c r="Q200" s="38">
        <f t="shared" si="18"/>
        <v>0</v>
      </c>
      <c r="R200" s="38">
        <f t="shared" si="19"/>
        <v>0</v>
      </c>
      <c r="S200" s="44"/>
    </row>
    <row r="201" spans="2:19">
      <c r="B201" s="34">
        <v>194</v>
      </c>
      <c r="C201" s="35"/>
      <c r="D201" s="35"/>
      <c r="E201" s="35"/>
      <c r="J201" s="42">
        <v>194</v>
      </c>
      <c r="K201" s="36">
        <f t="shared" si="20"/>
        <v>0</v>
      </c>
      <c r="L201" s="36">
        <f t="shared" si="20"/>
        <v>0</v>
      </c>
      <c r="M201" s="36" t="str">
        <f t="shared" ref="M201:M207" si="22">$L$2</f>
        <v>86-12(74)</v>
      </c>
      <c r="N201" s="37">
        <f t="shared" si="21"/>
        <v>0</v>
      </c>
      <c r="O201" s="37">
        <f t="shared" si="21"/>
        <v>0</v>
      </c>
      <c r="P201" s="37">
        <f t="shared" ref="P201:P207" si="23">L201</f>
        <v>0</v>
      </c>
      <c r="Q201" s="38">
        <f t="shared" ref="Q201:Q207" si="24">P201-R201</f>
        <v>0</v>
      </c>
      <c r="R201" s="38">
        <f t="shared" ref="R201:R207" si="25">H201</f>
        <v>0</v>
      </c>
      <c r="S201" s="44"/>
    </row>
    <row r="202" spans="2:19">
      <c r="B202" s="34">
        <v>195</v>
      </c>
      <c r="C202" s="35"/>
      <c r="D202" s="35"/>
      <c r="E202" s="35"/>
      <c r="J202" s="42">
        <v>195</v>
      </c>
      <c r="K202" s="36">
        <f t="shared" si="20"/>
        <v>0</v>
      </c>
      <c r="L202" s="36">
        <f t="shared" si="20"/>
        <v>0</v>
      </c>
      <c r="M202" s="36" t="str">
        <f t="shared" si="22"/>
        <v>86-12(74)</v>
      </c>
      <c r="N202" s="37">
        <f t="shared" si="21"/>
        <v>0</v>
      </c>
      <c r="O202" s="37">
        <f t="shared" si="21"/>
        <v>0</v>
      </c>
      <c r="P202" s="37">
        <f t="shared" si="23"/>
        <v>0</v>
      </c>
      <c r="Q202" s="38">
        <f t="shared" si="24"/>
        <v>0</v>
      </c>
      <c r="R202" s="38">
        <f t="shared" si="25"/>
        <v>0</v>
      </c>
      <c r="S202" s="44"/>
    </row>
    <row r="203" spans="2:19">
      <c r="B203" s="34">
        <v>196</v>
      </c>
      <c r="C203" s="35"/>
      <c r="D203" s="35"/>
      <c r="E203" s="35"/>
      <c r="J203" s="42">
        <v>196</v>
      </c>
      <c r="K203" s="36">
        <f t="shared" si="20"/>
        <v>0</v>
      </c>
      <c r="L203" s="36">
        <f t="shared" si="20"/>
        <v>0</v>
      </c>
      <c r="M203" s="36" t="str">
        <f t="shared" si="22"/>
        <v>86-12(74)</v>
      </c>
      <c r="N203" s="37">
        <f t="shared" si="21"/>
        <v>0</v>
      </c>
      <c r="O203" s="37">
        <f t="shared" si="21"/>
        <v>0</v>
      </c>
      <c r="P203" s="37">
        <f t="shared" si="23"/>
        <v>0</v>
      </c>
      <c r="Q203" s="38">
        <f t="shared" si="24"/>
        <v>0</v>
      </c>
      <c r="R203" s="38">
        <f t="shared" si="25"/>
        <v>0</v>
      </c>
      <c r="S203" s="44"/>
    </row>
    <row r="204" spans="2:19">
      <c r="B204" s="34">
        <v>197</v>
      </c>
      <c r="C204" s="35"/>
      <c r="D204" s="35"/>
      <c r="E204" s="35"/>
      <c r="J204" s="42">
        <v>197</v>
      </c>
      <c r="K204" s="36">
        <f t="shared" si="20"/>
        <v>0</v>
      </c>
      <c r="L204" s="36">
        <f t="shared" si="20"/>
        <v>0</v>
      </c>
      <c r="M204" s="36" t="str">
        <f t="shared" si="22"/>
        <v>86-12(74)</v>
      </c>
      <c r="N204" s="37">
        <f t="shared" si="21"/>
        <v>0</v>
      </c>
      <c r="O204" s="37">
        <f t="shared" si="21"/>
        <v>0</v>
      </c>
      <c r="P204" s="37">
        <f t="shared" si="23"/>
        <v>0</v>
      </c>
      <c r="Q204" s="38">
        <f t="shared" si="24"/>
        <v>0</v>
      </c>
      <c r="R204" s="38">
        <f t="shared" si="25"/>
        <v>0</v>
      </c>
      <c r="S204" s="44"/>
    </row>
    <row r="205" spans="2:19">
      <c r="B205" s="34">
        <v>198</v>
      </c>
      <c r="C205" s="35"/>
      <c r="D205" s="35"/>
      <c r="E205" s="35"/>
      <c r="J205" s="42">
        <v>198</v>
      </c>
      <c r="K205" s="36">
        <f t="shared" si="20"/>
        <v>0</v>
      </c>
      <c r="L205" s="36">
        <f t="shared" si="20"/>
        <v>0</v>
      </c>
      <c r="M205" s="36" t="str">
        <f t="shared" si="22"/>
        <v>86-12(74)</v>
      </c>
      <c r="N205" s="37">
        <f t="shared" si="21"/>
        <v>0</v>
      </c>
      <c r="O205" s="37">
        <f t="shared" si="21"/>
        <v>0</v>
      </c>
      <c r="P205" s="37">
        <f t="shared" si="23"/>
        <v>0</v>
      </c>
      <c r="Q205" s="38">
        <f t="shared" si="24"/>
        <v>0</v>
      </c>
      <c r="R205" s="38">
        <f t="shared" si="25"/>
        <v>0</v>
      </c>
      <c r="S205" s="44"/>
    </row>
    <row r="206" spans="2:19">
      <c r="B206" s="34">
        <v>199</v>
      </c>
      <c r="C206" s="35"/>
      <c r="D206" s="35"/>
      <c r="E206" s="35"/>
      <c r="J206" s="42">
        <v>199</v>
      </c>
      <c r="K206" s="36">
        <f t="shared" si="20"/>
        <v>0</v>
      </c>
      <c r="L206" s="36">
        <f t="shared" si="20"/>
        <v>0</v>
      </c>
      <c r="M206" s="36" t="str">
        <f t="shared" si="22"/>
        <v>86-12(74)</v>
      </c>
      <c r="N206" s="37">
        <f t="shared" si="21"/>
        <v>0</v>
      </c>
      <c r="O206" s="37">
        <f t="shared" si="21"/>
        <v>0</v>
      </c>
      <c r="P206" s="37">
        <f t="shared" si="23"/>
        <v>0</v>
      </c>
      <c r="Q206" s="38">
        <f t="shared" si="24"/>
        <v>0</v>
      </c>
      <c r="R206" s="38">
        <f t="shared" si="25"/>
        <v>0</v>
      </c>
      <c r="S206" s="44"/>
    </row>
    <row r="207" spans="2:19">
      <c r="B207" s="34">
        <v>200</v>
      </c>
      <c r="C207" s="35"/>
      <c r="D207" s="35"/>
      <c r="E207" s="35"/>
      <c r="I207" s="45"/>
      <c r="J207" s="42">
        <v>200</v>
      </c>
      <c r="K207" s="36">
        <f t="shared" si="20"/>
        <v>0</v>
      </c>
      <c r="L207" s="36">
        <f t="shared" si="20"/>
        <v>0</v>
      </c>
      <c r="M207" s="36" t="str">
        <f t="shared" si="22"/>
        <v>86-12(74)</v>
      </c>
      <c r="N207" s="37">
        <f t="shared" si="21"/>
        <v>0</v>
      </c>
      <c r="O207" s="37">
        <f t="shared" si="21"/>
        <v>0</v>
      </c>
      <c r="P207" s="37">
        <f t="shared" si="23"/>
        <v>0</v>
      </c>
      <c r="Q207" s="38">
        <f t="shared" si="24"/>
        <v>0</v>
      </c>
      <c r="R207" s="38">
        <f t="shared" si="25"/>
        <v>0</v>
      </c>
      <c r="S207" s="44"/>
    </row>
    <row r="208" spans="2:19">
      <c r="B208" s="41"/>
      <c r="C208" s="46"/>
      <c r="D208" s="46"/>
      <c r="E208" s="46"/>
      <c r="I208" s="41"/>
      <c r="J208" s="47"/>
      <c r="K208" s="48"/>
      <c r="L208" s="48"/>
      <c r="M208" s="48"/>
      <c r="N208" s="49"/>
      <c r="O208" s="49"/>
      <c r="P208" s="49"/>
      <c r="Q208" s="50"/>
      <c r="R208" s="50"/>
      <c r="S208" s="41"/>
    </row>
    <row r="209" spans="2:19">
      <c r="B209" s="41"/>
      <c r="C209" s="46"/>
      <c r="D209" s="46"/>
      <c r="E209" s="46"/>
      <c r="I209" s="41"/>
      <c r="J209" s="47"/>
      <c r="K209" s="48"/>
      <c r="L209" s="48"/>
      <c r="M209" s="48"/>
      <c r="N209" s="49"/>
      <c r="O209" s="49"/>
      <c r="P209" s="49"/>
      <c r="Q209" s="50"/>
      <c r="R209" s="50"/>
      <c r="S209" s="41"/>
    </row>
    <row r="210" spans="2:19">
      <c r="B210" s="41"/>
      <c r="C210" s="46"/>
      <c r="D210" s="46"/>
      <c r="E210" s="46"/>
      <c r="I210" s="41"/>
      <c r="J210" s="47"/>
      <c r="K210" s="48"/>
      <c r="L210" s="48"/>
      <c r="M210" s="48"/>
      <c r="N210" s="49"/>
      <c r="O210" s="49"/>
      <c r="P210" s="49"/>
      <c r="Q210" s="50"/>
      <c r="R210" s="50"/>
      <c r="S210" s="41"/>
    </row>
    <row r="211" spans="2:19">
      <c r="B211" s="41"/>
      <c r="C211" s="46"/>
      <c r="D211" s="46"/>
      <c r="E211" s="46"/>
      <c r="I211" s="41"/>
      <c r="J211" s="47"/>
      <c r="K211" s="48"/>
      <c r="L211" s="48"/>
      <c r="M211" s="48"/>
      <c r="N211" s="49"/>
      <c r="O211" s="49"/>
      <c r="P211" s="49"/>
      <c r="Q211" s="50"/>
      <c r="R211" s="50"/>
      <c r="S211" s="41"/>
    </row>
    <row r="212" spans="2:19">
      <c r="B212" s="41"/>
      <c r="C212" s="46"/>
      <c r="D212" s="46"/>
      <c r="E212" s="46"/>
      <c r="I212" s="41"/>
      <c r="J212" s="47"/>
      <c r="K212" s="48"/>
      <c r="L212" s="48"/>
      <c r="M212" s="48"/>
      <c r="N212" s="49"/>
      <c r="O212" s="49"/>
      <c r="P212" s="49"/>
      <c r="Q212" s="50"/>
      <c r="R212" s="50"/>
      <c r="S212" s="41"/>
    </row>
    <row r="213" spans="2:19">
      <c r="B213" s="41"/>
      <c r="C213" s="46"/>
      <c r="D213" s="46"/>
      <c r="E213" s="46"/>
      <c r="F213" s="46"/>
      <c r="G213" s="46"/>
      <c r="H213" s="46"/>
      <c r="I213" s="41"/>
      <c r="J213" s="47"/>
      <c r="K213" s="48"/>
      <c r="L213" s="48"/>
      <c r="M213" s="48"/>
      <c r="N213" s="49"/>
      <c r="O213" s="49"/>
      <c r="P213" s="49"/>
      <c r="Q213" s="50"/>
      <c r="R213" s="50"/>
      <c r="S213" s="41"/>
    </row>
    <row r="214" spans="2:19">
      <c r="B214" s="41"/>
      <c r="C214" s="46"/>
      <c r="D214" s="46"/>
      <c r="E214" s="46"/>
      <c r="F214" s="46"/>
      <c r="G214" s="46"/>
      <c r="H214" s="46"/>
      <c r="I214" s="41"/>
      <c r="J214" s="47"/>
      <c r="K214" s="48"/>
      <c r="L214" s="48"/>
      <c r="M214" s="48"/>
      <c r="N214" s="49"/>
      <c r="O214" s="49"/>
      <c r="P214" s="49"/>
      <c r="Q214" s="50"/>
      <c r="R214" s="50"/>
      <c r="S214" s="41"/>
    </row>
    <row r="215" spans="2:19">
      <c r="B215" s="41"/>
      <c r="C215" s="46"/>
      <c r="D215" s="46"/>
      <c r="E215" s="46"/>
      <c r="F215" s="46"/>
      <c r="G215" s="46"/>
      <c r="H215" s="46"/>
      <c r="I215" s="41"/>
      <c r="J215" s="47"/>
      <c r="K215" s="48"/>
      <c r="L215" s="48"/>
      <c r="M215" s="48"/>
      <c r="N215" s="49"/>
      <c r="O215" s="49"/>
      <c r="P215" s="49"/>
      <c r="Q215" s="50"/>
      <c r="R215" s="50"/>
      <c r="S215" s="41"/>
    </row>
    <row r="216" spans="2:19">
      <c r="B216" s="41"/>
      <c r="C216" s="46"/>
      <c r="D216" s="46"/>
      <c r="E216" s="46"/>
      <c r="F216" s="46"/>
      <c r="G216" s="46"/>
      <c r="H216" s="46"/>
      <c r="I216" s="41"/>
      <c r="J216" s="47"/>
      <c r="K216" s="48"/>
      <c r="L216" s="48"/>
      <c r="M216" s="48"/>
      <c r="N216" s="49"/>
      <c r="O216" s="49"/>
      <c r="P216" s="49"/>
      <c r="Q216" s="50"/>
      <c r="R216" s="50"/>
      <c r="S216" s="41"/>
    </row>
    <row r="217" spans="2:19">
      <c r="B217" s="41"/>
      <c r="C217" s="46"/>
      <c r="D217" s="46"/>
      <c r="E217" s="46"/>
      <c r="F217" s="46"/>
      <c r="G217" s="46"/>
      <c r="H217" s="46"/>
      <c r="I217" s="41"/>
      <c r="J217" s="47"/>
      <c r="K217" s="48"/>
      <c r="L217" s="48"/>
      <c r="M217" s="48"/>
      <c r="N217" s="49"/>
      <c r="O217" s="49"/>
      <c r="P217" s="49"/>
      <c r="Q217" s="50"/>
      <c r="R217" s="50"/>
      <c r="S217" s="41"/>
    </row>
    <row r="218" spans="2:19">
      <c r="B218" s="41"/>
      <c r="C218" s="46"/>
      <c r="D218" s="46"/>
      <c r="E218" s="46"/>
      <c r="F218" s="46"/>
      <c r="G218" s="46"/>
      <c r="H218" s="46"/>
      <c r="I218" s="41"/>
      <c r="J218" s="47"/>
      <c r="K218" s="48"/>
      <c r="L218" s="48"/>
      <c r="M218" s="48"/>
      <c r="N218" s="49"/>
      <c r="O218" s="49"/>
      <c r="P218" s="49"/>
      <c r="Q218" s="50"/>
      <c r="R218" s="50"/>
      <c r="S218" s="41"/>
    </row>
    <row r="219" spans="2:19">
      <c r="B219" s="41"/>
      <c r="C219" s="46"/>
      <c r="D219" s="46"/>
      <c r="E219" s="46"/>
      <c r="F219" s="46"/>
      <c r="G219" s="46"/>
      <c r="H219" s="46"/>
      <c r="I219" s="41"/>
      <c r="J219" s="47"/>
      <c r="K219" s="48"/>
      <c r="L219" s="48"/>
      <c r="M219" s="48"/>
      <c r="N219" s="49"/>
      <c r="O219" s="49"/>
      <c r="P219" s="49"/>
      <c r="Q219" s="50"/>
      <c r="R219" s="50"/>
      <c r="S219" s="41"/>
    </row>
    <row r="220" spans="2:19">
      <c r="B220" s="41"/>
      <c r="C220" s="46"/>
      <c r="D220" s="46"/>
      <c r="E220" s="46"/>
      <c r="F220" s="46"/>
      <c r="G220" s="46"/>
      <c r="H220" s="46"/>
      <c r="I220" s="41"/>
      <c r="J220" s="47"/>
      <c r="K220" s="48"/>
      <c r="L220" s="48"/>
      <c r="M220" s="48"/>
      <c r="N220" s="49"/>
      <c r="O220" s="49"/>
      <c r="P220" s="49"/>
      <c r="Q220" s="50"/>
      <c r="R220" s="50"/>
      <c r="S220" s="41"/>
    </row>
    <row r="221" spans="2:19">
      <c r="B221" s="41"/>
      <c r="C221" s="46"/>
      <c r="D221" s="46"/>
      <c r="E221" s="46"/>
      <c r="F221" s="46"/>
      <c r="G221" s="46"/>
      <c r="H221" s="46"/>
      <c r="I221" s="41"/>
      <c r="J221" s="47"/>
      <c r="K221" s="48"/>
      <c r="L221" s="48"/>
      <c r="M221" s="48"/>
      <c r="N221" s="49"/>
      <c r="O221" s="49"/>
      <c r="P221" s="49"/>
      <c r="Q221" s="50"/>
      <c r="R221" s="50"/>
      <c r="S221" s="41"/>
    </row>
    <row r="222" spans="2:19">
      <c r="B222" s="41"/>
      <c r="C222" s="46"/>
      <c r="D222" s="46"/>
      <c r="E222" s="46"/>
      <c r="F222" s="46"/>
      <c r="G222" s="46"/>
      <c r="H222" s="46"/>
      <c r="I222" s="41"/>
      <c r="J222" s="47"/>
      <c r="K222" s="48"/>
      <c r="L222" s="48"/>
      <c r="M222" s="48"/>
      <c r="N222" s="49"/>
      <c r="O222" s="49"/>
      <c r="P222" s="49"/>
      <c r="Q222" s="50"/>
      <c r="R222" s="50"/>
      <c r="S222" s="41"/>
    </row>
    <row r="223" spans="2:19">
      <c r="B223" s="41"/>
      <c r="C223" s="46"/>
      <c r="D223" s="46"/>
      <c r="E223" s="46"/>
      <c r="F223" s="46"/>
      <c r="G223" s="46"/>
      <c r="H223" s="46"/>
      <c r="I223" s="41"/>
      <c r="J223" s="47"/>
      <c r="K223" s="48"/>
      <c r="L223" s="48"/>
      <c r="M223" s="48"/>
      <c r="N223" s="49"/>
      <c r="O223" s="49"/>
      <c r="P223" s="49"/>
      <c r="Q223" s="50"/>
      <c r="R223" s="50"/>
      <c r="S223" s="41"/>
    </row>
    <row r="224" spans="2:19">
      <c r="B224" s="41"/>
      <c r="C224" s="46"/>
      <c r="D224" s="46"/>
      <c r="E224" s="46"/>
      <c r="F224" s="46"/>
      <c r="G224" s="46"/>
      <c r="H224" s="46"/>
      <c r="I224" s="41"/>
      <c r="J224" s="47"/>
      <c r="K224" s="48"/>
      <c r="L224" s="48"/>
      <c r="M224" s="48"/>
      <c r="N224" s="49"/>
      <c r="O224" s="49"/>
      <c r="P224" s="49"/>
      <c r="Q224" s="50"/>
      <c r="R224" s="50"/>
      <c r="S224" s="41"/>
    </row>
    <row r="225" spans="2:19">
      <c r="B225" s="41"/>
      <c r="C225" s="46"/>
      <c r="D225" s="46"/>
      <c r="E225" s="46"/>
      <c r="F225" s="46"/>
      <c r="G225" s="46"/>
      <c r="H225" s="46"/>
      <c r="I225" s="41"/>
      <c r="J225" s="47"/>
      <c r="K225" s="48"/>
      <c r="L225" s="48"/>
      <c r="M225" s="48"/>
      <c r="N225" s="49"/>
      <c r="O225" s="49"/>
      <c r="P225" s="49"/>
      <c r="Q225" s="50"/>
      <c r="R225" s="50"/>
      <c r="S225" s="41"/>
    </row>
    <row r="226" spans="2:19">
      <c r="B226" s="41"/>
      <c r="C226" s="46"/>
      <c r="D226" s="46"/>
      <c r="E226" s="46"/>
      <c r="F226" s="46"/>
      <c r="G226" s="46"/>
      <c r="H226" s="46"/>
      <c r="I226" s="41"/>
      <c r="J226" s="47"/>
      <c r="K226" s="48"/>
      <c r="L226" s="48"/>
      <c r="M226" s="48"/>
      <c r="N226" s="49"/>
      <c r="O226" s="49"/>
      <c r="P226" s="49"/>
      <c r="Q226" s="50"/>
      <c r="R226" s="50"/>
      <c r="S226" s="41"/>
    </row>
    <row r="227" spans="2:19">
      <c r="B227" s="41"/>
      <c r="C227" s="46"/>
      <c r="D227" s="46"/>
      <c r="E227" s="46"/>
      <c r="F227" s="46"/>
      <c r="G227" s="46"/>
      <c r="H227" s="46"/>
      <c r="I227" s="41"/>
      <c r="J227" s="47"/>
      <c r="K227" s="48"/>
      <c r="L227" s="48"/>
      <c r="M227" s="48"/>
      <c r="N227" s="49"/>
      <c r="O227" s="49"/>
      <c r="P227" s="49"/>
      <c r="Q227" s="50"/>
      <c r="R227" s="50"/>
      <c r="S227" s="41"/>
    </row>
    <row r="228" spans="2:19">
      <c r="B228" s="41"/>
      <c r="C228" s="46"/>
      <c r="D228" s="46"/>
      <c r="E228" s="46"/>
      <c r="F228" s="46"/>
      <c r="G228" s="46"/>
      <c r="H228" s="46"/>
      <c r="I228" s="41"/>
      <c r="J228" s="47"/>
      <c r="K228" s="48"/>
      <c r="L228" s="48"/>
      <c r="M228" s="48"/>
      <c r="N228" s="49"/>
      <c r="O228" s="49"/>
      <c r="P228" s="49"/>
      <c r="Q228" s="50"/>
      <c r="R228" s="50"/>
      <c r="S228" s="41"/>
    </row>
    <row r="229" spans="2:19">
      <c r="B229" s="41"/>
      <c r="C229" s="46"/>
      <c r="D229" s="46"/>
      <c r="E229" s="46"/>
      <c r="F229" s="46"/>
      <c r="G229" s="46"/>
      <c r="H229" s="46"/>
      <c r="I229" s="41"/>
      <c r="J229" s="47"/>
      <c r="K229" s="48"/>
      <c r="L229" s="48"/>
      <c r="M229" s="48"/>
      <c r="N229" s="49"/>
      <c r="O229" s="49"/>
      <c r="P229" s="49"/>
      <c r="Q229" s="50"/>
      <c r="R229" s="50"/>
      <c r="S229" s="41"/>
    </row>
    <row r="230" spans="2:19">
      <c r="B230" s="41"/>
      <c r="C230" s="46"/>
      <c r="D230" s="46"/>
      <c r="E230" s="46"/>
      <c r="F230" s="46"/>
      <c r="G230" s="46"/>
      <c r="H230" s="46"/>
      <c r="I230" s="41"/>
      <c r="J230" s="47"/>
      <c r="K230" s="48"/>
      <c r="L230" s="48"/>
      <c r="M230" s="48"/>
      <c r="N230" s="49"/>
      <c r="O230" s="49"/>
      <c r="P230" s="49"/>
      <c r="Q230" s="50"/>
      <c r="R230" s="50"/>
      <c r="S230" s="41"/>
    </row>
    <row r="231" spans="2:19">
      <c r="B231" s="41"/>
      <c r="C231" s="46"/>
      <c r="D231" s="46"/>
      <c r="E231" s="46"/>
      <c r="F231" s="46"/>
      <c r="G231" s="46"/>
      <c r="H231" s="46"/>
      <c r="I231" s="41"/>
      <c r="J231" s="47"/>
      <c r="K231" s="48"/>
      <c r="L231" s="48"/>
      <c r="M231" s="48"/>
      <c r="N231" s="49"/>
      <c r="O231" s="49"/>
      <c r="P231" s="49"/>
      <c r="Q231" s="50"/>
      <c r="R231" s="50"/>
      <c r="S231" s="41"/>
    </row>
    <row r="232" spans="2:19">
      <c r="B232" s="41"/>
      <c r="C232" s="46"/>
      <c r="D232" s="46"/>
      <c r="E232" s="46"/>
      <c r="F232" s="46"/>
      <c r="G232" s="46"/>
      <c r="H232" s="46"/>
      <c r="I232" s="41"/>
      <c r="J232" s="47"/>
      <c r="K232" s="48"/>
      <c r="L232" s="48"/>
      <c r="M232" s="48"/>
      <c r="N232" s="49"/>
      <c r="O232" s="49"/>
      <c r="P232" s="49"/>
      <c r="Q232" s="50"/>
      <c r="R232" s="50"/>
      <c r="S232" s="41"/>
    </row>
    <row r="233" spans="2:19">
      <c r="B233" s="41"/>
      <c r="C233" s="46"/>
      <c r="D233" s="46"/>
      <c r="E233" s="46"/>
      <c r="F233" s="46"/>
      <c r="G233" s="46"/>
      <c r="H233" s="46"/>
      <c r="I233" s="41"/>
      <c r="J233" s="47"/>
      <c r="K233" s="48"/>
      <c r="L233" s="48"/>
      <c r="M233" s="48"/>
      <c r="N233" s="49"/>
      <c r="O233" s="49"/>
      <c r="P233" s="49"/>
      <c r="Q233" s="50"/>
      <c r="R233" s="50"/>
      <c r="S233" s="41"/>
    </row>
    <row r="234" spans="2:19">
      <c r="B234" s="41"/>
      <c r="C234" s="46"/>
      <c r="D234" s="46"/>
      <c r="E234" s="46"/>
      <c r="F234" s="46"/>
      <c r="G234" s="46"/>
      <c r="H234" s="46"/>
      <c r="I234" s="41"/>
      <c r="J234" s="47"/>
      <c r="K234" s="48"/>
      <c r="L234" s="48"/>
      <c r="M234" s="48"/>
      <c r="N234" s="49"/>
      <c r="O234" s="49"/>
      <c r="P234" s="49"/>
      <c r="Q234" s="50"/>
      <c r="R234" s="50"/>
      <c r="S234" s="41"/>
    </row>
    <row r="235" spans="2:19">
      <c r="B235" s="41"/>
      <c r="C235" s="46"/>
      <c r="D235" s="46"/>
      <c r="E235" s="46"/>
      <c r="F235" s="46"/>
      <c r="G235" s="46"/>
      <c r="H235" s="46"/>
      <c r="I235" s="41"/>
      <c r="J235" s="47"/>
      <c r="K235" s="48"/>
      <c r="L235" s="48"/>
      <c r="M235" s="48"/>
      <c r="N235" s="49"/>
      <c r="O235" s="49"/>
      <c r="P235" s="49"/>
      <c r="Q235" s="50"/>
      <c r="R235" s="50"/>
      <c r="S235" s="41"/>
    </row>
    <row r="236" spans="2:19">
      <c r="B236" s="41"/>
      <c r="C236" s="46"/>
      <c r="D236" s="46"/>
      <c r="E236" s="46"/>
      <c r="F236" s="46"/>
      <c r="G236" s="46"/>
      <c r="H236" s="46"/>
      <c r="I236" s="41"/>
      <c r="J236" s="47"/>
      <c r="K236" s="48"/>
      <c r="L236" s="48"/>
      <c r="M236" s="48"/>
      <c r="N236" s="49"/>
      <c r="O236" s="49"/>
      <c r="P236" s="49"/>
      <c r="Q236" s="50"/>
      <c r="R236" s="50"/>
      <c r="S236" s="41"/>
    </row>
    <row r="237" spans="2:19">
      <c r="B237" s="41"/>
      <c r="C237" s="46"/>
      <c r="D237" s="46"/>
      <c r="E237" s="46"/>
      <c r="F237" s="46"/>
      <c r="G237" s="46"/>
      <c r="H237" s="46"/>
      <c r="I237" s="41"/>
      <c r="J237" s="47"/>
      <c r="K237" s="48"/>
      <c r="L237" s="48"/>
      <c r="M237" s="48"/>
      <c r="N237" s="49"/>
      <c r="O237" s="49"/>
      <c r="P237" s="49"/>
      <c r="Q237" s="50"/>
      <c r="R237" s="50"/>
      <c r="S237" s="41"/>
    </row>
    <row r="238" spans="2:19">
      <c r="B238" s="41"/>
      <c r="C238" s="46"/>
      <c r="D238" s="46"/>
      <c r="E238" s="46"/>
      <c r="F238" s="46"/>
      <c r="G238" s="46"/>
      <c r="H238" s="46"/>
      <c r="I238" s="41"/>
      <c r="J238" s="47"/>
      <c r="K238" s="48"/>
      <c r="L238" s="48"/>
      <c r="M238" s="48"/>
      <c r="N238" s="49"/>
      <c r="O238" s="49"/>
      <c r="P238" s="49"/>
      <c r="Q238" s="50"/>
      <c r="R238" s="50"/>
      <c r="S238" s="41"/>
    </row>
    <row r="239" spans="2:19">
      <c r="B239" s="41"/>
      <c r="C239" s="46"/>
      <c r="D239" s="46"/>
      <c r="E239" s="46"/>
      <c r="F239" s="46"/>
      <c r="G239" s="46"/>
      <c r="H239" s="46"/>
      <c r="I239" s="41"/>
      <c r="J239" s="47"/>
      <c r="K239" s="48"/>
      <c r="L239" s="48"/>
      <c r="M239" s="48"/>
      <c r="N239" s="49"/>
      <c r="O239" s="49"/>
      <c r="P239" s="49"/>
      <c r="Q239" s="50"/>
      <c r="R239" s="50"/>
      <c r="S239" s="41"/>
    </row>
    <row r="240" spans="2:19">
      <c r="B240" s="41"/>
      <c r="C240" s="46"/>
      <c r="D240" s="46"/>
      <c r="E240" s="46"/>
      <c r="F240" s="46"/>
      <c r="G240" s="46"/>
      <c r="H240" s="46"/>
      <c r="I240" s="41"/>
      <c r="J240" s="47"/>
      <c r="K240" s="48"/>
      <c r="L240" s="48"/>
      <c r="M240" s="48"/>
      <c r="N240" s="49"/>
      <c r="O240" s="49"/>
      <c r="P240" s="49"/>
      <c r="Q240" s="50"/>
      <c r="R240" s="50"/>
      <c r="S240" s="41"/>
    </row>
    <row r="241" spans="2:19">
      <c r="B241" s="41"/>
      <c r="C241" s="46"/>
      <c r="D241" s="46"/>
      <c r="E241" s="46"/>
      <c r="F241" s="46"/>
      <c r="G241" s="46"/>
      <c r="H241" s="46"/>
      <c r="I241" s="41"/>
      <c r="J241" s="47"/>
      <c r="K241" s="48"/>
      <c r="L241" s="48"/>
      <c r="M241" s="48"/>
      <c r="N241" s="49"/>
      <c r="O241" s="49"/>
      <c r="P241" s="49"/>
      <c r="Q241" s="50"/>
      <c r="R241" s="50"/>
      <c r="S241" s="41"/>
    </row>
    <row r="242" spans="2:19">
      <c r="B242" s="41"/>
      <c r="C242" s="46"/>
      <c r="D242" s="46"/>
      <c r="E242" s="46"/>
      <c r="F242" s="46"/>
      <c r="G242" s="46"/>
      <c r="H242" s="46"/>
      <c r="I242" s="41"/>
      <c r="J242" s="47"/>
      <c r="K242" s="48"/>
      <c r="L242" s="48"/>
      <c r="M242" s="48"/>
      <c r="N242" s="49"/>
      <c r="O242" s="49"/>
      <c r="P242" s="49"/>
      <c r="Q242" s="50"/>
      <c r="R242" s="50"/>
      <c r="S242" s="41"/>
    </row>
    <row r="243" spans="2:19">
      <c r="B243" s="41"/>
      <c r="C243" s="46"/>
      <c r="D243" s="46"/>
      <c r="E243" s="46"/>
      <c r="F243" s="46"/>
      <c r="G243" s="46"/>
      <c r="H243" s="46"/>
      <c r="I243" s="41"/>
      <c r="J243" s="47"/>
      <c r="K243" s="48"/>
      <c r="L243" s="48"/>
      <c r="M243" s="48"/>
      <c r="N243" s="49"/>
      <c r="O243" s="49"/>
      <c r="P243" s="49"/>
      <c r="Q243" s="50"/>
      <c r="R243" s="50"/>
      <c r="S243" s="41"/>
    </row>
    <row r="244" spans="2:19">
      <c r="B244" s="41"/>
      <c r="C244" s="46"/>
      <c r="D244" s="46"/>
      <c r="E244" s="46"/>
      <c r="F244" s="46"/>
      <c r="G244" s="46"/>
      <c r="H244" s="46"/>
      <c r="I244" s="41"/>
      <c r="J244" s="47"/>
      <c r="K244" s="48"/>
      <c r="L244" s="48"/>
      <c r="M244" s="48"/>
      <c r="N244" s="49"/>
      <c r="O244" s="49"/>
      <c r="P244" s="49"/>
      <c r="Q244" s="50"/>
      <c r="R244" s="50"/>
      <c r="S244" s="41"/>
    </row>
    <row r="245" spans="2:19">
      <c r="B245" s="41"/>
      <c r="C245" s="46"/>
      <c r="D245" s="46"/>
      <c r="E245" s="46"/>
      <c r="F245" s="46"/>
      <c r="G245" s="46"/>
      <c r="H245" s="46"/>
      <c r="I245" s="41"/>
      <c r="J245" s="47"/>
      <c r="K245" s="48"/>
      <c r="L245" s="48"/>
      <c r="M245" s="48"/>
      <c r="N245" s="49"/>
      <c r="O245" s="49"/>
      <c r="P245" s="49"/>
      <c r="Q245" s="50"/>
      <c r="R245" s="50"/>
      <c r="S245" s="41"/>
    </row>
    <row r="246" spans="2:19">
      <c r="B246" s="41"/>
      <c r="C246" s="46"/>
      <c r="D246" s="46"/>
      <c r="E246" s="46"/>
      <c r="F246" s="46"/>
      <c r="G246" s="46"/>
      <c r="H246" s="46"/>
      <c r="I246" s="41"/>
      <c r="J246" s="47"/>
      <c r="K246" s="48"/>
      <c r="L246" s="48"/>
      <c r="M246" s="48"/>
      <c r="N246" s="49"/>
      <c r="O246" s="49"/>
      <c r="P246" s="49"/>
      <c r="Q246" s="50"/>
      <c r="R246" s="50"/>
      <c r="S246" s="41"/>
    </row>
    <row r="247" spans="2:19">
      <c r="B247" s="41"/>
      <c r="C247" s="46"/>
      <c r="D247" s="46"/>
      <c r="E247" s="46"/>
      <c r="F247" s="46"/>
      <c r="G247" s="46"/>
      <c r="H247" s="46"/>
      <c r="I247" s="41"/>
      <c r="J247" s="47"/>
      <c r="K247" s="48"/>
      <c r="L247" s="48"/>
      <c r="M247" s="48"/>
      <c r="N247" s="49"/>
      <c r="O247" s="49"/>
      <c r="P247" s="49"/>
      <c r="Q247" s="50"/>
      <c r="R247" s="50"/>
      <c r="S247" s="41"/>
    </row>
    <row r="248" spans="2:19">
      <c r="B248" s="41"/>
      <c r="C248" s="46"/>
      <c r="D248" s="46"/>
      <c r="E248" s="46"/>
      <c r="F248" s="46"/>
      <c r="G248" s="46"/>
      <c r="H248" s="46"/>
      <c r="I248" s="41"/>
      <c r="J248" s="47"/>
      <c r="K248" s="48"/>
      <c r="L248" s="48"/>
      <c r="M248" s="48"/>
      <c r="N248" s="49"/>
      <c r="O248" s="49"/>
      <c r="P248" s="49"/>
      <c r="Q248" s="50"/>
      <c r="R248" s="50"/>
      <c r="S248" s="41"/>
    </row>
    <row r="249" spans="2:19">
      <c r="B249" s="41"/>
      <c r="C249" s="46"/>
      <c r="D249" s="46"/>
      <c r="E249" s="46"/>
      <c r="F249" s="46"/>
      <c r="G249" s="46"/>
      <c r="H249" s="46"/>
      <c r="I249" s="41"/>
      <c r="J249" s="47"/>
      <c r="K249" s="48"/>
      <c r="L249" s="48"/>
      <c r="M249" s="48"/>
      <c r="N249" s="49"/>
      <c r="O249" s="49"/>
      <c r="P249" s="49"/>
      <c r="Q249" s="50"/>
      <c r="R249" s="50"/>
      <c r="S249" s="41"/>
    </row>
    <row r="250" spans="2:19">
      <c r="B250" s="41"/>
      <c r="C250" s="46"/>
      <c r="D250" s="46"/>
      <c r="E250" s="46"/>
      <c r="F250" s="46"/>
      <c r="G250" s="46"/>
      <c r="H250" s="46"/>
      <c r="I250" s="41"/>
      <c r="J250" s="47"/>
      <c r="K250" s="48"/>
      <c r="L250" s="48"/>
      <c r="M250" s="48"/>
      <c r="N250" s="49"/>
      <c r="O250" s="49"/>
      <c r="P250" s="49"/>
      <c r="Q250" s="50"/>
      <c r="R250" s="50"/>
      <c r="S250" s="41"/>
    </row>
    <row r="251" spans="2:19">
      <c r="B251" s="41"/>
      <c r="C251" s="46"/>
      <c r="D251" s="46"/>
      <c r="E251" s="46"/>
      <c r="F251" s="46"/>
      <c r="G251" s="46"/>
      <c r="H251" s="46"/>
      <c r="I251" s="41"/>
      <c r="J251" s="47"/>
      <c r="K251" s="48"/>
      <c r="L251" s="48"/>
      <c r="M251" s="48"/>
      <c r="N251" s="49"/>
      <c r="O251" s="49"/>
      <c r="P251" s="49"/>
      <c r="Q251" s="50"/>
      <c r="R251" s="50"/>
      <c r="S251" s="41"/>
    </row>
    <row r="252" spans="2:19">
      <c r="B252" s="41"/>
      <c r="C252" s="46"/>
      <c r="D252" s="46"/>
      <c r="E252" s="46"/>
      <c r="F252" s="46"/>
      <c r="G252" s="46"/>
      <c r="H252" s="46"/>
      <c r="I252" s="41"/>
      <c r="J252" s="47"/>
      <c r="K252" s="48"/>
      <c r="L252" s="48"/>
      <c r="M252" s="48"/>
      <c r="N252" s="49"/>
      <c r="O252" s="49"/>
      <c r="P252" s="49"/>
      <c r="Q252" s="50"/>
      <c r="R252" s="50"/>
      <c r="S252" s="41"/>
    </row>
    <row r="253" spans="2:19">
      <c r="B253" s="41"/>
      <c r="C253" s="46"/>
      <c r="D253" s="46"/>
      <c r="E253" s="46"/>
      <c r="F253" s="46"/>
      <c r="G253" s="46"/>
      <c r="H253" s="46"/>
      <c r="I253" s="41"/>
      <c r="J253" s="47"/>
      <c r="K253" s="48"/>
      <c r="L253" s="48"/>
      <c r="M253" s="48"/>
      <c r="N253" s="49"/>
      <c r="O253" s="49"/>
      <c r="P253" s="49"/>
      <c r="Q253" s="50"/>
      <c r="R253" s="50"/>
      <c r="S253" s="41"/>
    </row>
    <row r="254" spans="2:19">
      <c r="B254" s="41"/>
      <c r="C254" s="46"/>
      <c r="D254" s="46"/>
      <c r="E254" s="46"/>
      <c r="F254" s="46"/>
      <c r="G254" s="46"/>
      <c r="H254" s="46"/>
      <c r="I254" s="41"/>
      <c r="J254" s="47"/>
      <c r="K254" s="48"/>
      <c r="L254" s="48"/>
      <c r="M254" s="48"/>
      <c r="N254" s="49"/>
      <c r="O254" s="49"/>
      <c r="P254" s="49"/>
      <c r="Q254" s="50"/>
      <c r="R254" s="50"/>
      <c r="S254" s="41"/>
    </row>
    <row r="255" spans="2:19">
      <c r="B255" s="41"/>
      <c r="C255" s="46"/>
      <c r="D255" s="46"/>
      <c r="E255" s="46"/>
      <c r="F255" s="46"/>
      <c r="G255" s="46"/>
      <c r="H255" s="46"/>
      <c r="I255" s="41"/>
      <c r="J255" s="47"/>
      <c r="K255" s="48"/>
      <c r="L255" s="48"/>
      <c r="M255" s="48"/>
      <c r="N255" s="49"/>
      <c r="O255" s="49"/>
      <c r="P255" s="49"/>
      <c r="Q255" s="50"/>
      <c r="R255" s="50"/>
      <c r="S255" s="41"/>
    </row>
    <row r="256" spans="2:19">
      <c r="B256" s="41"/>
      <c r="C256" s="46"/>
      <c r="D256" s="46"/>
      <c r="E256" s="46"/>
      <c r="F256" s="46"/>
      <c r="G256" s="46"/>
      <c r="H256" s="46"/>
      <c r="I256" s="41"/>
      <c r="J256" s="47"/>
      <c r="K256" s="48"/>
      <c r="L256" s="48"/>
      <c r="M256" s="48"/>
      <c r="N256" s="49"/>
      <c r="O256" s="49"/>
      <c r="P256" s="49"/>
      <c r="Q256" s="50"/>
      <c r="R256" s="50"/>
      <c r="S256" s="41"/>
    </row>
    <row r="257" spans="2:19">
      <c r="B257" s="41"/>
      <c r="C257" s="46"/>
      <c r="D257" s="46"/>
      <c r="E257" s="46"/>
      <c r="F257" s="46"/>
      <c r="G257" s="46"/>
      <c r="H257" s="46"/>
      <c r="I257" s="41"/>
      <c r="J257" s="47"/>
      <c r="K257" s="48"/>
      <c r="L257" s="48"/>
      <c r="M257" s="48"/>
      <c r="N257" s="49"/>
      <c r="O257" s="49"/>
      <c r="P257" s="49"/>
      <c r="Q257" s="50"/>
      <c r="R257" s="50"/>
      <c r="S257" s="41"/>
    </row>
  </sheetData>
  <mergeCells count="9">
    <mergeCell ref="P6:P7"/>
    <mergeCell ref="Q6:Q7"/>
    <mergeCell ref="R6:R7"/>
    <mergeCell ref="B6:H6"/>
    <mergeCell ref="J6:J7"/>
    <mergeCell ref="K6:K7"/>
    <mergeCell ref="L6:L7"/>
    <mergeCell ref="M6:M7"/>
    <mergeCell ref="N6:O6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646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16" t="s">
        <v>1</v>
      </c>
      <c r="D3" s="4" t="s">
        <v>7</v>
      </c>
      <c r="E3" s="16" t="s">
        <v>15</v>
      </c>
      <c r="F3" s="3"/>
    </row>
    <row r="4" spans="1:9" ht="15.75">
      <c r="A4" s="95" t="str">
        <f>'GPS точки Заріччя (2)'!K68</f>
        <v>В60-61</v>
      </c>
      <c r="B4" s="96"/>
      <c r="C4" s="2" t="str">
        <f>'GPS точки Заріччя (2)'!M67</f>
        <v>87-9(60)</v>
      </c>
      <c r="D4" s="51" t="str">
        <f>'GPS точки Заріччя (2)'!L68</f>
        <v>157,23</v>
      </c>
      <c r="E4" s="52" t="str">
        <f>'GPS точки Заріччя (2)'!R68</f>
        <v>156,22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6" t="s">
        <v>10</v>
      </c>
      <c r="B7" s="16" t="s">
        <v>8</v>
      </c>
      <c r="C7" s="16" t="s">
        <v>9</v>
      </c>
      <c r="D7" s="89" t="s">
        <v>3</v>
      </c>
      <c r="E7" s="89"/>
      <c r="F7" s="3"/>
    </row>
    <row r="8" spans="1:9" ht="15">
      <c r="A8" s="15">
        <v>1</v>
      </c>
      <c r="B8" s="15">
        <v>2.1</v>
      </c>
      <c r="C8" s="15">
        <v>150</v>
      </c>
      <c r="D8" s="89" t="s">
        <v>117</v>
      </c>
      <c r="E8" s="89"/>
      <c r="F8" s="3"/>
    </row>
    <row r="9" spans="1:9" ht="15">
      <c r="A9" s="15">
        <v>2</v>
      </c>
      <c r="B9" s="15">
        <v>2.1</v>
      </c>
      <c r="C9" s="15">
        <v>65</v>
      </c>
      <c r="D9" s="91" t="s">
        <v>117</v>
      </c>
      <c r="E9" s="91"/>
      <c r="F9" s="3"/>
    </row>
    <row r="10" spans="1:9" ht="15">
      <c r="A10" s="15">
        <v>3</v>
      </c>
      <c r="B10" s="15">
        <v>1.8</v>
      </c>
      <c r="C10" s="54">
        <v>65</v>
      </c>
      <c r="D10" s="97" t="s">
        <v>117</v>
      </c>
      <c r="E10" s="97"/>
      <c r="F10" s="3"/>
    </row>
    <row r="11" spans="1:9" ht="15">
      <c r="A11" s="15">
        <v>4</v>
      </c>
      <c r="B11" s="15"/>
      <c r="C11" s="15"/>
      <c r="D11" s="91"/>
      <c r="E11" s="91"/>
      <c r="F11" s="3"/>
    </row>
    <row r="12" spans="1:9" ht="15">
      <c r="A12" s="15">
        <v>5</v>
      </c>
      <c r="B12" s="15"/>
      <c r="C12" s="15"/>
      <c r="D12" s="91"/>
      <c r="E12" s="91"/>
      <c r="F12" s="3"/>
    </row>
    <row r="13" spans="1:9" ht="15">
      <c r="A13" s="15">
        <v>6</v>
      </c>
      <c r="B13" s="15"/>
      <c r="C13" s="15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6" t="s">
        <v>11</v>
      </c>
      <c r="B17" s="16" t="s">
        <v>5</v>
      </c>
      <c r="C17" s="90" t="s">
        <v>3</v>
      </c>
      <c r="D17" s="90"/>
      <c r="E17" s="90"/>
      <c r="F17" s="3"/>
    </row>
    <row r="18" spans="1:6" ht="15">
      <c r="A18" s="15"/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6" t="s">
        <v>4</v>
      </c>
      <c r="B21" s="16" t="s">
        <v>5</v>
      </c>
      <c r="C21" s="90" t="s">
        <v>3</v>
      </c>
      <c r="D21" s="90"/>
      <c r="E21" s="90"/>
      <c r="F21" s="3"/>
    </row>
    <row r="22" spans="1:6" ht="15">
      <c r="A22" s="15" t="s">
        <v>117</v>
      </c>
      <c r="B22" s="15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6" t="s">
        <v>10</v>
      </c>
      <c r="B25" s="16" t="s">
        <v>12</v>
      </c>
      <c r="C25" s="16" t="s">
        <v>24</v>
      </c>
      <c r="D25" s="89" t="s">
        <v>3</v>
      </c>
      <c r="E25" s="89"/>
      <c r="F25" s="3"/>
    </row>
    <row r="26" spans="1:6" ht="15">
      <c r="A26" s="15">
        <v>1</v>
      </c>
      <c r="B26" s="15"/>
      <c r="C26" s="16"/>
      <c r="D26" s="89"/>
      <c r="E26" s="89"/>
      <c r="F26" s="3"/>
    </row>
    <row r="27" spans="1:6" ht="15">
      <c r="A27" s="15">
        <v>2</v>
      </c>
      <c r="B27" s="15">
        <v>25</v>
      </c>
      <c r="C27" s="16" t="s">
        <v>108</v>
      </c>
      <c r="D27" s="89" t="s">
        <v>648</v>
      </c>
      <c r="E27" s="89"/>
      <c r="F27" s="3"/>
    </row>
    <row r="28" spans="1:6" ht="15">
      <c r="A28" s="15">
        <v>3</v>
      </c>
      <c r="B28" s="15">
        <v>25</v>
      </c>
      <c r="C28" s="56" t="s">
        <v>108</v>
      </c>
      <c r="D28" s="89"/>
      <c r="E28" s="89"/>
      <c r="F28" s="3"/>
    </row>
    <row r="29" spans="1:6" ht="15">
      <c r="A29" s="15">
        <v>4</v>
      </c>
      <c r="B29" s="15"/>
      <c r="C29" s="16"/>
      <c r="D29" s="89"/>
      <c r="E29" s="89"/>
      <c r="F29" s="3"/>
    </row>
    <row r="30" spans="1:6" ht="15">
      <c r="A30" s="15">
        <v>5</v>
      </c>
      <c r="B30" s="15"/>
      <c r="C30" s="16"/>
      <c r="D30" s="89"/>
      <c r="E30" s="89"/>
      <c r="F30" s="3"/>
    </row>
    <row r="31" spans="1:6" ht="15">
      <c r="A31" s="15">
        <v>6</v>
      </c>
      <c r="B31" s="15"/>
      <c r="C31" s="16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O18" sqref="O18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1808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tr">
        <f>'GPS точки Заріччя (6)'!K21</f>
        <v>В62-14</v>
      </c>
      <c r="B4" s="96"/>
      <c r="C4" s="2" t="str">
        <f>'GPS точки Заріччя (6)'!M13</f>
        <v>87-11(62)</v>
      </c>
      <c r="D4" s="73" t="str">
        <f>'GPS точки Заріччя (6)'!L21</f>
        <v>173,46</v>
      </c>
      <c r="E4" s="65" t="str">
        <f>'GPS точки Заріччя (6)'!R21</f>
        <v>170,35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1.8</v>
      </c>
      <c r="C8" s="74">
        <v>500</v>
      </c>
      <c r="D8" s="89" t="s">
        <v>117</v>
      </c>
      <c r="E8" s="89"/>
      <c r="F8" s="3"/>
    </row>
    <row r="9" spans="1:9" ht="15">
      <c r="A9" s="74">
        <v>2</v>
      </c>
      <c r="B9" s="55">
        <v>1.8</v>
      </c>
      <c r="C9" s="74">
        <v>100</v>
      </c>
      <c r="D9" s="91"/>
      <c r="E9" s="91"/>
      <c r="F9" s="3"/>
    </row>
    <row r="10" spans="1:9" ht="15">
      <c r="A10" s="74">
        <v>3</v>
      </c>
      <c r="B10" s="55"/>
      <c r="C10" s="74"/>
      <c r="D10" s="91"/>
      <c r="E10" s="91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>
        <v>100</v>
      </c>
      <c r="C27" s="73" t="s">
        <v>672</v>
      </c>
      <c r="D27" s="89" t="s">
        <v>930</v>
      </c>
      <c r="E27" s="89"/>
      <c r="F27" s="3"/>
    </row>
    <row r="28" spans="1:6" ht="15">
      <c r="A28" s="74">
        <v>3</v>
      </c>
      <c r="B28" s="74"/>
      <c r="C28" s="73"/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38"/>
  <sheetViews>
    <sheetView workbookViewId="0">
      <selection activeCell="O17" sqref="O17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5" ht="36.75" customHeight="1">
      <c r="A1" s="92" t="s">
        <v>6</v>
      </c>
      <c r="B1" s="92"/>
      <c r="C1" s="92"/>
      <c r="D1" s="92"/>
      <c r="E1" s="92"/>
      <c r="F1" s="1"/>
    </row>
    <row r="2" spans="1:15" ht="15.75">
      <c r="A2" s="1" t="s">
        <v>1809</v>
      </c>
      <c r="B2" s="1"/>
      <c r="C2" s="1"/>
      <c r="D2" s="1"/>
      <c r="E2" s="1"/>
      <c r="F2" s="3"/>
      <c r="I2" s="3" t="s">
        <v>25</v>
      </c>
    </row>
    <row r="3" spans="1:15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15" ht="15.75">
      <c r="A4" s="95" t="str">
        <f>'GPS точки Заріччя (6)'!K23</f>
        <v>В62-16</v>
      </c>
      <c r="B4" s="96"/>
      <c r="C4" s="2" t="str">
        <f>'GPS точки Заріччя (6)'!M11</f>
        <v>87-11(62)</v>
      </c>
      <c r="D4" s="73" t="str">
        <f>'GPS точки Заріччя (6)'!L23</f>
        <v>175,72</v>
      </c>
      <c r="E4" s="65" t="str">
        <f>'GPS точки Заріччя (6)'!R23</f>
        <v>173,34</v>
      </c>
      <c r="F4" s="3"/>
    </row>
    <row r="5" spans="1:15" ht="15">
      <c r="A5" s="1"/>
      <c r="B5" s="1"/>
      <c r="C5" s="1"/>
      <c r="D5" s="1"/>
      <c r="E5" s="1"/>
      <c r="F5" s="3"/>
    </row>
    <row r="6" spans="1:15" ht="15">
      <c r="A6" s="3" t="s">
        <v>13</v>
      </c>
      <c r="B6" s="3"/>
      <c r="C6" s="3"/>
      <c r="D6" s="3"/>
      <c r="E6" s="3"/>
      <c r="F6" s="3"/>
    </row>
    <row r="7" spans="1:15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15" ht="15">
      <c r="A8" s="74">
        <v>1</v>
      </c>
      <c r="B8" s="55">
        <v>1.8</v>
      </c>
      <c r="C8" s="74">
        <v>500</v>
      </c>
      <c r="D8" s="89" t="s">
        <v>117</v>
      </c>
      <c r="E8" s="89"/>
      <c r="F8" s="3"/>
    </row>
    <row r="9" spans="1:15" ht="15">
      <c r="A9" s="74">
        <v>2</v>
      </c>
      <c r="B9" s="55">
        <v>1.8</v>
      </c>
      <c r="C9" s="74">
        <v>300</v>
      </c>
      <c r="D9" s="91"/>
      <c r="E9" s="91"/>
      <c r="F9" s="3"/>
    </row>
    <row r="10" spans="1:15" ht="15">
      <c r="A10" s="74">
        <v>3</v>
      </c>
      <c r="B10" s="55"/>
      <c r="C10" s="74"/>
      <c r="D10" s="91"/>
      <c r="E10" s="91"/>
      <c r="F10" s="3"/>
    </row>
    <row r="11" spans="1:15" ht="15.75">
      <c r="A11" s="74">
        <v>4</v>
      </c>
      <c r="B11" s="55"/>
      <c r="C11" s="74"/>
      <c r="D11" s="91"/>
      <c r="E11" s="91"/>
      <c r="F11" s="3"/>
      <c r="O11"/>
    </row>
    <row r="12" spans="1:15" ht="15.75">
      <c r="A12" s="74">
        <v>5</v>
      </c>
      <c r="B12" s="55"/>
      <c r="C12" s="74"/>
      <c r="D12" s="91"/>
      <c r="E12" s="91"/>
      <c r="F12" s="3"/>
      <c r="O12"/>
    </row>
    <row r="13" spans="1:15" ht="15">
      <c r="A13" s="74">
        <v>6</v>
      </c>
      <c r="B13" s="74"/>
      <c r="C13" s="74"/>
      <c r="D13" s="91"/>
      <c r="E13" s="91"/>
      <c r="F13" s="3"/>
    </row>
    <row r="14" spans="1:15" ht="15">
      <c r="A14" s="3" t="s">
        <v>16</v>
      </c>
      <c r="B14" s="3"/>
      <c r="C14" s="5"/>
      <c r="D14" s="5"/>
      <c r="E14" s="3"/>
      <c r="F14" s="3"/>
    </row>
    <row r="15" spans="1:15" ht="15">
      <c r="A15" s="3"/>
      <c r="B15" s="3"/>
      <c r="C15" s="3"/>
      <c r="D15" s="3"/>
      <c r="E15" s="3"/>
      <c r="F15" s="3"/>
    </row>
    <row r="16" spans="1:15" ht="15">
      <c r="A16" s="3" t="s">
        <v>17</v>
      </c>
      <c r="B16" s="3"/>
      <c r="C16" s="3"/>
      <c r="D16" s="3"/>
      <c r="E16" s="3"/>
      <c r="F16" s="3"/>
    </row>
    <row r="17" spans="1:14" ht="15.75">
      <c r="A17" s="73" t="s">
        <v>11</v>
      </c>
      <c r="B17" s="73" t="s">
        <v>5</v>
      </c>
      <c r="C17" s="90" t="s">
        <v>3</v>
      </c>
      <c r="D17" s="90"/>
      <c r="E17" s="90"/>
      <c r="F17" s="3"/>
      <c r="N17"/>
    </row>
    <row r="18" spans="1:14" ht="15">
      <c r="A18" s="74" t="s">
        <v>1510</v>
      </c>
      <c r="B18" s="55" t="s">
        <v>1511</v>
      </c>
      <c r="C18" s="91"/>
      <c r="D18" s="91"/>
      <c r="E18" s="91"/>
      <c r="F18" s="3"/>
    </row>
    <row r="19" spans="1:14" ht="15">
      <c r="A19" s="3"/>
      <c r="B19" s="3"/>
      <c r="C19" s="3"/>
      <c r="D19" s="3"/>
      <c r="E19" s="3"/>
      <c r="F19" s="3"/>
    </row>
    <row r="20" spans="1:14" ht="15">
      <c r="A20" s="3" t="s">
        <v>18</v>
      </c>
      <c r="B20" s="3"/>
      <c r="C20" s="3"/>
      <c r="D20" s="3"/>
      <c r="E20" s="3"/>
      <c r="F20" s="3"/>
    </row>
    <row r="21" spans="1:14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14" ht="15">
      <c r="A22" s="74" t="s">
        <v>117</v>
      </c>
      <c r="B22" s="74">
        <v>0.63</v>
      </c>
      <c r="C22" s="91"/>
      <c r="D22" s="91"/>
      <c r="E22" s="91"/>
      <c r="F22" s="3"/>
    </row>
    <row r="23" spans="1:14" ht="15">
      <c r="A23" s="3"/>
      <c r="B23" s="3"/>
      <c r="C23" s="3"/>
      <c r="D23" s="3"/>
      <c r="E23" s="3"/>
      <c r="F23" s="3"/>
    </row>
    <row r="24" spans="1:14" ht="15">
      <c r="A24" s="3" t="s">
        <v>19</v>
      </c>
      <c r="B24" s="3"/>
      <c r="C24" s="3"/>
      <c r="D24" s="3"/>
      <c r="E24" s="3"/>
      <c r="F24" s="3"/>
    </row>
    <row r="25" spans="1:14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14" ht="15">
      <c r="A26" s="74">
        <v>1</v>
      </c>
      <c r="B26" s="74">
        <v>500</v>
      </c>
      <c r="C26" s="73" t="s">
        <v>672</v>
      </c>
      <c r="D26" s="89" t="s">
        <v>1512</v>
      </c>
      <c r="E26" s="89"/>
      <c r="F26" s="3"/>
    </row>
    <row r="27" spans="1:14" ht="15">
      <c r="A27" s="74">
        <v>2</v>
      </c>
      <c r="B27" s="74"/>
      <c r="C27" s="73"/>
      <c r="D27" s="89"/>
      <c r="E27" s="89"/>
      <c r="F27" s="3"/>
    </row>
    <row r="28" spans="1:14" ht="15">
      <c r="A28" s="74">
        <v>3</v>
      </c>
      <c r="B28" s="74"/>
      <c r="C28" s="73"/>
      <c r="D28" s="89"/>
      <c r="E28" s="89"/>
      <c r="F28" s="3"/>
    </row>
    <row r="29" spans="1:14" ht="15">
      <c r="A29" s="74">
        <v>4</v>
      </c>
      <c r="B29" s="74"/>
      <c r="C29" s="73"/>
      <c r="D29" s="89"/>
      <c r="E29" s="89"/>
      <c r="F29" s="3"/>
    </row>
    <row r="30" spans="1:14" ht="15">
      <c r="A30" s="74">
        <v>5</v>
      </c>
      <c r="B30" s="74"/>
      <c r="C30" s="73"/>
      <c r="D30" s="89"/>
      <c r="E30" s="89"/>
      <c r="F30" s="3"/>
    </row>
    <row r="31" spans="1:14" ht="15">
      <c r="A31" s="74">
        <v>6</v>
      </c>
      <c r="B31" s="74"/>
      <c r="C31" s="73"/>
      <c r="D31" s="89"/>
      <c r="E31" s="89"/>
      <c r="F31" s="3"/>
    </row>
    <row r="32" spans="1:14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N24" sqref="N24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1810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">
        <v>1811</v>
      </c>
      <c r="B4" s="96"/>
      <c r="C4" s="2" t="str">
        <f>'GPS точки Заріччя (6)'!M8</f>
        <v>87-11(62)</v>
      </c>
      <c r="D4" s="73"/>
      <c r="E4" s="65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1.8</v>
      </c>
      <c r="C8" s="74">
        <v>500</v>
      </c>
      <c r="D8" s="89" t="s">
        <v>117</v>
      </c>
      <c r="E8" s="89"/>
      <c r="F8" s="3"/>
    </row>
    <row r="9" spans="1:9" ht="15">
      <c r="A9" s="74">
        <v>2</v>
      </c>
      <c r="B9" s="55">
        <v>1.8</v>
      </c>
      <c r="C9" s="74">
        <v>200</v>
      </c>
      <c r="D9" s="91" t="s">
        <v>117</v>
      </c>
      <c r="E9" s="91"/>
      <c r="F9" s="3"/>
    </row>
    <row r="10" spans="1:9" ht="15">
      <c r="A10" s="74">
        <v>3</v>
      </c>
      <c r="B10" s="55"/>
      <c r="C10" s="74"/>
      <c r="D10" s="91"/>
      <c r="E10" s="91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647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>
        <v>200</v>
      </c>
      <c r="C27" s="73" t="s">
        <v>672</v>
      </c>
      <c r="D27" s="89"/>
      <c r="E27" s="89"/>
      <c r="F27" s="3"/>
    </row>
    <row r="28" spans="1:6" ht="15">
      <c r="A28" s="74">
        <v>3</v>
      </c>
      <c r="B28" s="74"/>
      <c r="C28" s="73"/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H25" sqref="H25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1812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tr">
        <f>'GPS точки Заріччя (6)'!K38</f>
        <v>В62-31</v>
      </c>
      <c r="B4" s="96"/>
      <c r="C4" s="2" t="str">
        <f>'GPS точки Заріччя (6)'!M8</f>
        <v>87-11(62)</v>
      </c>
      <c r="D4" s="73" t="str">
        <f>'GPS точки Заріччя (6)'!L38</f>
        <v>174,54</v>
      </c>
      <c r="E4" s="65" t="str">
        <f>'GPS точки Заріччя (6)'!R38</f>
        <v>172,34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2</v>
      </c>
      <c r="C8" s="74">
        <v>250</v>
      </c>
      <c r="D8" s="89" t="s">
        <v>117</v>
      </c>
      <c r="E8" s="89"/>
      <c r="F8" s="3"/>
    </row>
    <row r="9" spans="1:9" ht="15">
      <c r="A9" s="74">
        <v>2</v>
      </c>
      <c r="B9" s="55"/>
      <c r="C9" s="74" t="s">
        <v>107</v>
      </c>
      <c r="D9" s="91" t="s">
        <v>680</v>
      </c>
      <c r="E9" s="91"/>
      <c r="F9" s="3"/>
    </row>
    <row r="10" spans="1:9" ht="15">
      <c r="A10" s="74">
        <v>3</v>
      </c>
      <c r="B10" s="55">
        <v>2</v>
      </c>
      <c r="C10" s="74">
        <v>250</v>
      </c>
      <c r="D10" s="91" t="s">
        <v>117</v>
      </c>
      <c r="E10" s="91"/>
      <c r="F10" s="3"/>
    </row>
    <row r="11" spans="1:9" ht="15">
      <c r="A11" s="74">
        <v>4</v>
      </c>
      <c r="B11" s="55">
        <v>2</v>
      </c>
      <c r="C11" s="74">
        <v>250</v>
      </c>
      <c r="D11" s="91" t="s">
        <v>117</v>
      </c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105</v>
      </c>
      <c r="B18" s="55">
        <v>2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/>
      <c r="C27" s="73"/>
      <c r="D27" s="89"/>
      <c r="E27" s="89"/>
      <c r="F27" s="3"/>
    </row>
    <row r="28" spans="1:6" ht="15">
      <c r="A28" s="74">
        <v>3</v>
      </c>
      <c r="B28" s="74">
        <v>250</v>
      </c>
      <c r="C28" s="73" t="s">
        <v>672</v>
      </c>
      <c r="D28" s="89" t="s">
        <v>1813</v>
      </c>
      <c r="E28" s="89"/>
      <c r="F28" s="3"/>
    </row>
    <row r="29" spans="1:6" ht="15">
      <c r="A29" s="74">
        <v>4</v>
      </c>
      <c r="B29" s="74">
        <v>250</v>
      </c>
      <c r="C29" s="73" t="s">
        <v>672</v>
      </c>
      <c r="D29" s="89" t="s">
        <v>1813</v>
      </c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H7" sqref="H7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1814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tr">
        <f>'GPS точки Заріччя (6)'!K39</f>
        <v>В62-32</v>
      </c>
      <c r="B4" s="96"/>
      <c r="C4" s="2" t="str">
        <f>'GPS точки Заріччя (6)'!M13</f>
        <v>87-11(62)</v>
      </c>
      <c r="D4" s="73" t="str">
        <f>'GPS точки Заріччя (6)'!L39</f>
        <v>174,12</v>
      </c>
      <c r="E4" s="65" t="str">
        <f>'GPS точки Заріччя (6)'!R39</f>
        <v>172,27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1.8</v>
      </c>
      <c r="C8" s="74">
        <v>250</v>
      </c>
      <c r="D8" s="89" t="s">
        <v>117</v>
      </c>
      <c r="E8" s="89"/>
      <c r="F8" s="3"/>
    </row>
    <row r="9" spans="1:9" ht="15">
      <c r="A9" s="74">
        <v>2</v>
      </c>
      <c r="B9" s="55">
        <v>1.8</v>
      </c>
      <c r="C9" s="74">
        <v>150</v>
      </c>
      <c r="D9" s="91" t="s">
        <v>668</v>
      </c>
      <c r="E9" s="91"/>
      <c r="F9" s="3"/>
    </row>
    <row r="10" spans="1:9" ht="15">
      <c r="A10" s="74">
        <v>3</v>
      </c>
      <c r="B10" s="55"/>
      <c r="C10" s="74"/>
      <c r="D10" s="91"/>
      <c r="E10" s="91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>
        <v>150</v>
      </c>
      <c r="C27" s="73" t="s">
        <v>672</v>
      </c>
      <c r="D27" s="89"/>
      <c r="E27" s="89"/>
      <c r="F27" s="3"/>
    </row>
    <row r="28" spans="1:6" ht="15">
      <c r="A28" s="74">
        <v>3</v>
      </c>
      <c r="B28" s="74"/>
      <c r="C28" s="73"/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topLeftCell="A7" workbookViewId="0">
      <selection activeCell="O10" sqref="O10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1815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tr">
        <f>'GPS точки Заріччя (6)'!K40</f>
        <v>В62-33</v>
      </c>
      <c r="B4" s="96"/>
      <c r="C4" s="2" t="str">
        <f>'GPS точки Заріччя (6)'!M13</f>
        <v>87-11(62)</v>
      </c>
      <c r="D4" s="73" t="str">
        <f>'GPS точки Заріччя (6)'!L40</f>
        <v>175,11</v>
      </c>
      <c r="E4" s="65" t="str">
        <f>'GPS точки Заріччя (6)'!R40</f>
        <v>173,09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1.8</v>
      </c>
      <c r="C8" s="74">
        <v>250</v>
      </c>
      <c r="D8" s="89" t="s">
        <v>117</v>
      </c>
      <c r="E8" s="89"/>
      <c r="F8" s="3"/>
    </row>
    <row r="9" spans="1:9" ht="15">
      <c r="A9" s="74">
        <v>2</v>
      </c>
      <c r="B9" s="55"/>
      <c r="C9" s="74" t="s">
        <v>107</v>
      </c>
      <c r="D9" s="91" t="s">
        <v>680</v>
      </c>
      <c r="E9" s="91"/>
      <c r="F9" s="3"/>
    </row>
    <row r="10" spans="1:9" ht="15">
      <c r="A10" s="74">
        <v>3</v>
      </c>
      <c r="B10" s="55"/>
      <c r="C10" s="74"/>
      <c r="D10" s="91"/>
      <c r="E10" s="91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/>
      <c r="C27" s="73"/>
      <c r="D27" s="89"/>
      <c r="E27" s="89"/>
      <c r="F27" s="3"/>
    </row>
    <row r="28" spans="1:6" ht="15">
      <c r="A28" s="74">
        <v>3</v>
      </c>
      <c r="B28" s="74"/>
      <c r="C28" s="73"/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O25" sqref="O25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1816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tr">
        <f>'GPS точки Заріччя (6)'!K43</f>
        <v>В62-36</v>
      </c>
      <c r="B4" s="96"/>
      <c r="C4" s="2" t="str">
        <f>'GPS точки Заріччя (6)'!M8</f>
        <v>87-11(62)</v>
      </c>
      <c r="D4" s="73" t="str">
        <f>'GPS точки Заріччя (6)'!L43</f>
        <v>175,75</v>
      </c>
      <c r="E4" s="65" t="str">
        <f>'GPS точки Заріччя (6)'!R43</f>
        <v>174,13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1.8</v>
      </c>
      <c r="C8" s="74">
        <v>200</v>
      </c>
      <c r="D8" s="89" t="s">
        <v>117</v>
      </c>
      <c r="E8" s="89"/>
      <c r="F8" s="3"/>
    </row>
    <row r="9" spans="1:9" ht="15">
      <c r="A9" s="74">
        <v>2</v>
      </c>
      <c r="B9" s="55"/>
      <c r="C9" s="74" t="s">
        <v>107</v>
      </c>
      <c r="D9" s="91" t="s">
        <v>680</v>
      </c>
      <c r="E9" s="91"/>
      <c r="F9" s="3"/>
    </row>
    <row r="10" spans="1:9" ht="15">
      <c r="A10" s="74">
        <v>3</v>
      </c>
      <c r="B10" s="55">
        <v>1.8</v>
      </c>
      <c r="C10" s="74">
        <v>150</v>
      </c>
      <c r="D10" s="91" t="s">
        <v>117</v>
      </c>
      <c r="E10" s="91"/>
      <c r="F10" s="3"/>
    </row>
    <row r="11" spans="1:9" ht="15">
      <c r="A11" s="74">
        <v>4</v>
      </c>
      <c r="B11" s="55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>
        <v>200</v>
      </c>
      <c r="C26" s="73" t="s">
        <v>672</v>
      </c>
      <c r="D26" s="89"/>
      <c r="E26" s="89"/>
      <c r="F26" s="3"/>
    </row>
    <row r="27" spans="1:6" ht="15">
      <c r="A27" s="74">
        <v>2</v>
      </c>
      <c r="B27" s="74"/>
      <c r="C27" s="73"/>
      <c r="D27" s="89"/>
      <c r="E27" s="89"/>
      <c r="F27" s="3"/>
    </row>
    <row r="28" spans="1:6" ht="15">
      <c r="A28" s="74">
        <v>3</v>
      </c>
      <c r="B28" s="74"/>
      <c r="C28" s="73"/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M5" sqref="M5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1817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tr">
        <f>'GPS точки Заріччя (6)'!K44</f>
        <v>В62-37</v>
      </c>
      <c r="B4" s="96"/>
      <c r="C4" s="2" t="str">
        <f>'GPS точки Заріччя (6)'!M8</f>
        <v>87-11(62)</v>
      </c>
      <c r="D4" s="73" t="str">
        <f>'GPS точки Заріччя (6)'!L44</f>
        <v>175,46</v>
      </c>
      <c r="E4" s="65" t="str">
        <f>'GPS точки Заріччя (6)'!R44</f>
        <v>173,29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1.9</v>
      </c>
      <c r="C8" s="74">
        <v>150</v>
      </c>
      <c r="D8" s="89" t="s">
        <v>117</v>
      </c>
      <c r="E8" s="89"/>
      <c r="F8" s="3"/>
    </row>
    <row r="9" spans="1:9" ht="15">
      <c r="A9" s="74">
        <v>2</v>
      </c>
      <c r="B9" s="55">
        <v>1.9</v>
      </c>
      <c r="C9" s="74">
        <v>50</v>
      </c>
      <c r="D9" s="91" t="s">
        <v>668</v>
      </c>
      <c r="E9" s="91"/>
      <c r="F9" s="3"/>
    </row>
    <row r="10" spans="1:9" ht="15">
      <c r="A10" s="74">
        <v>3</v>
      </c>
      <c r="B10" s="55"/>
      <c r="C10" s="74"/>
      <c r="D10" s="91"/>
      <c r="E10" s="91"/>
      <c r="F10" s="3"/>
    </row>
    <row r="11" spans="1:9" ht="15">
      <c r="A11" s="74">
        <v>4</v>
      </c>
      <c r="B11" s="55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>
        <v>25</v>
      </c>
      <c r="C27" s="73" t="s">
        <v>672</v>
      </c>
      <c r="D27" s="89" t="s">
        <v>1496</v>
      </c>
      <c r="E27" s="89"/>
      <c r="F27" s="3"/>
    </row>
    <row r="28" spans="1:6" ht="15">
      <c r="A28" s="74">
        <v>3</v>
      </c>
      <c r="B28" s="74"/>
      <c r="C28" s="73"/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D28" sqref="D28:E28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1818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tr">
        <f>'GPS точки Заріччя (6)'!K73</f>
        <v>В62-66</v>
      </c>
      <c r="B4" s="96"/>
      <c r="C4" s="2" t="str">
        <f>'GPS точки Заріччя (6)'!M13</f>
        <v>87-11(62)</v>
      </c>
      <c r="D4" s="73" t="str">
        <f>'GPS точки Заріччя (6)'!L73</f>
        <v>168,96</v>
      </c>
      <c r="E4" s="65" t="str">
        <f>'GPS точки Заріччя (6)'!R73</f>
        <v>166,79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2.2000000000000002</v>
      </c>
      <c r="C8" s="74">
        <v>200</v>
      </c>
      <c r="D8" s="89" t="s">
        <v>117</v>
      </c>
      <c r="E8" s="89"/>
      <c r="F8" s="3"/>
    </row>
    <row r="9" spans="1:9" ht="15">
      <c r="A9" s="74">
        <v>2</v>
      </c>
      <c r="B9" s="55">
        <v>2.2000000000000002</v>
      </c>
      <c r="C9" s="74">
        <v>150</v>
      </c>
      <c r="D9" s="91" t="s">
        <v>668</v>
      </c>
      <c r="E9" s="91"/>
      <c r="F9" s="3"/>
    </row>
    <row r="10" spans="1:9" ht="15">
      <c r="A10" s="74">
        <v>3</v>
      </c>
      <c r="B10" s="55"/>
      <c r="C10" s="74"/>
      <c r="D10" s="91"/>
      <c r="E10" s="91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>
        <v>150</v>
      </c>
      <c r="C27" s="73" t="s">
        <v>672</v>
      </c>
      <c r="D27" s="89" t="s">
        <v>1819</v>
      </c>
      <c r="E27" s="89"/>
      <c r="F27" s="3"/>
    </row>
    <row r="28" spans="1:6" ht="15">
      <c r="A28" s="74">
        <v>3</v>
      </c>
      <c r="B28" s="74"/>
      <c r="C28" s="73"/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G7" sqref="G7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1820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tr">
        <f>'GPS точки Заріччя (6)'!K75</f>
        <v>В62-68</v>
      </c>
      <c r="B4" s="96"/>
      <c r="C4" s="2" t="str">
        <f>'GPS точки Заріччя (6)'!M13</f>
        <v>87-11(62)</v>
      </c>
      <c r="D4" s="73" t="str">
        <f>'GPS точки Заріччя (6)'!L75</f>
        <v>169,82</v>
      </c>
      <c r="E4" s="65" t="str">
        <f>'GPS точки Заріччя (6)'!R75</f>
        <v>167,57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1.8</v>
      </c>
      <c r="C8" s="74">
        <v>150</v>
      </c>
      <c r="D8" s="89" t="s">
        <v>117</v>
      </c>
      <c r="E8" s="89"/>
      <c r="F8" s="3"/>
    </row>
    <row r="9" spans="1:9" ht="15">
      <c r="A9" s="74">
        <v>2</v>
      </c>
      <c r="B9" s="55">
        <v>1.8</v>
      </c>
      <c r="C9" s="74">
        <v>110</v>
      </c>
      <c r="D9" s="91" t="s">
        <v>124</v>
      </c>
      <c r="E9" s="91"/>
      <c r="F9" s="3"/>
    </row>
    <row r="10" spans="1:9" ht="15">
      <c r="A10" s="74">
        <v>3</v>
      </c>
      <c r="B10" s="55">
        <v>1.7</v>
      </c>
      <c r="C10" s="74">
        <v>25</v>
      </c>
      <c r="D10" s="91" t="s">
        <v>124</v>
      </c>
      <c r="E10" s="91"/>
      <c r="F10" s="3"/>
    </row>
    <row r="11" spans="1:9" ht="15">
      <c r="A11" s="74">
        <v>4</v>
      </c>
      <c r="B11" s="74">
        <v>1.2</v>
      </c>
      <c r="C11" s="74">
        <v>20</v>
      </c>
      <c r="D11" s="91" t="s">
        <v>1547</v>
      </c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>
        <v>100</v>
      </c>
      <c r="C27" s="73" t="s">
        <v>672</v>
      </c>
      <c r="D27" s="89" t="s">
        <v>1819</v>
      </c>
      <c r="E27" s="89"/>
      <c r="F27" s="3"/>
    </row>
    <row r="28" spans="1:6" ht="15">
      <c r="A28" s="74">
        <v>3</v>
      </c>
      <c r="B28" s="74">
        <v>20</v>
      </c>
      <c r="C28" s="73" t="s">
        <v>672</v>
      </c>
      <c r="D28" s="89" t="s">
        <v>1821</v>
      </c>
      <c r="E28" s="89"/>
      <c r="F28" s="3"/>
    </row>
    <row r="29" spans="1:6" ht="15">
      <c r="A29" s="74">
        <v>4</v>
      </c>
      <c r="B29" s="74">
        <v>20</v>
      </c>
      <c r="C29" s="73" t="s">
        <v>657</v>
      </c>
      <c r="D29" s="89" t="s">
        <v>1822</v>
      </c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649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16" t="s">
        <v>1</v>
      </c>
      <c r="D3" s="4" t="s">
        <v>7</v>
      </c>
      <c r="E3" s="16" t="s">
        <v>15</v>
      </c>
      <c r="F3" s="3"/>
    </row>
    <row r="4" spans="1:9" ht="15.75">
      <c r="A4" s="95" t="str">
        <f>'GPS точки Заріччя (2)'!K76</f>
        <v>В60-69</v>
      </c>
      <c r="B4" s="96"/>
      <c r="C4" s="2" t="str">
        <f>'GPS точки Заріччя (2)'!M67</f>
        <v>87-9(60)</v>
      </c>
      <c r="D4" s="51" t="str">
        <f>'GPS точки Заріччя (2)'!L76</f>
        <v>156,85</v>
      </c>
      <c r="E4" s="52" t="str">
        <f>'GPS точки Заріччя (2)'!R76</f>
        <v>155,15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6" t="s">
        <v>10</v>
      </c>
      <c r="B7" s="16" t="s">
        <v>8</v>
      </c>
      <c r="C7" s="16" t="s">
        <v>9</v>
      </c>
      <c r="D7" s="89" t="s">
        <v>3</v>
      </c>
      <c r="E7" s="89"/>
      <c r="F7" s="3"/>
    </row>
    <row r="8" spans="1:9" ht="15">
      <c r="A8" s="15">
        <v>1</v>
      </c>
      <c r="B8" s="55">
        <v>2</v>
      </c>
      <c r="C8" s="15">
        <v>150</v>
      </c>
      <c r="D8" s="89" t="s">
        <v>117</v>
      </c>
      <c r="E8" s="89"/>
      <c r="F8" s="3"/>
    </row>
    <row r="9" spans="1:9" ht="15">
      <c r="A9" s="15">
        <v>2</v>
      </c>
      <c r="B9" s="55">
        <v>2</v>
      </c>
      <c r="C9" s="15">
        <v>25</v>
      </c>
      <c r="D9" s="91"/>
      <c r="E9" s="91"/>
      <c r="F9" s="3"/>
    </row>
    <row r="10" spans="1:9" ht="15">
      <c r="A10" s="15">
        <v>3</v>
      </c>
      <c r="B10" s="15"/>
      <c r="C10" s="54"/>
      <c r="D10" s="97"/>
      <c r="E10" s="97"/>
      <c r="F10" s="3"/>
    </row>
    <row r="11" spans="1:9" ht="15">
      <c r="A11" s="15">
        <v>4</v>
      </c>
      <c r="B11" s="15"/>
      <c r="C11" s="15"/>
      <c r="D11" s="91"/>
      <c r="E11" s="91"/>
      <c r="F11" s="3"/>
    </row>
    <row r="12" spans="1:9" ht="15">
      <c r="A12" s="15">
        <v>5</v>
      </c>
      <c r="B12" s="15"/>
      <c r="C12" s="15"/>
      <c r="D12" s="91"/>
      <c r="E12" s="91"/>
      <c r="F12" s="3"/>
    </row>
    <row r="13" spans="1:9" ht="15">
      <c r="A13" s="15">
        <v>6</v>
      </c>
      <c r="B13" s="15"/>
      <c r="C13" s="15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6" t="s">
        <v>11</v>
      </c>
      <c r="B17" s="16" t="s">
        <v>5</v>
      </c>
      <c r="C17" s="90" t="s">
        <v>3</v>
      </c>
      <c r="D17" s="90"/>
      <c r="E17" s="90"/>
      <c r="F17" s="3"/>
    </row>
    <row r="18" spans="1:6" ht="15">
      <c r="A18" s="15" t="s">
        <v>647</v>
      </c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6" t="s">
        <v>4</v>
      </c>
      <c r="B21" s="16" t="s">
        <v>5</v>
      </c>
      <c r="C21" s="90" t="s">
        <v>3</v>
      </c>
      <c r="D21" s="90"/>
      <c r="E21" s="90"/>
      <c r="F21" s="3"/>
    </row>
    <row r="22" spans="1:6" ht="15">
      <c r="A22" s="15" t="s">
        <v>117</v>
      </c>
      <c r="B22" s="15">
        <v>0.62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6" t="s">
        <v>10</v>
      </c>
      <c r="B25" s="16" t="s">
        <v>12</v>
      </c>
      <c r="C25" s="16" t="s">
        <v>24</v>
      </c>
      <c r="D25" s="89" t="s">
        <v>3</v>
      </c>
      <c r="E25" s="89"/>
      <c r="F25" s="3"/>
    </row>
    <row r="26" spans="1:6" ht="15">
      <c r="A26" s="15">
        <v>1</v>
      </c>
      <c r="B26" s="15"/>
      <c r="C26" s="16"/>
      <c r="D26" s="89"/>
      <c r="E26" s="89"/>
      <c r="F26" s="3"/>
    </row>
    <row r="27" spans="1:6" ht="15">
      <c r="A27" s="15">
        <v>2</v>
      </c>
      <c r="B27" s="15">
        <v>25</v>
      </c>
      <c r="C27" s="16" t="s">
        <v>108</v>
      </c>
      <c r="D27" s="89" t="s">
        <v>650</v>
      </c>
      <c r="E27" s="89"/>
      <c r="F27" s="3"/>
    </row>
    <row r="28" spans="1:6" ht="15">
      <c r="A28" s="15">
        <v>3</v>
      </c>
      <c r="B28" s="15"/>
      <c r="C28" s="16"/>
      <c r="D28" s="89"/>
      <c r="E28" s="89"/>
      <c r="F28" s="3"/>
    </row>
    <row r="29" spans="1:6" ht="15">
      <c r="A29" s="15">
        <v>4</v>
      </c>
      <c r="B29" s="15"/>
      <c r="C29" s="16"/>
      <c r="D29" s="89"/>
      <c r="E29" s="89"/>
      <c r="F29" s="3"/>
    </row>
    <row r="30" spans="1:6" ht="15">
      <c r="A30" s="15">
        <v>5</v>
      </c>
      <c r="B30" s="15"/>
      <c r="C30" s="16"/>
      <c r="D30" s="89"/>
      <c r="E30" s="89"/>
      <c r="F30" s="3"/>
    </row>
    <row r="31" spans="1:6" ht="15">
      <c r="A31" s="15">
        <v>6</v>
      </c>
      <c r="B31" s="15"/>
      <c r="C31" s="16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N8" sqref="N8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1823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tr">
        <f>'GPS точки Заріччя (6)'!K76</f>
        <v>В62-69</v>
      </c>
      <c r="B4" s="96"/>
      <c r="C4" s="2" t="str">
        <f>'GPS точки Заріччя (6)'!M8</f>
        <v>87-11(62)</v>
      </c>
      <c r="D4" s="73" t="str">
        <f>'GPS точки Заріччя (6)'!L76</f>
        <v>169,52</v>
      </c>
      <c r="E4" s="65" t="str">
        <f>'GPS точки Заріччя (6)'!R76</f>
        <v>167,68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1.9</v>
      </c>
      <c r="C8" s="74">
        <v>150</v>
      </c>
      <c r="D8" s="89" t="s">
        <v>117</v>
      </c>
      <c r="E8" s="89"/>
      <c r="F8" s="3"/>
    </row>
    <row r="9" spans="1:9" ht="15">
      <c r="A9" s="74">
        <v>2</v>
      </c>
      <c r="B9" s="55"/>
      <c r="C9" s="74" t="s">
        <v>107</v>
      </c>
      <c r="D9" s="91" t="s">
        <v>680</v>
      </c>
      <c r="E9" s="91"/>
      <c r="F9" s="3"/>
    </row>
    <row r="10" spans="1:9" ht="15">
      <c r="A10" s="74">
        <v>3</v>
      </c>
      <c r="B10" s="55">
        <v>1.9</v>
      </c>
      <c r="C10" s="74">
        <v>150</v>
      </c>
      <c r="D10" s="91" t="s">
        <v>117</v>
      </c>
      <c r="E10" s="91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/>
      <c r="C27" s="73"/>
      <c r="D27" s="89"/>
      <c r="E27" s="89"/>
      <c r="F27" s="3"/>
    </row>
    <row r="28" spans="1:6" ht="15">
      <c r="A28" s="74">
        <v>3</v>
      </c>
      <c r="B28" s="74">
        <v>150</v>
      </c>
      <c r="C28" s="73" t="s">
        <v>672</v>
      </c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G21" sqref="G2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1824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tr">
        <f>'GPS точки Заріччя (6)'!K77</f>
        <v>В62-70</v>
      </c>
      <c r="B4" s="96"/>
      <c r="C4" s="2" t="str">
        <f>'GPS точки Заріччя (6)'!M8</f>
        <v>87-11(62)</v>
      </c>
      <c r="D4" s="73" t="str">
        <f>'GPS точки Заріччя (6)'!L77</f>
        <v>169,43</v>
      </c>
      <c r="E4" s="65" t="str">
        <f>'GPS точки Заріччя (6)'!R77</f>
        <v>167,43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1.8</v>
      </c>
      <c r="C8" s="74">
        <v>150</v>
      </c>
      <c r="D8" s="89" t="s">
        <v>117</v>
      </c>
      <c r="E8" s="89"/>
      <c r="F8" s="3"/>
    </row>
    <row r="9" spans="1:9" ht="15">
      <c r="A9" s="74">
        <v>2</v>
      </c>
      <c r="B9" s="55"/>
      <c r="C9" s="74" t="s">
        <v>107</v>
      </c>
      <c r="D9" s="91" t="s">
        <v>680</v>
      </c>
      <c r="E9" s="91"/>
      <c r="F9" s="3"/>
    </row>
    <row r="10" spans="1:9" ht="15">
      <c r="A10" s="74">
        <v>3</v>
      </c>
      <c r="B10" s="55">
        <v>1.8</v>
      </c>
      <c r="C10" s="74">
        <v>100</v>
      </c>
      <c r="D10" s="91" t="s">
        <v>117</v>
      </c>
      <c r="E10" s="91"/>
      <c r="F10" s="3"/>
    </row>
    <row r="11" spans="1:9" ht="15">
      <c r="A11" s="74">
        <v>4</v>
      </c>
      <c r="B11" s="55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/>
      <c r="C27" s="73"/>
      <c r="D27" s="89"/>
      <c r="E27" s="89"/>
      <c r="F27" s="3"/>
    </row>
    <row r="28" spans="1:6" ht="15">
      <c r="A28" s="74">
        <v>3</v>
      </c>
      <c r="B28" s="74">
        <v>100</v>
      </c>
      <c r="C28" s="73" t="s">
        <v>672</v>
      </c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G20" sqref="G20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1825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tr">
        <f>'GPS точки Заріччя (6)'!K87</f>
        <v>В62-80</v>
      </c>
      <c r="B4" s="96"/>
      <c r="C4" s="2" t="str">
        <f>'GPS точки Заріччя (6)'!M8</f>
        <v>87-11(62)</v>
      </c>
      <c r="D4" s="73" t="str">
        <f>'GPS точки Заріччя (6)'!L87</f>
        <v>169,14</v>
      </c>
      <c r="E4" s="65" t="str">
        <f>'GPS точки Заріччя (6)'!R87</f>
        <v>167,55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1.9</v>
      </c>
      <c r="C8" s="74">
        <v>150</v>
      </c>
      <c r="D8" s="89" t="s">
        <v>117</v>
      </c>
      <c r="E8" s="89"/>
      <c r="F8" s="3"/>
    </row>
    <row r="9" spans="1:9" ht="15">
      <c r="A9" s="74">
        <v>2</v>
      </c>
      <c r="B9" s="55">
        <v>1.9</v>
      </c>
      <c r="C9" s="74">
        <v>100</v>
      </c>
      <c r="D9" s="91" t="s">
        <v>117</v>
      </c>
      <c r="E9" s="91"/>
      <c r="F9" s="3"/>
    </row>
    <row r="10" spans="1:9" ht="15">
      <c r="A10" s="74">
        <v>3</v>
      </c>
      <c r="B10" s="55">
        <v>1.9</v>
      </c>
      <c r="C10" s="74">
        <v>100</v>
      </c>
      <c r="D10" s="91" t="s">
        <v>117</v>
      </c>
      <c r="E10" s="91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>
        <v>100</v>
      </c>
      <c r="C27" s="73" t="s">
        <v>672</v>
      </c>
      <c r="D27" s="89" t="s">
        <v>1826</v>
      </c>
      <c r="E27" s="89"/>
      <c r="F27" s="3"/>
    </row>
    <row r="28" spans="1:6" ht="15">
      <c r="A28" s="74">
        <v>3</v>
      </c>
      <c r="B28" s="74">
        <v>100</v>
      </c>
      <c r="C28" s="73" t="s">
        <v>672</v>
      </c>
      <c r="D28" s="89" t="s">
        <v>1827</v>
      </c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M7" sqref="M7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1828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tr">
        <f>'GPS точки Заріччя (6)'!K88</f>
        <v>В62-81</v>
      </c>
      <c r="B4" s="96"/>
      <c r="C4" s="2" t="str">
        <f>'GPS точки Заріччя (6)'!M13</f>
        <v>87-11(62)</v>
      </c>
      <c r="D4" s="73" t="str">
        <f>'GPS точки Заріччя (6)'!L88</f>
        <v>169,86</v>
      </c>
      <c r="E4" s="65" t="str">
        <f>'GPS точки Заріччя (6)'!R88</f>
        <v>167,90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2</v>
      </c>
      <c r="C8" s="74">
        <v>200</v>
      </c>
      <c r="D8" s="89" t="s">
        <v>117</v>
      </c>
      <c r="E8" s="89"/>
      <c r="F8" s="3"/>
    </row>
    <row r="9" spans="1:9" ht="15">
      <c r="A9" s="74">
        <v>2</v>
      </c>
      <c r="B9" s="55">
        <v>1.8</v>
      </c>
      <c r="C9" s="74">
        <v>110</v>
      </c>
      <c r="D9" s="91" t="s">
        <v>124</v>
      </c>
      <c r="E9" s="91"/>
      <c r="F9" s="3"/>
    </row>
    <row r="10" spans="1:9" ht="15">
      <c r="A10" s="74">
        <v>3</v>
      </c>
      <c r="B10" s="55"/>
      <c r="C10" s="74"/>
      <c r="D10" s="91"/>
      <c r="E10" s="91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664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>
        <v>100</v>
      </c>
      <c r="C27" s="73" t="s">
        <v>672</v>
      </c>
      <c r="D27" s="89" t="s">
        <v>1827</v>
      </c>
      <c r="E27" s="89"/>
      <c r="F27" s="3"/>
    </row>
    <row r="28" spans="1:6" ht="15">
      <c r="A28" s="74">
        <v>3</v>
      </c>
      <c r="B28" s="74"/>
      <c r="C28" s="73"/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O17" sqref="O17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1829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">
        <v>1830</v>
      </c>
      <c r="B4" s="96"/>
      <c r="C4" s="2" t="str">
        <f>'GPS точки Заріччя (6)'!M8</f>
        <v>87-11(62)</v>
      </c>
      <c r="D4" s="73"/>
      <c r="E4" s="65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1.9</v>
      </c>
      <c r="C8" s="74">
        <v>100</v>
      </c>
      <c r="D8" s="89" t="s">
        <v>117</v>
      </c>
      <c r="E8" s="89"/>
      <c r="F8" s="3"/>
    </row>
    <row r="9" spans="1:9" ht="15">
      <c r="A9" s="74">
        <v>2</v>
      </c>
      <c r="B9" s="55">
        <v>1.9</v>
      </c>
      <c r="C9" s="74">
        <v>110</v>
      </c>
      <c r="D9" s="91" t="s">
        <v>124</v>
      </c>
      <c r="E9" s="91"/>
      <c r="F9" s="3"/>
    </row>
    <row r="10" spans="1:9" ht="15">
      <c r="A10" s="74">
        <v>3</v>
      </c>
      <c r="B10" s="55"/>
      <c r="C10" s="74"/>
      <c r="D10" s="91"/>
      <c r="E10" s="91"/>
      <c r="F10" s="3"/>
    </row>
    <row r="11" spans="1:9" ht="15">
      <c r="A11" s="74">
        <v>4</v>
      </c>
      <c r="B11" s="55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664</v>
      </c>
      <c r="B22" s="74">
        <v>0.62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>
        <v>100</v>
      </c>
      <c r="C27" s="73" t="s">
        <v>672</v>
      </c>
      <c r="D27" s="89"/>
      <c r="E27" s="89"/>
      <c r="F27" s="3"/>
    </row>
    <row r="28" spans="1:6" ht="15">
      <c r="A28" s="74">
        <v>3</v>
      </c>
      <c r="B28" s="74"/>
      <c r="C28" s="73"/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N25" sqref="N25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1831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tr">
        <f>'GPS точки Заріччя (6)'!K93</f>
        <v>В62-86</v>
      </c>
      <c r="B4" s="96"/>
      <c r="C4" s="2" t="str">
        <f>'GPS точки Заріччя (6)'!M13</f>
        <v>87-11(62)</v>
      </c>
      <c r="D4" s="73" t="str">
        <f>'GPS точки Заріччя (6)'!L93</f>
        <v>170,04</v>
      </c>
      <c r="E4" s="65" t="str">
        <f>'GPS точки Заріччя (6)'!R93</f>
        <v>168,35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2.2000000000000002</v>
      </c>
      <c r="C8" s="74">
        <v>250</v>
      </c>
      <c r="D8" s="89" t="s">
        <v>117</v>
      </c>
      <c r="E8" s="89"/>
      <c r="F8" s="3"/>
    </row>
    <row r="9" spans="1:9" ht="15">
      <c r="A9" s="74">
        <v>2</v>
      </c>
      <c r="B9" s="55">
        <v>2.2000000000000002</v>
      </c>
      <c r="C9" s="74">
        <v>100</v>
      </c>
      <c r="D9" s="91" t="s">
        <v>117</v>
      </c>
      <c r="E9" s="91"/>
      <c r="F9" s="3"/>
    </row>
    <row r="10" spans="1:9" ht="15">
      <c r="A10" s="74">
        <v>3</v>
      </c>
      <c r="B10" s="55">
        <v>2.2000000000000002</v>
      </c>
      <c r="C10" s="74">
        <v>100</v>
      </c>
      <c r="D10" s="91" t="s">
        <v>117</v>
      </c>
      <c r="E10" s="91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>
        <v>100</v>
      </c>
      <c r="C27" s="73" t="s">
        <v>672</v>
      </c>
      <c r="D27" s="89" t="s">
        <v>1832</v>
      </c>
      <c r="E27" s="89"/>
      <c r="F27" s="3"/>
    </row>
    <row r="28" spans="1:6" ht="15">
      <c r="A28" s="74">
        <v>3</v>
      </c>
      <c r="B28" s="74">
        <v>100</v>
      </c>
      <c r="C28" s="73" t="s">
        <v>672</v>
      </c>
      <c r="D28" s="89" t="s">
        <v>1833</v>
      </c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104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11" t="s">
        <v>1</v>
      </c>
      <c r="D3" s="4" t="s">
        <v>7</v>
      </c>
      <c r="E3" s="11" t="s">
        <v>15</v>
      </c>
      <c r="F3" s="3"/>
    </row>
    <row r="4" spans="1:9" ht="15.75">
      <c r="A4" s="95" t="str">
        <f>'GPS точки Заріччя'!K17</f>
        <v>В63-10</v>
      </c>
      <c r="B4" s="96"/>
      <c r="C4" s="2" t="str">
        <f>'GPS точки Заріччя'!L2</f>
        <v>87-12(63)</v>
      </c>
      <c r="D4" s="51" t="str">
        <f>'GPS точки Заріччя'!L17</f>
        <v>170,37</v>
      </c>
      <c r="E4" s="52" t="str">
        <f>'GPS точки Заріччя'!R17</f>
        <v>168,72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1" t="s">
        <v>10</v>
      </c>
      <c r="B7" s="11" t="s">
        <v>8</v>
      </c>
      <c r="C7" s="11" t="s">
        <v>9</v>
      </c>
      <c r="D7" s="89" t="s">
        <v>3</v>
      </c>
      <c r="E7" s="89"/>
      <c r="F7" s="3"/>
    </row>
    <row r="8" spans="1:9" ht="15">
      <c r="A8" s="12">
        <v>1</v>
      </c>
      <c r="B8" s="12"/>
      <c r="C8" s="12">
        <v>200</v>
      </c>
      <c r="D8" s="89"/>
      <c r="E8" s="89"/>
      <c r="F8" s="3"/>
    </row>
    <row r="9" spans="1:9" ht="15">
      <c r="A9" s="12">
        <v>2</v>
      </c>
      <c r="B9" s="12"/>
      <c r="C9" s="12">
        <v>500</v>
      </c>
      <c r="D9" s="91"/>
      <c r="E9" s="91"/>
      <c r="F9" s="3"/>
    </row>
    <row r="10" spans="1:9" ht="15">
      <c r="A10" s="12">
        <v>3</v>
      </c>
      <c r="B10" s="12"/>
      <c r="C10" s="53" t="s">
        <v>107</v>
      </c>
      <c r="D10" s="97"/>
      <c r="E10" s="97"/>
      <c r="F10" s="3"/>
    </row>
    <row r="11" spans="1:9" ht="15">
      <c r="A11" s="12">
        <v>4</v>
      </c>
      <c r="B11" s="12"/>
      <c r="C11" s="12">
        <v>300</v>
      </c>
      <c r="D11" s="91" t="s">
        <v>106</v>
      </c>
      <c r="E11" s="91"/>
      <c r="F11" s="3"/>
    </row>
    <row r="12" spans="1:9" ht="15">
      <c r="A12" s="12">
        <v>5</v>
      </c>
      <c r="B12" s="12"/>
      <c r="C12" s="12"/>
      <c r="D12" s="91"/>
      <c r="E12" s="91"/>
      <c r="F12" s="3"/>
    </row>
    <row r="13" spans="1:9" ht="15">
      <c r="A13" s="12">
        <v>6</v>
      </c>
      <c r="B13" s="12"/>
      <c r="C13" s="12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1" t="s">
        <v>11</v>
      </c>
      <c r="B17" s="11" t="s">
        <v>5</v>
      </c>
      <c r="C17" s="90" t="s">
        <v>3</v>
      </c>
      <c r="D17" s="90"/>
      <c r="E17" s="90"/>
      <c r="F17" s="3"/>
    </row>
    <row r="18" spans="1:6" ht="15">
      <c r="A18" s="14" t="s">
        <v>105</v>
      </c>
      <c r="B18" s="12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1" t="s">
        <v>4</v>
      </c>
      <c r="B21" s="11" t="s">
        <v>5</v>
      </c>
      <c r="C21" s="90" t="s">
        <v>3</v>
      </c>
      <c r="D21" s="90"/>
      <c r="E21" s="90"/>
      <c r="F21" s="3"/>
    </row>
    <row r="22" spans="1:6" ht="15">
      <c r="A22" s="12"/>
      <c r="B22" s="12"/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1" t="s">
        <v>10</v>
      </c>
      <c r="B25" s="11" t="s">
        <v>12</v>
      </c>
      <c r="C25" s="11" t="s">
        <v>24</v>
      </c>
      <c r="D25" s="89" t="s">
        <v>3</v>
      </c>
      <c r="E25" s="89"/>
      <c r="F25" s="3"/>
    </row>
    <row r="26" spans="1:6" ht="15">
      <c r="A26" s="12">
        <v>1</v>
      </c>
      <c r="B26" s="12">
        <v>200</v>
      </c>
      <c r="C26" s="13" t="s">
        <v>108</v>
      </c>
      <c r="D26" s="89" t="s">
        <v>109</v>
      </c>
      <c r="E26" s="89"/>
      <c r="F26" s="3"/>
    </row>
    <row r="27" spans="1:6" ht="15">
      <c r="A27" s="12">
        <v>2</v>
      </c>
      <c r="B27" s="12"/>
      <c r="C27" s="11"/>
      <c r="D27" s="89"/>
      <c r="E27" s="89"/>
      <c r="F27" s="3"/>
    </row>
    <row r="28" spans="1:6" ht="15">
      <c r="A28" s="12">
        <v>3</v>
      </c>
      <c r="B28" s="12"/>
      <c r="C28" s="11"/>
      <c r="D28" s="89"/>
      <c r="E28" s="89"/>
      <c r="F28" s="3"/>
    </row>
    <row r="29" spans="1:6" ht="15">
      <c r="A29" s="12">
        <v>4</v>
      </c>
      <c r="B29" s="12">
        <v>300</v>
      </c>
      <c r="C29" s="13" t="s">
        <v>108</v>
      </c>
      <c r="D29" s="89" t="s">
        <v>109</v>
      </c>
      <c r="E29" s="89"/>
      <c r="F29" s="3"/>
    </row>
    <row r="30" spans="1:6" ht="15">
      <c r="A30" s="12">
        <v>5</v>
      </c>
      <c r="B30" s="12"/>
      <c r="C30" s="11"/>
      <c r="D30" s="89"/>
      <c r="E30" s="89"/>
      <c r="F30" s="3"/>
    </row>
    <row r="31" spans="1:6" ht="15">
      <c r="A31" s="12">
        <v>6</v>
      </c>
      <c r="B31" s="12"/>
      <c r="C31" s="1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1:E11"/>
    <mergeCell ref="D12:E12"/>
    <mergeCell ref="D13:E13"/>
    <mergeCell ref="C17:E17"/>
    <mergeCell ref="D10:E10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110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13" t="s">
        <v>1</v>
      </c>
      <c r="D3" s="4" t="s">
        <v>7</v>
      </c>
      <c r="E3" s="13" t="s">
        <v>15</v>
      </c>
      <c r="F3" s="3"/>
    </row>
    <row r="4" spans="1:9" ht="15.75">
      <c r="A4" s="95" t="s">
        <v>111</v>
      </c>
      <c r="B4" s="96"/>
      <c r="C4" s="2" t="str">
        <f>'GPS точки Заріччя'!L2</f>
        <v>87-12(63)</v>
      </c>
      <c r="D4" s="51">
        <v>170.23</v>
      </c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3" t="s">
        <v>10</v>
      </c>
      <c r="B7" s="13" t="s">
        <v>8</v>
      </c>
      <c r="C7" s="13" t="s">
        <v>9</v>
      </c>
      <c r="D7" s="89" t="s">
        <v>3</v>
      </c>
      <c r="E7" s="89"/>
      <c r="F7" s="3"/>
    </row>
    <row r="8" spans="1:9" ht="15">
      <c r="A8" s="14">
        <v>1</v>
      </c>
      <c r="B8" s="14"/>
      <c r="C8" s="14">
        <v>500</v>
      </c>
      <c r="D8" s="89"/>
      <c r="E8" s="89"/>
      <c r="F8" s="3"/>
    </row>
    <row r="9" spans="1:9" ht="15">
      <c r="A9" s="14">
        <v>2</v>
      </c>
      <c r="B9" s="14"/>
      <c r="C9" s="14">
        <v>200</v>
      </c>
      <c r="D9" s="91" t="s">
        <v>112</v>
      </c>
      <c r="E9" s="91"/>
      <c r="F9" s="3"/>
    </row>
    <row r="10" spans="1:9" ht="15">
      <c r="A10" s="14">
        <v>3</v>
      </c>
      <c r="B10" s="14"/>
      <c r="C10" s="53"/>
      <c r="D10" s="97"/>
      <c r="E10" s="97"/>
      <c r="F10" s="3"/>
    </row>
    <row r="11" spans="1:9" ht="15">
      <c r="A11" s="14">
        <v>4</v>
      </c>
      <c r="B11" s="14"/>
      <c r="C11" s="14"/>
      <c r="D11" s="91"/>
      <c r="E11" s="91"/>
      <c r="F11" s="3"/>
    </row>
    <row r="12" spans="1:9" ht="15">
      <c r="A12" s="14">
        <v>5</v>
      </c>
      <c r="B12" s="14"/>
      <c r="C12" s="14"/>
      <c r="D12" s="91"/>
      <c r="E12" s="91"/>
      <c r="F12" s="3"/>
    </row>
    <row r="13" spans="1:9" ht="15">
      <c r="A13" s="14">
        <v>6</v>
      </c>
      <c r="B13" s="14"/>
      <c r="C13" s="1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3" t="s">
        <v>11</v>
      </c>
      <c r="B17" s="13" t="s">
        <v>5</v>
      </c>
      <c r="C17" s="90" t="s">
        <v>3</v>
      </c>
      <c r="D17" s="90"/>
      <c r="E17" s="90"/>
      <c r="F17" s="3"/>
    </row>
    <row r="18" spans="1:6" ht="15">
      <c r="A18" s="14" t="s">
        <v>105</v>
      </c>
      <c r="B18" s="55">
        <v>2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3" t="s">
        <v>4</v>
      </c>
      <c r="B21" s="13" t="s">
        <v>5</v>
      </c>
      <c r="C21" s="90" t="s">
        <v>3</v>
      </c>
      <c r="D21" s="90"/>
      <c r="E21" s="90"/>
      <c r="F21" s="3"/>
    </row>
    <row r="22" spans="1:6" ht="15">
      <c r="A22" s="14"/>
      <c r="B22" s="14"/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3" t="s">
        <v>10</v>
      </c>
      <c r="B25" s="13" t="s">
        <v>12</v>
      </c>
      <c r="C25" s="13" t="s">
        <v>24</v>
      </c>
      <c r="D25" s="89" t="s">
        <v>3</v>
      </c>
      <c r="E25" s="89"/>
      <c r="F25" s="3"/>
    </row>
    <row r="26" spans="1:6" ht="15">
      <c r="A26" s="14">
        <v>1</v>
      </c>
      <c r="B26" s="14"/>
      <c r="C26" s="13"/>
      <c r="D26" s="89"/>
      <c r="E26" s="89"/>
      <c r="F26" s="3"/>
    </row>
    <row r="27" spans="1:6" ht="15">
      <c r="A27" s="14">
        <v>2</v>
      </c>
      <c r="B27" s="14">
        <v>200</v>
      </c>
      <c r="C27" s="13" t="s">
        <v>108</v>
      </c>
      <c r="D27" s="89" t="s">
        <v>109</v>
      </c>
      <c r="E27" s="89"/>
      <c r="F27" s="3"/>
    </row>
    <row r="28" spans="1:6" ht="15">
      <c r="A28" s="14">
        <v>3</v>
      </c>
      <c r="B28" s="14"/>
      <c r="C28" s="13"/>
      <c r="D28" s="89"/>
      <c r="E28" s="89"/>
      <c r="F28" s="3"/>
    </row>
    <row r="29" spans="1:6" ht="15">
      <c r="A29" s="14">
        <v>4</v>
      </c>
      <c r="B29" s="14"/>
      <c r="C29" s="13"/>
      <c r="D29" s="89"/>
      <c r="E29" s="89"/>
      <c r="F29" s="3"/>
    </row>
    <row r="30" spans="1:6" ht="15">
      <c r="A30" s="14">
        <v>5</v>
      </c>
      <c r="B30" s="14"/>
      <c r="C30" s="13"/>
      <c r="D30" s="89"/>
      <c r="E30" s="89"/>
      <c r="F30" s="3"/>
    </row>
    <row r="31" spans="1:6" ht="15">
      <c r="A31" s="14">
        <v>6</v>
      </c>
      <c r="B31" s="14"/>
      <c r="C31" s="1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113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13" t="s">
        <v>1</v>
      </c>
      <c r="D3" s="4" t="s">
        <v>7</v>
      </c>
      <c r="E3" s="13" t="s">
        <v>15</v>
      </c>
      <c r="F3" s="3"/>
    </row>
    <row r="4" spans="1:9" ht="15.75">
      <c r="A4" s="95" t="str">
        <f>'GPS точки Заріччя'!K16</f>
        <v>В63-9</v>
      </c>
      <c r="B4" s="96"/>
      <c r="C4" s="2" t="str">
        <f>'GPS точки Заріччя'!L2</f>
        <v>87-12(63)</v>
      </c>
      <c r="D4" s="51" t="str">
        <f>'GPS точки Заріччя'!L16</f>
        <v>170,09</v>
      </c>
      <c r="E4" s="52" t="str">
        <f>'GPS точки Заріччя'!R16</f>
        <v>168,49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3" t="s">
        <v>10</v>
      </c>
      <c r="B7" s="13" t="s">
        <v>8</v>
      </c>
      <c r="C7" s="13" t="s">
        <v>9</v>
      </c>
      <c r="D7" s="89" t="s">
        <v>3</v>
      </c>
      <c r="E7" s="89"/>
      <c r="F7" s="3"/>
    </row>
    <row r="8" spans="1:9" ht="15">
      <c r="A8" s="14">
        <v>1</v>
      </c>
      <c r="B8" s="14"/>
      <c r="C8" s="14">
        <v>500</v>
      </c>
      <c r="D8" s="89"/>
      <c r="E8" s="89"/>
      <c r="F8" s="3"/>
    </row>
    <row r="9" spans="1:9" ht="15">
      <c r="A9" s="14">
        <v>2</v>
      </c>
      <c r="B9" s="14"/>
      <c r="C9" s="14">
        <v>25</v>
      </c>
      <c r="D9" s="91" t="s">
        <v>114</v>
      </c>
      <c r="E9" s="91"/>
      <c r="F9" s="3"/>
    </row>
    <row r="10" spans="1:9" ht="15">
      <c r="A10" s="14">
        <v>3</v>
      </c>
      <c r="B10" s="14"/>
      <c r="C10" s="53" t="s">
        <v>107</v>
      </c>
      <c r="D10" s="97"/>
      <c r="E10" s="97"/>
      <c r="F10" s="3"/>
    </row>
    <row r="11" spans="1:9" ht="15">
      <c r="A11" s="14">
        <v>4</v>
      </c>
      <c r="B11" s="14"/>
      <c r="C11" s="14"/>
      <c r="D11" s="91"/>
      <c r="E11" s="91"/>
      <c r="F11" s="3"/>
    </row>
    <row r="12" spans="1:9" ht="15">
      <c r="A12" s="14">
        <v>5</v>
      </c>
      <c r="B12" s="14"/>
      <c r="C12" s="14"/>
      <c r="D12" s="91"/>
      <c r="E12" s="91"/>
      <c r="F12" s="3"/>
    </row>
    <row r="13" spans="1:9" ht="15">
      <c r="A13" s="14">
        <v>6</v>
      </c>
      <c r="B13" s="14"/>
      <c r="C13" s="1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3" t="s">
        <v>11</v>
      </c>
      <c r="B17" s="13" t="s">
        <v>5</v>
      </c>
      <c r="C17" s="90" t="s">
        <v>3</v>
      </c>
      <c r="D17" s="90"/>
      <c r="E17" s="90"/>
      <c r="F17" s="3"/>
    </row>
    <row r="18" spans="1:6" ht="15">
      <c r="A18" s="14" t="s">
        <v>105</v>
      </c>
      <c r="B18" s="55">
        <v>2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3" t="s">
        <v>4</v>
      </c>
      <c r="B21" s="13" t="s">
        <v>5</v>
      </c>
      <c r="C21" s="90" t="s">
        <v>3</v>
      </c>
      <c r="D21" s="90"/>
      <c r="E21" s="90"/>
      <c r="F21" s="3"/>
    </row>
    <row r="22" spans="1:6" ht="15">
      <c r="A22" s="14"/>
      <c r="B22" s="14"/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3" t="s">
        <v>10</v>
      </c>
      <c r="B25" s="13" t="s">
        <v>12</v>
      </c>
      <c r="C25" s="13" t="s">
        <v>24</v>
      </c>
      <c r="D25" s="89" t="s">
        <v>3</v>
      </c>
      <c r="E25" s="89"/>
      <c r="F25" s="3"/>
    </row>
    <row r="26" spans="1:6" ht="15">
      <c r="A26" s="14">
        <v>1</v>
      </c>
      <c r="B26" s="14"/>
      <c r="C26" s="13"/>
      <c r="D26" s="89"/>
      <c r="E26" s="89"/>
      <c r="F26" s="3"/>
    </row>
    <row r="27" spans="1:6" ht="15">
      <c r="A27" s="14">
        <v>2</v>
      </c>
      <c r="B27" s="14">
        <v>25</v>
      </c>
      <c r="C27" s="13" t="s">
        <v>108</v>
      </c>
      <c r="D27" s="89" t="s">
        <v>115</v>
      </c>
      <c r="E27" s="89"/>
      <c r="F27" s="3"/>
    </row>
    <row r="28" spans="1:6" ht="15">
      <c r="A28" s="14">
        <v>3</v>
      </c>
      <c r="B28" s="14">
        <v>100</v>
      </c>
      <c r="C28" s="13" t="s">
        <v>108</v>
      </c>
      <c r="D28" s="89" t="s">
        <v>109</v>
      </c>
      <c r="E28" s="89"/>
      <c r="F28" s="3"/>
    </row>
    <row r="29" spans="1:6" ht="15">
      <c r="A29" s="14">
        <v>4</v>
      </c>
      <c r="B29" s="14"/>
      <c r="C29" s="13"/>
      <c r="D29" s="89"/>
      <c r="E29" s="89"/>
      <c r="F29" s="3"/>
    </row>
    <row r="30" spans="1:6" ht="15">
      <c r="A30" s="14">
        <v>5</v>
      </c>
      <c r="B30" s="14"/>
      <c r="C30" s="13"/>
      <c r="D30" s="89"/>
      <c r="E30" s="89"/>
      <c r="F30" s="3"/>
    </row>
    <row r="31" spans="1:6" ht="15">
      <c r="A31" s="14">
        <v>6</v>
      </c>
      <c r="B31" s="14"/>
      <c r="C31" s="1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116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13" t="s">
        <v>1</v>
      </c>
      <c r="D3" s="4" t="s">
        <v>7</v>
      </c>
      <c r="E3" s="13" t="s">
        <v>15</v>
      </c>
      <c r="F3" s="3"/>
    </row>
    <row r="4" spans="1:9" ht="15.75">
      <c r="A4" s="95" t="str">
        <f>'GPS точки Заріччя'!K15</f>
        <v>В63-8</v>
      </c>
      <c r="B4" s="96"/>
      <c r="C4" s="2" t="str">
        <f>'GPS точки Заріччя'!L2</f>
        <v>87-12(63)</v>
      </c>
      <c r="D4" s="51" t="str">
        <f>'GPS точки Заріччя'!L15</f>
        <v>169,86</v>
      </c>
      <c r="E4" s="52" t="str">
        <f>'GPS точки Заріччя'!R15</f>
        <v>167,14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3" t="s">
        <v>10</v>
      </c>
      <c r="B7" s="13" t="s">
        <v>8</v>
      </c>
      <c r="C7" s="13" t="s">
        <v>9</v>
      </c>
      <c r="D7" s="89" t="s">
        <v>3</v>
      </c>
      <c r="E7" s="89"/>
      <c r="F7" s="3"/>
    </row>
    <row r="8" spans="1:9" ht="15">
      <c r="A8" s="14">
        <v>1</v>
      </c>
      <c r="B8" s="14"/>
      <c r="C8" s="14">
        <v>500</v>
      </c>
      <c r="D8" s="89" t="s">
        <v>117</v>
      </c>
      <c r="E8" s="89"/>
      <c r="F8" s="3"/>
    </row>
    <row r="9" spans="1:9" ht="15">
      <c r="A9" s="14">
        <v>2</v>
      </c>
      <c r="B9" s="14"/>
      <c r="C9" s="14" t="s">
        <v>107</v>
      </c>
      <c r="D9" s="91"/>
      <c r="E9" s="91"/>
      <c r="F9" s="3"/>
    </row>
    <row r="10" spans="1:9" ht="15">
      <c r="A10" s="14">
        <v>3</v>
      </c>
      <c r="B10" s="14"/>
      <c r="C10" s="14">
        <v>300</v>
      </c>
      <c r="D10" s="97" t="s">
        <v>117</v>
      </c>
      <c r="E10" s="97"/>
      <c r="F10" s="3"/>
    </row>
    <row r="11" spans="1:9" ht="15">
      <c r="A11" s="14">
        <v>4</v>
      </c>
      <c r="B11" s="14"/>
      <c r="C11" s="14">
        <v>500</v>
      </c>
      <c r="D11" s="91" t="s">
        <v>118</v>
      </c>
      <c r="E11" s="91"/>
      <c r="F11" s="3"/>
    </row>
    <row r="12" spans="1:9" ht="15">
      <c r="A12" s="14">
        <v>5</v>
      </c>
      <c r="B12" s="14"/>
      <c r="C12" s="14"/>
      <c r="D12" s="91"/>
      <c r="E12" s="91"/>
      <c r="F12" s="3"/>
    </row>
    <row r="13" spans="1:9" ht="15">
      <c r="A13" s="14">
        <v>6</v>
      </c>
      <c r="B13" s="14"/>
      <c r="C13" s="1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3" t="s">
        <v>11</v>
      </c>
      <c r="B17" s="13" t="s">
        <v>5</v>
      </c>
      <c r="C17" s="90" t="s">
        <v>3</v>
      </c>
      <c r="D17" s="90"/>
      <c r="E17" s="90"/>
      <c r="F17" s="3"/>
    </row>
    <row r="18" spans="1:6" ht="15">
      <c r="A18" s="14" t="s">
        <v>105</v>
      </c>
      <c r="B18" s="55" t="s">
        <v>119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3" t="s">
        <v>4</v>
      </c>
      <c r="B21" s="13" t="s">
        <v>5</v>
      </c>
      <c r="C21" s="90" t="s">
        <v>3</v>
      </c>
      <c r="D21" s="90"/>
      <c r="E21" s="90"/>
      <c r="F21" s="3"/>
    </row>
    <row r="22" spans="1:6" ht="15">
      <c r="A22" s="14"/>
      <c r="B22" s="14"/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3" t="s">
        <v>10</v>
      </c>
      <c r="B25" s="13" t="s">
        <v>12</v>
      </c>
      <c r="C25" s="13" t="s">
        <v>24</v>
      </c>
      <c r="D25" s="89" t="s">
        <v>3</v>
      </c>
      <c r="E25" s="89"/>
      <c r="F25" s="3"/>
    </row>
    <row r="26" spans="1:6" ht="15">
      <c r="A26" s="14">
        <v>1</v>
      </c>
      <c r="B26" s="14">
        <v>500</v>
      </c>
      <c r="C26" s="13" t="s">
        <v>108</v>
      </c>
      <c r="D26" s="89" t="s">
        <v>109</v>
      </c>
      <c r="E26" s="89"/>
      <c r="F26" s="3"/>
    </row>
    <row r="27" spans="1:6" ht="15">
      <c r="A27" s="14">
        <v>2</v>
      </c>
      <c r="B27" s="14"/>
      <c r="C27" s="13"/>
      <c r="D27" s="89"/>
      <c r="E27" s="89"/>
      <c r="F27" s="3"/>
    </row>
    <row r="28" spans="1:6" ht="15">
      <c r="A28" s="14">
        <v>3</v>
      </c>
      <c r="B28" s="14">
        <v>300</v>
      </c>
      <c r="C28" s="13" t="s">
        <v>108</v>
      </c>
      <c r="D28" s="89" t="s">
        <v>109</v>
      </c>
      <c r="E28" s="89"/>
      <c r="F28" s="3"/>
    </row>
    <row r="29" spans="1:6" ht="15">
      <c r="A29" s="14">
        <v>4</v>
      </c>
      <c r="B29" s="14">
        <v>500</v>
      </c>
      <c r="C29" s="13" t="s">
        <v>108</v>
      </c>
      <c r="D29" s="89" t="s">
        <v>109</v>
      </c>
      <c r="E29" s="89"/>
      <c r="F29" s="3"/>
    </row>
    <row r="30" spans="1:6" ht="15">
      <c r="A30" s="14">
        <v>5</v>
      </c>
      <c r="B30" s="14"/>
      <c r="C30" s="13"/>
      <c r="D30" s="89"/>
      <c r="E30" s="89"/>
      <c r="F30" s="3"/>
    </row>
    <row r="31" spans="1:6" ht="15">
      <c r="A31" s="14">
        <v>6</v>
      </c>
      <c r="B31" s="14"/>
      <c r="C31" s="1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651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16" t="s">
        <v>1</v>
      </c>
      <c r="D3" s="4" t="s">
        <v>7</v>
      </c>
      <c r="E3" s="16" t="s">
        <v>15</v>
      </c>
      <c r="F3" s="3"/>
    </row>
    <row r="4" spans="1:9" ht="15.75">
      <c r="A4" s="95" t="s">
        <v>652</v>
      </c>
      <c r="B4" s="96"/>
      <c r="C4" s="2" t="str">
        <f>'GPS точки Заріччя (2)'!M67</f>
        <v>87-9(60)</v>
      </c>
      <c r="D4" s="51"/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6" t="s">
        <v>10</v>
      </c>
      <c r="B7" s="16" t="s">
        <v>8</v>
      </c>
      <c r="C7" s="16" t="s">
        <v>9</v>
      </c>
      <c r="D7" s="89" t="s">
        <v>3</v>
      </c>
      <c r="E7" s="89"/>
      <c r="F7" s="3"/>
    </row>
    <row r="8" spans="1:9" ht="15">
      <c r="A8" s="15">
        <v>1</v>
      </c>
      <c r="B8" s="55">
        <v>2</v>
      </c>
      <c r="C8" s="15">
        <v>150</v>
      </c>
      <c r="D8" s="89" t="s">
        <v>117</v>
      </c>
      <c r="E8" s="89"/>
      <c r="F8" s="3"/>
    </row>
    <row r="9" spans="1:9" ht="15">
      <c r="A9" s="15">
        <v>2</v>
      </c>
      <c r="B9" s="55">
        <v>2</v>
      </c>
      <c r="C9" s="15">
        <v>25</v>
      </c>
      <c r="D9" s="91"/>
      <c r="E9" s="91"/>
      <c r="F9" s="3"/>
    </row>
    <row r="10" spans="1:9" ht="15">
      <c r="A10" s="15">
        <v>3</v>
      </c>
      <c r="B10" s="15"/>
      <c r="C10" s="54"/>
      <c r="D10" s="97"/>
      <c r="E10" s="97"/>
      <c r="F10" s="3"/>
    </row>
    <row r="11" spans="1:9" ht="15">
      <c r="A11" s="15">
        <v>4</v>
      </c>
      <c r="B11" s="15"/>
      <c r="C11" s="15"/>
      <c r="D11" s="91"/>
      <c r="E11" s="91"/>
      <c r="F11" s="3"/>
    </row>
    <row r="12" spans="1:9" ht="15">
      <c r="A12" s="15">
        <v>5</v>
      </c>
      <c r="B12" s="15"/>
      <c r="C12" s="15"/>
      <c r="D12" s="91"/>
      <c r="E12" s="91"/>
      <c r="F12" s="3"/>
    </row>
    <row r="13" spans="1:9" ht="15">
      <c r="A13" s="15">
        <v>6</v>
      </c>
      <c r="B13" s="15"/>
      <c r="C13" s="15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6" t="s">
        <v>11</v>
      </c>
      <c r="B17" s="16" t="s">
        <v>5</v>
      </c>
      <c r="C17" s="90" t="s">
        <v>3</v>
      </c>
      <c r="D17" s="90"/>
      <c r="E17" s="90"/>
      <c r="F17" s="3"/>
    </row>
    <row r="18" spans="1:6" ht="15">
      <c r="A18" s="15" t="s">
        <v>647</v>
      </c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6" t="s">
        <v>4</v>
      </c>
      <c r="B21" s="16" t="s">
        <v>5</v>
      </c>
      <c r="C21" s="90" t="s">
        <v>3</v>
      </c>
      <c r="D21" s="90"/>
      <c r="E21" s="90"/>
      <c r="F21" s="3"/>
    </row>
    <row r="22" spans="1:6" ht="15">
      <c r="A22" s="15" t="s">
        <v>117</v>
      </c>
      <c r="B22" s="15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6" t="s">
        <v>10</v>
      </c>
      <c r="B25" s="16" t="s">
        <v>12</v>
      </c>
      <c r="C25" s="16" t="s">
        <v>24</v>
      </c>
      <c r="D25" s="89" t="s">
        <v>3</v>
      </c>
      <c r="E25" s="89"/>
      <c r="F25" s="3"/>
    </row>
    <row r="26" spans="1:6" ht="15">
      <c r="A26" s="15">
        <v>1</v>
      </c>
      <c r="B26" s="15"/>
      <c r="C26" s="16"/>
      <c r="D26" s="89"/>
      <c r="E26" s="89"/>
      <c r="F26" s="3"/>
    </row>
    <row r="27" spans="1:6" ht="15">
      <c r="A27" s="15">
        <v>2</v>
      </c>
      <c r="B27" s="15">
        <v>25</v>
      </c>
      <c r="C27" s="16" t="s">
        <v>108</v>
      </c>
      <c r="D27" s="89" t="s">
        <v>653</v>
      </c>
      <c r="E27" s="89"/>
      <c r="F27" s="3"/>
    </row>
    <row r="28" spans="1:6" ht="15">
      <c r="A28" s="15">
        <v>3</v>
      </c>
      <c r="B28" s="15"/>
      <c r="C28" s="16"/>
      <c r="D28" s="89"/>
      <c r="E28" s="89"/>
      <c r="F28" s="3"/>
    </row>
    <row r="29" spans="1:6" ht="15">
      <c r="A29" s="15">
        <v>4</v>
      </c>
      <c r="B29" s="15"/>
      <c r="C29" s="16"/>
      <c r="D29" s="89"/>
      <c r="E29" s="89"/>
      <c r="F29" s="3"/>
    </row>
    <row r="30" spans="1:6" ht="15">
      <c r="A30" s="15">
        <v>5</v>
      </c>
      <c r="B30" s="15"/>
      <c r="C30" s="16"/>
      <c r="D30" s="89"/>
      <c r="E30" s="89"/>
      <c r="F30" s="3"/>
    </row>
    <row r="31" spans="1:6" ht="15">
      <c r="A31" s="15">
        <v>6</v>
      </c>
      <c r="B31" s="15"/>
      <c r="C31" s="16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120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13" t="s">
        <v>1</v>
      </c>
      <c r="D3" s="4" t="s">
        <v>7</v>
      </c>
      <c r="E3" s="13" t="s">
        <v>15</v>
      </c>
      <c r="F3" s="3"/>
    </row>
    <row r="4" spans="1:9" ht="15.75">
      <c r="A4" s="95" t="s">
        <v>121</v>
      </c>
      <c r="B4" s="96"/>
      <c r="C4" s="2" t="str">
        <f>'GPS точки Заріччя'!L2</f>
        <v>87-12(63)</v>
      </c>
      <c r="D4" s="51">
        <v>169.51</v>
      </c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3" t="s">
        <v>10</v>
      </c>
      <c r="B7" s="13" t="s">
        <v>8</v>
      </c>
      <c r="C7" s="13" t="s">
        <v>9</v>
      </c>
      <c r="D7" s="89" t="s">
        <v>3</v>
      </c>
      <c r="E7" s="89"/>
      <c r="F7" s="3"/>
    </row>
    <row r="8" spans="1:9" ht="15">
      <c r="A8" s="14">
        <v>1</v>
      </c>
      <c r="B8" s="14"/>
      <c r="C8" s="14">
        <v>300</v>
      </c>
      <c r="D8" s="89" t="s">
        <v>117</v>
      </c>
      <c r="E8" s="89"/>
      <c r="F8" s="3"/>
    </row>
    <row r="9" spans="1:9" ht="15">
      <c r="A9" s="14">
        <v>2</v>
      </c>
      <c r="B9" s="14"/>
      <c r="C9" s="14">
        <v>100</v>
      </c>
      <c r="D9" s="91" t="s">
        <v>122</v>
      </c>
      <c r="E9" s="91"/>
      <c r="F9" s="3"/>
    </row>
    <row r="10" spans="1:9" ht="15">
      <c r="A10" s="14">
        <v>3</v>
      </c>
      <c r="B10" s="14"/>
      <c r="C10" s="14"/>
      <c r="D10" s="97"/>
      <c r="E10" s="97"/>
      <c r="F10" s="3"/>
    </row>
    <row r="11" spans="1:9" ht="15">
      <c r="A11" s="14">
        <v>4</v>
      </c>
      <c r="B11" s="14"/>
      <c r="C11" s="14"/>
      <c r="D11" s="91"/>
      <c r="E11" s="91"/>
      <c r="F11" s="3"/>
    </row>
    <row r="12" spans="1:9" ht="15">
      <c r="A12" s="14">
        <v>5</v>
      </c>
      <c r="B12" s="14"/>
      <c r="C12" s="14"/>
      <c r="D12" s="91"/>
      <c r="E12" s="91"/>
      <c r="F12" s="3"/>
    </row>
    <row r="13" spans="1:9" ht="15">
      <c r="A13" s="14">
        <v>6</v>
      </c>
      <c r="B13" s="14"/>
      <c r="C13" s="1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3" t="s">
        <v>11</v>
      </c>
      <c r="B17" s="13" t="s">
        <v>5</v>
      </c>
      <c r="C17" s="90" t="s">
        <v>3</v>
      </c>
      <c r="D17" s="90"/>
      <c r="E17" s="90"/>
      <c r="F17" s="3"/>
    </row>
    <row r="18" spans="1:6" ht="15">
      <c r="A18" s="14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3" t="s">
        <v>4</v>
      </c>
      <c r="B21" s="13" t="s">
        <v>5</v>
      </c>
      <c r="C21" s="90" t="s">
        <v>3</v>
      </c>
      <c r="D21" s="90"/>
      <c r="E21" s="90"/>
      <c r="F21" s="3"/>
    </row>
    <row r="22" spans="1:6" ht="15">
      <c r="A22" s="14"/>
      <c r="B22" s="14"/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3" t="s">
        <v>10</v>
      </c>
      <c r="B25" s="13" t="s">
        <v>12</v>
      </c>
      <c r="C25" s="13" t="s">
        <v>24</v>
      </c>
      <c r="D25" s="89" t="s">
        <v>3</v>
      </c>
      <c r="E25" s="89"/>
      <c r="F25" s="3"/>
    </row>
    <row r="26" spans="1:6" ht="15">
      <c r="A26" s="14">
        <v>1</v>
      </c>
      <c r="B26" s="14"/>
      <c r="C26" s="13"/>
      <c r="D26" s="89"/>
      <c r="E26" s="89"/>
      <c r="F26" s="3"/>
    </row>
    <row r="27" spans="1:6" ht="15">
      <c r="A27" s="14">
        <v>2</v>
      </c>
      <c r="B27" s="14">
        <v>100</v>
      </c>
      <c r="C27" s="13" t="s">
        <v>108</v>
      </c>
      <c r="D27" s="89" t="s">
        <v>109</v>
      </c>
      <c r="E27" s="89"/>
      <c r="F27" s="3"/>
    </row>
    <row r="28" spans="1:6" ht="15">
      <c r="A28" s="14">
        <v>3</v>
      </c>
      <c r="B28" s="14"/>
      <c r="C28" s="13"/>
      <c r="D28" s="89"/>
      <c r="E28" s="89"/>
      <c r="F28" s="3"/>
    </row>
    <row r="29" spans="1:6" ht="15">
      <c r="A29" s="14">
        <v>4</v>
      </c>
      <c r="B29" s="14"/>
      <c r="C29" s="13"/>
      <c r="D29" s="89"/>
      <c r="E29" s="89"/>
      <c r="F29" s="3"/>
    </row>
    <row r="30" spans="1:6" ht="15">
      <c r="A30" s="14">
        <v>5</v>
      </c>
      <c r="B30" s="14"/>
      <c r="C30" s="13"/>
      <c r="D30" s="89"/>
      <c r="E30" s="89"/>
      <c r="F30" s="3"/>
    </row>
    <row r="31" spans="1:6" ht="15">
      <c r="A31" s="14">
        <v>6</v>
      </c>
      <c r="B31" s="14"/>
      <c r="C31" s="1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123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13" t="s">
        <v>1</v>
      </c>
      <c r="D3" s="4" t="s">
        <v>7</v>
      </c>
      <c r="E3" s="13" t="s">
        <v>15</v>
      </c>
      <c r="F3" s="3"/>
    </row>
    <row r="4" spans="1:9" ht="15.75">
      <c r="A4" s="95" t="str">
        <f>'GPS точки Заріччя'!K14</f>
        <v>В63-7</v>
      </c>
      <c r="B4" s="96"/>
      <c r="C4" s="2" t="str">
        <f>'GPS точки Заріччя'!L2</f>
        <v>87-12(63)</v>
      </c>
      <c r="D4" s="51" t="str">
        <f>'GPS точки Заріччя'!L14</f>
        <v>169,78</v>
      </c>
      <c r="E4" s="52" t="str">
        <f>'GPS точки Заріччя'!R14</f>
        <v>167,10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3" t="s">
        <v>10</v>
      </c>
      <c r="B7" s="13" t="s">
        <v>8</v>
      </c>
      <c r="C7" s="13" t="s">
        <v>9</v>
      </c>
      <c r="D7" s="89" t="s">
        <v>3</v>
      </c>
      <c r="E7" s="89"/>
      <c r="F7" s="3"/>
    </row>
    <row r="8" spans="1:9" ht="15">
      <c r="A8" s="14">
        <v>1</v>
      </c>
      <c r="B8" s="14"/>
      <c r="C8" s="14">
        <v>300</v>
      </c>
      <c r="D8" s="89" t="s">
        <v>117</v>
      </c>
      <c r="E8" s="89"/>
      <c r="F8" s="3"/>
    </row>
    <row r="9" spans="1:9" ht="15">
      <c r="A9" s="14">
        <v>2</v>
      </c>
      <c r="B9" s="14"/>
      <c r="C9" s="14" t="s">
        <v>107</v>
      </c>
      <c r="D9" s="91"/>
      <c r="E9" s="91"/>
      <c r="F9" s="3"/>
    </row>
    <row r="10" spans="1:9" ht="15">
      <c r="A10" s="14">
        <v>3</v>
      </c>
      <c r="B10" s="14"/>
      <c r="C10" s="14">
        <v>100</v>
      </c>
      <c r="D10" s="97" t="s">
        <v>125</v>
      </c>
      <c r="E10" s="97"/>
      <c r="F10" s="3"/>
    </row>
    <row r="11" spans="1:9" ht="15">
      <c r="A11" s="14">
        <v>4</v>
      </c>
      <c r="B11" s="14"/>
      <c r="C11" s="14">
        <v>100</v>
      </c>
      <c r="D11" s="91" t="s">
        <v>125</v>
      </c>
      <c r="E11" s="91"/>
      <c r="F11" s="3"/>
    </row>
    <row r="12" spans="1:9" ht="15">
      <c r="A12" s="14">
        <v>5</v>
      </c>
      <c r="B12" s="14"/>
      <c r="C12" s="14"/>
      <c r="D12" s="91"/>
      <c r="E12" s="91"/>
      <c r="F12" s="3"/>
    </row>
    <row r="13" spans="1:9" ht="15">
      <c r="A13" s="14">
        <v>6</v>
      </c>
      <c r="B13" s="14"/>
      <c r="C13" s="1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3" t="s">
        <v>11</v>
      </c>
      <c r="B17" s="13" t="s">
        <v>5</v>
      </c>
      <c r="C17" s="90" t="s">
        <v>3</v>
      </c>
      <c r="D17" s="90"/>
      <c r="E17" s="90"/>
      <c r="F17" s="3"/>
    </row>
    <row r="18" spans="1:6" ht="15">
      <c r="A18" s="14" t="s">
        <v>105</v>
      </c>
      <c r="B18" s="55" t="s">
        <v>119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3" t="s">
        <v>4</v>
      </c>
      <c r="B21" s="13" t="s">
        <v>5</v>
      </c>
      <c r="C21" s="90" t="s">
        <v>3</v>
      </c>
      <c r="D21" s="90"/>
      <c r="E21" s="90"/>
      <c r="F21" s="3"/>
    </row>
    <row r="22" spans="1:6" ht="15">
      <c r="A22" s="14"/>
      <c r="B22" s="14"/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3" t="s">
        <v>10</v>
      </c>
      <c r="B25" s="13" t="s">
        <v>12</v>
      </c>
      <c r="C25" s="13" t="s">
        <v>24</v>
      </c>
      <c r="D25" s="89" t="s">
        <v>3</v>
      </c>
      <c r="E25" s="89"/>
      <c r="F25" s="3"/>
    </row>
    <row r="26" spans="1:6" ht="15">
      <c r="A26" s="14">
        <v>1</v>
      </c>
      <c r="B26" s="14">
        <v>300</v>
      </c>
      <c r="C26" s="13" t="s">
        <v>108</v>
      </c>
      <c r="D26" s="89" t="s">
        <v>109</v>
      </c>
      <c r="E26" s="89"/>
      <c r="F26" s="3"/>
    </row>
    <row r="27" spans="1:6" ht="15">
      <c r="A27" s="14">
        <v>2</v>
      </c>
      <c r="B27" s="14"/>
      <c r="C27" s="13"/>
      <c r="D27" s="89"/>
      <c r="E27" s="89"/>
      <c r="F27" s="3"/>
    </row>
    <row r="28" spans="1:6" ht="15">
      <c r="A28" s="14">
        <v>3</v>
      </c>
      <c r="B28" s="14">
        <v>100</v>
      </c>
      <c r="C28" s="13" t="s">
        <v>108</v>
      </c>
      <c r="D28" s="89" t="s">
        <v>109</v>
      </c>
      <c r="E28" s="89"/>
      <c r="F28" s="3"/>
    </row>
    <row r="29" spans="1:6" ht="15">
      <c r="A29" s="14">
        <v>4</v>
      </c>
      <c r="B29" s="14">
        <v>100</v>
      </c>
      <c r="C29" s="13" t="s">
        <v>108</v>
      </c>
      <c r="D29" s="89" t="s">
        <v>109</v>
      </c>
      <c r="E29" s="89"/>
      <c r="F29" s="3"/>
    </row>
    <row r="30" spans="1:6" ht="15">
      <c r="A30" s="14">
        <v>5</v>
      </c>
      <c r="B30" s="14"/>
      <c r="C30" s="13"/>
      <c r="D30" s="89"/>
      <c r="E30" s="89"/>
      <c r="F30" s="3"/>
    </row>
    <row r="31" spans="1:6" ht="15">
      <c r="A31" s="14">
        <v>6</v>
      </c>
      <c r="B31" s="14"/>
      <c r="C31" s="1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126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13" t="s">
        <v>1</v>
      </c>
      <c r="D3" s="4" t="s">
        <v>7</v>
      </c>
      <c r="E3" s="13" t="s">
        <v>15</v>
      </c>
      <c r="F3" s="3"/>
    </row>
    <row r="4" spans="1:9" ht="15.75">
      <c r="A4" s="95" t="str">
        <f>'GPS точки Заріччя'!K13</f>
        <v>В63-6</v>
      </c>
      <c r="B4" s="96"/>
      <c r="C4" s="2" t="str">
        <f>'GPS точки Заріччя'!L2</f>
        <v>87-12(63)</v>
      </c>
      <c r="D4" s="51" t="str">
        <f>'GPS точки Заріччя'!L13</f>
        <v>169,27</v>
      </c>
      <c r="E4" s="52" t="str">
        <f>'GPS точки Заріччя'!R13</f>
        <v>167,04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3" t="s">
        <v>10</v>
      </c>
      <c r="B7" s="13" t="s">
        <v>8</v>
      </c>
      <c r="C7" s="13" t="s">
        <v>9</v>
      </c>
      <c r="D7" s="89" t="s">
        <v>3</v>
      </c>
      <c r="E7" s="89"/>
      <c r="F7" s="3"/>
    </row>
    <row r="8" spans="1:9" ht="15">
      <c r="A8" s="14">
        <v>1</v>
      </c>
      <c r="B8" s="14"/>
      <c r="C8" s="14">
        <v>300</v>
      </c>
      <c r="D8" s="89" t="s">
        <v>117</v>
      </c>
      <c r="E8" s="89"/>
      <c r="F8" s="3"/>
    </row>
    <row r="9" spans="1:9" ht="15">
      <c r="A9" s="14">
        <v>2</v>
      </c>
      <c r="B9" s="14"/>
      <c r="C9" s="14">
        <v>150</v>
      </c>
      <c r="D9" s="91" t="s">
        <v>127</v>
      </c>
      <c r="E9" s="91"/>
      <c r="F9" s="3"/>
    </row>
    <row r="10" spans="1:9" ht="15">
      <c r="A10" s="14">
        <v>3</v>
      </c>
      <c r="B10" s="14"/>
      <c r="C10" s="14"/>
      <c r="D10" s="97"/>
      <c r="E10" s="97"/>
      <c r="F10" s="3"/>
    </row>
    <row r="11" spans="1:9" ht="15">
      <c r="A11" s="14">
        <v>4</v>
      </c>
      <c r="B11" s="14"/>
      <c r="C11" s="14"/>
      <c r="D11" s="91"/>
      <c r="E11" s="91"/>
      <c r="F11" s="3"/>
    </row>
    <row r="12" spans="1:9" ht="15">
      <c r="A12" s="14">
        <v>5</v>
      </c>
      <c r="B12" s="14"/>
      <c r="C12" s="14"/>
      <c r="D12" s="91"/>
      <c r="E12" s="91"/>
      <c r="F12" s="3"/>
    </row>
    <row r="13" spans="1:9" ht="15">
      <c r="A13" s="14">
        <v>6</v>
      </c>
      <c r="B13" s="14"/>
      <c r="C13" s="1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3" t="s">
        <v>11</v>
      </c>
      <c r="B17" s="13" t="s">
        <v>5</v>
      </c>
      <c r="C17" s="90" t="s">
        <v>3</v>
      </c>
      <c r="D17" s="90"/>
      <c r="E17" s="90"/>
      <c r="F17" s="3"/>
    </row>
    <row r="18" spans="1:6" ht="15">
      <c r="A18" s="14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3" t="s">
        <v>4</v>
      </c>
      <c r="B21" s="13" t="s">
        <v>5</v>
      </c>
      <c r="C21" s="90" t="s">
        <v>3</v>
      </c>
      <c r="D21" s="90"/>
      <c r="E21" s="90"/>
      <c r="F21" s="3"/>
    </row>
    <row r="22" spans="1:6" ht="15">
      <c r="A22" s="14"/>
      <c r="B22" s="14"/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3" t="s">
        <v>10</v>
      </c>
      <c r="B25" s="13" t="s">
        <v>12</v>
      </c>
      <c r="C25" s="13" t="s">
        <v>24</v>
      </c>
      <c r="D25" s="89" t="s">
        <v>3</v>
      </c>
      <c r="E25" s="89"/>
      <c r="F25" s="3"/>
    </row>
    <row r="26" spans="1:6" ht="15">
      <c r="A26" s="14">
        <v>1</v>
      </c>
      <c r="B26" s="14"/>
      <c r="C26" s="13"/>
      <c r="D26" s="89"/>
      <c r="E26" s="89"/>
      <c r="F26" s="3"/>
    </row>
    <row r="27" spans="1:6" ht="15">
      <c r="A27" s="14">
        <v>2</v>
      </c>
      <c r="B27" s="14">
        <v>150</v>
      </c>
      <c r="C27" s="13" t="s">
        <v>108</v>
      </c>
      <c r="D27" s="89" t="s">
        <v>109</v>
      </c>
      <c r="E27" s="89"/>
      <c r="F27" s="3"/>
    </row>
    <row r="28" spans="1:6" ht="15">
      <c r="A28" s="14">
        <v>3</v>
      </c>
      <c r="B28" s="14"/>
      <c r="C28" s="13"/>
      <c r="D28" s="89"/>
      <c r="E28" s="89"/>
      <c r="F28" s="3"/>
    </row>
    <row r="29" spans="1:6" ht="15">
      <c r="A29" s="14">
        <v>4</v>
      </c>
      <c r="B29" s="14"/>
      <c r="C29" s="13"/>
      <c r="D29" s="89"/>
      <c r="E29" s="89"/>
      <c r="F29" s="3"/>
    </row>
    <row r="30" spans="1:6" ht="15">
      <c r="A30" s="14">
        <v>5</v>
      </c>
      <c r="B30" s="14"/>
      <c r="C30" s="13"/>
      <c r="D30" s="89"/>
      <c r="E30" s="89"/>
      <c r="F30" s="3"/>
    </row>
    <row r="31" spans="1:6" ht="15">
      <c r="A31" s="14">
        <v>6</v>
      </c>
      <c r="B31" s="14"/>
      <c r="C31" s="1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128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13" t="s">
        <v>1</v>
      </c>
      <c r="D3" s="4" t="s">
        <v>7</v>
      </c>
      <c r="E3" s="13" t="s">
        <v>15</v>
      </c>
      <c r="F3" s="3"/>
    </row>
    <row r="4" spans="1:9" ht="15.75">
      <c r="A4" s="95" t="str">
        <f>'GPS точки Заріччя'!K12</f>
        <v>В63-5</v>
      </c>
      <c r="B4" s="96"/>
      <c r="C4" s="2" t="str">
        <f>'GPS точки Заріччя'!L2</f>
        <v>87-12(63)</v>
      </c>
      <c r="D4" s="51" t="str">
        <f>'GPS точки Заріччя'!L12</f>
        <v>169,65</v>
      </c>
      <c r="E4" s="52" t="str">
        <f>'GPS точки Заріччя'!R12</f>
        <v>167,33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3" t="s">
        <v>10</v>
      </c>
      <c r="B7" s="13" t="s">
        <v>8</v>
      </c>
      <c r="C7" s="13" t="s">
        <v>9</v>
      </c>
      <c r="D7" s="89" t="s">
        <v>3</v>
      </c>
      <c r="E7" s="89"/>
      <c r="F7" s="3"/>
    </row>
    <row r="8" spans="1:9" ht="15">
      <c r="A8" s="14">
        <v>1</v>
      </c>
      <c r="B8" s="14"/>
      <c r="C8" s="14">
        <v>300</v>
      </c>
      <c r="D8" s="89" t="s">
        <v>117</v>
      </c>
      <c r="E8" s="89"/>
      <c r="F8" s="3"/>
    </row>
    <row r="9" spans="1:9" ht="15">
      <c r="A9" s="14">
        <v>2</v>
      </c>
      <c r="B9" s="14"/>
      <c r="C9" s="14" t="s">
        <v>107</v>
      </c>
      <c r="D9" s="91"/>
      <c r="E9" s="91"/>
      <c r="F9" s="3"/>
    </row>
    <row r="10" spans="1:9" ht="15">
      <c r="A10" s="14">
        <v>3</v>
      </c>
      <c r="B10" s="14"/>
      <c r="C10" s="14">
        <v>100</v>
      </c>
      <c r="D10" s="97"/>
      <c r="E10" s="97"/>
      <c r="F10" s="3"/>
    </row>
    <row r="11" spans="1:9" ht="15">
      <c r="A11" s="14">
        <v>4</v>
      </c>
      <c r="B11" s="14"/>
      <c r="C11" s="14">
        <v>100</v>
      </c>
      <c r="D11" s="91"/>
      <c r="E11" s="91"/>
      <c r="F11" s="3"/>
    </row>
    <row r="12" spans="1:9" ht="15">
      <c r="A12" s="14">
        <v>5</v>
      </c>
      <c r="B12" s="14"/>
      <c r="C12" s="14"/>
      <c r="D12" s="91"/>
      <c r="E12" s="91"/>
      <c r="F12" s="3"/>
    </row>
    <row r="13" spans="1:9" ht="15">
      <c r="A13" s="14">
        <v>6</v>
      </c>
      <c r="B13" s="14"/>
      <c r="C13" s="1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3" t="s">
        <v>11</v>
      </c>
      <c r="B17" s="13" t="s">
        <v>5</v>
      </c>
      <c r="C17" s="90" t="s">
        <v>3</v>
      </c>
      <c r="D17" s="90"/>
      <c r="E17" s="90"/>
      <c r="F17" s="3"/>
    </row>
    <row r="18" spans="1:6" ht="15">
      <c r="A18" s="14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3" t="s">
        <v>4</v>
      </c>
      <c r="B21" s="13" t="s">
        <v>5</v>
      </c>
      <c r="C21" s="90" t="s">
        <v>3</v>
      </c>
      <c r="D21" s="90"/>
      <c r="E21" s="90"/>
      <c r="F21" s="3"/>
    </row>
    <row r="22" spans="1:6" ht="15">
      <c r="A22" s="14"/>
      <c r="B22" s="14"/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3" t="s">
        <v>10</v>
      </c>
      <c r="B25" s="13" t="s">
        <v>12</v>
      </c>
      <c r="C25" s="13" t="s">
        <v>24</v>
      </c>
      <c r="D25" s="89" t="s">
        <v>3</v>
      </c>
      <c r="E25" s="89"/>
      <c r="F25" s="3"/>
    </row>
    <row r="26" spans="1:6" ht="15">
      <c r="A26" s="14">
        <v>1</v>
      </c>
      <c r="B26" s="14"/>
      <c r="C26" s="13"/>
      <c r="D26" s="89"/>
      <c r="E26" s="89"/>
      <c r="F26" s="3"/>
    </row>
    <row r="27" spans="1:6" ht="15">
      <c r="A27" s="14">
        <v>2</v>
      </c>
      <c r="B27" s="14"/>
      <c r="C27" s="13"/>
      <c r="D27" s="89"/>
      <c r="E27" s="89"/>
      <c r="F27" s="3"/>
    </row>
    <row r="28" spans="1:6" ht="15">
      <c r="A28" s="14">
        <v>3</v>
      </c>
      <c r="B28" s="14">
        <v>100</v>
      </c>
      <c r="C28" s="13" t="s">
        <v>108</v>
      </c>
      <c r="D28" s="89" t="s">
        <v>109</v>
      </c>
      <c r="E28" s="89"/>
      <c r="F28" s="3"/>
    </row>
    <row r="29" spans="1:6" ht="15">
      <c r="A29" s="14">
        <v>4</v>
      </c>
      <c r="B29" s="14">
        <v>100</v>
      </c>
      <c r="C29" s="13" t="s">
        <v>108</v>
      </c>
      <c r="D29" s="89" t="s">
        <v>109</v>
      </c>
      <c r="E29" s="89"/>
      <c r="F29" s="3"/>
    </row>
    <row r="30" spans="1:6" ht="15">
      <c r="A30" s="14">
        <v>5</v>
      </c>
      <c r="B30" s="14"/>
      <c r="C30" s="13"/>
      <c r="D30" s="89"/>
      <c r="E30" s="89"/>
      <c r="F30" s="3"/>
    </row>
    <row r="31" spans="1:6" ht="15">
      <c r="A31" s="14">
        <v>6</v>
      </c>
      <c r="B31" s="14"/>
      <c r="C31" s="1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129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13" t="s">
        <v>1</v>
      </c>
      <c r="D3" s="4" t="s">
        <v>7</v>
      </c>
      <c r="E3" s="13" t="s">
        <v>15</v>
      </c>
      <c r="F3" s="3"/>
    </row>
    <row r="4" spans="1:9" ht="15.75">
      <c r="A4" s="95" t="str">
        <f>'GPS точки Заріччя'!K11</f>
        <v>В63-4</v>
      </c>
      <c r="B4" s="96"/>
      <c r="C4" s="2" t="str">
        <f>'GPS точки Заріччя'!L2</f>
        <v>87-12(63)</v>
      </c>
      <c r="D4" s="51" t="str">
        <f>'GPS точки Заріччя'!L11</f>
        <v>169,74</v>
      </c>
      <c r="E4" s="52" t="str">
        <f>'GPS точки Заріччя'!R11</f>
        <v>167,74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3" t="s">
        <v>10</v>
      </c>
      <c r="B7" s="13" t="s">
        <v>8</v>
      </c>
      <c r="C7" s="13" t="s">
        <v>9</v>
      </c>
      <c r="D7" s="89" t="s">
        <v>3</v>
      </c>
      <c r="E7" s="89"/>
      <c r="F7" s="3"/>
    </row>
    <row r="8" spans="1:9" ht="15">
      <c r="A8" s="14">
        <v>1</v>
      </c>
      <c r="B8" s="14"/>
      <c r="C8" s="14">
        <v>300</v>
      </c>
      <c r="D8" s="89" t="s">
        <v>117</v>
      </c>
      <c r="E8" s="89"/>
      <c r="F8" s="3"/>
    </row>
    <row r="9" spans="1:9" ht="15">
      <c r="A9" s="14">
        <v>2</v>
      </c>
      <c r="B9" s="14"/>
      <c r="C9" s="14">
        <v>100</v>
      </c>
      <c r="D9" s="91" t="s">
        <v>124</v>
      </c>
      <c r="E9" s="91"/>
      <c r="F9" s="3"/>
    </row>
    <row r="10" spans="1:9" ht="15">
      <c r="A10" s="14">
        <v>3</v>
      </c>
      <c r="B10" s="14"/>
      <c r="C10" s="14"/>
      <c r="D10" s="97"/>
      <c r="E10" s="97"/>
      <c r="F10" s="3"/>
    </row>
    <row r="11" spans="1:9" ht="15">
      <c r="A11" s="14">
        <v>4</v>
      </c>
      <c r="B11" s="14"/>
      <c r="C11" s="14"/>
      <c r="D11" s="91"/>
      <c r="E11" s="91"/>
      <c r="F11" s="3"/>
    </row>
    <row r="12" spans="1:9" ht="15">
      <c r="A12" s="14">
        <v>5</v>
      </c>
      <c r="B12" s="14"/>
      <c r="C12" s="14"/>
      <c r="D12" s="91"/>
      <c r="E12" s="91"/>
      <c r="F12" s="3"/>
    </row>
    <row r="13" spans="1:9" ht="15">
      <c r="A13" s="14">
        <v>6</v>
      </c>
      <c r="B13" s="14"/>
      <c r="C13" s="1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3" t="s">
        <v>11</v>
      </c>
      <c r="B17" s="13" t="s">
        <v>5</v>
      </c>
      <c r="C17" s="90" t="s">
        <v>3</v>
      </c>
      <c r="D17" s="90"/>
      <c r="E17" s="90"/>
      <c r="F17" s="3"/>
    </row>
    <row r="18" spans="1:6" ht="15">
      <c r="A18" s="14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3" t="s">
        <v>4</v>
      </c>
      <c r="B21" s="13" t="s">
        <v>5</v>
      </c>
      <c r="C21" s="90" t="s">
        <v>3</v>
      </c>
      <c r="D21" s="90"/>
      <c r="E21" s="90"/>
      <c r="F21" s="3"/>
    </row>
    <row r="22" spans="1:6" ht="15">
      <c r="A22" s="14"/>
      <c r="B22" s="14"/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3" t="s">
        <v>10</v>
      </c>
      <c r="B25" s="13" t="s">
        <v>12</v>
      </c>
      <c r="C25" s="13" t="s">
        <v>24</v>
      </c>
      <c r="D25" s="89" t="s">
        <v>3</v>
      </c>
      <c r="E25" s="89"/>
      <c r="F25" s="3"/>
    </row>
    <row r="26" spans="1:6" ht="15">
      <c r="A26" s="14">
        <v>1</v>
      </c>
      <c r="B26" s="14">
        <v>300</v>
      </c>
      <c r="C26" s="13" t="s">
        <v>108</v>
      </c>
      <c r="D26" s="89" t="s">
        <v>130</v>
      </c>
      <c r="E26" s="89"/>
      <c r="F26" s="3"/>
    </row>
    <row r="27" spans="1:6" ht="15">
      <c r="A27" s="14">
        <v>2</v>
      </c>
      <c r="B27" s="14">
        <v>100</v>
      </c>
      <c r="C27" s="13" t="s">
        <v>108</v>
      </c>
      <c r="D27" s="89" t="s">
        <v>109</v>
      </c>
      <c r="E27" s="89"/>
      <c r="F27" s="3"/>
    </row>
    <row r="28" spans="1:6" ht="15">
      <c r="A28" s="14">
        <v>3</v>
      </c>
      <c r="B28" s="14"/>
      <c r="C28" s="13"/>
      <c r="D28" s="89"/>
      <c r="E28" s="89"/>
      <c r="F28" s="3"/>
    </row>
    <row r="29" spans="1:6" ht="15">
      <c r="A29" s="14">
        <v>4</v>
      </c>
      <c r="B29" s="14"/>
      <c r="C29" s="13"/>
      <c r="D29" s="89"/>
      <c r="E29" s="89"/>
      <c r="F29" s="3"/>
    </row>
    <row r="30" spans="1:6" ht="15">
      <c r="A30" s="14">
        <v>5</v>
      </c>
      <c r="B30" s="14"/>
      <c r="C30" s="13"/>
      <c r="D30" s="89"/>
      <c r="E30" s="89"/>
      <c r="F30" s="3"/>
    </row>
    <row r="31" spans="1:6" ht="15">
      <c r="A31" s="14">
        <v>6</v>
      </c>
      <c r="B31" s="14"/>
      <c r="C31" s="1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F25" sqref="F25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131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13" t="s">
        <v>1</v>
      </c>
      <c r="D3" s="4" t="s">
        <v>7</v>
      </c>
      <c r="E3" s="13" t="s">
        <v>15</v>
      </c>
      <c r="F3" s="3"/>
    </row>
    <row r="4" spans="1:9" ht="15.75">
      <c r="A4" s="95" t="str">
        <f>'GPS точки Заріччя'!K10</f>
        <v>В63-3</v>
      </c>
      <c r="B4" s="96"/>
      <c r="C4" s="2" t="str">
        <f>'GPS точки Заріччя'!L2</f>
        <v>87-12(63)</v>
      </c>
      <c r="D4" s="51" t="str">
        <f>'GPS точки Заріччя'!L10</f>
        <v>169,78</v>
      </c>
      <c r="E4" s="52" t="str">
        <f>'GPS точки Заріччя'!R10</f>
        <v>167,86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3" t="s">
        <v>10</v>
      </c>
      <c r="B7" s="13" t="s">
        <v>8</v>
      </c>
      <c r="C7" s="13" t="s">
        <v>9</v>
      </c>
      <c r="D7" s="89" t="s">
        <v>3</v>
      </c>
      <c r="E7" s="89"/>
      <c r="F7" s="3"/>
    </row>
    <row r="8" spans="1:9" ht="15">
      <c r="A8" s="14">
        <v>1</v>
      </c>
      <c r="B8" s="14"/>
      <c r="C8" s="14">
        <v>300</v>
      </c>
      <c r="D8" s="89" t="s">
        <v>117</v>
      </c>
      <c r="E8" s="89"/>
      <c r="F8" s="3"/>
    </row>
    <row r="9" spans="1:9" ht="15">
      <c r="A9" s="14">
        <v>2</v>
      </c>
      <c r="B9" s="14"/>
      <c r="C9" s="14">
        <v>100</v>
      </c>
      <c r="D9" s="91" t="s">
        <v>117</v>
      </c>
      <c r="E9" s="91"/>
      <c r="F9" s="3"/>
    </row>
    <row r="10" spans="1:9" ht="15">
      <c r="A10" s="14">
        <v>3</v>
      </c>
      <c r="B10" s="14"/>
      <c r="C10" s="14"/>
      <c r="D10" s="97"/>
      <c r="E10" s="97"/>
      <c r="F10" s="3"/>
    </row>
    <row r="11" spans="1:9" ht="15">
      <c r="A11" s="14">
        <v>4</v>
      </c>
      <c r="B11" s="14"/>
      <c r="C11" s="14"/>
      <c r="D11" s="91"/>
      <c r="E11" s="91"/>
      <c r="F11" s="3"/>
    </row>
    <row r="12" spans="1:9" ht="15">
      <c r="A12" s="14">
        <v>5</v>
      </c>
      <c r="B12" s="14"/>
      <c r="C12" s="14"/>
      <c r="D12" s="91"/>
      <c r="E12" s="91"/>
      <c r="F12" s="3"/>
    </row>
    <row r="13" spans="1:9" ht="15">
      <c r="A13" s="14">
        <v>6</v>
      </c>
      <c r="B13" s="14"/>
      <c r="C13" s="1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3" t="s">
        <v>11</v>
      </c>
      <c r="B17" s="13" t="s">
        <v>5</v>
      </c>
      <c r="C17" s="90" t="s">
        <v>3</v>
      </c>
      <c r="D17" s="90"/>
      <c r="E17" s="90"/>
      <c r="F17" s="3"/>
    </row>
    <row r="18" spans="1:6" ht="15">
      <c r="A18" s="14" t="s">
        <v>105</v>
      </c>
      <c r="B18" s="55">
        <v>2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3" t="s">
        <v>4</v>
      </c>
      <c r="B21" s="13" t="s">
        <v>5</v>
      </c>
      <c r="C21" s="90" t="s">
        <v>3</v>
      </c>
      <c r="D21" s="90"/>
      <c r="E21" s="90"/>
      <c r="F21" s="3"/>
    </row>
    <row r="22" spans="1:6" ht="15">
      <c r="A22" s="76" t="s">
        <v>2198</v>
      </c>
      <c r="B22" s="14">
        <v>0.7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3" t="s">
        <v>10</v>
      </c>
      <c r="B25" s="13" t="s">
        <v>12</v>
      </c>
      <c r="C25" s="13" t="s">
        <v>24</v>
      </c>
      <c r="D25" s="89" t="s">
        <v>3</v>
      </c>
      <c r="E25" s="89"/>
      <c r="F25" s="3"/>
    </row>
    <row r="26" spans="1:6" ht="15">
      <c r="A26" s="14">
        <v>1</v>
      </c>
      <c r="B26" s="14">
        <v>300</v>
      </c>
      <c r="C26" s="13" t="s">
        <v>108</v>
      </c>
      <c r="D26" s="89" t="s">
        <v>130</v>
      </c>
      <c r="E26" s="89"/>
      <c r="F26" s="3"/>
    </row>
    <row r="27" spans="1:6" ht="15">
      <c r="A27" s="14">
        <v>2</v>
      </c>
      <c r="B27" s="14">
        <v>100</v>
      </c>
      <c r="C27" s="13" t="s">
        <v>108</v>
      </c>
      <c r="D27" s="89" t="s">
        <v>109</v>
      </c>
      <c r="E27" s="89"/>
      <c r="F27" s="3"/>
    </row>
    <row r="28" spans="1:6" ht="15">
      <c r="A28" s="14">
        <v>3</v>
      </c>
      <c r="B28" s="14"/>
      <c r="C28" s="13"/>
      <c r="D28" s="89"/>
      <c r="E28" s="89"/>
      <c r="F28" s="3"/>
    </row>
    <row r="29" spans="1:6" ht="15">
      <c r="A29" s="14">
        <v>4</v>
      </c>
      <c r="B29" s="14"/>
      <c r="C29" s="13"/>
      <c r="D29" s="89"/>
      <c r="E29" s="89"/>
      <c r="F29" s="3"/>
    </row>
    <row r="30" spans="1:6" ht="15">
      <c r="A30" s="14">
        <v>5</v>
      </c>
      <c r="B30" s="14"/>
      <c r="C30" s="13"/>
      <c r="D30" s="89"/>
      <c r="E30" s="89"/>
      <c r="F30" s="3"/>
    </row>
    <row r="31" spans="1:6" ht="15">
      <c r="A31" s="14">
        <v>6</v>
      </c>
      <c r="B31" s="14"/>
      <c r="C31" s="1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>
  <dimension ref="A1:I38"/>
  <sheetViews>
    <sheetView topLeftCell="A4" workbookViewId="0">
      <selection activeCell="P24" sqref="P24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1834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">
        <v>1835</v>
      </c>
      <c r="B4" s="96"/>
      <c r="C4" s="2" t="str">
        <f>'GPS точки Заріччя'!L2</f>
        <v>87-12(63)</v>
      </c>
      <c r="D4" s="51"/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74">
        <v>2.1</v>
      </c>
      <c r="C8" s="74">
        <v>150</v>
      </c>
      <c r="D8" s="89" t="s">
        <v>117</v>
      </c>
      <c r="E8" s="89"/>
      <c r="F8" s="3"/>
    </row>
    <row r="9" spans="1:9" ht="15">
      <c r="A9" s="74">
        <v>2</v>
      </c>
      <c r="B9" s="74">
        <v>2.1</v>
      </c>
      <c r="C9" s="74">
        <v>50</v>
      </c>
      <c r="D9" s="91" t="s">
        <v>124</v>
      </c>
      <c r="E9" s="91"/>
      <c r="F9" s="3"/>
    </row>
    <row r="10" spans="1:9" ht="15">
      <c r="A10" s="74">
        <v>3</v>
      </c>
      <c r="B10" s="74">
        <v>2.1</v>
      </c>
      <c r="C10" s="74">
        <v>40</v>
      </c>
      <c r="D10" s="97" t="s">
        <v>124</v>
      </c>
      <c r="E10" s="97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>
        <v>50</v>
      </c>
      <c r="C27" s="73" t="s">
        <v>108</v>
      </c>
      <c r="D27" s="89"/>
      <c r="E27" s="89"/>
      <c r="F27" s="3"/>
    </row>
    <row r="28" spans="1:6" ht="15">
      <c r="A28" s="74">
        <v>3</v>
      </c>
      <c r="B28" s="74">
        <v>25</v>
      </c>
      <c r="C28" s="73" t="s">
        <v>108</v>
      </c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G7" sqref="G7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1836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">
        <v>1837</v>
      </c>
      <c r="B4" s="96"/>
      <c r="C4" s="2" t="str">
        <f>'GPS точки Заріччя'!L2</f>
        <v>87-12(63)</v>
      </c>
      <c r="D4" s="51"/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74">
        <v>1.8</v>
      </c>
      <c r="C8" s="74">
        <v>100</v>
      </c>
      <c r="D8" s="89" t="s">
        <v>117</v>
      </c>
      <c r="E8" s="89"/>
      <c r="F8" s="3"/>
    </row>
    <row r="9" spans="1:9" ht="15">
      <c r="A9" s="74">
        <v>2</v>
      </c>
      <c r="B9" s="74"/>
      <c r="C9" s="74" t="s">
        <v>107</v>
      </c>
      <c r="D9" s="91" t="s">
        <v>680</v>
      </c>
      <c r="E9" s="91"/>
      <c r="F9" s="3"/>
    </row>
    <row r="10" spans="1:9" ht="15">
      <c r="A10" s="74">
        <v>3</v>
      </c>
      <c r="B10" s="74">
        <v>1.8</v>
      </c>
      <c r="C10" s="74">
        <v>25</v>
      </c>
      <c r="D10" s="97" t="s">
        <v>668</v>
      </c>
      <c r="E10" s="97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932</v>
      </c>
      <c r="B22" s="74">
        <v>0.8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/>
      <c r="C27" s="73"/>
      <c r="D27" s="89"/>
      <c r="E27" s="89"/>
      <c r="F27" s="3"/>
    </row>
    <row r="28" spans="1:6" ht="15">
      <c r="A28" s="74">
        <v>3</v>
      </c>
      <c r="B28" s="74">
        <v>25</v>
      </c>
      <c r="C28" s="73" t="s">
        <v>108</v>
      </c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H17" sqref="H17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1838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tr">
        <f>'GPS точки Заріччя (7)'!K103</f>
        <v>В73-96</v>
      </c>
      <c r="B4" s="96"/>
      <c r="C4" s="2" t="str">
        <f>'GPS точки Заріччя (7)'!M103</f>
        <v>86-11(73)</v>
      </c>
      <c r="D4" s="51" t="str">
        <f>'GPS точки Заріччя (7)'!L103</f>
        <v>166,39</v>
      </c>
      <c r="E4" s="52" t="str">
        <f>'GPS точки Заріччя (7)'!R103</f>
        <v>165,54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2</v>
      </c>
      <c r="C8" s="74">
        <v>300</v>
      </c>
      <c r="D8" s="89" t="s">
        <v>117</v>
      </c>
      <c r="E8" s="89"/>
      <c r="F8" s="3"/>
    </row>
    <row r="9" spans="1:9" ht="15">
      <c r="A9" s="74">
        <v>2</v>
      </c>
      <c r="B9" s="55">
        <v>2</v>
      </c>
      <c r="C9" s="74">
        <v>300</v>
      </c>
      <c r="D9" s="91" t="s">
        <v>2081</v>
      </c>
      <c r="E9" s="91"/>
      <c r="F9" s="3"/>
    </row>
    <row r="10" spans="1:9" ht="15">
      <c r="A10" s="74">
        <v>3</v>
      </c>
      <c r="B10" s="55">
        <v>2</v>
      </c>
      <c r="C10" s="74">
        <v>150</v>
      </c>
      <c r="D10" s="97" t="s">
        <v>117</v>
      </c>
      <c r="E10" s="97"/>
      <c r="F10" s="3"/>
    </row>
    <row r="11" spans="1:9" ht="15">
      <c r="A11" s="74">
        <v>4</v>
      </c>
      <c r="B11" s="55">
        <v>2</v>
      </c>
      <c r="C11" s="74">
        <v>20</v>
      </c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1510</v>
      </c>
      <c r="B18" s="55" t="s">
        <v>1537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664</v>
      </c>
      <c r="B22" s="74">
        <v>0.62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>
        <v>300</v>
      </c>
      <c r="C26" s="73" t="s">
        <v>108</v>
      </c>
      <c r="D26" s="89"/>
      <c r="E26" s="89"/>
      <c r="F26" s="3"/>
    </row>
    <row r="27" spans="1:6" ht="15">
      <c r="A27" s="74">
        <v>2</v>
      </c>
      <c r="B27" s="74">
        <v>300</v>
      </c>
      <c r="C27" s="73" t="s">
        <v>108</v>
      </c>
      <c r="D27" s="89"/>
      <c r="E27" s="89"/>
      <c r="F27" s="3"/>
    </row>
    <row r="28" spans="1:6" ht="15">
      <c r="A28" s="74">
        <v>3</v>
      </c>
      <c r="B28" s="74">
        <v>150</v>
      </c>
      <c r="C28" s="73" t="s">
        <v>108</v>
      </c>
      <c r="D28" s="89"/>
      <c r="E28" s="89"/>
      <c r="F28" s="3"/>
    </row>
    <row r="29" spans="1:6" ht="15">
      <c r="A29" s="74">
        <v>4</v>
      </c>
      <c r="B29" s="74">
        <v>20</v>
      </c>
      <c r="C29" s="73" t="s">
        <v>657</v>
      </c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D26" sqref="D26:E26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2082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">
        <v>2083</v>
      </c>
      <c r="B4" s="96"/>
      <c r="C4" s="2" t="str">
        <f>'GPS точки Заріччя (7)'!M103</f>
        <v>86-11(73)</v>
      </c>
      <c r="D4" s="51"/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2.5</v>
      </c>
      <c r="C8" s="74">
        <v>500</v>
      </c>
      <c r="D8" s="89" t="s">
        <v>117</v>
      </c>
      <c r="E8" s="89"/>
      <c r="F8" s="3"/>
    </row>
    <row r="9" spans="1:9" ht="15">
      <c r="A9" s="74">
        <v>2</v>
      </c>
      <c r="B9" s="55">
        <v>2.5</v>
      </c>
      <c r="C9" s="74">
        <v>300</v>
      </c>
      <c r="D9" s="91" t="s">
        <v>117</v>
      </c>
      <c r="E9" s="91"/>
      <c r="F9" s="3"/>
    </row>
    <row r="10" spans="1:9" ht="15">
      <c r="A10" s="74">
        <v>3</v>
      </c>
      <c r="B10" s="55">
        <v>2.5</v>
      </c>
      <c r="C10" s="74">
        <v>200</v>
      </c>
      <c r="D10" s="97" t="s">
        <v>117</v>
      </c>
      <c r="E10" s="97"/>
      <c r="F10" s="3"/>
    </row>
    <row r="11" spans="1:9" ht="15">
      <c r="A11" s="74">
        <v>4</v>
      </c>
      <c r="B11" s="55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1510</v>
      </c>
      <c r="B18" s="55" t="s">
        <v>2084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>
        <v>300</v>
      </c>
      <c r="C26" s="73" t="s">
        <v>108</v>
      </c>
      <c r="D26" s="89"/>
      <c r="E26" s="89"/>
      <c r="F26" s="3"/>
    </row>
    <row r="27" spans="1:6" ht="15">
      <c r="A27" s="74">
        <v>2</v>
      </c>
      <c r="B27" s="74">
        <v>300</v>
      </c>
      <c r="C27" s="73" t="s">
        <v>108</v>
      </c>
      <c r="D27" s="89"/>
      <c r="E27" s="89"/>
      <c r="F27" s="3"/>
    </row>
    <row r="28" spans="1:6" ht="15">
      <c r="A28" s="74">
        <v>3</v>
      </c>
      <c r="B28" s="74">
        <v>200</v>
      </c>
      <c r="C28" s="73" t="s">
        <v>657</v>
      </c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654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16" t="s">
        <v>1</v>
      </c>
      <c r="D3" s="4" t="s">
        <v>7</v>
      </c>
      <c r="E3" s="16" t="s">
        <v>15</v>
      </c>
      <c r="F3" s="3"/>
    </row>
    <row r="4" spans="1:9" ht="15.75">
      <c r="A4" s="95" t="str">
        <f>'GPS точки Заріччя (2)'!K78</f>
        <v>В60-71</v>
      </c>
      <c r="B4" s="96"/>
      <c r="C4" s="2" t="str">
        <f>'GPS точки Заріччя (2)'!M67</f>
        <v>87-9(60)</v>
      </c>
      <c r="D4" s="51" t="str">
        <f>'GPS точки Заріччя (2)'!L78</f>
        <v>156,82</v>
      </c>
      <c r="E4" s="52" t="str">
        <f>'GPS точки Заріччя (2)'!R78</f>
        <v>155,04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6" t="s">
        <v>10</v>
      </c>
      <c r="B7" s="16" t="s">
        <v>8</v>
      </c>
      <c r="C7" s="16" t="s">
        <v>9</v>
      </c>
      <c r="D7" s="89" t="s">
        <v>3</v>
      </c>
      <c r="E7" s="89"/>
      <c r="F7" s="3"/>
    </row>
    <row r="8" spans="1:9" ht="15">
      <c r="A8" s="15">
        <v>1</v>
      </c>
      <c r="B8" s="55">
        <v>2</v>
      </c>
      <c r="C8" s="15">
        <v>150</v>
      </c>
      <c r="D8" s="89" t="s">
        <v>117</v>
      </c>
      <c r="E8" s="89"/>
      <c r="F8" s="3"/>
    </row>
    <row r="9" spans="1:9" ht="15">
      <c r="A9" s="15">
        <v>2</v>
      </c>
      <c r="B9" s="55">
        <v>2</v>
      </c>
      <c r="C9" s="15">
        <v>100</v>
      </c>
      <c r="D9" s="91"/>
      <c r="E9" s="91"/>
      <c r="F9" s="3"/>
    </row>
    <row r="10" spans="1:9" ht="15">
      <c r="A10" s="15">
        <v>3</v>
      </c>
      <c r="B10" s="15"/>
      <c r="C10" s="54"/>
      <c r="D10" s="97"/>
      <c r="E10" s="97"/>
      <c r="F10" s="3"/>
    </row>
    <row r="11" spans="1:9" ht="15">
      <c r="A11" s="15">
        <v>4</v>
      </c>
      <c r="B11" s="15"/>
      <c r="C11" s="15"/>
      <c r="D11" s="91"/>
      <c r="E11" s="91"/>
      <c r="F11" s="3"/>
    </row>
    <row r="12" spans="1:9" ht="15">
      <c r="A12" s="15">
        <v>5</v>
      </c>
      <c r="B12" s="15"/>
      <c r="C12" s="15"/>
      <c r="D12" s="91"/>
      <c r="E12" s="91"/>
      <c r="F12" s="3"/>
    </row>
    <row r="13" spans="1:9" ht="15">
      <c r="A13" s="15">
        <v>6</v>
      </c>
      <c r="B13" s="15"/>
      <c r="C13" s="15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6" t="s">
        <v>11</v>
      </c>
      <c r="B17" s="16" t="s">
        <v>5</v>
      </c>
      <c r="C17" s="90" t="s">
        <v>3</v>
      </c>
      <c r="D17" s="90"/>
      <c r="E17" s="90"/>
      <c r="F17" s="3"/>
    </row>
    <row r="18" spans="1:6" ht="15">
      <c r="A18" s="15" t="s">
        <v>105</v>
      </c>
      <c r="B18" s="55">
        <v>1.2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6" t="s">
        <v>4</v>
      </c>
      <c r="B21" s="16" t="s">
        <v>5</v>
      </c>
      <c r="C21" s="90" t="s">
        <v>3</v>
      </c>
      <c r="D21" s="90"/>
      <c r="E21" s="90"/>
      <c r="F21" s="3"/>
    </row>
    <row r="22" spans="1:6" ht="15">
      <c r="A22" s="15" t="s">
        <v>117</v>
      </c>
      <c r="B22" s="15">
        <v>0.62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6" t="s">
        <v>10</v>
      </c>
      <c r="B25" s="16" t="s">
        <v>12</v>
      </c>
      <c r="C25" s="16" t="s">
        <v>24</v>
      </c>
      <c r="D25" s="89" t="s">
        <v>3</v>
      </c>
      <c r="E25" s="89"/>
      <c r="F25" s="3"/>
    </row>
    <row r="26" spans="1:6" ht="15">
      <c r="A26" s="15">
        <v>1</v>
      </c>
      <c r="B26" s="15"/>
      <c r="C26" s="16"/>
      <c r="D26" s="89"/>
      <c r="E26" s="89"/>
      <c r="F26" s="3"/>
    </row>
    <row r="27" spans="1:6" ht="15">
      <c r="A27" s="15">
        <v>2</v>
      </c>
      <c r="B27" s="15">
        <v>100</v>
      </c>
      <c r="C27" s="16" t="s">
        <v>108</v>
      </c>
      <c r="D27" s="89"/>
      <c r="E27" s="89"/>
      <c r="F27" s="3"/>
    </row>
    <row r="28" spans="1:6" ht="15">
      <c r="A28" s="15">
        <v>3</v>
      </c>
      <c r="B28" s="15"/>
      <c r="C28" s="16"/>
      <c r="D28" s="89"/>
      <c r="E28" s="89"/>
      <c r="F28" s="3"/>
    </row>
    <row r="29" spans="1:6" ht="15">
      <c r="A29" s="15">
        <v>4</v>
      </c>
      <c r="B29" s="15"/>
      <c r="C29" s="16"/>
      <c r="D29" s="89"/>
      <c r="E29" s="89"/>
      <c r="F29" s="3"/>
    </row>
    <row r="30" spans="1:6" ht="15">
      <c r="A30" s="15">
        <v>5</v>
      </c>
      <c r="B30" s="15"/>
      <c r="C30" s="16"/>
      <c r="D30" s="89"/>
      <c r="E30" s="89"/>
      <c r="F30" s="3"/>
    </row>
    <row r="31" spans="1:6" ht="15">
      <c r="A31" s="15">
        <v>6</v>
      </c>
      <c r="B31" s="15"/>
      <c r="C31" s="16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Q20" sqref="Q20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2085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">
        <v>2086</v>
      </c>
      <c r="B4" s="96"/>
      <c r="C4" s="2" t="str">
        <f>'GPS точки Заріччя (7)'!M103</f>
        <v>86-11(73)</v>
      </c>
      <c r="D4" s="51"/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2.5</v>
      </c>
      <c r="C8" s="74">
        <v>300</v>
      </c>
      <c r="D8" s="89" t="s">
        <v>117</v>
      </c>
      <c r="E8" s="89"/>
      <c r="F8" s="3"/>
    </row>
    <row r="9" spans="1:9" ht="15">
      <c r="A9" s="74">
        <v>2</v>
      </c>
      <c r="B9" s="55">
        <v>2.5</v>
      </c>
      <c r="C9" s="74">
        <v>300</v>
      </c>
      <c r="D9" s="91" t="s">
        <v>2081</v>
      </c>
      <c r="E9" s="91"/>
      <c r="F9" s="3"/>
    </row>
    <row r="10" spans="1:9" ht="15">
      <c r="A10" s="74">
        <v>3</v>
      </c>
      <c r="B10" s="55">
        <v>2.5</v>
      </c>
      <c r="C10" s="74">
        <v>150</v>
      </c>
      <c r="D10" s="91" t="s">
        <v>2081</v>
      </c>
      <c r="E10" s="91"/>
      <c r="F10" s="3"/>
    </row>
    <row r="11" spans="1:9" ht="15">
      <c r="A11" s="74">
        <v>4</v>
      </c>
      <c r="B11" s="55">
        <v>2.5</v>
      </c>
      <c r="C11" s="74">
        <v>150</v>
      </c>
      <c r="D11" s="91" t="s">
        <v>2081</v>
      </c>
      <c r="E11" s="91"/>
      <c r="F11" s="3"/>
    </row>
    <row r="12" spans="1:9" ht="15">
      <c r="A12" s="74">
        <v>5</v>
      </c>
      <c r="B12" s="55">
        <v>2.5</v>
      </c>
      <c r="C12" s="74">
        <v>100</v>
      </c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1510</v>
      </c>
      <c r="B18" s="55" t="s">
        <v>2084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664</v>
      </c>
      <c r="B22" s="74">
        <v>0.62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>
        <v>300</v>
      </c>
      <c r="C27" s="73" t="s">
        <v>108</v>
      </c>
      <c r="D27" s="89"/>
      <c r="E27" s="89"/>
      <c r="F27" s="3"/>
    </row>
    <row r="28" spans="1:6" ht="15">
      <c r="A28" s="74">
        <v>3</v>
      </c>
      <c r="B28" s="74">
        <v>150</v>
      </c>
      <c r="C28" s="73" t="s">
        <v>108</v>
      </c>
      <c r="D28" s="89"/>
      <c r="E28" s="89"/>
      <c r="F28" s="3"/>
    </row>
    <row r="29" spans="1:6" ht="15">
      <c r="A29" s="74">
        <v>4</v>
      </c>
      <c r="B29" s="74">
        <v>150</v>
      </c>
      <c r="C29" s="73" t="s">
        <v>108</v>
      </c>
      <c r="D29" s="89"/>
      <c r="E29" s="89"/>
      <c r="F29" s="3"/>
    </row>
    <row r="30" spans="1:6" ht="15">
      <c r="A30" s="74">
        <v>5</v>
      </c>
      <c r="B30" s="74">
        <v>100</v>
      </c>
      <c r="C30" s="73" t="s">
        <v>108</v>
      </c>
      <c r="D30" s="89" t="s">
        <v>930</v>
      </c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P7" sqref="P7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2087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">
        <v>2088</v>
      </c>
      <c r="B4" s="96"/>
      <c r="C4" s="2" t="str">
        <f>'GPS точки Заріччя (7)'!M103</f>
        <v>86-11(73)</v>
      </c>
      <c r="D4" s="51"/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2.5</v>
      </c>
      <c r="C8" s="74">
        <v>300</v>
      </c>
      <c r="D8" s="89" t="s">
        <v>117</v>
      </c>
      <c r="E8" s="89"/>
      <c r="F8" s="3"/>
    </row>
    <row r="9" spans="1:9" ht="15">
      <c r="A9" s="74">
        <v>2</v>
      </c>
      <c r="B9" s="55">
        <v>2.5</v>
      </c>
      <c r="C9" s="74">
        <v>300</v>
      </c>
      <c r="D9" s="91" t="s">
        <v>124</v>
      </c>
      <c r="E9" s="91"/>
      <c r="F9" s="3"/>
    </row>
    <row r="10" spans="1:9" ht="15">
      <c r="A10" s="74">
        <v>3</v>
      </c>
      <c r="B10" s="55">
        <v>1.8</v>
      </c>
      <c r="C10" s="74">
        <v>100</v>
      </c>
      <c r="D10" s="97" t="s">
        <v>117</v>
      </c>
      <c r="E10" s="97"/>
      <c r="F10" s="3"/>
    </row>
    <row r="11" spans="1:9" ht="15">
      <c r="A11" s="74">
        <v>4</v>
      </c>
      <c r="B11" s="55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1510</v>
      </c>
      <c r="B18" s="55" t="s">
        <v>2084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932</v>
      </c>
      <c r="B22" s="74">
        <v>0.8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>
        <v>300</v>
      </c>
      <c r="C27" s="73" t="s">
        <v>108</v>
      </c>
      <c r="D27" s="89"/>
      <c r="E27" s="89"/>
      <c r="F27" s="3"/>
    </row>
    <row r="28" spans="1:6" ht="15">
      <c r="A28" s="74">
        <v>3</v>
      </c>
      <c r="B28" s="74">
        <v>150</v>
      </c>
      <c r="C28" s="73" t="s">
        <v>108</v>
      </c>
      <c r="D28" s="89" t="s">
        <v>2089</v>
      </c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B29" sqref="B29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2090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tr">
        <f>'GPS точки Заріччя (8)'!K23</f>
        <v>В74-16</v>
      </c>
      <c r="B4" s="96"/>
      <c r="C4" s="2" t="str">
        <f>'GPS точки Заріччя (8)'!M23</f>
        <v>86-12(74)</v>
      </c>
      <c r="D4" s="51" t="str">
        <f>'GPS точки Заріччя (8)'!L23</f>
        <v>167,36</v>
      </c>
      <c r="E4" s="52" t="str">
        <f>'GPS точки Заріччя (8)'!R23</f>
        <v>165,70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74">
        <v>1.8</v>
      </c>
      <c r="C8" s="74">
        <v>150</v>
      </c>
      <c r="D8" s="89" t="s">
        <v>668</v>
      </c>
      <c r="E8" s="89"/>
      <c r="F8" s="3"/>
    </row>
    <row r="9" spans="1:9" ht="15">
      <c r="A9" s="74">
        <v>2</v>
      </c>
      <c r="B9" s="74">
        <v>1.8</v>
      </c>
      <c r="C9" s="74">
        <v>50</v>
      </c>
      <c r="D9" s="91" t="s">
        <v>124</v>
      </c>
      <c r="E9" s="91"/>
      <c r="F9" s="3"/>
    </row>
    <row r="10" spans="1:9" ht="15">
      <c r="A10" s="74">
        <v>3</v>
      </c>
      <c r="B10" s="74">
        <v>1.6</v>
      </c>
      <c r="C10" s="74">
        <v>110</v>
      </c>
      <c r="D10" s="97" t="s">
        <v>124</v>
      </c>
      <c r="E10" s="97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932</v>
      </c>
      <c r="B22" s="74">
        <v>0.8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>
        <v>150</v>
      </c>
      <c r="C26" s="73" t="s">
        <v>108</v>
      </c>
      <c r="D26" s="89"/>
      <c r="E26" s="89"/>
      <c r="F26" s="3"/>
    </row>
    <row r="27" spans="1:6" ht="15">
      <c r="A27" s="74">
        <v>2</v>
      </c>
      <c r="B27" s="74">
        <v>50</v>
      </c>
      <c r="C27" s="73" t="s">
        <v>108</v>
      </c>
      <c r="D27" s="89"/>
      <c r="E27" s="89"/>
      <c r="F27" s="3"/>
    </row>
    <row r="28" spans="1:6" ht="15">
      <c r="A28" s="74">
        <v>3</v>
      </c>
      <c r="B28" s="74">
        <v>100</v>
      </c>
      <c r="C28" s="73" t="s">
        <v>108</v>
      </c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M25" sqref="M25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2185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">
        <v>2186</v>
      </c>
      <c r="B4" s="96"/>
      <c r="C4" s="2" t="str">
        <f>'GPS точки Заріччя (8)'!M23</f>
        <v>86-12(74)</v>
      </c>
      <c r="D4" s="51"/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74">
        <v>1.7</v>
      </c>
      <c r="C8" s="74">
        <v>100</v>
      </c>
      <c r="D8" s="89" t="s">
        <v>117</v>
      </c>
      <c r="E8" s="89"/>
      <c r="F8" s="3"/>
    </row>
    <row r="9" spans="1:9" ht="15">
      <c r="A9" s="74">
        <v>2</v>
      </c>
      <c r="B9" s="74">
        <v>1.7</v>
      </c>
      <c r="C9" s="74">
        <v>100</v>
      </c>
      <c r="D9" s="91" t="s">
        <v>668</v>
      </c>
      <c r="E9" s="91"/>
      <c r="F9" s="3"/>
    </row>
    <row r="10" spans="1:9" ht="15">
      <c r="A10" s="74">
        <v>3</v>
      </c>
      <c r="B10" s="74">
        <v>1.7</v>
      </c>
      <c r="C10" s="74">
        <v>110</v>
      </c>
      <c r="D10" s="97" t="s">
        <v>124</v>
      </c>
      <c r="E10" s="97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932</v>
      </c>
      <c r="B22" s="74">
        <v>0.8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>
        <v>100</v>
      </c>
      <c r="C27" s="73" t="s">
        <v>108</v>
      </c>
      <c r="D27" s="89" t="s">
        <v>2187</v>
      </c>
      <c r="E27" s="89"/>
      <c r="F27" s="3"/>
    </row>
    <row r="28" spans="1:6" ht="15">
      <c r="A28" s="74">
        <v>3</v>
      </c>
      <c r="B28" s="74"/>
      <c r="C28" s="73"/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>
  <dimension ref="A1:I38"/>
  <sheetViews>
    <sheetView topLeftCell="A4" workbookViewId="0">
      <selection activeCell="O7" sqref="O7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2188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tr">
        <f>'GPS точки Заріччя (8)'!K26</f>
        <v>В74-19</v>
      </c>
      <c r="B4" s="96"/>
      <c r="C4" s="2" t="str">
        <f>'GPS точки Заріччя (8)'!M23</f>
        <v>86-12(74)</v>
      </c>
      <c r="D4" s="51" t="str">
        <f>'GPS точки Заріччя (8)'!L26</f>
        <v>168,80</v>
      </c>
      <c r="E4" s="52" t="str">
        <f>'GPS точки Заріччя (8)'!R26</f>
        <v>166,80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74">
        <v>1.7</v>
      </c>
      <c r="C8" s="74">
        <v>150</v>
      </c>
      <c r="D8" s="89" t="s">
        <v>117</v>
      </c>
      <c r="E8" s="89"/>
      <c r="F8" s="3"/>
    </row>
    <row r="9" spans="1:9" ht="15">
      <c r="A9" s="74">
        <v>2</v>
      </c>
      <c r="B9" s="74">
        <v>1.7</v>
      </c>
      <c r="C9" s="74">
        <v>100</v>
      </c>
      <c r="D9" s="91" t="s">
        <v>668</v>
      </c>
      <c r="E9" s="91"/>
      <c r="F9" s="3"/>
    </row>
    <row r="10" spans="1:9" ht="15">
      <c r="A10" s="74">
        <v>3</v>
      </c>
      <c r="B10" s="74"/>
      <c r="C10" s="74"/>
      <c r="D10" s="97"/>
      <c r="E10" s="97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>
        <v>100</v>
      </c>
      <c r="C27" s="73" t="s">
        <v>108</v>
      </c>
      <c r="D27" s="89" t="s">
        <v>2189</v>
      </c>
      <c r="E27" s="89"/>
      <c r="F27" s="3"/>
    </row>
    <row r="28" spans="1:6" ht="15">
      <c r="A28" s="74">
        <v>3</v>
      </c>
      <c r="B28" s="74"/>
      <c r="C28" s="73"/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O18" sqref="O18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2190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tr">
        <f>'GPS точки Заріччя (8)'!K27</f>
        <v>В74-20</v>
      </c>
      <c r="B4" s="96"/>
      <c r="C4" s="2" t="str">
        <f>'GPS точки Заріччя (8)'!M23</f>
        <v>86-12(74)</v>
      </c>
      <c r="D4" s="51" t="str">
        <f>'GPS точки Заріччя (8)'!L27</f>
        <v>167,66</v>
      </c>
      <c r="E4" s="52" t="str">
        <f>'GPS точки Заріччя (8)'!R27</f>
        <v>166,25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74">
        <v>1.6</v>
      </c>
      <c r="C8" s="74">
        <v>150</v>
      </c>
      <c r="D8" s="89" t="s">
        <v>117</v>
      </c>
      <c r="E8" s="89"/>
      <c r="F8" s="3"/>
    </row>
    <row r="9" spans="1:9" ht="15">
      <c r="A9" s="74">
        <v>2</v>
      </c>
      <c r="B9" s="74">
        <v>1.6</v>
      </c>
      <c r="C9" s="74">
        <v>150</v>
      </c>
      <c r="D9" s="91" t="s">
        <v>117</v>
      </c>
      <c r="E9" s="91"/>
      <c r="F9" s="3"/>
    </row>
    <row r="10" spans="1:9" ht="15">
      <c r="A10" s="74">
        <v>3</v>
      </c>
      <c r="B10" s="74"/>
      <c r="C10" s="74"/>
      <c r="D10" s="97"/>
      <c r="E10" s="97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>
        <v>150</v>
      </c>
      <c r="C27" s="73" t="s">
        <v>108</v>
      </c>
      <c r="D27" s="89" t="s">
        <v>2191</v>
      </c>
      <c r="E27" s="89"/>
      <c r="F27" s="3"/>
    </row>
    <row r="28" spans="1:6" ht="15">
      <c r="A28" s="74">
        <v>3</v>
      </c>
      <c r="B28" s="74"/>
      <c r="C28" s="73"/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P12" sqref="P12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2192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">
        <v>2193</v>
      </c>
      <c r="B4" s="96"/>
      <c r="C4" s="2" t="str">
        <f>'GPS точки Заріччя (8)'!M23</f>
        <v>86-12(74)</v>
      </c>
      <c r="D4" s="51"/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74">
        <v>1.8</v>
      </c>
      <c r="C8" s="74">
        <v>150</v>
      </c>
      <c r="D8" s="89" t="s">
        <v>117</v>
      </c>
      <c r="E8" s="89"/>
      <c r="F8" s="3"/>
    </row>
    <row r="9" spans="1:9" ht="15">
      <c r="A9" s="74">
        <v>2</v>
      </c>
      <c r="B9" s="74">
        <v>1.8</v>
      </c>
      <c r="C9" s="74">
        <v>150</v>
      </c>
      <c r="D9" s="91" t="s">
        <v>117</v>
      </c>
      <c r="E9" s="91"/>
      <c r="F9" s="3"/>
    </row>
    <row r="10" spans="1:9" ht="15">
      <c r="A10" s="74">
        <v>3</v>
      </c>
      <c r="B10" s="74">
        <v>1.8</v>
      </c>
      <c r="C10" s="74">
        <v>80</v>
      </c>
      <c r="D10" s="97"/>
      <c r="E10" s="97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>
        <v>150</v>
      </c>
      <c r="C26" s="73" t="s">
        <v>108</v>
      </c>
      <c r="D26" s="89"/>
      <c r="E26" s="89"/>
      <c r="F26" s="3"/>
    </row>
    <row r="27" spans="1:6" ht="15">
      <c r="A27" s="74">
        <v>2</v>
      </c>
      <c r="B27" s="74">
        <v>150</v>
      </c>
      <c r="C27" s="73" t="s">
        <v>657</v>
      </c>
      <c r="D27" s="89"/>
      <c r="E27" s="89"/>
      <c r="F27" s="3"/>
    </row>
    <row r="28" spans="1:6" ht="15">
      <c r="A28" s="74">
        <v>3</v>
      </c>
      <c r="B28" s="74">
        <v>80</v>
      </c>
      <c r="C28" s="73" t="s">
        <v>657</v>
      </c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P16" sqref="O16:P16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2194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">
        <v>2195</v>
      </c>
      <c r="B4" s="96"/>
      <c r="C4" s="2" t="str">
        <f>'GPS точки Заріччя (8)'!M23</f>
        <v>86-12(74)</v>
      </c>
      <c r="D4" s="51"/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74">
        <v>1.8</v>
      </c>
      <c r="C8" s="74">
        <v>150</v>
      </c>
      <c r="D8" s="89" t="s">
        <v>117</v>
      </c>
      <c r="E8" s="89"/>
      <c r="F8" s="3"/>
    </row>
    <row r="9" spans="1:9" ht="15">
      <c r="A9" s="74">
        <v>2</v>
      </c>
      <c r="B9" s="74">
        <v>1.8</v>
      </c>
      <c r="C9" s="74">
        <v>150</v>
      </c>
      <c r="D9" s="91"/>
      <c r="E9" s="91"/>
      <c r="F9" s="3"/>
    </row>
    <row r="10" spans="1:9" ht="15">
      <c r="A10" s="74">
        <v>3</v>
      </c>
      <c r="B10" s="74"/>
      <c r="C10" s="74"/>
      <c r="D10" s="97"/>
      <c r="E10" s="97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932</v>
      </c>
      <c r="B22" s="74">
        <v>0.8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>
        <v>150</v>
      </c>
      <c r="C26" s="73" t="s">
        <v>108</v>
      </c>
      <c r="D26" s="89"/>
      <c r="E26" s="89"/>
      <c r="F26" s="3"/>
    </row>
    <row r="27" spans="1:6" ht="15">
      <c r="A27" s="74">
        <v>2</v>
      </c>
      <c r="B27" s="74">
        <v>150</v>
      </c>
      <c r="C27" s="73" t="s">
        <v>657</v>
      </c>
      <c r="D27" s="89"/>
      <c r="E27" s="89"/>
      <c r="F27" s="3"/>
    </row>
    <row r="28" spans="1:6" ht="15">
      <c r="A28" s="74">
        <v>3</v>
      </c>
      <c r="B28" s="74"/>
      <c r="C28" s="73"/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A24" sqref="A24:XFD24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2196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tr">
        <f>'GPS точки Заріччя (8)'!K30</f>
        <v>В74-23</v>
      </c>
      <c r="B4" s="96"/>
      <c r="C4" s="2" t="str">
        <f>'GPS точки Заріччя (8)'!M23</f>
        <v>86-12(74)</v>
      </c>
      <c r="D4" s="51" t="str">
        <f>'GPS точки Заріччя (8)'!L30</f>
        <v>168,09</v>
      </c>
      <c r="E4" s="52" t="str">
        <f>'GPS точки Заріччя (8)'!R30</f>
        <v>166,20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74">
        <v>1.8</v>
      </c>
      <c r="C8" s="74">
        <v>50</v>
      </c>
      <c r="D8" s="89" t="s">
        <v>124</v>
      </c>
      <c r="E8" s="89"/>
      <c r="F8" s="3"/>
    </row>
    <row r="9" spans="1:9" ht="15">
      <c r="A9" s="74">
        <v>2</v>
      </c>
      <c r="B9" s="74">
        <v>1.8</v>
      </c>
      <c r="C9" s="74">
        <v>100</v>
      </c>
      <c r="D9" s="91" t="s">
        <v>668</v>
      </c>
      <c r="E9" s="91"/>
      <c r="F9" s="3"/>
    </row>
    <row r="10" spans="1:9" ht="15">
      <c r="A10" s="74">
        <v>3</v>
      </c>
      <c r="B10" s="74">
        <v>1.8</v>
      </c>
      <c r="C10" s="74">
        <v>20</v>
      </c>
      <c r="D10" s="97" t="s">
        <v>1547</v>
      </c>
      <c r="E10" s="97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/>
      <c r="C27" s="73"/>
      <c r="D27" s="89"/>
      <c r="E27" s="89"/>
      <c r="F27" s="3"/>
    </row>
    <row r="28" spans="1:6" ht="15">
      <c r="A28" s="74">
        <v>3</v>
      </c>
      <c r="B28" s="74">
        <v>20</v>
      </c>
      <c r="C28" s="73" t="s">
        <v>108</v>
      </c>
      <c r="D28" s="89" t="s">
        <v>2197</v>
      </c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">
      <c r="A2" s="1" t="s">
        <v>14</v>
      </c>
      <c r="B2" s="1"/>
      <c r="C2" s="1"/>
      <c r="D2" s="1"/>
      <c r="E2" s="1"/>
      <c r="F2" s="3"/>
      <c r="I2" s="3" t="s">
        <v>25</v>
      </c>
    </row>
    <row r="3" spans="1:9" ht="49.5" customHeight="1">
      <c r="A3" s="93" t="s">
        <v>0</v>
      </c>
      <c r="B3" s="94"/>
      <c r="C3" s="10" t="s">
        <v>1</v>
      </c>
      <c r="D3" s="98" t="s">
        <v>7</v>
      </c>
      <c r="E3" s="99"/>
      <c r="F3" s="3"/>
    </row>
    <row r="4" spans="1:9" ht="20.25" customHeight="1">
      <c r="A4" s="95"/>
      <c r="B4" s="96"/>
      <c r="C4" s="2"/>
      <c r="D4" s="93"/>
      <c r="E4" s="94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0" t="s">
        <v>10</v>
      </c>
      <c r="B7" s="10" t="s">
        <v>8</v>
      </c>
      <c r="C7" s="10" t="s">
        <v>9</v>
      </c>
      <c r="D7" s="89" t="s">
        <v>3</v>
      </c>
      <c r="E7" s="89"/>
      <c r="F7" s="3"/>
    </row>
    <row r="8" spans="1:9" ht="15">
      <c r="A8" s="9">
        <v>1</v>
      </c>
      <c r="B8" s="9"/>
      <c r="C8" s="9"/>
      <c r="D8" s="89"/>
      <c r="E8" s="89"/>
      <c r="F8" s="3"/>
    </row>
    <row r="9" spans="1:9" ht="15">
      <c r="A9" s="9">
        <v>2</v>
      </c>
      <c r="B9" s="9"/>
      <c r="C9" s="9"/>
      <c r="D9" s="91"/>
      <c r="E9" s="91"/>
      <c r="F9" s="3"/>
    </row>
    <row r="10" spans="1:9" ht="15">
      <c r="A10" s="9">
        <v>3</v>
      </c>
      <c r="B10" s="9"/>
      <c r="C10" s="9"/>
      <c r="D10" s="91"/>
      <c r="E10" s="91"/>
      <c r="F10" s="3"/>
    </row>
    <row r="11" spans="1:9" ht="15">
      <c r="A11" s="9">
        <v>4</v>
      </c>
      <c r="B11" s="9"/>
      <c r="C11" s="9"/>
      <c r="D11" s="91"/>
      <c r="E11" s="91"/>
      <c r="F11" s="3"/>
    </row>
    <row r="12" spans="1:9" ht="15">
      <c r="A12" s="9">
        <v>5</v>
      </c>
      <c r="B12" s="9"/>
      <c r="C12" s="9"/>
      <c r="D12" s="91"/>
      <c r="E12" s="91"/>
      <c r="F12" s="3"/>
    </row>
    <row r="13" spans="1:9" ht="15">
      <c r="A13" s="9">
        <v>6</v>
      </c>
      <c r="B13" s="9"/>
      <c r="C13" s="9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0" t="s">
        <v>11</v>
      </c>
      <c r="B17" s="10" t="s">
        <v>5</v>
      </c>
      <c r="C17" s="90" t="s">
        <v>3</v>
      </c>
      <c r="D17" s="90"/>
      <c r="E17" s="90"/>
      <c r="F17" s="3"/>
    </row>
    <row r="18" spans="1:6" ht="15">
      <c r="A18" s="9"/>
      <c r="B18" s="9"/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0" t="s">
        <v>4</v>
      </c>
      <c r="B21" s="10" t="s">
        <v>5</v>
      </c>
      <c r="C21" s="90" t="s">
        <v>3</v>
      </c>
      <c r="D21" s="90"/>
      <c r="E21" s="90"/>
      <c r="F21" s="3"/>
    </row>
    <row r="22" spans="1:6" ht="15">
      <c r="A22" s="9"/>
      <c r="B22" s="9"/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0" t="s">
        <v>10</v>
      </c>
      <c r="B25" s="10" t="s">
        <v>12</v>
      </c>
      <c r="C25" s="10" t="s">
        <v>24</v>
      </c>
      <c r="D25" s="89" t="s">
        <v>3</v>
      </c>
      <c r="E25" s="89"/>
      <c r="F25" s="3"/>
    </row>
    <row r="26" spans="1:6" ht="15">
      <c r="A26" s="9">
        <v>1</v>
      </c>
      <c r="B26" s="9"/>
      <c r="C26" s="10"/>
      <c r="D26" s="89"/>
      <c r="E26" s="89"/>
      <c r="F26" s="3"/>
    </row>
    <row r="27" spans="1:6" ht="15">
      <c r="A27" s="9">
        <v>2</v>
      </c>
      <c r="B27" s="9"/>
      <c r="C27" s="10"/>
      <c r="D27" s="89"/>
      <c r="E27" s="89"/>
      <c r="F27" s="3"/>
    </row>
    <row r="28" spans="1:6" ht="15">
      <c r="A28" s="9">
        <v>3</v>
      </c>
      <c r="B28" s="9"/>
      <c r="C28" s="10"/>
      <c r="D28" s="89"/>
      <c r="E28" s="89"/>
      <c r="F28" s="3"/>
    </row>
    <row r="29" spans="1:6" ht="15">
      <c r="A29" s="9">
        <v>4</v>
      </c>
      <c r="B29" s="9"/>
      <c r="C29" s="10"/>
      <c r="D29" s="89"/>
      <c r="E29" s="89"/>
      <c r="F29" s="3"/>
    </row>
    <row r="30" spans="1:6" ht="15">
      <c r="A30" s="9">
        <v>5</v>
      </c>
      <c r="B30" s="9"/>
      <c r="C30" s="10"/>
      <c r="D30" s="89"/>
      <c r="E30" s="89"/>
      <c r="F30" s="3"/>
    </row>
    <row r="31" spans="1:6" ht="15">
      <c r="A31" s="9">
        <v>6</v>
      </c>
      <c r="B31" s="9"/>
      <c r="C31" s="10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3">
    <mergeCell ref="C18:E18"/>
    <mergeCell ref="A1:E1"/>
    <mergeCell ref="A3:B3"/>
    <mergeCell ref="A4:B4"/>
    <mergeCell ref="D7:E7"/>
    <mergeCell ref="D8:E8"/>
    <mergeCell ref="D9:E9"/>
    <mergeCell ref="D29:E29"/>
    <mergeCell ref="D30:E30"/>
    <mergeCell ref="D31:E31"/>
    <mergeCell ref="D3:E3"/>
    <mergeCell ref="D4:E4"/>
    <mergeCell ref="C21:E21"/>
    <mergeCell ref="C22:E22"/>
    <mergeCell ref="D25:E25"/>
    <mergeCell ref="D26:E26"/>
    <mergeCell ref="D27:E27"/>
    <mergeCell ref="D28:E28"/>
    <mergeCell ref="D10:E10"/>
    <mergeCell ref="D11:E11"/>
    <mergeCell ref="D12:E12"/>
    <mergeCell ref="D13:E13"/>
    <mergeCell ref="C17:E17"/>
  </mergeCells>
  <pageMargins left="0.7" right="0.7" top="0.75" bottom="0.75" header="0.3" footer="0.3"/>
  <pageSetup paperSize="9" scale="70" orientation="landscape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662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56" t="s">
        <v>1</v>
      </c>
      <c r="D3" s="4" t="s">
        <v>7</v>
      </c>
      <c r="E3" s="56" t="s">
        <v>15</v>
      </c>
      <c r="F3" s="3"/>
    </row>
    <row r="4" spans="1:9" ht="15.75">
      <c r="A4" s="95" t="s">
        <v>663</v>
      </c>
      <c r="B4" s="96"/>
      <c r="C4" s="2" t="str">
        <f>'GPS точки Заріччя (2)'!M67</f>
        <v>87-9(60)</v>
      </c>
      <c r="D4" s="51"/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56" t="s">
        <v>10</v>
      </c>
      <c r="B7" s="56" t="s">
        <v>8</v>
      </c>
      <c r="C7" s="56" t="s">
        <v>9</v>
      </c>
      <c r="D7" s="89" t="s">
        <v>3</v>
      </c>
      <c r="E7" s="89"/>
      <c r="F7" s="3"/>
    </row>
    <row r="8" spans="1:9" ht="15">
      <c r="A8" s="57">
        <v>1</v>
      </c>
      <c r="B8" s="57">
        <v>1.8</v>
      </c>
      <c r="C8" s="57">
        <v>150</v>
      </c>
      <c r="D8" s="89" t="s">
        <v>117</v>
      </c>
      <c r="E8" s="89"/>
      <c r="F8" s="3"/>
    </row>
    <row r="9" spans="1:9" ht="15">
      <c r="A9" s="57">
        <v>2</v>
      </c>
      <c r="B9" s="57">
        <v>1.6</v>
      </c>
      <c r="C9" s="57">
        <v>32</v>
      </c>
      <c r="D9" s="91" t="s">
        <v>124</v>
      </c>
      <c r="E9" s="91"/>
      <c r="F9" s="3"/>
    </row>
    <row r="10" spans="1:9" ht="15">
      <c r="A10" s="57">
        <v>3</v>
      </c>
      <c r="B10" s="57"/>
      <c r="C10" s="58"/>
      <c r="D10" s="97"/>
      <c r="E10" s="97"/>
      <c r="F10" s="3"/>
    </row>
    <row r="11" spans="1:9" ht="15">
      <c r="A11" s="57">
        <v>4</v>
      </c>
      <c r="B11" s="57"/>
      <c r="C11" s="57"/>
      <c r="D11" s="91"/>
      <c r="E11" s="91"/>
      <c r="F11" s="3"/>
    </row>
    <row r="12" spans="1:9" ht="15">
      <c r="A12" s="57">
        <v>5</v>
      </c>
      <c r="B12" s="57"/>
      <c r="C12" s="57"/>
      <c r="D12" s="91"/>
      <c r="E12" s="91"/>
      <c r="F12" s="3"/>
    </row>
    <row r="13" spans="1:9" ht="15">
      <c r="A13" s="57">
        <v>6</v>
      </c>
      <c r="B13" s="57"/>
      <c r="C13" s="57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90" t="s">
        <v>3</v>
      </c>
      <c r="D17" s="90"/>
      <c r="E17" s="90"/>
      <c r="F17" s="3"/>
    </row>
    <row r="18" spans="1:6" ht="15">
      <c r="A18" s="57"/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90" t="s">
        <v>3</v>
      </c>
      <c r="D21" s="90"/>
      <c r="E21" s="90"/>
      <c r="F21" s="3"/>
    </row>
    <row r="22" spans="1:6" ht="15">
      <c r="A22" s="57" t="s">
        <v>664</v>
      </c>
      <c r="B22" s="57">
        <v>0.62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89" t="s">
        <v>3</v>
      </c>
      <c r="E25" s="89"/>
      <c r="F25" s="3"/>
    </row>
    <row r="26" spans="1:6" ht="15">
      <c r="A26" s="57">
        <v>1</v>
      </c>
      <c r="B26" s="57"/>
      <c r="C26" s="56"/>
      <c r="D26" s="89"/>
      <c r="E26" s="89"/>
      <c r="F26" s="3"/>
    </row>
    <row r="27" spans="1:6" ht="30" customHeight="1">
      <c r="A27" s="57">
        <v>2</v>
      </c>
      <c r="B27" s="57">
        <v>20</v>
      </c>
      <c r="C27" s="57" t="s">
        <v>108</v>
      </c>
      <c r="D27" s="89" t="s">
        <v>665</v>
      </c>
      <c r="E27" s="89"/>
      <c r="F27" s="3"/>
    </row>
    <row r="28" spans="1:6" ht="15">
      <c r="A28" s="57">
        <v>3</v>
      </c>
      <c r="B28" s="57"/>
      <c r="C28" s="56"/>
      <c r="D28" s="89"/>
      <c r="E28" s="89"/>
      <c r="F28" s="3"/>
    </row>
    <row r="29" spans="1:6" ht="15">
      <c r="A29" s="57">
        <v>4</v>
      </c>
      <c r="B29" s="57"/>
      <c r="C29" s="56"/>
      <c r="D29" s="89"/>
      <c r="E29" s="89"/>
      <c r="F29" s="3"/>
    </row>
    <row r="30" spans="1:6" ht="15">
      <c r="A30" s="57">
        <v>5</v>
      </c>
      <c r="B30" s="57"/>
      <c r="C30" s="56"/>
      <c r="D30" s="89"/>
      <c r="E30" s="89"/>
      <c r="F30" s="3"/>
    </row>
    <row r="31" spans="1:6" ht="15">
      <c r="A31" s="57">
        <v>6</v>
      </c>
      <c r="B31" s="57"/>
      <c r="C31" s="56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666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56" t="s">
        <v>1</v>
      </c>
      <c r="D3" s="4" t="s">
        <v>7</v>
      </c>
      <c r="E3" s="56" t="s">
        <v>15</v>
      </c>
      <c r="F3" s="3"/>
    </row>
    <row r="4" spans="1:9" ht="15.75">
      <c r="A4" s="95" t="s">
        <v>667</v>
      </c>
      <c r="B4" s="96"/>
      <c r="C4" s="2" t="str">
        <f>'GPS точки Заріччя (2)'!M67</f>
        <v>87-9(60)</v>
      </c>
      <c r="D4" s="51"/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56" t="s">
        <v>10</v>
      </c>
      <c r="B7" s="56" t="s">
        <v>8</v>
      </c>
      <c r="C7" s="56" t="s">
        <v>9</v>
      </c>
      <c r="D7" s="89" t="s">
        <v>3</v>
      </c>
      <c r="E7" s="89"/>
      <c r="F7" s="3"/>
    </row>
    <row r="8" spans="1:9" ht="15">
      <c r="A8" s="57">
        <v>1</v>
      </c>
      <c r="B8" s="57">
        <v>1.8</v>
      </c>
      <c r="C8" s="57">
        <v>150</v>
      </c>
      <c r="D8" s="89" t="s">
        <v>117</v>
      </c>
      <c r="E8" s="89"/>
      <c r="F8" s="3"/>
    </row>
    <row r="9" spans="1:9" ht="15">
      <c r="A9" s="57">
        <v>2</v>
      </c>
      <c r="B9" s="57">
        <v>1.8</v>
      </c>
      <c r="C9" s="57">
        <v>25</v>
      </c>
      <c r="D9" s="91" t="s">
        <v>668</v>
      </c>
      <c r="E9" s="91"/>
      <c r="F9" s="3"/>
    </row>
    <row r="10" spans="1:9" ht="15">
      <c r="A10" s="57">
        <v>3</v>
      </c>
      <c r="B10" s="57"/>
      <c r="C10" s="58"/>
      <c r="D10" s="97"/>
      <c r="E10" s="97"/>
      <c r="F10" s="3"/>
    </row>
    <row r="11" spans="1:9" ht="15">
      <c r="A11" s="57">
        <v>4</v>
      </c>
      <c r="B11" s="57"/>
      <c r="C11" s="57"/>
      <c r="D11" s="91"/>
      <c r="E11" s="91"/>
      <c r="F11" s="3"/>
    </row>
    <row r="12" spans="1:9" ht="15">
      <c r="A12" s="57">
        <v>5</v>
      </c>
      <c r="B12" s="57"/>
      <c r="C12" s="57"/>
      <c r="D12" s="91"/>
      <c r="E12" s="91"/>
      <c r="F12" s="3"/>
    </row>
    <row r="13" spans="1:9" ht="15">
      <c r="A13" s="57">
        <v>6</v>
      </c>
      <c r="B13" s="57"/>
      <c r="C13" s="57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56" t="s">
        <v>11</v>
      </c>
      <c r="B17" s="56" t="s">
        <v>5</v>
      </c>
      <c r="C17" s="90" t="s">
        <v>3</v>
      </c>
      <c r="D17" s="90"/>
      <c r="E17" s="90"/>
      <c r="F17" s="3"/>
    </row>
    <row r="18" spans="1:6" ht="15">
      <c r="A18" s="57"/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6" t="s">
        <v>4</v>
      </c>
      <c r="B21" s="56" t="s">
        <v>5</v>
      </c>
      <c r="C21" s="90" t="s">
        <v>3</v>
      </c>
      <c r="D21" s="90"/>
      <c r="E21" s="90"/>
      <c r="F21" s="3"/>
    </row>
    <row r="22" spans="1:6" ht="15">
      <c r="A22" s="57" t="s">
        <v>117</v>
      </c>
      <c r="B22" s="57">
        <v>0.62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6" t="s">
        <v>10</v>
      </c>
      <c r="B25" s="56" t="s">
        <v>12</v>
      </c>
      <c r="C25" s="56" t="s">
        <v>24</v>
      </c>
      <c r="D25" s="89" t="s">
        <v>3</v>
      </c>
      <c r="E25" s="89"/>
      <c r="F25" s="3"/>
    </row>
    <row r="26" spans="1:6" ht="15">
      <c r="A26" s="57">
        <v>1</v>
      </c>
      <c r="B26" s="57"/>
      <c r="C26" s="56"/>
      <c r="D26" s="89"/>
      <c r="E26" s="89"/>
      <c r="F26" s="3"/>
    </row>
    <row r="27" spans="1:6" ht="30" customHeight="1">
      <c r="A27" s="57">
        <v>2</v>
      </c>
      <c r="B27" s="57">
        <v>25</v>
      </c>
      <c r="C27" s="57" t="s">
        <v>108</v>
      </c>
      <c r="D27" s="89" t="s">
        <v>669</v>
      </c>
      <c r="E27" s="89"/>
      <c r="F27" s="3"/>
    </row>
    <row r="28" spans="1:6" ht="15">
      <c r="A28" s="57">
        <v>3</v>
      </c>
      <c r="B28" s="57"/>
      <c r="C28" s="56"/>
      <c r="D28" s="89"/>
      <c r="E28" s="89"/>
      <c r="F28" s="3"/>
    </row>
    <row r="29" spans="1:6" ht="15">
      <c r="A29" s="57">
        <v>4</v>
      </c>
      <c r="B29" s="57"/>
      <c r="C29" s="56"/>
      <c r="D29" s="89"/>
      <c r="E29" s="89"/>
      <c r="F29" s="3"/>
    </row>
    <row r="30" spans="1:6" ht="15">
      <c r="A30" s="57">
        <v>5</v>
      </c>
      <c r="B30" s="57"/>
      <c r="C30" s="56"/>
      <c r="D30" s="89"/>
      <c r="E30" s="89"/>
      <c r="F30" s="3"/>
    </row>
    <row r="31" spans="1:6" ht="15">
      <c r="A31" s="57">
        <v>6</v>
      </c>
      <c r="B31" s="57"/>
      <c r="C31" s="56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655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16" t="s">
        <v>1</v>
      </c>
      <c r="D3" s="4" t="s">
        <v>7</v>
      </c>
      <c r="E3" s="16" t="s">
        <v>15</v>
      </c>
      <c r="F3" s="3"/>
    </row>
    <row r="4" spans="1:9" ht="15.75">
      <c r="A4" s="95" t="str">
        <f>'GPS точки Заріччя (2)'!K79</f>
        <v>В60-72</v>
      </c>
      <c r="B4" s="96"/>
      <c r="C4" s="2" t="str">
        <f>'GPS точки Заріччя (2)'!M67</f>
        <v>87-9(60)</v>
      </c>
      <c r="D4" s="51" t="str">
        <f>'GPS точки Заріччя (2)'!L79</f>
        <v>156,76</v>
      </c>
      <c r="E4" s="52" t="str">
        <f>'GPS точки Заріччя (2)'!R79</f>
        <v>155,65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6" t="s">
        <v>10</v>
      </c>
      <c r="B7" s="16" t="s">
        <v>8</v>
      </c>
      <c r="C7" s="16" t="s">
        <v>9</v>
      </c>
      <c r="D7" s="89" t="s">
        <v>3</v>
      </c>
      <c r="E7" s="89"/>
      <c r="F7" s="3"/>
    </row>
    <row r="8" spans="1:9" ht="15">
      <c r="A8" s="15">
        <v>1</v>
      </c>
      <c r="B8" s="55">
        <v>2</v>
      </c>
      <c r="C8" s="15">
        <v>150</v>
      </c>
      <c r="D8" s="89" t="s">
        <v>117</v>
      </c>
      <c r="E8" s="89"/>
      <c r="F8" s="3"/>
    </row>
    <row r="9" spans="1:9" ht="15">
      <c r="A9" s="15">
        <v>2</v>
      </c>
      <c r="B9" s="55">
        <v>2</v>
      </c>
      <c r="C9" s="15">
        <v>25</v>
      </c>
      <c r="D9" s="91" t="s">
        <v>124</v>
      </c>
      <c r="E9" s="91"/>
      <c r="F9" s="3"/>
    </row>
    <row r="10" spans="1:9" ht="15">
      <c r="A10" s="15">
        <v>3</v>
      </c>
      <c r="B10" s="55">
        <v>2</v>
      </c>
      <c r="C10" s="54">
        <v>25</v>
      </c>
      <c r="D10" s="97"/>
      <c r="E10" s="97"/>
      <c r="F10" s="3"/>
    </row>
    <row r="11" spans="1:9" ht="15">
      <c r="A11" s="15">
        <v>4</v>
      </c>
      <c r="B11" s="55">
        <v>2</v>
      </c>
      <c r="C11" s="15">
        <v>25</v>
      </c>
      <c r="D11" s="91"/>
      <c r="E11" s="91"/>
      <c r="F11" s="3"/>
    </row>
    <row r="12" spans="1:9" ht="15">
      <c r="A12" s="15">
        <v>5</v>
      </c>
      <c r="B12" s="15"/>
      <c r="C12" s="15"/>
      <c r="D12" s="91"/>
      <c r="E12" s="91"/>
      <c r="F12" s="3"/>
    </row>
    <row r="13" spans="1:9" ht="15">
      <c r="A13" s="15">
        <v>6</v>
      </c>
      <c r="B13" s="15"/>
      <c r="C13" s="15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6" t="s">
        <v>11</v>
      </c>
      <c r="B17" s="16" t="s">
        <v>5</v>
      </c>
      <c r="C17" s="90" t="s">
        <v>3</v>
      </c>
      <c r="D17" s="90"/>
      <c r="E17" s="90"/>
      <c r="F17" s="3"/>
    </row>
    <row r="18" spans="1:6" ht="15">
      <c r="A18" s="15" t="s">
        <v>647</v>
      </c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6" t="s">
        <v>4</v>
      </c>
      <c r="B21" s="16" t="s">
        <v>5</v>
      </c>
      <c r="C21" s="90" t="s">
        <v>3</v>
      </c>
      <c r="D21" s="90"/>
      <c r="E21" s="90"/>
      <c r="F21" s="3"/>
    </row>
    <row r="22" spans="1:6" ht="15">
      <c r="A22" s="15" t="s">
        <v>117</v>
      </c>
      <c r="B22" s="15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6" t="s">
        <v>10</v>
      </c>
      <c r="B25" s="16" t="s">
        <v>12</v>
      </c>
      <c r="C25" s="16" t="s">
        <v>24</v>
      </c>
      <c r="D25" s="89" t="s">
        <v>3</v>
      </c>
      <c r="E25" s="89"/>
      <c r="F25" s="3"/>
    </row>
    <row r="26" spans="1:6" ht="15">
      <c r="A26" s="15">
        <v>1</v>
      </c>
      <c r="B26" s="15"/>
      <c r="C26" s="16"/>
      <c r="D26" s="89"/>
      <c r="E26" s="89"/>
      <c r="F26" s="3"/>
    </row>
    <row r="27" spans="1:6" ht="30" customHeight="1">
      <c r="A27" s="15">
        <v>2</v>
      </c>
      <c r="B27" s="15">
        <v>25</v>
      </c>
      <c r="C27" s="15" t="s">
        <v>657</v>
      </c>
      <c r="D27" s="89" t="s">
        <v>656</v>
      </c>
      <c r="E27" s="89"/>
      <c r="F27" s="3"/>
    </row>
    <row r="28" spans="1:6" ht="15">
      <c r="A28" s="15">
        <v>3</v>
      </c>
      <c r="B28" s="15">
        <v>32</v>
      </c>
      <c r="C28" s="16" t="s">
        <v>108</v>
      </c>
      <c r="D28" s="89"/>
      <c r="E28" s="89"/>
      <c r="F28" s="3"/>
    </row>
    <row r="29" spans="1:6" ht="15">
      <c r="A29" s="15">
        <v>4</v>
      </c>
      <c r="B29" s="15">
        <v>25</v>
      </c>
      <c r="C29" s="16" t="s">
        <v>657</v>
      </c>
      <c r="D29" s="89" t="s">
        <v>658</v>
      </c>
      <c r="E29" s="89"/>
      <c r="F29" s="3"/>
    </row>
    <row r="30" spans="1:6" ht="15">
      <c r="A30" s="15">
        <v>5</v>
      </c>
      <c r="B30" s="15"/>
      <c r="C30" s="16"/>
      <c r="D30" s="89"/>
      <c r="E30" s="89"/>
      <c r="F30" s="3"/>
    </row>
    <row r="31" spans="1:6" ht="15">
      <c r="A31" s="15">
        <v>6</v>
      </c>
      <c r="B31" s="15"/>
      <c r="C31" s="16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659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16" t="s">
        <v>1</v>
      </c>
      <c r="D3" s="4" t="s">
        <v>7</v>
      </c>
      <c r="E3" s="16" t="s">
        <v>15</v>
      </c>
      <c r="F3" s="3"/>
    </row>
    <row r="4" spans="1:9" ht="15.75">
      <c r="A4" s="95" t="str">
        <f>'GPS точки Заріччя (2)'!K81</f>
        <v>В60-74</v>
      </c>
      <c r="B4" s="96"/>
      <c r="C4" s="2" t="str">
        <f>'GPS точки Заріччя (2)'!M67</f>
        <v>87-9(60)</v>
      </c>
      <c r="D4" s="51" t="str">
        <f>'GPS точки Заріччя (2)'!L81</f>
        <v>158,01</v>
      </c>
      <c r="E4" s="52" t="str">
        <f>'GPS точки Заріччя (2)'!R81</f>
        <v>156,21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6" t="s">
        <v>10</v>
      </c>
      <c r="B7" s="16" t="s">
        <v>8</v>
      </c>
      <c r="C7" s="16" t="s">
        <v>9</v>
      </c>
      <c r="D7" s="89" t="s">
        <v>3</v>
      </c>
      <c r="E7" s="89"/>
      <c r="F7" s="3"/>
    </row>
    <row r="8" spans="1:9" ht="15">
      <c r="A8" s="15">
        <v>1</v>
      </c>
      <c r="B8" s="55">
        <v>2.5</v>
      </c>
      <c r="C8" s="15">
        <v>150</v>
      </c>
      <c r="D8" s="89" t="s">
        <v>117</v>
      </c>
      <c r="E8" s="89"/>
      <c r="F8" s="3"/>
    </row>
    <row r="9" spans="1:9" ht="15">
      <c r="A9" s="15">
        <v>2</v>
      </c>
      <c r="B9" s="55"/>
      <c r="C9" s="15"/>
      <c r="D9" s="91"/>
      <c r="E9" s="91"/>
      <c r="F9" s="3"/>
    </row>
    <row r="10" spans="1:9" ht="15">
      <c r="A10" s="15">
        <v>3</v>
      </c>
      <c r="B10" s="15"/>
      <c r="C10" s="54"/>
      <c r="D10" s="97"/>
      <c r="E10" s="97"/>
      <c r="F10" s="3"/>
    </row>
    <row r="11" spans="1:9" ht="15">
      <c r="A11" s="15">
        <v>4</v>
      </c>
      <c r="B11" s="15"/>
      <c r="C11" s="15"/>
      <c r="D11" s="91"/>
      <c r="E11" s="91"/>
      <c r="F11" s="3"/>
    </row>
    <row r="12" spans="1:9" ht="15">
      <c r="A12" s="15">
        <v>5</v>
      </c>
      <c r="B12" s="15"/>
      <c r="C12" s="15"/>
      <c r="D12" s="91"/>
      <c r="E12" s="91"/>
      <c r="F12" s="3"/>
    </row>
    <row r="13" spans="1:9" ht="15">
      <c r="A13" s="15">
        <v>6</v>
      </c>
      <c r="B13" s="15"/>
      <c r="C13" s="15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6" t="s">
        <v>11</v>
      </c>
      <c r="B17" s="16" t="s">
        <v>5</v>
      </c>
      <c r="C17" s="90" t="s">
        <v>3</v>
      </c>
      <c r="D17" s="90"/>
      <c r="E17" s="90"/>
      <c r="F17" s="3"/>
    </row>
    <row r="18" spans="1:6" ht="15">
      <c r="A18" s="15" t="s">
        <v>105</v>
      </c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6" t="s">
        <v>4</v>
      </c>
      <c r="B21" s="16" t="s">
        <v>5</v>
      </c>
      <c r="C21" s="90" t="s">
        <v>3</v>
      </c>
      <c r="D21" s="90"/>
      <c r="E21" s="90"/>
      <c r="F21" s="3"/>
    </row>
    <row r="22" spans="1:6" ht="15">
      <c r="A22" s="15" t="s">
        <v>117</v>
      </c>
      <c r="B22" s="15">
        <v>0.62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6" t="s">
        <v>10</v>
      </c>
      <c r="B25" s="16" t="s">
        <v>12</v>
      </c>
      <c r="C25" s="16" t="s">
        <v>24</v>
      </c>
      <c r="D25" s="89" t="s">
        <v>3</v>
      </c>
      <c r="E25" s="89"/>
      <c r="F25" s="3"/>
    </row>
    <row r="26" spans="1:6" ht="15">
      <c r="A26" s="15">
        <v>1</v>
      </c>
      <c r="B26" s="15">
        <v>150</v>
      </c>
      <c r="C26" s="16" t="s">
        <v>660</v>
      </c>
      <c r="D26" s="89" t="s">
        <v>661</v>
      </c>
      <c r="E26" s="89"/>
      <c r="F26" s="3"/>
    </row>
    <row r="27" spans="1:6" ht="15">
      <c r="A27" s="15">
        <v>2</v>
      </c>
      <c r="B27" s="15"/>
      <c r="C27" s="16"/>
      <c r="D27" s="89"/>
      <c r="E27" s="89"/>
      <c r="F27" s="3"/>
    </row>
    <row r="28" spans="1:6" ht="15">
      <c r="A28" s="15">
        <v>3</v>
      </c>
      <c r="B28" s="15"/>
      <c r="C28" s="16"/>
      <c r="D28" s="89"/>
      <c r="E28" s="89"/>
      <c r="F28" s="3"/>
    </row>
    <row r="29" spans="1:6" ht="15">
      <c r="A29" s="15">
        <v>4</v>
      </c>
      <c r="B29" s="15"/>
      <c r="C29" s="16"/>
      <c r="D29" s="89"/>
      <c r="E29" s="89"/>
      <c r="F29" s="3"/>
    </row>
    <row r="30" spans="1:6" ht="15">
      <c r="A30" s="15">
        <v>5</v>
      </c>
      <c r="B30" s="15"/>
      <c r="C30" s="16"/>
      <c r="D30" s="89"/>
      <c r="E30" s="89"/>
      <c r="F30" s="3"/>
    </row>
    <row r="31" spans="1:6" ht="15">
      <c r="A31" s="15">
        <v>6</v>
      </c>
      <c r="B31" s="15"/>
      <c r="C31" s="16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928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63" t="s">
        <v>1</v>
      </c>
      <c r="D3" s="4" t="s">
        <v>7</v>
      </c>
      <c r="E3" s="63" t="s">
        <v>15</v>
      </c>
      <c r="F3" s="3"/>
    </row>
    <row r="4" spans="1:9" ht="15.75">
      <c r="A4" s="95" t="str">
        <f>'GPS точки Заріччя (3)'!K88</f>
        <v>В60-281</v>
      </c>
      <c r="B4" s="96"/>
      <c r="C4" s="2" t="str">
        <f>'[1]GPS точки Заріччя'!M100</f>
        <v>87-9(60)</v>
      </c>
      <c r="D4" s="63" t="str">
        <f>'GPS точки Заріччя (3)'!L88</f>
        <v>147,92</v>
      </c>
      <c r="E4" s="65" t="str">
        <f>'GPS точки Заріччя (3)'!R88</f>
        <v>145,12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3" t="s">
        <v>10</v>
      </c>
      <c r="B7" s="63" t="s">
        <v>8</v>
      </c>
      <c r="C7" s="63" t="s">
        <v>9</v>
      </c>
      <c r="D7" s="89" t="s">
        <v>3</v>
      </c>
      <c r="E7" s="89"/>
      <c r="F7" s="3"/>
    </row>
    <row r="8" spans="1:9" ht="15">
      <c r="A8" s="62">
        <v>1</v>
      </c>
      <c r="B8" s="55">
        <v>2.2000000000000002</v>
      </c>
      <c r="C8" s="62">
        <v>150</v>
      </c>
      <c r="D8" s="89" t="s">
        <v>117</v>
      </c>
      <c r="E8" s="89"/>
      <c r="F8" s="3"/>
    </row>
    <row r="9" spans="1:9" ht="15">
      <c r="A9" s="62">
        <v>2</v>
      </c>
      <c r="B9" s="55">
        <v>1.7</v>
      </c>
      <c r="C9" s="62">
        <v>110</v>
      </c>
      <c r="D9" s="89" t="s">
        <v>124</v>
      </c>
      <c r="E9" s="89"/>
      <c r="F9" s="3"/>
    </row>
    <row r="10" spans="1:9" ht="15">
      <c r="A10" s="62">
        <v>3</v>
      </c>
      <c r="B10" s="62"/>
      <c r="C10" s="62"/>
      <c r="D10" s="91"/>
      <c r="E10" s="91"/>
      <c r="F10" s="3"/>
    </row>
    <row r="11" spans="1:9" ht="15">
      <c r="A11" s="62">
        <v>4</v>
      </c>
      <c r="B11" s="62"/>
      <c r="C11" s="62"/>
      <c r="D11" s="91"/>
      <c r="E11" s="91"/>
      <c r="F11" s="3"/>
    </row>
    <row r="12" spans="1:9" ht="15">
      <c r="A12" s="62">
        <v>5</v>
      </c>
      <c r="B12" s="62"/>
      <c r="C12" s="62"/>
      <c r="D12" s="91"/>
      <c r="E12" s="91"/>
      <c r="F12" s="3"/>
    </row>
    <row r="13" spans="1:9" ht="15">
      <c r="A13" s="62">
        <v>6</v>
      </c>
      <c r="B13" s="62"/>
      <c r="C13" s="62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3" t="s">
        <v>11</v>
      </c>
      <c r="B17" s="63" t="s">
        <v>5</v>
      </c>
      <c r="C17" s="90" t="s">
        <v>3</v>
      </c>
      <c r="D17" s="90"/>
      <c r="E17" s="90"/>
      <c r="F17" s="3"/>
    </row>
    <row r="18" spans="1:6" ht="15">
      <c r="A18" s="62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3" t="s">
        <v>4</v>
      </c>
      <c r="B21" s="63" t="s">
        <v>5</v>
      </c>
      <c r="C21" s="90" t="s">
        <v>3</v>
      </c>
      <c r="D21" s="90"/>
      <c r="E21" s="90"/>
      <c r="F21" s="3"/>
    </row>
    <row r="22" spans="1:6" ht="15">
      <c r="A22" s="62" t="s">
        <v>117</v>
      </c>
      <c r="B22" s="62">
        <v>0.64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3" t="s">
        <v>10</v>
      </c>
      <c r="B25" s="63" t="s">
        <v>12</v>
      </c>
      <c r="C25" s="63" t="s">
        <v>24</v>
      </c>
      <c r="D25" s="89" t="s">
        <v>3</v>
      </c>
      <c r="E25" s="89"/>
      <c r="F25" s="3"/>
    </row>
    <row r="26" spans="1:6" ht="15">
      <c r="A26" s="62">
        <v>1</v>
      </c>
      <c r="B26" s="62"/>
      <c r="D26" s="89"/>
      <c r="E26" s="89"/>
      <c r="F26" s="3"/>
    </row>
    <row r="27" spans="1:6" ht="15">
      <c r="A27" s="62">
        <v>2</v>
      </c>
      <c r="B27" s="62"/>
      <c r="C27" s="63"/>
      <c r="D27" s="89"/>
      <c r="E27" s="89"/>
      <c r="F27" s="3"/>
    </row>
    <row r="28" spans="1:6" ht="15">
      <c r="A28" s="62">
        <v>3</v>
      </c>
      <c r="B28" s="62"/>
      <c r="C28" s="63"/>
      <c r="D28" s="89"/>
      <c r="E28" s="89"/>
      <c r="F28" s="3"/>
    </row>
    <row r="29" spans="1:6" ht="15">
      <c r="A29" s="62">
        <v>4</v>
      </c>
      <c r="B29" s="62"/>
      <c r="C29" s="63"/>
      <c r="D29" s="89"/>
      <c r="E29" s="89"/>
      <c r="F29" s="3"/>
    </row>
    <row r="30" spans="1:6" ht="15">
      <c r="A30" s="62">
        <v>5</v>
      </c>
      <c r="B30" s="62"/>
      <c r="C30" s="63"/>
      <c r="D30" s="89"/>
      <c r="E30" s="89"/>
      <c r="F30" s="3"/>
    </row>
    <row r="31" spans="1:6" ht="15">
      <c r="A31" s="62">
        <v>6</v>
      </c>
      <c r="B31" s="62"/>
      <c r="C31" s="6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929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63" t="s">
        <v>1</v>
      </c>
      <c r="D3" s="4" t="s">
        <v>7</v>
      </c>
      <c r="E3" s="63" t="s">
        <v>15</v>
      </c>
      <c r="F3" s="3"/>
    </row>
    <row r="4" spans="1:9" ht="15.75">
      <c r="A4" s="95" t="str">
        <f>'GPS точки Заріччя (3)'!K89</f>
        <v>В60-282</v>
      </c>
      <c r="B4" s="96"/>
      <c r="C4" s="2" t="str">
        <f>'GPS точки Заріччя (2)'!M67</f>
        <v>87-9(60)</v>
      </c>
      <c r="D4" s="51" t="str">
        <f>'GPS точки Заріччя (3)'!L89</f>
        <v>147,96</v>
      </c>
      <c r="E4" s="52" t="str">
        <f>'GPS точки Заріччя (3)'!R89</f>
        <v>145,56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3" t="s">
        <v>10</v>
      </c>
      <c r="B7" s="63" t="s">
        <v>8</v>
      </c>
      <c r="C7" s="63" t="s">
        <v>9</v>
      </c>
      <c r="D7" s="89" t="s">
        <v>3</v>
      </c>
      <c r="E7" s="89"/>
      <c r="F7" s="3"/>
    </row>
    <row r="8" spans="1:9" ht="15">
      <c r="A8" s="62">
        <v>1</v>
      </c>
      <c r="B8" s="62">
        <v>2.1</v>
      </c>
      <c r="C8" s="62">
        <v>150</v>
      </c>
      <c r="D8" s="89" t="s">
        <v>117</v>
      </c>
      <c r="E8" s="89"/>
      <c r="F8" s="3"/>
    </row>
    <row r="9" spans="1:9" ht="15">
      <c r="A9" s="62">
        <v>2</v>
      </c>
      <c r="B9" s="62">
        <v>2.1</v>
      </c>
      <c r="C9" s="62">
        <v>100</v>
      </c>
      <c r="D9" s="91"/>
      <c r="E9" s="91"/>
      <c r="F9" s="3"/>
    </row>
    <row r="10" spans="1:9" ht="15">
      <c r="A10" s="62">
        <v>3</v>
      </c>
      <c r="B10" s="62"/>
      <c r="C10" s="64"/>
      <c r="D10" s="97"/>
      <c r="E10" s="97"/>
      <c r="F10" s="3"/>
    </row>
    <row r="11" spans="1:9" ht="15">
      <c r="A11" s="62">
        <v>4</v>
      </c>
      <c r="B11" s="62"/>
      <c r="C11" s="62"/>
      <c r="D11" s="91"/>
      <c r="E11" s="91"/>
      <c r="F11" s="3"/>
    </row>
    <row r="12" spans="1:9" ht="15">
      <c r="A12" s="62">
        <v>5</v>
      </c>
      <c r="B12" s="62"/>
      <c r="C12" s="62"/>
      <c r="D12" s="91"/>
      <c r="E12" s="91"/>
      <c r="F12" s="3"/>
    </row>
    <row r="13" spans="1:9" ht="15">
      <c r="A13" s="62">
        <v>6</v>
      </c>
      <c r="B13" s="62"/>
      <c r="C13" s="62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3" t="s">
        <v>11</v>
      </c>
      <c r="B17" s="63" t="s">
        <v>5</v>
      </c>
      <c r="C17" s="90" t="s">
        <v>3</v>
      </c>
      <c r="D17" s="90"/>
      <c r="E17" s="90"/>
      <c r="F17" s="3"/>
    </row>
    <row r="18" spans="1:6" ht="15">
      <c r="A18" s="62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3" t="s">
        <v>4</v>
      </c>
      <c r="B21" s="63" t="s">
        <v>5</v>
      </c>
      <c r="C21" s="90" t="s">
        <v>3</v>
      </c>
      <c r="D21" s="90"/>
      <c r="E21" s="90"/>
      <c r="F21" s="3"/>
    </row>
    <row r="22" spans="1:6" ht="15">
      <c r="A22" s="62" t="s">
        <v>117</v>
      </c>
      <c r="B22" s="62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3" t="s">
        <v>10</v>
      </c>
      <c r="B25" s="63" t="s">
        <v>12</v>
      </c>
      <c r="C25" s="63" t="s">
        <v>24</v>
      </c>
      <c r="D25" s="89" t="s">
        <v>3</v>
      </c>
      <c r="E25" s="89"/>
      <c r="F25" s="3"/>
    </row>
    <row r="26" spans="1:6" ht="15">
      <c r="A26" s="62">
        <v>1</v>
      </c>
      <c r="B26" s="62"/>
      <c r="C26" s="63"/>
      <c r="D26" s="89"/>
      <c r="E26" s="89"/>
      <c r="F26" s="3"/>
    </row>
    <row r="27" spans="1:6" ht="15" customHeight="1">
      <c r="A27" s="62">
        <v>2</v>
      </c>
      <c r="B27" s="62">
        <v>100</v>
      </c>
      <c r="C27" s="62" t="s">
        <v>108</v>
      </c>
      <c r="D27" s="89" t="s">
        <v>930</v>
      </c>
      <c r="E27" s="89"/>
      <c r="F27" s="3"/>
    </row>
    <row r="28" spans="1:6" ht="15">
      <c r="A28" s="62">
        <v>3</v>
      </c>
      <c r="B28" s="62"/>
      <c r="C28" s="63"/>
      <c r="D28" s="89"/>
      <c r="E28" s="89"/>
      <c r="F28" s="3"/>
    </row>
    <row r="29" spans="1:6" ht="15">
      <c r="A29" s="62">
        <v>4</v>
      </c>
      <c r="B29" s="62"/>
      <c r="C29" s="63"/>
      <c r="D29" s="89"/>
      <c r="E29" s="89"/>
      <c r="F29" s="3"/>
    </row>
    <row r="30" spans="1:6" ht="15">
      <c r="A30" s="62">
        <v>5</v>
      </c>
      <c r="B30" s="62"/>
      <c r="C30" s="63"/>
      <c r="D30" s="89"/>
      <c r="E30" s="89"/>
      <c r="F30" s="3"/>
    </row>
    <row r="31" spans="1:6" ht="15">
      <c r="A31" s="62">
        <v>6</v>
      </c>
      <c r="B31" s="62"/>
      <c r="C31" s="6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:Z257"/>
  <sheetViews>
    <sheetView topLeftCell="B76" workbookViewId="0">
      <selection activeCell="L3" sqref="L3"/>
    </sheetView>
  </sheetViews>
  <sheetFormatPr defaultRowHeight="15"/>
  <cols>
    <col min="1" max="1" width="3.7109375" customWidth="1"/>
    <col min="2" max="2" width="5.140625" customWidth="1"/>
    <col min="3" max="3" width="13.5703125" customWidth="1"/>
    <col min="4" max="4" width="15.140625" customWidth="1"/>
    <col min="5" max="5" width="10.85546875" customWidth="1"/>
    <col min="6" max="6" width="14.85546875" bestFit="1" customWidth="1"/>
    <col min="7" max="7" width="11.7109375" customWidth="1"/>
    <col min="8" max="8" width="13.7109375" customWidth="1"/>
    <col min="10" max="10" width="6.28515625" customWidth="1"/>
    <col min="11" max="11" width="11.5703125" customWidth="1"/>
    <col min="12" max="12" width="10.85546875" customWidth="1"/>
    <col min="13" max="13" width="12.42578125" customWidth="1"/>
    <col min="14" max="14" width="15.5703125" customWidth="1"/>
    <col min="15" max="15" width="15.42578125" customWidth="1"/>
    <col min="16" max="16" width="13.85546875" customWidth="1"/>
    <col min="17" max="17" width="13.5703125" customWidth="1"/>
    <col min="18" max="18" width="13.7109375" customWidth="1"/>
  </cols>
  <sheetData>
    <row r="1" spans="2:26" s="18" customFormat="1">
      <c r="B1" s="17"/>
      <c r="C1" s="17"/>
      <c r="D1" s="17"/>
      <c r="E1" s="17"/>
      <c r="F1" s="17"/>
      <c r="G1" s="17"/>
      <c r="H1" s="17"/>
      <c r="I1" s="17"/>
      <c r="K1" s="19"/>
      <c r="L1" s="20" t="s">
        <v>26</v>
      </c>
    </row>
    <row r="2" spans="2:26">
      <c r="B2" s="21"/>
      <c r="C2" s="21"/>
      <c r="D2" s="21"/>
      <c r="E2" s="21"/>
      <c r="F2" s="21"/>
      <c r="G2" s="21"/>
      <c r="H2" s="21"/>
      <c r="I2" s="21"/>
      <c r="K2" s="22"/>
      <c r="L2" s="23" t="s">
        <v>1839</v>
      </c>
    </row>
    <row r="3" spans="2:26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2:26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2:26" ht="15.75" thickBot="1"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2:26" ht="51.75" customHeight="1" thickBot="1">
      <c r="B6" s="80" t="s">
        <v>28</v>
      </c>
      <c r="C6" s="81"/>
      <c r="D6" s="81"/>
      <c r="E6" s="81"/>
      <c r="F6" s="81"/>
      <c r="G6" s="81"/>
      <c r="H6" s="82"/>
      <c r="J6" s="83" t="s">
        <v>29</v>
      </c>
      <c r="K6" s="78" t="s">
        <v>0</v>
      </c>
      <c r="L6" s="85" t="s">
        <v>30</v>
      </c>
      <c r="M6" s="78" t="s">
        <v>26</v>
      </c>
      <c r="N6" s="87" t="s">
        <v>31</v>
      </c>
      <c r="O6" s="88"/>
      <c r="P6" s="78" t="s">
        <v>32</v>
      </c>
      <c r="Q6" s="78" t="s">
        <v>33</v>
      </c>
      <c r="R6" s="78" t="s">
        <v>34</v>
      </c>
      <c r="S6" s="24"/>
      <c r="T6" s="25"/>
      <c r="U6" s="25"/>
      <c r="V6" s="25"/>
      <c r="W6" s="25"/>
      <c r="X6" s="25"/>
      <c r="Y6" s="20"/>
      <c r="Z6" s="20"/>
    </row>
    <row r="7" spans="2:26">
      <c r="B7" s="26"/>
      <c r="C7" s="27" t="s">
        <v>35</v>
      </c>
      <c r="D7" s="27" t="s">
        <v>36</v>
      </c>
      <c r="E7" s="27" t="s">
        <v>37</v>
      </c>
      <c r="F7" s="28" t="s">
        <v>0</v>
      </c>
      <c r="G7" s="29" t="s">
        <v>38</v>
      </c>
      <c r="H7" s="30" t="s">
        <v>39</v>
      </c>
      <c r="J7" s="84"/>
      <c r="K7" s="79"/>
      <c r="L7" s="86"/>
      <c r="M7" s="79"/>
      <c r="N7" s="31" t="s">
        <v>35</v>
      </c>
      <c r="O7" s="72" t="s">
        <v>36</v>
      </c>
      <c r="P7" s="79"/>
      <c r="Q7" s="79"/>
      <c r="R7" s="79"/>
      <c r="S7" s="33"/>
      <c r="T7" s="25"/>
      <c r="U7" s="25"/>
      <c r="V7" s="25"/>
      <c r="W7" s="25"/>
      <c r="X7" s="25"/>
      <c r="Y7" s="20"/>
      <c r="Z7" s="20"/>
    </row>
    <row r="8" spans="2:26">
      <c r="B8" s="34">
        <v>1</v>
      </c>
      <c r="C8" s="35"/>
      <c r="D8" s="35"/>
      <c r="E8" s="35"/>
      <c r="F8" t="s">
        <v>1840</v>
      </c>
      <c r="G8" t="s">
        <v>161</v>
      </c>
      <c r="H8" t="s">
        <v>1841</v>
      </c>
      <c r="J8" s="36">
        <v>1</v>
      </c>
      <c r="K8" s="36" t="str">
        <f t="shared" ref="K8:L47" si="0">F8</f>
        <v>В73-1</v>
      </c>
      <c r="L8" s="36" t="str">
        <f>G8</f>
        <v>156,95</v>
      </c>
      <c r="M8" s="36" t="str">
        <f>$L$2</f>
        <v>86-11(73)</v>
      </c>
      <c r="N8" s="37">
        <f t="shared" ref="N8:O47" si="1">C8</f>
        <v>0</v>
      </c>
      <c r="O8" s="37">
        <f t="shared" si="1"/>
        <v>0</v>
      </c>
      <c r="P8" s="37" t="str">
        <f>L8</f>
        <v>156,95</v>
      </c>
      <c r="Q8" s="38">
        <f>P8-R8</f>
        <v>2.2199999999999989</v>
      </c>
      <c r="R8" s="38" t="str">
        <f>H8</f>
        <v>154,73</v>
      </c>
      <c r="S8" s="39"/>
      <c r="T8" s="40"/>
      <c r="U8" s="40"/>
      <c r="V8" s="40"/>
      <c r="W8" s="40"/>
      <c r="X8" s="41"/>
    </row>
    <row r="9" spans="2:26">
      <c r="B9" s="34">
        <v>2</v>
      </c>
      <c r="C9" s="35"/>
      <c r="D9" s="35"/>
      <c r="E9" s="35"/>
      <c r="F9" t="s">
        <v>1842</v>
      </c>
      <c r="G9" t="s">
        <v>1843</v>
      </c>
      <c r="H9" t="s">
        <v>1844</v>
      </c>
      <c r="J9" s="36">
        <v>2</v>
      </c>
      <c r="K9" s="36" t="str">
        <f t="shared" si="0"/>
        <v>В73-2</v>
      </c>
      <c r="L9" s="36" t="str">
        <f t="shared" si="0"/>
        <v>156,89</v>
      </c>
      <c r="M9" s="36" t="str">
        <f t="shared" ref="M9:M72" si="2">$L$2</f>
        <v>86-11(73)</v>
      </c>
      <c r="N9" s="37">
        <f t="shared" si="1"/>
        <v>0</v>
      </c>
      <c r="O9" s="37">
        <f t="shared" si="1"/>
        <v>0</v>
      </c>
      <c r="P9" s="37" t="str">
        <f t="shared" ref="P9:P72" si="3">L9</f>
        <v>156,89</v>
      </c>
      <c r="Q9" s="38">
        <f t="shared" ref="Q9:Q72" si="4">P9-R9</f>
        <v>0.48999999999998067</v>
      </c>
      <c r="R9" s="38" t="str">
        <f t="shared" ref="R9:R72" si="5">H9</f>
        <v>156,40</v>
      </c>
      <c r="S9" s="39"/>
      <c r="T9" s="40"/>
      <c r="U9" s="40"/>
      <c r="V9" s="40"/>
      <c r="W9" s="40"/>
      <c r="X9" s="41"/>
    </row>
    <row r="10" spans="2:26">
      <c r="B10" s="34">
        <v>3</v>
      </c>
      <c r="C10" s="35"/>
      <c r="D10" s="35"/>
      <c r="E10" s="35"/>
      <c r="F10" t="s">
        <v>1845</v>
      </c>
      <c r="G10" t="s">
        <v>1846</v>
      </c>
      <c r="H10" t="s">
        <v>1847</v>
      </c>
      <c r="J10" s="42">
        <v>3</v>
      </c>
      <c r="K10" s="42" t="str">
        <f t="shared" si="0"/>
        <v>В73-3</v>
      </c>
      <c r="L10" s="36" t="str">
        <f t="shared" si="0"/>
        <v>156,42</v>
      </c>
      <c r="M10" s="36" t="str">
        <f t="shared" si="2"/>
        <v>86-11(73)</v>
      </c>
      <c r="N10" s="43">
        <f t="shared" si="1"/>
        <v>0</v>
      </c>
      <c r="O10" s="43">
        <f t="shared" si="1"/>
        <v>0</v>
      </c>
      <c r="P10" s="37" t="str">
        <f t="shared" si="3"/>
        <v>156,42</v>
      </c>
      <c r="Q10" s="38">
        <f t="shared" si="4"/>
        <v>1.8899999999999864</v>
      </c>
      <c r="R10" s="38" t="str">
        <f t="shared" si="5"/>
        <v>154,53</v>
      </c>
      <c r="S10" s="39"/>
      <c r="T10" s="40"/>
      <c r="U10" s="40"/>
      <c r="V10" s="40"/>
      <c r="W10" s="40"/>
      <c r="X10" s="41"/>
    </row>
    <row r="11" spans="2:26">
      <c r="B11" s="34">
        <v>4</v>
      </c>
      <c r="C11" s="35"/>
      <c r="D11" s="35"/>
      <c r="E11" s="35"/>
      <c r="F11" t="s">
        <v>1848</v>
      </c>
      <c r="G11" t="s">
        <v>1849</v>
      </c>
      <c r="H11" t="s">
        <v>1850</v>
      </c>
      <c r="J11" s="42">
        <v>4</v>
      </c>
      <c r="K11" s="42" t="str">
        <f t="shared" si="0"/>
        <v>В73-4</v>
      </c>
      <c r="L11" s="36" t="str">
        <f t="shared" si="0"/>
        <v>156,43</v>
      </c>
      <c r="M11" s="36" t="str">
        <f t="shared" si="2"/>
        <v>86-11(73)</v>
      </c>
      <c r="N11" s="43">
        <f t="shared" si="1"/>
        <v>0</v>
      </c>
      <c r="O11" s="43">
        <f t="shared" si="1"/>
        <v>0</v>
      </c>
      <c r="P11" s="37" t="str">
        <f t="shared" si="3"/>
        <v>156,43</v>
      </c>
      <c r="Q11" s="38">
        <f t="shared" si="4"/>
        <v>1.8700000000000045</v>
      </c>
      <c r="R11" s="38" t="str">
        <f t="shared" si="5"/>
        <v>154,56</v>
      </c>
      <c r="S11" s="39"/>
      <c r="T11" s="40"/>
      <c r="U11" s="40"/>
      <c r="V11" s="40"/>
      <c r="W11" s="40"/>
      <c r="X11" s="41"/>
    </row>
    <row r="12" spans="2:26">
      <c r="B12" s="34">
        <v>5</v>
      </c>
      <c r="C12" s="35"/>
      <c r="D12" s="35"/>
      <c r="E12" s="35"/>
      <c r="F12" t="s">
        <v>1851</v>
      </c>
      <c r="G12" t="s">
        <v>913</v>
      </c>
      <c r="H12" t="s">
        <v>1852</v>
      </c>
      <c r="J12" s="42">
        <v>5</v>
      </c>
      <c r="K12" s="42" t="str">
        <f t="shared" si="0"/>
        <v>В73-5</v>
      </c>
      <c r="L12" s="36" t="str">
        <f t="shared" si="0"/>
        <v>156,45</v>
      </c>
      <c r="M12" s="36" t="str">
        <f t="shared" si="2"/>
        <v>86-11(73)</v>
      </c>
      <c r="N12" s="43">
        <f t="shared" si="1"/>
        <v>0</v>
      </c>
      <c r="O12" s="43">
        <f t="shared" si="1"/>
        <v>0</v>
      </c>
      <c r="P12" s="37" t="str">
        <f t="shared" si="3"/>
        <v>156,45</v>
      </c>
      <c r="Q12" s="38">
        <f t="shared" si="4"/>
        <v>1.9699999999999989</v>
      </c>
      <c r="R12" s="38" t="str">
        <f t="shared" si="5"/>
        <v>154,48</v>
      </c>
      <c r="S12" s="39"/>
      <c r="T12" s="40"/>
      <c r="U12" s="40"/>
      <c r="V12" s="40"/>
      <c r="W12" s="40"/>
      <c r="X12" s="41"/>
    </row>
    <row r="13" spans="2:26">
      <c r="B13" s="34">
        <v>6</v>
      </c>
      <c r="C13" s="35"/>
      <c r="D13" s="35"/>
      <c r="E13" s="35"/>
      <c r="F13" t="s">
        <v>1853</v>
      </c>
      <c r="G13" t="s">
        <v>1854</v>
      </c>
      <c r="H13" t="s">
        <v>297</v>
      </c>
      <c r="J13" s="42">
        <v>6</v>
      </c>
      <c r="K13" s="42" t="str">
        <f t="shared" si="0"/>
        <v>В73-6</v>
      </c>
      <c r="L13" s="36" t="str">
        <f t="shared" si="0"/>
        <v>156,28</v>
      </c>
      <c r="M13" s="36" t="str">
        <f t="shared" si="2"/>
        <v>86-11(73)</v>
      </c>
      <c r="N13" s="43">
        <f t="shared" si="1"/>
        <v>0</v>
      </c>
      <c r="O13" s="43">
        <f t="shared" si="1"/>
        <v>0</v>
      </c>
      <c r="P13" s="37" t="str">
        <f t="shared" si="3"/>
        <v>156,28</v>
      </c>
      <c r="Q13" s="38">
        <f t="shared" si="4"/>
        <v>1.5800000000000125</v>
      </c>
      <c r="R13" s="38" t="str">
        <f t="shared" si="5"/>
        <v>154,70</v>
      </c>
      <c r="S13" s="39"/>
      <c r="T13" s="40"/>
      <c r="U13" s="40"/>
      <c r="V13" s="40"/>
      <c r="W13" s="40"/>
      <c r="X13" s="41"/>
    </row>
    <row r="14" spans="2:26">
      <c r="B14" s="34">
        <v>7</v>
      </c>
      <c r="C14" s="35"/>
      <c r="D14" s="35"/>
      <c r="E14" s="35"/>
      <c r="F14" t="s">
        <v>1855</v>
      </c>
      <c r="G14" t="s">
        <v>1856</v>
      </c>
      <c r="H14" t="s">
        <v>385</v>
      </c>
      <c r="J14" s="42">
        <v>7</v>
      </c>
      <c r="K14" s="42" t="str">
        <f t="shared" si="0"/>
        <v>В73-7</v>
      </c>
      <c r="L14" s="36" t="str">
        <f t="shared" si="0"/>
        <v>156,73</v>
      </c>
      <c r="M14" s="36" t="str">
        <f t="shared" si="2"/>
        <v>86-11(73)</v>
      </c>
      <c r="N14" s="43">
        <f t="shared" si="1"/>
        <v>0</v>
      </c>
      <c r="O14" s="43">
        <f t="shared" si="1"/>
        <v>0</v>
      </c>
      <c r="P14" s="37" t="str">
        <f t="shared" si="3"/>
        <v>156,73</v>
      </c>
      <c r="Q14" s="38">
        <f t="shared" si="4"/>
        <v>2.2099999999999795</v>
      </c>
      <c r="R14" s="38" t="str">
        <f t="shared" si="5"/>
        <v>154,52</v>
      </c>
      <c r="S14" s="39"/>
      <c r="T14" s="40"/>
      <c r="U14" s="40"/>
      <c r="V14" s="40"/>
      <c r="W14" s="40"/>
      <c r="X14" s="41"/>
    </row>
    <row r="15" spans="2:26">
      <c r="B15" s="34">
        <v>8</v>
      </c>
      <c r="C15" s="35"/>
      <c r="D15" s="35"/>
      <c r="E15" s="35"/>
      <c r="F15" t="s">
        <v>1857</v>
      </c>
      <c r="G15" t="s">
        <v>1858</v>
      </c>
      <c r="H15" t="s">
        <v>1453</v>
      </c>
      <c r="J15" s="36">
        <v>8</v>
      </c>
      <c r="K15" s="36" t="str">
        <f t="shared" si="0"/>
        <v>В73-8</v>
      </c>
      <c r="L15" s="36" t="str">
        <f t="shared" si="0"/>
        <v>156,88</v>
      </c>
      <c r="M15" s="36" t="str">
        <f t="shared" si="2"/>
        <v>86-11(73)</v>
      </c>
      <c r="N15" s="37">
        <f t="shared" si="1"/>
        <v>0</v>
      </c>
      <c r="O15" s="37">
        <f t="shared" si="1"/>
        <v>0</v>
      </c>
      <c r="P15" s="37" t="str">
        <f t="shared" si="3"/>
        <v>156,88</v>
      </c>
      <c r="Q15" s="38">
        <f t="shared" si="4"/>
        <v>2.3799999999999955</v>
      </c>
      <c r="R15" s="38" t="str">
        <f t="shared" si="5"/>
        <v>154,50</v>
      </c>
      <c r="S15" s="39"/>
      <c r="T15" s="40"/>
      <c r="U15" s="40"/>
      <c r="V15" s="40"/>
      <c r="W15" s="40"/>
      <c r="X15" s="41"/>
    </row>
    <row r="16" spans="2:26">
      <c r="B16" s="34">
        <v>9</v>
      </c>
      <c r="C16" s="35"/>
      <c r="D16" s="35"/>
      <c r="E16" s="35"/>
      <c r="F16" t="s">
        <v>1859</v>
      </c>
      <c r="G16" t="s">
        <v>1860</v>
      </c>
      <c r="H16" t="s">
        <v>1861</v>
      </c>
      <c r="J16" s="42">
        <v>9</v>
      </c>
      <c r="K16" s="42" t="str">
        <f t="shared" si="0"/>
        <v>В73-9</v>
      </c>
      <c r="L16" s="36" t="str">
        <f t="shared" si="0"/>
        <v>156,92</v>
      </c>
      <c r="M16" s="36" t="str">
        <f t="shared" si="2"/>
        <v>86-11(73)</v>
      </c>
      <c r="N16" s="43">
        <f t="shared" si="1"/>
        <v>0</v>
      </c>
      <c r="O16" s="43">
        <f t="shared" si="1"/>
        <v>0</v>
      </c>
      <c r="P16" s="37" t="str">
        <f t="shared" si="3"/>
        <v>156,92</v>
      </c>
      <c r="Q16" s="38">
        <f t="shared" si="4"/>
        <v>2.0699999999999932</v>
      </c>
      <c r="R16" s="38" t="str">
        <f t="shared" si="5"/>
        <v>154,85</v>
      </c>
      <c r="S16" s="39"/>
      <c r="T16" s="40"/>
      <c r="U16" s="40"/>
      <c r="V16" s="40"/>
      <c r="W16" s="40"/>
      <c r="X16" s="41"/>
    </row>
    <row r="17" spans="2:26">
      <c r="B17" s="34">
        <v>10</v>
      </c>
      <c r="C17" s="35"/>
      <c r="D17" s="35"/>
      <c r="E17" s="35"/>
      <c r="F17" t="s">
        <v>1862</v>
      </c>
      <c r="G17" t="s">
        <v>1863</v>
      </c>
      <c r="H17" t="s">
        <v>454</v>
      </c>
      <c r="J17" s="42">
        <v>10</v>
      </c>
      <c r="K17" s="42" t="str">
        <f t="shared" si="0"/>
        <v>В73-10</v>
      </c>
      <c r="L17" s="36" t="str">
        <f t="shared" si="0"/>
        <v>157,27</v>
      </c>
      <c r="M17" s="36" t="str">
        <f t="shared" si="2"/>
        <v>86-11(73)</v>
      </c>
      <c r="N17" s="43">
        <f t="shared" si="1"/>
        <v>0</v>
      </c>
      <c r="O17" s="43">
        <f t="shared" si="1"/>
        <v>0</v>
      </c>
      <c r="P17" s="37" t="str">
        <f t="shared" si="3"/>
        <v>157,27</v>
      </c>
      <c r="Q17" s="38">
        <f t="shared" si="4"/>
        <v>2.3100000000000023</v>
      </c>
      <c r="R17" s="38" t="str">
        <f t="shared" si="5"/>
        <v>154,96</v>
      </c>
      <c r="S17" s="39"/>
      <c r="T17" s="40"/>
      <c r="U17" s="40"/>
      <c r="V17" s="40"/>
      <c r="W17" s="40"/>
      <c r="X17" s="41"/>
    </row>
    <row r="18" spans="2:26">
      <c r="B18" s="34">
        <v>11</v>
      </c>
      <c r="C18" s="35"/>
      <c r="D18" s="35"/>
      <c r="E18" s="35"/>
      <c r="F18" t="s">
        <v>1864</v>
      </c>
      <c r="G18" t="s">
        <v>1865</v>
      </c>
      <c r="H18" t="s">
        <v>1866</v>
      </c>
      <c r="J18" s="42">
        <v>11</v>
      </c>
      <c r="K18" s="42" t="str">
        <f t="shared" si="0"/>
        <v>В73-11</v>
      </c>
      <c r="L18" s="36" t="str">
        <f t="shared" si="0"/>
        <v>154,24</v>
      </c>
      <c r="M18" s="36" t="str">
        <f t="shared" si="2"/>
        <v>86-11(73)</v>
      </c>
      <c r="N18" s="43">
        <f t="shared" si="1"/>
        <v>0</v>
      </c>
      <c r="O18" s="43">
        <f t="shared" si="1"/>
        <v>0</v>
      </c>
      <c r="P18" s="37" t="str">
        <f t="shared" si="3"/>
        <v>154,24</v>
      </c>
      <c r="Q18" s="38">
        <f t="shared" si="4"/>
        <v>2.9800000000000182</v>
      </c>
      <c r="R18" s="38" t="str">
        <f t="shared" si="5"/>
        <v>151,26</v>
      </c>
      <c r="S18" s="39"/>
      <c r="T18" s="40"/>
      <c r="U18" s="40"/>
      <c r="V18" s="40"/>
      <c r="W18" s="40"/>
      <c r="X18" s="41"/>
    </row>
    <row r="19" spans="2:26">
      <c r="B19" s="34">
        <v>12</v>
      </c>
      <c r="C19" s="35"/>
      <c r="D19" s="35"/>
      <c r="E19" s="35"/>
      <c r="F19" t="s">
        <v>1867</v>
      </c>
      <c r="G19" t="s">
        <v>198</v>
      </c>
      <c r="H19" t="s">
        <v>891</v>
      </c>
      <c r="J19" s="42">
        <v>12</v>
      </c>
      <c r="K19" s="42" t="str">
        <f t="shared" si="0"/>
        <v>В73-12</v>
      </c>
      <c r="L19" s="36" t="str">
        <f t="shared" si="0"/>
        <v>155,16</v>
      </c>
      <c r="M19" s="36" t="str">
        <f t="shared" si="2"/>
        <v>86-11(73)</v>
      </c>
      <c r="N19" s="43">
        <f t="shared" si="1"/>
        <v>0</v>
      </c>
      <c r="O19" s="43">
        <f t="shared" si="1"/>
        <v>0</v>
      </c>
      <c r="P19" s="37" t="str">
        <f t="shared" si="3"/>
        <v>155,16</v>
      </c>
      <c r="Q19" s="38">
        <f t="shared" si="4"/>
        <v>3.5499999999999829</v>
      </c>
      <c r="R19" s="38" t="str">
        <f t="shared" si="5"/>
        <v>151,61</v>
      </c>
      <c r="S19" s="39"/>
      <c r="T19" s="40"/>
      <c r="U19" s="40"/>
      <c r="V19" s="40"/>
      <c r="W19" s="40"/>
      <c r="X19" s="41"/>
    </row>
    <row r="20" spans="2:26">
      <c r="B20" s="34">
        <v>13</v>
      </c>
      <c r="C20" s="35"/>
      <c r="D20" s="35"/>
      <c r="E20" s="35"/>
      <c r="F20" t="s">
        <v>1868</v>
      </c>
      <c r="G20" t="s">
        <v>1847</v>
      </c>
      <c r="H20" t="s">
        <v>434</v>
      </c>
      <c r="J20" s="42">
        <v>13</v>
      </c>
      <c r="K20" s="42" t="str">
        <f t="shared" si="0"/>
        <v>В73-13</v>
      </c>
      <c r="L20" s="36" t="str">
        <f t="shared" si="0"/>
        <v>154,53</v>
      </c>
      <c r="M20" s="36" t="str">
        <f t="shared" si="2"/>
        <v>86-11(73)</v>
      </c>
      <c r="N20" s="43">
        <f t="shared" si="1"/>
        <v>0</v>
      </c>
      <c r="O20" s="43">
        <f t="shared" si="1"/>
        <v>0</v>
      </c>
      <c r="P20" s="37" t="str">
        <f t="shared" si="3"/>
        <v>154,53</v>
      </c>
      <c r="Q20" s="38">
        <f t="shared" si="4"/>
        <v>3.1899999999999977</v>
      </c>
      <c r="R20" s="38" t="str">
        <f t="shared" si="5"/>
        <v>151,34</v>
      </c>
      <c r="S20" s="39"/>
      <c r="T20" s="40"/>
      <c r="U20" s="40"/>
      <c r="V20" s="40"/>
      <c r="W20" s="40"/>
      <c r="X20" s="41"/>
    </row>
    <row r="21" spans="2:26">
      <c r="B21" s="34">
        <v>14</v>
      </c>
      <c r="C21" s="35"/>
      <c r="D21" s="35"/>
      <c r="E21" s="35"/>
      <c r="F21" t="s">
        <v>1869</v>
      </c>
      <c r="G21" t="s">
        <v>1870</v>
      </c>
      <c r="H21" t="s">
        <v>411</v>
      </c>
      <c r="J21" s="42">
        <v>14</v>
      </c>
      <c r="K21" s="42" t="str">
        <f t="shared" si="0"/>
        <v>В73-14</v>
      </c>
      <c r="L21" s="36" t="str">
        <f t="shared" si="0"/>
        <v>155,43</v>
      </c>
      <c r="M21" s="36" t="str">
        <f t="shared" si="2"/>
        <v>86-11(73)</v>
      </c>
      <c r="N21" s="43">
        <f t="shared" si="1"/>
        <v>0</v>
      </c>
      <c r="O21" s="43">
        <f t="shared" si="1"/>
        <v>0</v>
      </c>
      <c r="P21" s="37" t="str">
        <f t="shared" si="3"/>
        <v>155,43</v>
      </c>
      <c r="Q21" s="38">
        <f t="shared" si="4"/>
        <v>3.3700000000000045</v>
      </c>
      <c r="R21" s="38" t="str">
        <f t="shared" si="5"/>
        <v>152,06</v>
      </c>
      <c r="S21" s="39"/>
      <c r="T21" s="40"/>
      <c r="U21" s="40"/>
      <c r="V21" s="40"/>
      <c r="W21" s="40"/>
      <c r="X21" s="41"/>
    </row>
    <row r="22" spans="2:26">
      <c r="B22" s="34">
        <v>15</v>
      </c>
      <c r="C22" s="35"/>
      <c r="D22" s="35"/>
      <c r="E22" s="35"/>
      <c r="F22" t="s">
        <v>1871</v>
      </c>
      <c r="G22" t="s">
        <v>914</v>
      </c>
      <c r="H22" t="s">
        <v>1872</v>
      </c>
      <c r="J22" s="42">
        <v>15</v>
      </c>
      <c r="K22" s="42" t="str">
        <f t="shared" si="0"/>
        <v>В73-15</v>
      </c>
      <c r="L22" s="36" t="str">
        <f t="shared" si="0"/>
        <v>155,21</v>
      </c>
      <c r="M22" s="36" t="str">
        <f t="shared" si="2"/>
        <v>86-11(73)</v>
      </c>
      <c r="N22" s="43">
        <f t="shared" si="1"/>
        <v>0</v>
      </c>
      <c r="O22" s="43">
        <f t="shared" si="1"/>
        <v>0</v>
      </c>
      <c r="P22" s="37" t="str">
        <f t="shared" si="3"/>
        <v>155,21</v>
      </c>
      <c r="Q22" s="38">
        <f t="shared" si="4"/>
        <v>2.8000000000000114</v>
      </c>
      <c r="R22" s="38" t="str">
        <f t="shared" si="5"/>
        <v>152,41</v>
      </c>
      <c r="S22" s="39"/>
      <c r="T22" s="40"/>
      <c r="U22" s="40"/>
      <c r="V22" s="40"/>
      <c r="W22" s="40"/>
      <c r="X22" s="41"/>
    </row>
    <row r="23" spans="2:26">
      <c r="B23" s="34">
        <v>16</v>
      </c>
      <c r="C23" s="35"/>
      <c r="D23" s="35"/>
      <c r="E23" s="35"/>
      <c r="F23" t="s">
        <v>1873</v>
      </c>
      <c r="G23" t="s">
        <v>1874</v>
      </c>
      <c r="H23" t="s">
        <v>911</v>
      </c>
      <c r="J23" s="42">
        <v>16</v>
      </c>
      <c r="K23" s="42" t="str">
        <f t="shared" si="0"/>
        <v>В73-16</v>
      </c>
      <c r="L23" s="36" t="str">
        <f t="shared" si="0"/>
        <v>156,36</v>
      </c>
      <c r="M23" s="36" t="str">
        <f t="shared" si="2"/>
        <v>86-11(73)</v>
      </c>
      <c r="N23" s="43">
        <f t="shared" si="1"/>
        <v>0</v>
      </c>
      <c r="O23" s="43">
        <f t="shared" si="1"/>
        <v>0</v>
      </c>
      <c r="P23" s="37" t="str">
        <f t="shared" si="3"/>
        <v>156,36</v>
      </c>
      <c r="Q23" s="38">
        <f t="shared" si="4"/>
        <v>1.3600000000000136</v>
      </c>
      <c r="R23" s="38" t="str">
        <f t="shared" si="5"/>
        <v>155,00</v>
      </c>
      <c r="S23" s="39"/>
      <c r="T23" s="40"/>
      <c r="U23" s="40"/>
      <c r="V23" s="40"/>
      <c r="W23" s="40"/>
      <c r="X23" s="41"/>
    </row>
    <row r="24" spans="2:26">
      <c r="B24" s="34">
        <v>17</v>
      </c>
      <c r="C24" s="35"/>
      <c r="D24" s="35"/>
      <c r="E24" s="35"/>
      <c r="F24" t="s">
        <v>1875</v>
      </c>
      <c r="G24" t="s">
        <v>222</v>
      </c>
      <c r="H24" t="s">
        <v>1876</v>
      </c>
      <c r="J24" s="42">
        <v>17</v>
      </c>
      <c r="K24" s="42" t="str">
        <f t="shared" si="0"/>
        <v>В73-17</v>
      </c>
      <c r="L24" s="36" t="str">
        <f t="shared" si="0"/>
        <v>157,63</v>
      </c>
      <c r="M24" s="36" t="str">
        <f t="shared" si="2"/>
        <v>86-11(73)</v>
      </c>
      <c r="N24" s="43">
        <f t="shared" si="1"/>
        <v>0</v>
      </c>
      <c r="O24" s="43">
        <f t="shared" si="1"/>
        <v>0</v>
      </c>
      <c r="P24" s="37" t="str">
        <f t="shared" si="3"/>
        <v>157,63</v>
      </c>
      <c r="Q24" s="38">
        <f t="shared" si="4"/>
        <v>2.5</v>
      </c>
      <c r="R24" s="38" t="str">
        <f t="shared" si="5"/>
        <v>155,13</v>
      </c>
      <c r="S24" s="39"/>
      <c r="T24" s="40"/>
      <c r="U24" s="40"/>
      <c r="V24" s="40"/>
      <c r="W24" s="40"/>
      <c r="X24" s="41"/>
    </row>
    <row r="25" spans="2:26">
      <c r="B25" s="34">
        <v>18</v>
      </c>
      <c r="C25" s="35"/>
      <c r="D25" s="35"/>
      <c r="E25" s="35"/>
      <c r="F25" t="s">
        <v>1877</v>
      </c>
      <c r="G25" t="s">
        <v>1878</v>
      </c>
      <c r="H25" t="s">
        <v>400</v>
      </c>
      <c r="J25" s="42">
        <v>18</v>
      </c>
      <c r="K25" s="42" t="str">
        <f t="shared" si="0"/>
        <v>В73-18</v>
      </c>
      <c r="L25" s="36" t="str">
        <f t="shared" si="0"/>
        <v>155,45</v>
      </c>
      <c r="M25" s="36" t="str">
        <f t="shared" si="2"/>
        <v>86-11(73)</v>
      </c>
      <c r="N25" s="43">
        <f t="shared" si="1"/>
        <v>0</v>
      </c>
      <c r="O25" s="43">
        <f t="shared" si="1"/>
        <v>0</v>
      </c>
      <c r="P25" s="37" t="str">
        <f t="shared" si="3"/>
        <v>155,45</v>
      </c>
      <c r="Q25" s="38">
        <f t="shared" si="4"/>
        <v>2.6499999999999773</v>
      </c>
      <c r="R25" s="38" t="str">
        <f t="shared" si="5"/>
        <v>152,80</v>
      </c>
      <c r="S25" s="39"/>
      <c r="T25" s="40"/>
      <c r="U25" s="40"/>
      <c r="V25" s="40"/>
      <c r="W25" s="40"/>
      <c r="X25" s="41"/>
    </row>
    <row r="26" spans="2:26">
      <c r="B26" s="34">
        <v>19</v>
      </c>
      <c r="C26" s="35"/>
      <c r="D26" s="35"/>
      <c r="E26" s="35"/>
      <c r="F26" t="s">
        <v>1879</v>
      </c>
      <c r="G26" t="s">
        <v>1880</v>
      </c>
      <c r="H26" t="s">
        <v>378</v>
      </c>
      <c r="J26" s="42">
        <v>19</v>
      </c>
      <c r="K26" s="42" t="str">
        <f t="shared" si="0"/>
        <v>В73-19</v>
      </c>
      <c r="L26" s="36" t="str">
        <f t="shared" si="0"/>
        <v>153,85</v>
      </c>
      <c r="M26" s="42" t="str">
        <f t="shared" si="2"/>
        <v>86-11(73)</v>
      </c>
      <c r="N26" s="43">
        <f t="shared" si="1"/>
        <v>0</v>
      </c>
      <c r="O26" s="43">
        <f t="shared" si="1"/>
        <v>0</v>
      </c>
      <c r="P26" s="37" t="str">
        <f t="shared" si="3"/>
        <v>153,85</v>
      </c>
      <c r="Q26" s="38">
        <f t="shared" si="4"/>
        <v>1.4000000000000057</v>
      </c>
      <c r="R26" s="38" t="str">
        <f t="shared" si="5"/>
        <v>152,45</v>
      </c>
      <c r="S26" s="39"/>
      <c r="T26" s="40"/>
      <c r="U26" s="40"/>
      <c r="V26" s="40"/>
      <c r="W26" s="40"/>
      <c r="X26" s="41"/>
    </row>
    <row r="27" spans="2:26">
      <c r="B27" s="34">
        <v>20</v>
      </c>
      <c r="C27" s="35"/>
      <c r="D27" s="35"/>
      <c r="E27" s="35"/>
      <c r="F27" t="s">
        <v>1881</v>
      </c>
      <c r="G27" t="s">
        <v>138</v>
      </c>
      <c r="H27" t="s">
        <v>1882</v>
      </c>
      <c r="J27" s="42">
        <v>20</v>
      </c>
      <c r="K27" s="36" t="str">
        <f t="shared" si="0"/>
        <v>В73-20</v>
      </c>
      <c r="L27" s="36" t="str">
        <f t="shared" si="0"/>
        <v>153,71</v>
      </c>
      <c r="M27" s="36" t="str">
        <f t="shared" si="2"/>
        <v>86-11(73)</v>
      </c>
      <c r="N27" s="37">
        <f t="shared" si="1"/>
        <v>0</v>
      </c>
      <c r="O27" s="37">
        <f t="shared" si="1"/>
        <v>0</v>
      </c>
      <c r="P27" s="37" t="str">
        <f t="shared" si="3"/>
        <v>153,71</v>
      </c>
      <c r="Q27" s="38">
        <f t="shared" si="4"/>
        <v>1.3100000000000023</v>
      </c>
      <c r="R27" s="38" t="str">
        <f t="shared" si="5"/>
        <v>152,40</v>
      </c>
      <c r="S27" s="39"/>
      <c r="T27" s="40"/>
      <c r="U27" s="40"/>
      <c r="V27" s="40"/>
      <c r="W27" s="40"/>
      <c r="X27" s="41"/>
    </row>
    <row r="28" spans="2:26">
      <c r="B28" s="34">
        <v>21</v>
      </c>
      <c r="C28" s="35"/>
      <c r="D28" s="35"/>
      <c r="E28" s="35"/>
      <c r="F28" t="s">
        <v>1883</v>
      </c>
      <c r="G28" t="s">
        <v>308</v>
      </c>
      <c r="H28" t="s">
        <v>326</v>
      </c>
      <c r="I28" s="41"/>
      <c r="J28" s="42">
        <v>21</v>
      </c>
      <c r="K28" s="36" t="str">
        <f t="shared" si="0"/>
        <v>В73-21</v>
      </c>
      <c r="L28" s="36" t="str">
        <f t="shared" si="0"/>
        <v>153,79</v>
      </c>
      <c r="M28" s="36" t="str">
        <f t="shared" si="2"/>
        <v>86-11(73)</v>
      </c>
      <c r="N28" s="37">
        <f t="shared" si="1"/>
        <v>0</v>
      </c>
      <c r="O28" s="37">
        <f t="shared" si="1"/>
        <v>0</v>
      </c>
      <c r="P28" s="37" t="str">
        <f t="shared" si="3"/>
        <v>153,79</v>
      </c>
      <c r="Q28" s="38">
        <f t="shared" si="4"/>
        <v>1.3599999999999852</v>
      </c>
      <c r="R28" s="38" t="str">
        <f t="shared" si="5"/>
        <v>152,43</v>
      </c>
      <c r="S28" s="44"/>
      <c r="T28" s="41"/>
      <c r="U28" s="41"/>
      <c r="V28" s="41"/>
      <c r="W28" s="41"/>
      <c r="X28" s="41"/>
      <c r="Y28" s="41"/>
      <c r="Z28" s="41"/>
    </row>
    <row r="29" spans="2:26">
      <c r="B29" s="34">
        <v>22</v>
      </c>
      <c r="C29" s="35"/>
      <c r="D29" s="35"/>
      <c r="E29" s="35"/>
      <c r="F29" t="s">
        <v>1884</v>
      </c>
      <c r="G29" t="s">
        <v>174</v>
      </c>
      <c r="H29" t="s">
        <v>529</v>
      </c>
      <c r="I29" s="41"/>
      <c r="J29" s="42">
        <v>22</v>
      </c>
      <c r="K29" s="36" t="str">
        <f t="shared" si="0"/>
        <v>В73-22</v>
      </c>
      <c r="L29" s="36" t="str">
        <f t="shared" si="0"/>
        <v>153,76</v>
      </c>
      <c r="M29" s="36" t="str">
        <f t="shared" si="2"/>
        <v>86-11(73)</v>
      </c>
      <c r="N29" s="37">
        <f t="shared" si="1"/>
        <v>0</v>
      </c>
      <c r="O29" s="37">
        <f t="shared" si="1"/>
        <v>0</v>
      </c>
      <c r="P29" s="37" t="str">
        <f t="shared" si="3"/>
        <v>153,76</v>
      </c>
      <c r="Q29" s="38">
        <f t="shared" si="4"/>
        <v>1.1599999999999966</v>
      </c>
      <c r="R29" s="38" t="str">
        <f t="shared" si="5"/>
        <v>152,60</v>
      </c>
      <c r="S29" s="44"/>
      <c r="T29" s="41"/>
      <c r="U29" s="41"/>
      <c r="V29" s="41"/>
      <c r="W29" s="41"/>
      <c r="X29" s="41"/>
      <c r="Y29" s="41"/>
      <c r="Z29" s="41"/>
    </row>
    <row r="30" spans="2:26">
      <c r="B30" s="34">
        <v>23</v>
      </c>
      <c r="C30" s="35"/>
      <c r="D30" s="35"/>
      <c r="E30" s="35"/>
      <c r="F30" t="s">
        <v>1885</v>
      </c>
      <c r="G30" t="s">
        <v>1886</v>
      </c>
      <c r="H30" t="s">
        <v>1887</v>
      </c>
      <c r="I30" s="41"/>
      <c r="J30" s="42">
        <v>23</v>
      </c>
      <c r="K30" s="36" t="str">
        <f t="shared" si="0"/>
        <v>В73-23</v>
      </c>
      <c r="L30" s="36" t="str">
        <f t="shared" si="0"/>
        <v>155,37</v>
      </c>
      <c r="M30" s="36" t="str">
        <f t="shared" si="2"/>
        <v>86-11(73)</v>
      </c>
      <c r="N30" s="37">
        <f t="shared" si="1"/>
        <v>0</v>
      </c>
      <c r="O30" s="37">
        <f t="shared" si="1"/>
        <v>0</v>
      </c>
      <c r="P30" s="37" t="str">
        <f t="shared" si="3"/>
        <v>155,37</v>
      </c>
      <c r="Q30" s="38">
        <f t="shared" si="4"/>
        <v>1.7400000000000091</v>
      </c>
      <c r="R30" s="38" t="str">
        <f t="shared" si="5"/>
        <v>153,63</v>
      </c>
      <c r="S30" s="44"/>
      <c r="T30" s="41"/>
      <c r="U30" s="41"/>
      <c r="V30" s="41"/>
      <c r="W30" s="41"/>
      <c r="X30" s="41"/>
      <c r="Y30" s="41"/>
      <c r="Z30" s="41"/>
    </row>
    <row r="31" spans="2:26">
      <c r="B31" s="34">
        <v>24</v>
      </c>
      <c r="C31" s="35"/>
      <c r="D31" s="35"/>
      <c r="E31" s="35"/>
      <c r="F31" t="s">
        <v>1888</v>
      </c>
      <c r="G31" t="s">
        <v>1889</v>
      </c>
      <c r="H31" t="s">
        <v>547</v>
      </c>
      <c r="I31" s="41"/>
      <c r="J31" s="42">
        <v>24</v>
      </c>
      <c r="K31" s="36" t="str">
        <f t="shared" si="0"/>
        <v>В73-24</v>
      </c>
      <c r="L31" s="36" t="str">
        <f t="shared" si="0"/>
        <v>155,71</v>
      </c>
      <c r="M31" s="36" t="str">
        <f t="shared" si="2"/>
        <v>86-11(73)</v>
      </c>
      <c r="N31" s="37">
        <f t="shared" si="1"/>
        <v>0</v>
      </c>
      <c r="O31" s="37">
        <f t="shared" si="1"/>
        <v>0</v>
      </c>
      <c r="P31" s="37" t="str">
        <f t="shared" si="3"/>
        <v>155,71</v>
      </c>
      <c r="Q31" s="38">
        <f t="shared" si="4"/>
        <v>1.7000000000000171</v>
      </c>
      <c r="R31" s="38" t="str">
        <f t="shared" si="5"/>
        <v>154,01</v>
      </c>
      <c r="S31" s="44"/>
      <c r="T31" s="41"/>
      <c r="U31" s="41"/>
      <c r="V31" s="41"/>
      <c r="W31" s="41"/>
      <c r="X31" s="41"/>
      <c r="Y31" s="41"/>
      <c r="Z31" s="41"/>
    </row>
    <row r="32" spans="2:26">
      <c r="B32" s="34">
        <v>25</v>
      </c>
      <c r="C32" s="35"/>
      <c r="D32" s="35"/>
      <c r="E32" s="35"/>
      <c r="F32" t="s">
        <v>1890</v>
      </c>
      <c r="G32" t="s">
        <v>1891</v>
      </c>
      <c r="H32" t="s">
        <v>896</v>
      </c>
      <c r="I32" s="41"/>
      <c r="J32" s="42">
        <v>25</v>
      </c>
      <c r="K32" s="36" t="str">
        <f t="shared" si="0"/>
        <v>В73-25</v>
      </c>
      <c r="L32" s="36" t="str">
        <f t="shared" si="0"/>
        <v>155,79</v>
      </c>
      <c r="M32" s="36" t="str">
        <f t="shared" si="2"/>
        <v>86-11(73)</v>
      </c>
      <c r="N32" s="37">
        <f t="shared" si="1"/>
        <v>0</v>
      </c>
      <c r="O32" s="37">
        <f t="shared" si="1"/>
        <v>0</v>
      </c>
      <c r="P32" s="37" t="str">
        <f t="shared" si="3"/>
        <v>155,79</v>
      </c>
      <c r="Q32" s="38">
        <f t="shared" si="4"/>
        <v>1.5600000000000023</v>
      </c>
      <c r="R32" s="38" t="str">
        <f t="shared" si="5"/>
        <v>154,23</v>
      </c>
      <c r="S32" s="44"/>
      <c r="T32" s="41"/>
      <c r="U32" s="41"/>
      <c r="V32" s="41"/>
      <c r="W32" s="41"/>
      <c r="X32" s="41"/>
      <c r="Y32" s="41"/>
      <c r="Z32" s="41"/>
    </row>
    <row r="33" spans="2:26">
      <c r="B33" s="34">
        <v>26</v>
      </c>
      <c r="C33" s="35"/>
      <c r="D33" s="35"/>
      <c r="E33" s="35"/>
      <c r="F33" t="s">
        <v>1892</v>
      </c>
      <c r="G33" t="s">
        <v>1893</v>
      </c>
      <c r="H33" t="s">
        <v>1894</v>
      </c>
      <c r="I33" s="41"/>
      <c r="J33" s="42">
        <v>26</v>
      </c>
      <c r="K33" s="36" t="str">
        <f t="shared" si="0"/>
        <v>В73-26</v>
      </c>
      <c r="L33" s="36" t="str">
        <f t="shared" si="0"/>
        <v>156,07</v>
      </c>
      <c r="M33" s="36" t="str">
        <f t="shared" si="2"/>
        <v>86-11(73)</v>
      </c>
      <c r="N33" s="37">
        <f t="shared" si="1"/>
        <v>0</v>
      </c>
      <c r="O33" s="37">
        <f t="shared" si="1"/>
        <v>0</v>
      </c>
      <c r="P33" s="37" t="str">
        <f t="shared" si="3"/>
        <v>156,07</v>
      </c>
      <c r="Q33" s="38">
        <f t="shared" si="4"/>
        <v>1.8899999999999864</v>
      </c>
      <c r="R33" s="38" t="str">
        <f t="shared" si="5"/>
        <v>154,18</v>
      </c>
      <c r="S33" s="44"/>
      <c r="T33" s="41"/>
      <c r="U33" s="41"/>
      <c r="V33" s="41"/>
      <c r="W33" s="41"/>
      <c r="X33" s="41"/>
      <c r="Y33" s="41"/>
      <c r="Z33" s="41"/>
    </row>
    <row r="34" spans="2:26">
      <c r="B34" s="34">
        <v>27</v>
      </c>
      <c r="C34" s="35"/>
      <c r="D34" s="35"/>
      <c r="E34" s="35"/>
      <c r="F34" t="s">
        <v>1895</v>
      </c>
      <c r="G34" t="s">
        <v>253</v>
      </c>
      <c r="H34" t="s">
        <v>156</v>
      </c>
      <c r="I34" s="41"/>
      <c r="J34" s="42">
        <v>27</v>
      </c>
      <c r="K34" s="36" t="str">
        <f t="shared" si="0"/>
        <v>В73-27</v>
      </c>
      <c r="L34" s="36" t="str">
        <f t="shared" si="0"/>
        <v>156,05</v>
      </c>
      <c r="M34" s="36" t="str">
        <f t="shared" si="2"/>
        <v>86-11(73)</v>
      </c>
      <c r="N34" s="37">
        <f t="shared" si="1"/>
        <v>0</v>
      </c>
      <c r="O34" s="37">
        <f t="shared" si="1"/>
        <v>0</v>
      </c>
      <c r="P34" s="37" t="str">
        <f t="shared" si="3"/>
        <v>156,05</v>
      </c>
      <c r="Q34" s="38">
        <f t="shared" si="4"/>
        <v>1.9200000000000159</v>
      </c>
      <c r="R34" s="38" t="str">
        <f t="shared" si="5"/>
        <v>154,13</v>
      </c>
      <c r="S34" s="44"/>
      <c r="T34" s="41"/>
      <c r="U34" s="41"/>
      <c r="V34" s="41"/>
      <c r="W34" s="41"/>
      <c r="X34" s="41"/>
      <c r="Y34" s="41"/>
      <c r="Z34" s="41"/>
    </row>
    <row r="35" spans="2:26">
      <c r="B35" s="34">
        <v>28</v>
      </c>
      <c r="C35" s="35"/>
      <c r="D35" s="35"/>
      <c r="E35" s="35"/>
      <c r="F35" t="s">
        <v>1896</v>
      </c>
      <c r="G35" t="s">
        <v>1897</v>
      </c>
      <c r="H35" t="s">
        <v>1898</v>
      </c>
      <c r="I35" s="41"/>
      <c r="J35" s="42">
        <v>28</v>
      </c>
      <c r="K35" s="36" t="str">
        <f t="shared" si="0"/>
        <v>В73-28</v>
      </c>
      <c r="L35" s="36" t="str">
        <f t="shared" si="0"/>
        <v>155,46</v>
      </c>
      <c r="M35" s="36" t="str">
        <f t="shared" si="2"/>
        <v>86-11(73)</v>
      </c>
      <c r="N35" s="37">
        <f t="shared" si="1"/>
        <v>0</v>
      </c>
      <c r="O35" s="37">
        <f t="shared" si="1"/>
        <v>0</v>
      </c>
      <c r="P35" s="37" t="str">
        <f t="shared" si="3"/>
        <v>155,46</v>
      </c>
      <c r="Q35" s="38">
        <f t="shared" si="4"/>
        <v>1.2000000000000171</v>
      </c>
      <c r="R35" s="38" t="str">
        <f t="shared" si="5"/>
        <v>154,26</v>
      </c>
      <c r="S35" s="44"/>
      <c r="T35" s="41"/>
      <c r="U35" s="41"/>
      <c r="V35" s="41"/>
      <c r="W35" s="41"/>
      <c r="X35" s="41"/>
      <c r="Y35" s="41"/>
      <c r="Z35" s="41"/>
    </row>
    <row r="36" spans="2:26">
      <c r="B36" s="34">
        <v>29</v>
      </c>
      <c r="C36" s="35"/>
      <c r="D36" s="35"/>
      <c r="E36" s="35"/>
      <c r="F36" t="s">
        <v>1899</v>
      </c>
      <c r="G36" t="s">
        <v>134</v>
      </c>
      <c r="H36" t="s">
        <v>171</v>
      </c>
      <c r="I36" s="41"/>
      <c r="J36" s="42">
        <v>29</v>
      </c>
      <c r="K36" s="36" t="str">
        <f t="shared" si="0"/>
        <v>В73-29</v>
      </c>
      <c r="L36" s="36" t="str">
        <f t="shared" si="0"/>
        <v>155,57</v>
      </c>
      <c r="M36" s="36" t="str">
        <f t="shared" si="2"/>
        <v>86-11(73)</v>
      </c>
      <c r="N36" s="37">
        <f t="shared" si="1"/>
        <v>0</v>
      </c>
      <c r="O36" s="37">
        <f t="shared" si="1"/>
        <v>0</v>
      </c>
      <c r="P36" s="37" t="str">
        <f t="shared" si="3"/>
        <v>155,57</v>
      </c>
      <c r="Q36" s="38">
        <f t="shared" si="4"/>
        <v>1.8499999999999943</v>
      </c>
      <c r="R36" s="38" t="str">
        <f t="shared" si="5"/>
        <v>153,72</v>
      </c>
      <c r="S36" s="44"/>
      <c r="T36" s="41"/>
      <c r="U36" s="41"/>
      <c r="V36" s="41"/>
      <c r="W36" s="41"/>
      <c r="X36" s="41"/>
      <c r="Y36" s="41"/>
      <c r="Z36" s="41"/>
    </row>
    <row r="37" spans="2:26">
      <c r="B37" s="34">
        <v>30</v>
      </c>
      <c r="C37" s="35"/>
      <c r="D37" s="35"/>
      <c r="E37" s="35"/>
      <c r="F37" t="s">
        <v>1900</v>
      </c>
      <c r="G37" t="s">
        <v>1889</v>
      </c>
      <c r="H37" t="s">
        <v>392</v>
      </c>
      <c r="I37" s="41"/>
      <c r="J37" s="42">
        <v>30</v>
      </c>
      <c r="K37" s="36" t="str">
        <f t="shared" si="0"/>
        <v>В73-30</v>
      </c>
      <c r="L37" s="36" t="str">
        <f t="shared" si="0"/>
        <v>155,71</v>
      </c>
      <c r="M37" s="36" t="str">
        <f t="shared" si="2"/>
        <v>86-11(73)</v>
      </c>
      <c r="N37" s="37">
        <f t="shared" si="1"/>
        <v>0</v>
      </c>
      <c r="O37" s="37">
        <f t="shared" si="1"/>
        <v>0</v>
      </c>
      <c r="P37" s="37" t="str">
        <f t="shared" si="3"/>
        <v>155,71</v>
      </c>
      <c r="Q37" s="38">
        <f t="shared" si="4"/>
        <v>1.8200000000000216</v>
      </c>
      <c r="R37" s="38" t="str">
        <f t="shared" si="5"/>
        <v>153,89</v>
      </c>
      <c r="S37" s="44"/>
      <c r="T37" s="41"/>
      <c r="U37" s="41"/>
      <c r="V37" s="41"/>
      <c r="W37" s="41"/>
      <c r="X37" s="41"/>
      <c r="Y37" s="41"/>
      <c r="Z37" s="41"/>
    </row>
    <row r="38" spans="2:26">
      <c r="B38" s="34">
        <v>31</v>
      </c>
      <c r="C38" s="35"/>
      <c r="D38" s="35"/>
      <c r="E38" s="35"/>
      <c r="F38" t="s">
        <v>1901</v>
      </c>
      <c r="G38" t="s">
        <v>1902</v>
      </c>
      <c r="H38" t="s">
        <v>1903</v>
      </c>
      <c r="I38" s="41"/>
      <c r="J38" s="42">
        <v>31</v>
      </c>
      <c r="K38" s="36" t="str">
        <f t="shared" si="0"/>
        <v>В73-31</v>
      </c>
      <c r="L38" s="36" t="str">
        <f t="shared" si="0"/>
        <v>155,52</v>
      </c>
      <c r="M38" s="36" t="str">
        <f t="shared" si="2"/>
        <v>86-11(73)</v>
      </c>
      <c r="N38" s="37">
        <f t="shared" si="1"/>
        <v>0</v>
      </c>
      <c r="O38" s="37">
        <f t="shared" si="1"/>
        <v>0</v>
      </c>
      <c r="P38" s="37" t="str">
        <f t="shared" si="3"/>
        <v>155,52</v>
      </c>
      <c r="Q38" s="38">
        <f t="shared" si="4"/>
        <v>1.8200000000000216</v>
      </c>
      <c r="R38" s="38" t="str">
        <f t="shared" si="5"/>
        <v>153,70</v>
      </c>
      <c r="S38" s="44"/>
      <c r="T38" s="41"/>
      <c r="U38" s="41"/>
      <c r="V38" s="41"/>
      <c r="W38" s="41"/>
      <c r="X38" s="41"/>
      <c r="Y38" s="41"/>
      <c r="Z38" s="41"/>
    </row>
    <row r="39" spans="2:26">
      <c r="B39" s="34">
        <v>32</v>
      </c>
      <c r="C39" s="35"/>
      <c r="D39" s="35"/>
      <c r="E39" s="35"/>
      <c r="F39" t="s">
        <v>1904</v>
      </c>
      <c r="G39" t="s">
        <v>1905</v>
      </c>
      <c r="H39" t="s">
        <v>896</v>
      </c>
      <c r="I39" s="41"/>
      <c r="J39" s="42">
        <v>32</v>
      </c>
      <c r="K39" s="36" t="str">
        <f t="shared" si="0"/>
        <v>В73-32</v>
      </c>
      <c r="L39" s="36" t="str">
        <f t="shared" si="0"/>
        <v>156,12</v>
      </c>
      <c r="M39" s="36" t="str">
        <f t="shared" si="2"/>
        <v>86-11(73)</v>
      </c>
      <c r="N39" s="37">
        <f t="shared" si="1"/>
        <v>0</v>
      </c>
      <c r="O39" s="37">
        <f t="shared" si="1"/>
        <v>0</v>
      </c>
      <c r="P39" s="37" t="str">
        <f t="shared" si="3"/>
        <v>156,12</v>
      </c>
      <c r="Q39" s="38">
        <f t="shared" si="4"/>
        <v>1.8900000000000148</v>
      </c>
      <c r="R39" s="38" t="str">
        <f t="shared" si="5"/>
        <v>154,23</v>
      </c>
      <c r="S39" s="44"/>
      <c r="T39" s="41"/>
      <c r="U39" s="41"/>
      <c r="V39" s="41"/>
      <c r="W39" s="41"/>
      <c r="X39" s="41"/>
      <c r="Y39" s="41"/>
      <c r="Z39" s="41"/>
    </row>
    <row r="40" spans="2:26">
      <c r="B40" s="34">
        <v>33</v>
      </c>
      <c r="C40" s="35"/>
      <c r="D40" s="35"/>
      <c r="E40" s="35"/>
      <c r="F40" t="s">
        <v>1906</v>
      </c>
      <c r="G40" t="s">
        <v>1907</v>
      </c>
      <c r="H40" t="s">
        <v>358</v>
      </c>
      <c r="I40" s="41"/>
      <c r="J40" s="42">
        <v>33</v>
      </c>
      <c r="K40" s="36" t="str">
        <f t="shared" si="0"/>
        <v>В73-33</v>
      </c>
      <c r="L40" s="36" t="str">
        <f t="shared" si="0"/>
        <v>156,18</v>
      </c>
      <c r="M40" s="36" t="str">
        <f t="shared" si="2"/>
        <v>86-11(73)</v>
      </c>
      <c r="N40" s="37">
        <f t="shared" si="1"/>
        <v>0</v>
      </c>
      <c r="O40" s="37">
        <f t="shared" si="1"/>
        <v>0</v>
      </c>
      <c r="P40" s="37" t="str">
        <f t="shared" si="3"/>
        <v>156,18</v>
      </c>
      <c r="Q40" s="38">
        <f t="shared" si="4"/>
        <v>1.9900000000000091</v>
      </c>
      <c r="R40" s="38" t="str">
        <f t="shared" si="5"/>
        <v>154,19</v>
      </c>
      <c r="S40" s="44"/>
      <c r="T40" s="41"/>
      <c r="U40" s="41"/>
      <c r="V40" s="41"/>
      <c r="W40" s="41"/>
      <c r="X40" s="41"/>
      <c r="Y40" s="41"/>
      <c r="Z40" s="41"/>
    </row>
    <row r="41" spans="2:26">
      <c r="B41" s="34">
        <v>34</v>
      </c>
      <c r="C41" s="35"/>
      <c r="D41" s="35"/>
      <c r="E41" s="35"/>
      <c r="F41" t="s">
        <v>1908</v>
      </c>
      <c r="G41" t="s">
        <v>1909</v>
      </c>
      <c r="H41" t="s">
        <v>1894</v>
      </c>
      <c r="I41" s="41"/>
      <c r="J41" s="42">
        <v>34</v>
      </c>
      <c r="K41" s="36" t="str">
        <f t="shared" si="0"/>
        <v>В73-34</v>
      </c>
      <c r="L41" s="36" t="str">
        <f t="shared" si="0"/>
        <v>156,26</v>
      </c>
      <c r="M41" s="36" t="str">
        <f t="shared" si="2"/>
        <v>86-11(73)</v>
      </c>
      <c r="N41" s="37">
        <f t="shared" si="1"/>
        <v>0</v>
      </c>
      <c r="O41" s="37">
        <f t="shared" si="1"/>
        <v>0</v>
      </c>
      <c r="P41" s="37" t="str">
        <f t="shared" si="3"/>
        <v>156,26</v>
      </c>
      <c r="Q41" s="38">
        <f t="shared" si="4"/>
        <v>2.0799999999999841</v>
      </c>
      <c r="R41" s="38" t="str">
        <f t="shared" si="5"/>
        <v>154,18</v>
      </c>
      <c r="S41" s="44"/>
      <c r="T41" s="41"/>
      <c r="U41" s="41"/>
      <c r="V41" s="41"/>
      <c r="W41" s="41"/>
      <c r="X41" s="41"/>
      <c r="Y41" s="41"/>
      <c r="Z41" s="41"/>
    </row>
    <row r="42" spans="2:26">
      <c r="B42" s="34">
        <v>35</v>
      </c>
      <c r="C42" s="35"/>
      <c r="D42" s="35"/>
      <c r="E42" s="35"/>
      <c r="F42" t="s">
        <v>1910</v>
      </c>
      <c r="G42" t="s">
        <v>1911</v>
      </c>
      <c r="H42" t="s">
        <v>1912</v>
      </c>
      <c r="I42" s="41"/>
      <c r="J42" s="42">
        <v>35</v>
      </c>
      <c r="K42" s="36" t="str">
        <f t="shared" si="0"/>
        <v>В73-35</v>
      </c>
      <c r="L42" s="36" t="str">
        <f t="shared" si="0"/>
        <v>156,41</v>
      </c>
      <c r="M42" s="36" t="str">
        <f t="shared" si="2"/>
        <v>86-11(73)</v>
      </c>
      <c r="N42" s="37">
        <f t="shared" si="1"/>
        <v>0</v>
      </c>
      <c r="O42" s="37">
        <f t="shared" si="1"/>
        <v>0</v>
      </c>
      <c r="P42" s="37" t="str">
        <f t="shared" si="3"/>
        <v>156,41</v>
      </c>
      <c r="Q42" s="38">
        <f t="shared" si="4"/>
        <v>1.5</v>
      </c>
      <c r="R42" s="38" t="str">
        <f t="shared" si="5"/>
        <v>154,91</v>
      </c>
      <c r="S42" s="44"/>
      <c r="T42" s="41"/>
      <c r="U42" s="41"/>
      <c r="V42" s="41"/>
      <c r="W42" s="41"/>
      <c r="X42" s="41"/>
      <c r="Y42" s="41"/>
      <c r="Z42" s="41"/>
    </row>
    <row r="43" spans="2:26">
      <c r="B43" s="34">
        <v>36</v>
      </c>
      <c r="C43" s="35"/>
      <c r="D43" s="35"/>
      <c r="E43" s="35"/>
      <c r="F43" t="s">
        <v>1913</v>
      </c>
      <c r="G43" t="s">
        <v>1914</v>
      </c>
      <c r="H43" t="s">
        <v>908</v>
      </c>
      <c r="I43" s="41"/>
      <c r="J43" s="42">
        <v>36</v>
      </c>
      <c r="K43" s="36" t="str">
        <f t="shared" si="0"/>
        <v>В73-36</v>
      </c>
      <c r="L43" s="36" t="str">
        <f t="shared" si="0"/>
        <v>157,06</v>
      </c>
      <c r="M43" s="36" t="str">
        <f t="shared" si="2"/>
        <v>86-11(73)</v>
      </c>
      <c r="N43" s="37">
        <f t="shared" si="1"/>
        <v>0</v>
      </c>
      <c r="O43" s="37">
        <f t="shared" si="1"/>
        <v>0</v>
      </c>
      <c r="P43" s="37" t="str">
        <f t="shared" si="3"/>
        <v>157,06</v>
      </c>
      <c r="Q43" s="38">
        <f t="shared" si="4"/>
        <v>2.1700000000000159</v>
      </c>
      <c r="R43" s="38" t="str">
        <f t="shared" si="5"/>
        <v>154,89</v>
      </c>
      <c r="S43" s="44"/>
      <c r="T43" s="41"/>
      <c r="U43" s="41"/>
      <c r="V43" s="41"/>
      <c r="W43" s="41"/>
      <c r="X43" s="41"/>
      <c r="Y43" s="41"/>
      <c r="Z43" s="41"/>
    </row>
    <row r="44" spans="2:26">
      <c r="B44" s="34">
        <v>37</v>
      </c>
      <c r="C44" s="35"/>
      <c r="D44" s="35"/>
      <c r="E44" s="35"/>
      <c r="F44" t="s">
        <v>1915</v>
      </c>
      <c r="G44" t="s">
        <v>161</v>
      </c>
      <c r="H44" t="s">
        <v>317</v>
      </c>
      <c r="I44" s="41"/>
      <c r="J44" s="42">
        <v>37</v>
      </c>
      <c r="K44" s="36" t="str">
        <f t="shared" si="0"/>
        <v>В73-37</v>
      </c>
      <c r="L44" s="36" t="str">
        <f t="shared" si="0"/>
        <v>156,95</v>
      </c>
      <c r="M44" s="36" t="str">
        <f t="shared" si="2"/>
        <v>86-11(73)</v>
      </c>
      <c r="N44" s="37">
        <f t="shared" si="1"/>
        <v>0</v>
      </c>
      <c r="O44" s="37">
        <f t="shared" si="1"/>
        <v>0</v>
      </c>
      <c r="P44" s="37" t="str">
        <f t="shared" si="3"/>
        <v>156,95</v>
      </c>
      <c r="Q44" s="38">
        <f t="shared" si="4"/>
        <v>1.9099999999999966</v>
      </c>
      <c r="R44" s="38" t="str">
        <f t="shared" si="5"/>
        <v>155,04</v>
      </c>
      <c r="S44" s="44"/>
      <c r="T44" s="41"/>
      <c r="U44" s="41"/>
      <c r="V44" s="41"/>
      <c r="W44" s="41"/>
      <c r="X44" s="41"/>
      <c r="Y44" s="41"/>
      <c r="Z44" s="41"/>
    </row>
    <row r="45" spans="2:26">
      <c r="B45" s="34">
        <v>38</v>
      </c>
      <c r="C45" s="35"/>
      <c r="D45" s="35"/>
      <c r="E45" s="35"/>
      <c r="F45" t="s">
        <v>1916</v>
      </c>
      <c r="G45" t="s">
        <v>443</v>
      </c>
      <c r="H45" t="s">
        <v>150</v>
      </c>
      <c r="I45" s="41"/>
      <c r="J45" s="42">
        <v>38</v>
      </c>
      <c r="K45" s="36" t="str">
        <f t="shared" si="0"/>
        <v>В73-38</v>
      </c>
      <c r="L45" s="36" t="str">
        <f t="shared" si="0"/>
        <v>156,65</v>
      </c>
      <c r="M45" s="36" t="str">
        <f t="shared" si="2"/>
        <v>86-11(73)</v>
      </c>
      <c r="N45" s="37">
        <f t="shared" si="1"/>
        <v>0</v>
      </c>
      <c r="O45" s="37">
        <f t="shared" si="1"/>
        <v>0</v>
      </c>
      <c r="P45" s="37" t="str">
        <f t="shared" si="3"/>
        <v>156,65</v>
      </c>
      <c r="Q45" s="38">
        <f t="shared" si="4"/>
        <v>1.7000000000000171</v>
      </c>
      <c r="R45" s="38" t="str">
        <f t="shared" si="5"/>
        <v>154,95</v>
      </c>
      <c r="S45" s="44"/>
      <c r="T45" s="41"/>
      <c r="U45" s="41"/>
      <c r="V45" s="41"/>
      <c r="W45" s="41"/>
      <c r="X45" s="41"/>
      <c r="Y45" s="41"/>
      <c r="Z45" s="41"/>
    </row>
    <row r="46" spans="2:26">
      <c r="B46" s="34">
        <v>39</v>
      </c>
      <c r="C46" s="35"/>
      <c r="D46" s="35"/>
      <c r="E46" s="35"/>
      <c r="F46" t="s">
        <v>1917</v>
      </c>
      <c r="G46" t="s">
        <v>1918</v>
      </c>
      <c r="H46" t="s">
        <v>1919</v>
      </c>
      <c r="I46" s="41"/>
      <c r="J46" s="42">
        <v>39</v>
      </c>
      <c r="K46" s="36" t="str">
        <f t="shared" si="0"/>
        <v>В73-39</v>
      </c>
      <c r="L46" s="36" t="str">
        <f t="shared" si="0"/>
        <v>156,63</v>
      </c>
      <c r="M46" s="36" t="str">
        <f t="shared" si="2"/>
        <v>86-11(73)</v>
      </c>
      <c r="N46" s="37">
        <f t="shared" si="1"/>
        <v>0</v>
      </c>
      <c r="O46" s="37">
        <f t="shared" si="1"/>
        <v>0</v>
      </c>
      <c r="P46" s="37" t="str">
        <f t="shared" si="3"/>
        <v>156,63</v>
      </c>
      <c r="Q46" s="38">
        <f t="shared" si="4"/>
        <v>1.710000000000008</v>
      </c>
      <c r="R46" s="38" t="str">
        <f t="shared" si="5"/>
        <v>154,92</v>
      </c>
      <c r="S46" s="44"/>
      <c r="T46" s="41"/>
      <c r="U46" s="41"/>
      <c r="V46" s="41"/>
      <c r="W46" s="41"/>
      <c r="X46" s="41"/>
      <c r="Y46" s="41"/>
      <c r="Z46" s="41"/>
    </row>
    <row r="47" spans="2:26">
      <c r="B47" s="34">
        <v>40</v>
      </c>
      <c r="C47" s="35"/>
      <c r="D47" s="35"/>
      <c r="E47" s="35"/>
      <c r="F47" t="s">
        <v>1920</v>
      </c>
      <c r="G47" t="s">
        <v>1255</v>
      </c>
      <c r="H47" t="s">
        <v>185</v>
      </c>
      <c r="I47" s="41"/>
      <c r="J47" s="42">
        <v>40</v>
      </c>
      <c r="K47" s="36" t="str">
        <f t="shared" si="0"/>
        <v>В73-40</v>
      </c>
      <c r="L47" s="36" t="str">
        <f t="shared" si="0"/>
        <v>156,99</v>
      </c>
      <c r="M47" s="36" t="str">
        <f t="shared" si="2"/>
        <v>86-11(73)</v>
      </c>
      <c r="N47" s="37">
        <f t="shared" si="1"/>
        <v>0</v>
      </c>
      <c r="O47" s="37">
        <f t="shared" si="1"/>
        <v>0</v>
      </c>
      <c r="P47" s="37" t="str">
        <f t="shared" si="3"/>
        <v>156,99</v>
      </c>
      <c r="Q47" s="38">
        <f t="shared" si="4"/>
        <v>1.6000000000000227</v>
      </c>
      <c r="R47" s="38" t="str">
        <f t="shared" si="5"/>
        <v>155,39</v>
      </c>
      <c r="S47" s="44"/>
      <c r="T47" s="41"/>
      <c r="U47" s="41"/>
      <c r="V47" s="41"/>
      <c r="W47" s="41"/>
      <c r="X47" s="41"/>
      <c r="Y47" s="41"/>
      <c r="Z47" s="41"/>
    </row>
    <row r="48" spans="2:26">
      <c r="B48" s="34">
        <v>41</v>
      </c>
      <c r="C48" s="35"/>
      <c r="D48" s="35"/>
      <c r="E48" s="35"/>
      <c r="F48" t="s">
        <v>1921</v>
      </c>
      <c r="G48" t="s">
        <v>1922</v>
      </c>
      <c r="H48" t="s">
        <v>274</v>
      </c>
      <c r="I48" s="41"/>
      <c r="J48" s="42">
        <v>41</v>
      </c>
      <c r="K48" s="36" t="str">
        <f t="shared" ref="K48:L63" si="6">F48</f>
        <v>В73-41</v>
      </c>
      <c r="L48" s="36" t="str">
        <f t="shared" si="6"/>
        <v>157,90</v>
      </c>
      <c r="M48" s="36" t="str">
        <f t="shared" si="2"/>
        <v>86-11(73)</v>
      </c>
      <c r="N48" s="37">
        <f t="shared" ref="N48:O63" si="7">C48</f>
        <v>0</v>
      </c>
      <c r="O48" s="37">
        <f t="shared" si="7"/>
        <v>0</v>
      </c>
      <c r="P48" s="37" t="str">
        <f t="shared" si="3"/>
        <v>157,90</v>
      </c>
      <c r="Q48" s="38">
        <f t="shared" si="4"/>
        <v>2.3000000000000114</v>
      </c>
      <c r="R48" s="38" t="str">
        <f t="shared" si="5"/>
        <v>155,60</v>
      </c>
      <c r="S48" s="44"/>
      <c r="T48" s="41"/>
      <c r="U48" s="41"/>
      <c r="V48" s="41"/>
      <c r="W48" s="41"/>
      <c r="X48" s="41"/>
      <c r="Y48" s="41"/>
      <c r="Z48" s="41"/>
    </row>
    <row r="49" spans="2:26">
      <c r="B49" s="34">
        <v>42</v>
      </c>
      <c r="C49" s="35"/>
      <c r="D49" s="35"/>
      <c r="E49" s="35"/>
      <c r="F49" t="s">
        <v>1923</v>
      </c>
      <c r="G49" t="s">
        <v>1924</v>
      </c>
      <c r="H49" t="s">
        <v>1925</v>
      </c>
      <c r="I49" s="41"/>
      <c r="J49" s="42">
        <v>42</v>
      </c>
      <c r="K49" s="36" t="str">
        <f t="shared" si="6"/>
        <v>В73-42</v>
      </c>
      <c r="L49" s="36" t="str">
        <f t="shared" si="6"/>
        <v>158,47</v>
      </c>
      <c r="M49" s="36" t="str">
        <f t="shared" si="2"/>
        <v>86-11(73)</v>
      </c>
      <c r="N49" s="37">
        <f t="shared" si="7"/>
        <v>0</v>
      </c>
      <c r="O49" s="37">
        <f t="shared" si="7"/>
        <v>0</v>
      </c>
      <c r="P49" s="37" t="str">
        <f t="shared" si="3"/>
        <v>158,47</v>
      </c>
      <c r="Q49" s="38">
        <f t="shared" si="4"/>
        <v>1.9499999999999886</v>
      </c>
      <c r="R49" s="38" t="str">
        <f t="shared" si="5"/>
        <v>156,52</v>
      </c>
      <c r="S49" s="44"/>
      <c r="T49" s="41"/>
      <c r="U49" s="41"/>
      <c r="V49" s="41"/>
      <c r="W49" s="41"/>
      <c r="X49" s="41"/>
      <c r="Y49" s="41"/>
      <c r="Z49" s="41"/>
    </row>
    <row r="50" spans="2:26">
      <c r="B50" s="34">
        <v>43</v>
      </c>
      <c r="C50" s="35"/>
      <c r="D50" s="35"/>
      <c r="E50" s="35"/>
      <c r="F50" t="s">
        <v>1926</v>
      </c>
      <c r="G50" t="s">
        <v>1927</v>
      </c>
      <c r="H50" t="s">
        <v>258</v>
      </c>
      <c r="I50" s="41"/>
      <c r="J50" s="42">
        <v>43</v>
      </c>
      <c r="K50" s="36" t="str">
        <f t="shared" si="6"/>
        <v>В73-43</v>
      </c>
      <c r="L50" s="36" t="str">
        <f t="shared" si="6"/>
        <v>158,58</v>
      </c>
      <c r="M50" s="36" t="str">
        <f t="shared" si="2"/>
        <v>86-11(73)</v>
      </c>
      <c r="N50" s="37">
        <f t="shared" si="7"/>
        <v>0</v>
      </c>
      <c r="O50" s="37">
        <f t="shared" si="7"/>
        <v>0</v>
      </c>
      <c r="P50" s="37" t="str">
        <f t="shared" si="3"/>
        <v>158,58</v>
      </c>
      <c r="Q50" s="38">
        <f t="shared" si="4"/>
        <v>2.7400000000000091</v>
      </c>
      <c r="R50" s="38" t="str">
        <f t="shared" si="5"/>
        <v>155,84</v>
      </c>
      <c r="S50" s="44"/>
      <c r="T50" s="41"/>
      <c r="U50" s="41"/>
      <c r="V50" s="41"/>
      <c r="W50" s="41"/>
      <c r="X50" s="41"/>
      <c r="Y50" s="41"/>
      <c r="Z50" s="41"/>
    </row>
    <row r="51" spans="2:26">
      <c r="B51" s="34">
        <v>44</v>
      </c>
      <c r="C51" s="35"/>
      <c r="D51" s="35"/>
      <c r="E51" s="35"/>
      <c r="F51" t="s">
        <v>1928</v>
      </c>
      <c r="G51" t="s">
        <v>1929</v>
      </c>
      <c r="H51" t="s">
        <v>1930</v>
      </c>
      <c r="I51" s="41"/>
      <c r="J51" s="42">
        <v>44</v>
      </c>
      <c r="K51" s="36" t="str">
        <f t="shared" si="6"/>
        <v>В73-44</v>
      </c>
      <c r="L51" s="36" t="str">
        <f t="shared" si="6"/>
        <v>158,28</v>
      </c>
      <c r="M51" s="36" t="str">
        <f t="shared" si="2"/>
        <v>86-11(73)</v>
      </c>
      <c r="N51" s="37">
        <f t="shared" si="7"/>
        <v>0</v>
      </c>
      <c r="O51" s="37">
        <f t="shared" si="7"/>
        <v>0</v>
      </c>
      <c r="P51" s="37" t="str">
        <f t="shared" si="3"/>
        <v>158,28</v>
      </c>
      <c r="Q51" s="38">
        <f t="shared" si="4"/>
        <v>3.5</v>
      </c>
      <c r="R51" s="38" t="str">
        <f t="shared" si="5"/>
        <v>154,78</v>
      </c>
      <c r="S51" s="44"/>
      <c r="T51" s="41"/>
      <c r="U51" s="41"/>
      <c r="V51" s="41"/>
      <c r="W51" s="41"/>
      <c r="X51" s="41"/>
      <c r="Y51" s="41"/>
      <c r="Z51" s="41"/>
    </row>
    <row r="52" spans="2:26">
      <c r="B52" s="34">
        <v>45</v>
      </c>
      <c r="C52" s="35"/>
      <c r="D52" s="35"/>
      <c r="E52" s="35"/>
      <c r="F52" t="s">
        <v>1931</v>
      </c>
      <c r="G52" t="s">
        <v>1874</v>
      </c>
      <c r="H52" t="s">
        <v>1932</v>
      </c>
      <c r="I52" s="41"/>
      <c r="J52" s="42">
        <v>45</v>
      </c>
      <c r="K52" s="36" t="str">
        <f t="shared" si="6"/>
        <v>В73-45</v>
      </c>
      <c r="L52" s="36" t="str">
        <f t="shared" si="6"/>
        <v>156,36</v>
      </c>
      <c r="M52" s="36" t="str">
        <f t="shared" si="2"/>
        <v>86-11(73)</v>
      </c>
      <c r="N52" s="37">
        <f t="shared" si="7"/>
        <v>0</v>
      </c>
      <c r="O52" s="37">
        <f t="shared" si="7"/>
        <v>0</v>
      </c>
      <c r="P52" s="37" t="str">
        <f t="shared" si="3"/>
        <v>156,36</v>
      </c>
      <c r="Q52" s="38">
        <f t="shared" si="4"/>
        <v>2.8600000000000136</v>
      </c>
      <c r="R52" s="38" t="str">
        <f t="shared" si="5"/>
        <v>153,50</v>
      </c>
      <c r="S52" s="44"/>
      <c r="T52" s="41"/>
      <c r="U52" s="41"/>
      <c r="V52" s="41"/>
      <c r="W52" s="41"/>
      <c r="X52" s="41"/>
      <c r="Y52" s="41"/>
      <c r="Z52" s="41"/>
    </row>
    <row r="53" spans="2:26">
      <c r="B53" s="34">
        <v>46</v>
      </c>
      <c r="C53" s="35"/>
      <c r="D53" s="35"/>
      <c r="E53" s="35"/>
      <c r="F53" t="s">
        <v>1933</v>
      </c>
      <c r="G53" t="s">
        <v>188</v>
      </c>
      <c r="H53" t="s">
        <v>927</v>
      </c>
      <c r="I53" s="41"/>
      <c r="J53" s="42">
        <v>46</v>
      </c>
      <c r="K53" s="36" t="str">
        <f t="shared" si="6"/>
        <v>В73-46</v>
      </c>
      <c r="L53" s="36" t="str">
        <f t="shared" si="6"/>
        <v>156,37</v>
      </c>
      <c r="M53" s="36" t="str">
        <f t="shared" si="2"/>
        <v>86-11(73)</v>
      </c>
      <c r="N53" s="37">
        <f t="shared" si="7"/>
        <v>0</v>
      </c>
      <c r="O53" s="37">
        <f t="shared" si="7"/>
        <v>0</v>
      </c>
      <c r="P53" s="37" t="str">
        <f t="shared" si="3"/>
        <v>156,37</v>
      </c>
      <c r="Q53" s="38">
        <f t="shared" si="4"/>
        <v>0.90000000000000568</v>
      </c>
      <c r="R53" s="38" t="str">
        <f t="shared" si="5"/>
        <v>155,47</v>
      </c>
      <c r="S53" s="44"/>
      <c r="T53" s="41"/>
      <c r="U53" s="41"/>
      <c r="V53" s="41"/>
      <c r="W53" s="41"/>
      <c r="X53" s="41"/>
      <c r="Y53" s="41"/>
      <c r="Z53" s="41"/>
    </row>
    <row r="54" spans="2:26">
      <c r="B54" s="34">
        <v>47</v>
      </c>
      <c r="C54" s="35"/>
      <c r="D54" s="35"/>
      <c r="E54" s="35"/>
      <c r="F54" t="s">
        <v>1934</v>
      </c>
      <c r="G54" t="s">
        <v>1935</v>
      </c>
      <c r="H54" t="s">
        <v>1936</v>
      </c>
      <c r="I54" s="41"/>
      <c r="J54" s="42">
        <v>47</v>
      </c>
      <c r="K54" s="36" t="str">
        <f t="shared" si="6"/>
        <v>В73-47</v>
      </c>
      <c r="L54" s="36" t="str">
        <f t="shared" si="6"/>
        <v>156,31</v>
      </c>
      <c r="M54" s="36" t="str">
        <f t="shared" si="2"/>
        <v>86-11(73)</v>
      </c>
      <c r="N54" s="37">
        <f t="shared" si="7"/>
        <v>0</v>
      </c>
      <c r="O54" s="37">
        <f t="shared" si="7"/>
        <v>0</v>
      </c>
      <c r="P54" s="37" t="str">
        <f t="shared" si="3"/>
        <v>156,31</v>
      </c>
      <c r="Q54" s="38">
        <f t="shared" si="4"/>
        <v>2.4900000000000091</v>
      </c>
      <c r="R54" s="38" t="str">
        <f t="shared" si="5"/>
        <v>153,82</v>
      </c>
      <c r="S54" s="44"/>
      <c r="T54" s="41"/>
      <c r="U54" s="41"/>
      <c r="V54" s="41"/>
      <c r="W54" s="41"/>
      <c r="X54" s="41"/>
      <c r="Y54" s="41"/>
      <c r="Z54" s="41"/>
    </row>
    <row r="55" spans="2:26">
      <c r="B55" s="34">
        <v>48</v>
      </c>
      <c r="C55" s="35"/>
      <c r="D55" s="35"/>
      <c r="E55" s="35"/>
      <c r="F55" t="s">
        <v>1937</v>
      </c>
      <c r="G55" t="s">
        <v>922</v>
      </c>
      <c r="H55" t="s">
        <v>1938</v>
      </c>
      <c r="I55" s="41"/>
      <c r="J55" s="42">
        <v>48</v>
      </c>
      <c r="K55" s="36" t="str">
        <f t="shared" si="6"/>
        <v>В73-48</v>
      </c>
      <c r="L55" s="36" t="str">
        <f t="shared" si="6"/>
        <v>157,12</v>
      </c>
      <c r="M55" s="36" t="str">
        <f t="shared" si="2"/>
        <v>86-11(73)</v>
      </c>
      <c r="N55" s="37">
        <f t="shared" si="7"/>
        <v>0</v>
      </c>
      <c r="O55" s="37">
        <f t="shared" si="7"/>
        <v>0</v>
      </c>
      <c r="P55" s="37" t="str">
        <f t="shared" si="3"/>
        <v>157,12</v>
      </c>
      <c r="Q55" s="38">
        <f t="shared" si="4"/>
        <v>1.8600000000000136</v>
      </c>
      <c r="R55" s="38" t="str">
        <f t="shared" si="5"/>
        <v>155,26</v>
      </c>
      <c r="S55" s="44"/>
      <c r="T55" s="41"/>
      <c r="U55" s="41"/>
      <c r="V55" s="41"/>
      <c r="W55" s="41"/>
      <c r="X55" s="41"/>
      <c r="Y55" s="41"/>
      <c r="Z55" s="41"/>
    </row>
    <row r="56" spans="2:26">
      <c r="B56" s="34">
        <v>49</v>
      </c>
      <c r="C56" s="35"/>
      <c r="D56" s="35"/>
      <c r="E56" s="35"/>
      <c r="F56" t="s">
        <v>1939</v>
      </c>
      <c r="G56" t="s">
        <v>1940</v>
      </c>
      <c r="H56" t="s">
        <v>1941</v>
      </c>
      <c r="I56" s="41"/>
      <c r="J56" s="42">
        <v>49</v>
      </c>
      <c r="K56" s="36" t="str">
        <f t="shared" si="6"/>
        <v>В73-49</v>
      </c>
      <c r="L56" s="36" t="str">
        <f t="shared" si="6"/>
        <v>159,04</v>
      </c>
      <c r="M56" s="36" t="str">
        <f t="shared" si="2"/>
        <v>86-11(73)</v>
      </c>
      <c r="N56" s="37">
        <f t="shared" si="7"/>
        <v>0</v>
      </c>
      <c r="O56" s="37">
        <f t="shared" si="7"/>
        <v>0</v>
      </c>
      <c r="P56" s="37" t="str">
        <f t="shared" si="3"/>
        <v>159,04</v>
      </c>
      <c r="Q56" s="38">
        <f t="shared" si="4"/>
        <v>3.1599999999999966</v>
      </c>
      <c r="R56" s="38" t="str">
        <f t="shared" si="5"/>
        <v>155,88</v>
      </c>
      <c r="S56" s="44"/>
      <c r="T56" s="41"/>
      <c r="U56" s="41"/>
      <c r="V56" s="41"/>
      <c r="W56" s="41"/>
      <c r="X56" s="41"/>
      <c r="Y56" s="41"/>
      <c r="Z56" s="41"/>
    </row>
    <row r="57" spans="2:26">
      <c r="B57" s="34">
        <v>50</v>
      </c>
      <c r="C57" s="35"/>
      <c r="D57" s="35"/>
      <c r="E57" s="35"/>
      <c r="F57" t="s">
        <v>1942</v>
      </c>
      <c r="G57" t="s">
        <v>1259</v>
      </c>
      <c r="H57" t="s">
        <v>1943</v>
      </c>
      <c r="I57" s="41"/>
      <c r="J57" s="42">
        <v>50</v>
      </c>
      <c r="K57" s="36" t="str">
        <f t="shared" si="6"/>
        <v>В73-50</v>
      </c>
      <c r="L57" s="36" t="str">
        <f t="shared" si="6"/>
        <v>153,36</v>
      </c>
      <c r="M57" s="36" t="str">
        <f t="shared" si="2"/>
        <v>86-11(73)</v>
      </c>
      <c r="N57" s="37">
        <f t="shared" si="7"/>
        <v>0</v>
      </c>
      <c r="O57" s="37">
        <f t="shared" si="7"/>
        <v>0</v>
      </c>
      <c r="P57" s="37" t="str">
        <f t="shared" si="3"/>
        <v>153,36</v>
      </c>
      <c r="Q57" s="38">
        <f t="shared" si="4"/>
        <v>1.1500000000000057</v>
      </c>
      <c r="R57" s="38" t="str">
        <f t="shared" si="5"/>
        <v>152,21</v>
      </c>
      <c r="S57" s="44"/>
      <c r="T57" s="41"/>
      <c r="U57" s="41"/>
      <c r="V57" s="41"/>
      <c r="W57" s="41"/>
      <c r="X57" s="41"/>
      <c r="Y57" s="41"/>
      <c r="Z57" s="41"/>
    </row>
    <row r="58" spans="2:26">
      <c r="B58" s="34">
        <v>51</v>
      </c>
      <c r="C58" s="35"/>
      <c r="D58" s="35"/>
      <c r="E58" s="35"/>
      <c r="F58" t="s">
        <v>1944</v>
      </c>
      <c r="G58" t="s">
        <v>189</v>
      </c>
      <c r="H58" t="s">
        <v>1945</v>
      </c>
      <c r="I58" s="41"/>
      <c r="J58" s="42">
        <v>51</v>
      </c>
      <c r="K58" s="36" t="str">
        <f t="shared" si="6"/>
        <v>В73-51</v>
      </c>
      <c r="L58" s="36" t="str">
        <f t="shared" si="6"/>
        <v>154,02</v>
      </c>
      <c r="M58" s="36" t="str">
        <f t="shared" si="2"/>
        <v>86-11(73)</v>
      </c>
      <c r="N58" s="37">
        <f t="shared" si="7"/>
        <v>0</v>
      </c>
      <c r="O58" s="37">
        <f t="shared" si="7"/>
        <v>0</v>
      </c>
      <c r="P58" s="37" t="str">
        <f t="shared" si="3"/>
        <v>154,02</v>
      </c>
      <c r="Q58" s="38">
        <f t="shared" si="4"/>
        <v>-1.8999999999999773</v>
      </c>
      <c r="R58" s="38" t="str">
        <f t="shared" si="5"/>
        <v>155,92</v>
      </c>
      <c r="S58" s="44"/>
      <c r="T58" s="41"/>
      <c r="U58" s="41"/>
      <c r="V58" s="41"/>
      <c r="W58" s="41"/>
      <c r="X58" s="41"/>
      <c r="Y58" s="41"/>
      <c r="Z58" s="41"/>
    </row>
    <row r="59" spans="2:26">
      <c r="B59" s="34">
        <v>52</v>
      </c>
      <c r="C59" s="35"/>
      <c r="D59" s="35"/>
      <c r="E59" s="35"/>
      <c r="F59" t="s">
        <v>1946</v>
      </c>
      <c r="G59" t="s">
        <v>189</v>
      </c>
      <c r="H59" t="s">
        <v>1947</v>
      </c>
      <c r="I59" s="41"/>
      <c r="J59" s="42">
        <v>52</v>
      </c>
      <c r="K59" s="36" t="str">
        <f t="shared" si="6"/>
        <v>В73-52</v>
      </c>
      <c r="L59" s="36" t="str">
        <f t="shared" si="6"/>
        <v>154,02</v>
      </c>
      <c r="M59" s="36" t="str">
        <f t="shared" si="2"/>
        <v>86-11(73)</v>
      </c>
      <c r="N59" s="37">
        <f t="shared" si="7"/>
        <v>0</v>
      </c>
      <c r="O59" s="37">
        <f t="shared" si="7"/>
        <v>0</v>
      </c>
      <c r="P59" s="37" t="str">
        <f t="shared" si="3"/>
        <v>154,02</v>
      </c>
      <c r="Q59" s="38">
        <f t="shared" si="4"/>
        <v>-1.9199999999999875</v>
      </c>
      <c r="R59" s="38" t="str">
        <f t="shared" si="5"/>
        <v>155,94</v>
      </c>
      <c r="S59" s="44"/>
      <c r="T59" s="41"/>
      <c r="U59" s="41"/>
      <c r="V59" s="41"/>
      <c r="W59" s="41"/>
      <c r="X59" s="41"/>
      <c r="Y59" s="41"/>
      <c r="Z59" s="41"/>
    </row>
    <row r="60" spans="2:26">
      <c r="B60" s="34">
        <v>53</v>
      </c>
      <c r="C60" s="35"/>
      <c r="D60" s="35"/>
      <c r="E60" s="35"/>
      <c r="F60" t="s">
        <v>1948</v>
      </c>
      <c r="G60" t="s">
        <v>1949</v>
      </c>
      <c r="H60" t="s">
        <v>1950</v>
      </c>
      <c r="I60" s="41"/>
      <c r="J60" s="42">
        <v>53</v>
      </c>
      <c r="K60" s="36" t="str">
        <f t="shared" si="6"/>
        <v>В73-53</v>
      </c>
      <c r="L60" s="36" t="str">
        <f t="shared" si="6"/>
        <v>154,99</v>
      </c>
      <c r="M60" s="36" t="str">
        <f t="shared" si="2"/>
        <v>86-11(73)</v>
      </c>
      <c r="N60" s="37">
        <f t="shared" si="7"/>
        <v>0</v>
      </c>
      <c r="O60" s="37">
        <f t="shared" si="7"/>
        <v>0</v>
      </c>
      <c r="P60" s="37" t="str">
        <f t="shared" si="3"/>
        <v>154,99</v>
      </c>
      <c r="Q60" s="38">
        <f t="shared" si="4"/>
        <v>1.8000000000000114</v>
      </c>
      <c r="R60" s="38" t="str">
        <f t="shared" si="5"/>
        <v>153,19</v>
      </c>
      <c r="S60" s="44"/>
      <c r="T60" s="41"/>
      <c r="U60" s="41"/>
      <c r="V60" s="41"/>
      <c r="W60" s="41"/>
      <c r="X60" s="41"/>
      <c r="Y60" s="41"/>
      <c r="Z60" s="41"/>
    </row>
    <row r="61" spans="2:26">
      <c r="B61" s="34">
        <v>54</v>
      </c>
      <c r="C61" s="35"/>
      <c r="D61" s="35"/>
      <c r="E61" s="35"/>
      <c r="F61" t="s">
        <v>1951</v>
      </c>
      <c r="G61" t="s">
        <v>1952</v>
      </c>
      <c r="H61" t="s">
        <v>424</v>
      </c>
      <c r="I61" s="41"/>
      <c r="J61" s="42">
        <v>54</v>
      </c>
      <c r="K61" s="36" t="str">
        <f t="shared" si="6"/>
        <v>В73-54</v>
      </c>
      <c r="L61" s="36" t="str">
        <f t="shared" si="6"/>
        <v>155,09</v>
      </c>
      <c r="M61" s="36" t="str">
        <f t="shared" si="2"/>
        <v>86-11(73)</v>
      </c>
      <c r="N61" s="37">
        <f t="shared" si="7"/>
        <v>0</v>
      </c>
      <c r="O61" s="37">
        <f t="shared" si="7"/>
        <v>0</v>
      </c>
      <c r="P61" s="37" t="str">
        <f t="shared" si="3"/>
        <v>155,09</v>
      </c>
      <c r="Q61" s="38">
        <f t="shared" si="4"/>
        <v>1.5</v>
      </c>
      <c r="R61" s="38" t="str">
        <f t="shared" si="5"/>
        <v>153,59</v>
      </c>
      <c r="S61" s="44"/>
      <c r="T61" s="41"/>
      <c r="U61" s="41"/>
      <c r="V61" s="41"/>
      <c r="W61" s="41"/>
      <c r="X61" s="41"/>
      <c r="Y61" s="41"/>
      <c r="Z61" s="41"/>
    </row>
    <row r="62" spans="2:26">
      <c r="B62" s="34">
        <v>55</v>
      </c>
      <c r="C62" s="35"/>
      <c r="D62" s="35"/>
      <c r="E62" s="35"/>
      <c r="F62" t="s">
        <v>1953</v>
      </c>
      <c r="G62" t="s">
        <v>295</v>
      </c>
      <c r="H62" t="s">
        <v>388</v>
      </c>
      <c r="I62" s="41"/>
      <c r="J62" s="42">
        <v>55</v>
      </c>
      <c r="K62" s="36" t="str">
        <f t="shared" si="6"/>
        <v>В73-55</v>
      </c>
      <c r="L62" s="36" t="str">
        <f t="shared" si="6"/>
        <v>154,03</v>
      </c>
      <c r="M62" s="36" t="str">
        <f t="shared" si="2"/>
        <v>86-11(73)</v>
      </c>
      <c r="N62" s="37">
        <f t="shared" si="7"/>
        <v>0</v>
      </c>
      <c r="O62" s="37">
        <f t="shared" si="7"/>
        <v>0</v>
      </c>
      <c r="P62" s="37" t="str">
        <f t="shared" si="3"/>
        <v>154,03</v>
      </c>
      <c r="Q62" s="38">
        <f t="shared" si="4"/>
        <v>0.62999999999999545</v>
      </c>
      <c r="R62" s="38" t="str">
        <f t="shared" si="5"/>
        <v>153,40</v>
      </c>
      <c r="S62" s="44"/>
      <c r="T62" s="41"/>
      <c r="U62" s="41"/>
      <c r="V62" s="41"/>
      <c r="W62" s="41"/>
      <c r="X62" s="41"/>
      <c r="Y62" s="41"/>
      <c r="Z62" s="41"/>
    </row>
    <row r="63" spans="2:26">
      <c r="B63" s="34">
        <v>56</v>
      </c>
      <c r="C63" s="35"/>
      <c r="D63" s="35"/>
      <c r="E63" s="35"/>
      <c r="F63" t="s">
        <v>1954</v>
      </c>
      <c r="G63" t="s">
        <v>174</v>
      </c>
      <c r="H63" t="s">
        <v>1955</v>
      </c>
      <c r="I63" s="41"/>
      <c r="J63" s="42">
        <v>56</v>
      </c>
      <c r="K63" s="36" t="str">
        <f t="shared" si="6"/>
        <v>В73-56</v>
      </c>
      <c r="L63" s="36" t="str">
        <f t="shared" si="6"/>
        <v>153,76</v>
      </c>
      <c r="M63" s="36" t="str">
        <f t="shared" si="2"/>
        <v>86-11(73)</v>
      </c>
      <c r="N63" s="37">
        <f t="shared" si="7"/>
        <v>0</v>
      </c>
      <c r="O63" s="37">
        <f t="shared" si="7"/>
        <v>0</v>
      </c>
      <c r="P63" s="37" t="str">
        <f t="shared" si="3"/>
        <v>153,76</v>
      </c>
      <c r="Q63" s="38">
        <f t="shared" si="4"/>
        <v>0.34000000000000341</v>
      </c>
      <c r="R63" s="38" t="str">
        <f t="shared" si="5"/>
        <v>153,42</v>
      </c>
      <c r="S63" s="44"/>
      <c r="T63" s="41"/>
      <c r="U63" s="41"/>
      <c r="V63" s="41"/>
      <c r="W63" s="41"/>
      <c r="X63" s="41"/>
      <c r="Y63" s="41"/>
      <c r="Z63" s="41"/>
    </row>
    <row r="64" spans="2:26">
      <c r="B64" s="34">
        <v>57</v>
      </c>
      <c r="C64" s="35"/>
      <c r="D64" s="35"/>
      <c r="E64" s="35"/>
      <c r="F64" t="s">
        <v>1956</v>
      </c>
      <c r="G64" t="s">
        <v>1957</v>
      </c>
      <c r="H64" t="s">
        <v>1958</v>
      </c>
      <c r="I64" s="41"/>
      <c r="J64" s="42">
        <v>57</v>
      </c>
      <c r="K64" s="36" t="str">
        <f t="shared" ref="K64:L127" si="8">F64</f>
        <v>В73-57</v>
      </c>
      <c r="L64" s="36" t="str">
        <f t="shared" si="8"/>
        <v>152,33</v>
      </c>
      <c r="M64" s="36" t="str">
        <f t="shared" si="2"/>
        <v>86-11(73)</v>
      </c>
      <c r="N64" s="37">
        <f t="shared" ref="N64:O127" si="9">C64</f>
        <v>0</v>
      </c>
      <c r="O64" s="37">
        <f t="shared" si="9"/>
        <v>0</v>
      </c>
      <c r="P64" s="37" t="str">
        <f t="shared" si="3"/>
        <v>152,33</v>
      </c>
      <c r="Q64" s="38">
        <f t="shared" si="4"/>
        <v>1.660000000000025</v>
      </c>
      <c r="R64" s="38" t="str">
        <f t="shared" si="5"/>
        <v>150,67</v>
      </c>
      <c r="S64" s="44"/>
      <c r="T64" s="41"/>
      <c r="U64" s="41"/>
      <c r="V64" s="41"/>
      <c r="W64" s="41"/>
      <c r="X64" s="41"/>
      <c r="Y64" s="41"/>
      <c r="Z64" s="41"/>
    </row>
    <row r="65" spans="2:26">
      <c r="B65" s="34">
        <v>58</v>
      </c>
      <c r="C65" s="35"/>
      <c r="D65" s="35"/>
      <c r="E65" s="35"/>
      <c r="F65" t="s">
        <v>1959</v>
      </c>
      <c r="G65" t="s">
        <v>774</v>
      </c>
      <c r="H65" t="s">
        <v>1960</v>
      </c>
      <c r="I65" s="41"/>
      <c r="J65" s="42">
        <v>58</v>
      </c>
      <c r="K65" s="36" t="str">
        <f t="shared" si="8"/>
        <v>В73-58</v>
      </c>
      <c r="L65" s="36" t="str">
        <f t="shared" si="8"/>
        <v>151,70</v>
      </c>
      <c r="M65" s="36" t="str">
        <f t="shared" si="2"/>
        <v>86-11(73)</v>
      </c>
      <c r="N65" s="37">
        <f t="shared" si="9"/>
        <v>0</v>
      </c>
      <c r="O65" s="37">
        <f t="shared" si="9"/>
        <v>0</v>
      </c>
      <c r="P65" s="37" t="str">
        <f t="shared" si="3"/>
        <v>151,70</v>
      </c>
      <c r="Q65" s="38">
        <f t="shared" si="4"/>
        <v>2.0999999999999943</v>
      </c>
      <c r="R65" s="38" t="str">
        <f t="shared" si="5"/>
        <v>149,60</v>
      </c>
      <c r="S65" s="44"/>
      <c r="T65" s="41"/>
      <c r="U65" s="41"/>
      <c r="V65" s="41"/>
      <c r="W65" s="41"/>
      <c r="X65" s="41"/>
      <c r="Y65" s="41"/>
      <c r="Z65" s="41"/>
    </row>
    <row r="66" spans="2:26">
      <c r="B66" s="34">
        <v>59</v>
      </c>
      <c r="C66" s="35"/>
      <c r="D66" s="35"/>
      <c r="E66" s="35"/>
      <c r="F66" t="s">
        <v>1961</v>
      </c>
      <c r="G66" t="s">
        <v>1962</v>
      </c>
      <c r="H66" t="s">
        <v>1963</v>
      </c>
      <c r="I66" s="41"/>
      <c r="J66" s="42">
        <v>59</v>
      </c>
      <c r="K66" s="36" t="str">
        <f t="shared" si="8"/>
        <v>В73-59</v>
      </c>
      <c r="L66" s="36" t="str">
        <f t="shared" si="8"/>
        <v>151,44</v>
      </c>
      <c r="M66" s="36" t="str">
        <f t="shared" si="2"/>
        <v>86-11(73)</v>
      </c>
      <c r="N66" s="37">
        <f t="shared" si="9"/>
        <v>0</v>
      </c>
      <c r="O66" s="37">
        <f t="shared" si="9"/>
        <v>0</v>
      </c>
      <c r="P66" s="37" t="str">
        <f t="shared" si="3"/>
        <v>151,44</v>
      </c>
      <c r="Q66" s="38">
        <f t="shared" si="4"/>
        <v>1.6899999999999977</v>
      </c>
      <c r="R66" s="38" t="str">
        <f t="shared" si="5"/>
        <v>149,75</v>
      </c>
      <c r="S66" s="44"/>
      <c r="T66" s="41"/>
      <c r="U66" s="41"/>
      <c r="V66" s="41"/>
      <c r="W66" s="41"/>
      <c r="X66" s="41"/>
      <c r="Y66" s="41"/>
      <c r="Z66" s="41"/>
    </row>
    <row r="67" spans="2:26">
      <c r="B67" s="34">
        <v>60</v>
      </c>
      <c r="C67" s="35"/>
      <c r="D67" s="35"/>
      <c r="E67" s="35"/>
      <c r="F67" t="s">
        <v>1964</v>
      </c>
      <c r="G67" t="s">
        <v>1965</v>
      </c>
      <c r="H67" t="s">
        <v>763</v>
      </c>
      <c r="I67" s="41"/>
      <c r="J67" s="42">
        <v>60</v>
      </c>
      <c r="K67" s="36" t="str">
        <f t="shared" si="8"/>
        <v>В73-60</v>
      </c>
      <c r="L67" s="36" t="str">
        <f t="shared" si="8"/>
        <v>152,18</v>
      </c>
      <c r="M67" s="36" t="str">
        <f t="shared" si="2"/>
        <v>86-11(73)</v>
      </c>
      <c r="N67" s="37">
        <f t="shared" si="9"/>
        <v>0</v>
      </c>
      <c r="O67" s="37">
        <f t="shared" si="9"/>
        <v>0</v>
      </c>
      <c r="P67" s="37" t="str">
        <f t="shared" si="3"/>
        <v>152,18</v>
      </c>
      <c r="Q67" s="38">
        <f t="shared" si="4"/>
        <v>2.1599999999999966</v>
      </c>
      <c r="R67" s="38" t="str">
        <f t="shared" si="5"/>
        <v>150,02</v>
      </c>
      <c r="S67" s="44"/>
      <c r="T67" s="41"/>
      <c r="U67" s="41"/>
      <c r="V67" s="41"/>
      <c r="W67" s="41"/>
      <c r="X67" s="41"/>
      <c r="Y67" s="41"/>
      <c r="Z67" s="41"/>
    </row>
    <row r="68" spans="2:26">
      <c r="B68" s="34">
        <v>61</v>
      </c>
      <c r="C68" s="35"/>
      <c r="D68" s="35"/>
      <c r="E68" s="35"/>
      <c r="F68" t="s">
        <v>1966</v>
      </c>
      <c r="G68" t="s">
        <v>522</v>
      </c>
      <c r="H68" t="s">
        <v>584</v>
      </c>
      <c r="I68" s="41"/>
      <c r="J68" s="42">
        <v>61</v>
      </c>
      <c r="K68" s="36" t="str">
        <f t="shared" si="8"/>
        <v>В73-61</v>
      </c>
      <c r="L68" s="36" t="str">
        <f t="shared" si="8"/>
        <v>152,31</v>
      </c>
      <c r="M68" s="36" t="str">
        <f t="shared" si="2"/>
        <v>86-11(73)</v>
      </c>
      <c r="N68" s="37">
        <f t="shared" si="9"/>
        <v>0</v>
      </c>
      <c r="O68" s="37">
        <f t="shared" si="9"/>
        <v>0</v>
      </c>
      <c r="P68" s="37" t="str">
        <f t="shared" si="3"/>
        <v>152,31</v>
      </c>
      <c r="Q68" s="38">
        <f t="shared" si="4"/>
        <v>2.0600000000000023</v>
      </c>
      <c r="R68" s="38" t="str">
        <f t="shared" si="5"/>
        <v>150,25</v>
      </c>
      <c r="S68" s="44"/>
      <c r="T68" s="41"/>
      <c r="U68" s="41"/>
      <c r="V68" s="41"/>
      <c r="W68" s="41"/>
      <c r="X68" s="41"/>
      <c r="Y68" s="41"/>
      <c r="Z68" s="41"/>
    </row>
    <row r="69" spans="2:26">
      <c r="B69" s="34">
        <v>62</v>
      </c>
      <c r="C69" s="35"/>
      <c r="D69" s="35"/>
      <c r="E69" s="35"/>
      <c r="F69" t="s">
        <v>1967</v>
      </c>
      <c r="G69" t="s">
        <v>1968</v>
      </c>
      <c r="H69" t="s">
        <v>1969</v>
      </c>
      <c r="I69" s="41"/>
      <c r="J69" s="42">
        <v>62</v>
      </c>
      <c r="K69" s="36" t="str">
        <f t="shared" si="8"/>
        <v>В73-62</v>
      </c>
      <c r="L69" s="36" t="str">
        <f t="shared" si="8"/>
        <v>152,30</v>
      </c>
      <c r="M69" s="36" t="str">
        <f t="shared" si="2"/>
        <v>86-11(73)</v>
      </c>
      <c r="N69" s="37">
        <f t="shared" si="9"/>
        <v>0</v>
      </c>
      <c r="O69" s="37">
        <f t="shared" si="9"/>
        <v>0</v>
      </c>
      <c r="P69" s="37" t="str">
        <f t="shared" si="3"/>
        <v>152,30</v>
      </c>
      <c r="Q69" s="38">
        <f t="shared" si="4"/>
        <v>1.5900000000000034</v>
      </c>
      <c r="R69" s="38" t="str">
        <f t="shared" si="5"/>
        <v>150,71</v>
      </c>
      <c r="S69" s="44"/>
      <c r="T69" s="41"/>
      <c r="U69" s="41"/>
      <c r="V69" s="41"/>
      <c r="W69" s="41"/>
      <c r="X69" s="41"/>
      <c r="Y69" s="41"/>
      <c r="Z69" s="41"/>
    </row>
    <row r="70" spans="2:26">
      <c r="B70" s="34">
        <v>63</v>
      </c>
      <c r="C70" s="35"/>
      <c r="D70" s="35"/>
      <c r="E70" s="35"/>
      <c r="F70" t="s">
        <v>1970</v>
      </c>
      <c r="G70" t="s">
        <v>332</v>
      </c>
      <c r="H70" t="s">
        <v>1971</v>
      </c>
      <c r="I70" s="41"/>
      <c r="J70" s="42">
        <v>63</v>
      </c>
      <c r="K70" s="36" t="str">
        <f t="shared" si="8"/>
        <v>В73-63</v>
      </c>
      <c r="L70" s="36" t="str">
        <f t="shared" si="8"/>
        <v>152,61</v>
      </c>
      <c r="M70" s="36" t="str">
        <f t="shared" si="2"/>
        <v>86-11(73)</v>
      </c>
      <c r="N70" s="37">
        <f t="shared" si="9"/>
        <v>0</v>
      </c>
      <c r="O70" s="37">
        <f t="shared" si="9"/>
        <v>0</v>
      </c>
      <c r="P70" s="37" t="str">
        <f t="shared" si="3"/>
        <v>152,61</v>
      </c>
      <c r="Q70" s="38">
        <f t="shared" si="4"/>
        <v>1.8800000000000239</v>
      </c>
      <c r="R70" s="38" t="str">
        <f t="shared" si="5"/>
        <v>150,73</v>
      </c>
      <c r="S70" s="44"/>
      <c r="T70" s="41"/>
      <c r="U70" s="41"/>
      <c r="V70" s="41"/>
      <c r="W70" s="41"/>
      <c r="X70" s="41"/>
      <c r="Y70" s="41"/>
      <c r="Z70" s="41"/>
    </row>
    <row r="71" spans="2:26">
      <c r="B71" s="34">
        <v>64</v>
      </c>
      <c r="C71" s="35"/>
      <c r="D71" s="35"/>
      <c r="E71" s="35"/>
      <c r="F71" t="s">
        <v>1972</v>
      </c>
      <c r="G71" t="s">
        <v>1973</v>
      </c>
      <c r="H71" t="s">
        <v>612</v>
      </c>
      <c r="I71" s="41"/>
      <c r="J71" s="42">
        <v>64</v>
      </c>
      <c r="K71" s="36" t="str">
        <f t="shared" si="8"/>
        <v>В73-64</v>
      </c>
      <c r="L71" s="36" t="str">
        <f t="shared" si="8"/>
        <v>151,12</v>
      </c>
      <c r="M71" s="36" t="str">
        <f t="shared" si="2"/>
        <v>86-11(73)</v>
      </c>
      <c r="N71" s="37">
        <f t="shared" si="9"/>
        <v>0</v>
      </c>
      <c r="O71" s="37">
        <f t="shared" si="9"/>
        <v>0</v>
      </c>
      <c r="P71" s="37" t="str">
        <f t="shared" si="3"/>
        <v>151,12</v>
      </c>
      <c r="Q71" s="38">
        <f t="shared" si="4"/>
        <v>1</v>
      </c>
      <c r="R71" s="38" t="str">
        <f t="shared" si="5"/>
        <v>150,12</v>
      </c>
      <c r="S71" s="44"/>
      <c r="T71" s="41"/>
      <c r="U71" s="41"/>
      <c r="V71" s="41"/>
      <c r="W71" s="41"/>
      <c r="X71" s="41"/>
      <c r="Y71" s="41"/>
      <c r="Z71" s="41"/>
    </row>
    <row r="72" spans="2:26">
      <c r="B72" s="34">
        <v>65</v>
      </c>
      <c r="C72" s="35"/>
      <c r="D72" s="35"/>
      <c r="E72" s="35"/>
      <c r="F72" t="s">
        <v>1974</v>
      </c>
      <c r="G72" t="s">
        <v>1975</v>
      </c>
      <c r="H72" t="s">
        <v>1976</v>
      </c>
      <c r="I72" s="41"/>
      <c r="J72" s="42">
        <v>65</v>
      </c>
      <c r="K72" s="36" t="str">
        <f t="shared" si="8"/>
        <v>В73-65</v>
      </c>
      <c r="L72" s="36" t="str">
        <f t="shared" si="8"/>
        <v>151,57</v>
      </c>
      <c r="M72" s="36" t="str">
        <f t="shared" si="2"/>
        <v>86-11(73)</v>
      </c>
      <c r="N72" s="37">
        <f t="shared" si="9"/>
        <v>0</v>
      </c>
      <c r="O72" s="37">
        <f t="shared" si="9"/>
        <v>0</v>
      </c>
      <c r="P72" s="37" t="str">
        <f t="shared" si="3"/>
        <v>151,57</v>
      </c>
      <c r="Q72" s="38">
        <f t="shared" si="4"/>
        <v>0.90999999999999659</v>
      </c>
      <c r="R72" s="38" t="str">
        <f t="shared" si="5"/>
        <v>150,66</v>
      </c>
      <c r="S72" s="44"/>
      <c r="T72" s="41"/>
      <c r="U72" s="41"/>
      <c r="V72" s="41"/>
      <c r="W72" s="41"/>
      <c r="X72" s="41"/>
      <c r="Y72" s="41"/>
      <c r="Z72" s="41"/>
    </row>
    <row r="73" spans="2:26">
      <c r="B73" s="34">
        <v>66</v>
      </c>
      <c r="C73" s="35"/>
      <c r="D73" s="35"/>
      <c r="E73" s="35"/>
      <c r="F73" t="s">
        <v>1977</v>
      </c>
      <c r="G73" t="s">
        <v>1978</v>
      </c>
      <c r="H73" t="s">
        <v>1979</v>
      </c>
      <c r="I73" s="41"/>
      <c r="J73" s="42">
        <v>66</v>
      </c>
      <c r="K73" s="36" t="str">
        <f t="shared" si="8"/>
        <v>В73-66</v>
      </c>
      <c r="L73" s="36" t="str">
        <f t="shared" si="8"/>
        <v>158,14</v>
      </c>
      <c r="M73" s="36" t="str">
        <f t="shared" ref="M73:M136" si="10">$L$2</f>
        <v>86-11(73)</v>
      </c>
      <c r="N73" s="37">
        <f t="shared" si="9"/>
        <v>0</v>
      </c>
      <c r="O73" s="37">
        <f t="shared" si="9"/>
        <v>0</v>
      </c>
      <c r="P73" s="37" t="str">
        <f t="shared" ref="P73:P136" si="11">L73</f>
        <v>158,14</v>
      </c>
      <c r="Q73" s="38">
        <f t="shared" ref="Q73:Q136" si="12">P73-R73</f>
        <v>3.2999999999999829</v>
      </c>
      <c r="R73" s="38" t="str">
        <f t="shared" ref="R73:R136" si="13">H73</f>
        <v>154,84</v>
      </c>
      <c r="S73" s="44"/>
      <c r="T73" s="41"/>
      <c r="U73" s="41"/>
      <c r="V73" s="41"/>
      <c r="W73" s="41"/>
      <c r="X73" s="41"/>
      <c r="Y73" s="41"/>
      <c r="Z73" s="41"/>
    </row>
    <row r="74" spans="2:26">
      <c r="B74" s="34">
        <v>67</v>
      </c>
      <c r="C74" s="35"/>
      <c r="D74" s="35"/>
      <c r="E74" s="35"/>
      <c r="F74" t="s">
        <v>1980</v>
      </c>
      <c r="G74" t="s">
        <v>1981</v>
      </c>
      <c r="H74" t="s">
        <v>758</v>
      </c>
      <c r="I74" s="41"/>
      <c r="J74" s="42">
        <v>67</v>
      </c>
      <c r="K74" s="36" t="str">
        <f t="shared" si="8"/>
        <v>В73-67</v>
      </c>
      <c r="L74" s="36" t="str">
        <f t="shared" si="8"/>
        <v>150,75</v>
      </c>
      <c r="M74" s="36" t="str">
        <f t="shared" si="10"/>
        <v>86-11(73)</v>
      </c>
      <c r="N74" s="37">
        <f t="shared" si="9"/>
        <v>0</v>
      </c>
      <c r="O74" s="37">
        <f t="shared" si="9"/>
        <v>0</v>
      </c>
      <c r="P74" s="37" t="str">
        <f t="shared" si="11"/>
        <v>150,75</v>
      </c>
      <c r="Q74" s="38">
        <f t="shared" si="12"/>
        <v>3.5</v>
      </c>
      <c r="R74" s="38" t="str">
        <f t="shared" si="13"/>
        <v>147,25</v>
      </c>
      <c r="S74" s="44"/>
      <c r="T74" s="41"/>
      <c r="U74" s="41"/>
      <c r="V74" s="41"/>
      <c r="W74" s="41"/>
      <c r="X74" s="41"/>
      <c r="Y74" s="41"/>
      <c r="Z74" s="41"/>
    </row>
    <row r="75" spans="2:26">
      <c r="B75" s="34">
        <v>68</v>
      </c>
      <c r="C75" s="35"/>
      <c r="D75" s="35"/>
      <c r="E75" s="35"/>
      <c r="F75" t="s">
        <v>1982</v>
      </c>
      <c r="G75" t="s">
        <v>1963</v>
      </c>
      <c r="H75" t="s">
        <v>831</v>
      </c>
      <c r="I75" s="41"/>
      <c r="J75" s="42">
        <v>68</v>
      </c>
      <c r="K75" s="36" t="str">
        <f t="shared" si="8"/>
        <v>В73-68</v>
      </c>
      <c r="L75" s="36" t="str">
        <f t="shared" si="8"/>
        <v>149,75</v>
      </c>
      <c r="M75" s="36" t="str">
        <f t="shared" si="10"/>
        <v>86-11(73)</v>
      </c>
      <c r="N75" s="37">
        <f t="shared" si="9"/>
        <v>0</v>
      </c>
      <c r="O75" s="37">
        <f t="shared" si="9"/>
        <v>0</v>
      </c>
      <c r="P75" s="37" t="str">
        <f t="shared" si="11"/>
        <v>149,75</v>
      </c>
      <c r="Q75" s="38">
        <f t="shared" si="12"/>
        <v>2.6699999999999875</v>
      </c>
      <c r="R75" s="38" t="str">
        <f t="shared" si="13"/>
        <v>147,08</v>
      </c>
      <c r="S75" s="44"/>
      <c r="T75" s="41"/>
      <c r="U75" s="41"/>
      <c r="V75" s="41"/>
      <c r="W75" s="41"/>
      <c r="X75" s="41"/>
      <c r="Y75" s="41"/>
      <c r="Z75" s="41"/>
    </row>
    <row r="76" spans="2:26">
      <c r="B76" s="34">
        <v>69</v>
      </c>
      <c r="C76" s="35"/>
      <c r="D76" s="35"/>
      <c r="E76" s="35"/>
      <c r="F76" t="s">
        <v>1983</v>
      </c>
      <c r="G76" t="s">
        <v>748</v>
      </c>
      <c r="H76" t="s">
        <v>1984</v>
      </c>
      <c r="I76" s="41"/>
      <c r="J76" s="42">
        <v>69</v>
      </c>
      <c r="K76" s="36" t="str">
        <f t="shared" si="8"/>
        <v>В73-69</v>
      </c>
      <c r="L76" s="36" t="str">
        <f t="shared" si="8"/>
        <v>150,26</v>
      </c>
      <c r="M76" s="36" t="str">
        <f t="shared" si="10"/>
        <v>86-11(73)</v>
      </c>
      <c r="N76" s="37">
        <f t="shared" si="9"/>
        <v>0</v>
      </c>
      <c r="O76" s="37">
        <f t="shared" si="9"/>
        <v>0</v>
      </c>
      <c r="P76" s="37" t="str">
        <f t="shared" si="11"/>
        <v>150,26</v>
      </c>
      <c r="Q76" s="38">
        <f t="shared" si="12"/>
        <v>1.0499999999999829</v>
      </c>
      <c r="R76" s="38" t="str">
        <f t="shared" si="13"/>
        <v>149,21</v>
      </c>
      <c r="S76" s="44"/>
      <c r="T76" s="41"/>
      <c r="U76" s="41"/>
      <c r="V76" s="41"/>
      <c r="W76" s="41"/>
      <c r="X76" s="41"/>
      <c r="Y76" s="41"/>
      <c r="Z76" s="41"/>
    </row>
    <row r="77" spans="2:26">
      <c r="B77" s="34">
        <v>70</v>
      </c>
      <c r="C77" s="35"/>
      <c r="D77" s="35"/>
      <c r="E77" s="35"/>
      <c r="F77" t="s">
        <v>1985</v>
      </c>
      <c r="G77" t="s">
        <v>1986</v>
      </c>
      <c r="H77" t="s">
        <v>589</v>
      </c>
      <c r="I77" s="41"/>
      <c r="J77" s="42">
        <v>70</v>
      </c>
      <c r="K77" s="36" t="str">
        <f t="shared" si="8"/>
        <v>В73-70</v>
      </c>
      <c r="L77" s="36" t="str">
        <f t="shared" si="8"/>
        <v>151,46</v>
      </c>
      <c r="M77" s="36" t="str">
        <f t="shared" si="10"/>
        <v>86-11(73)</v>
      </c>
      <c r="N77" s="37">
        <f t="shared" si="9"/>
        <v>0</v>
      </c>
      <c r="O77" s="37">
        <f t="shared" si="9"/>
        <v>0</v>
      </c>
      <c r="P77" s="37" t="str">
        <f t="shared" si="11"/>
        <v>151,46</v>
      </c>
      <c r="Q77" s="38">
        <f t="shared" si="12"/>
        <v>1.4099999999999966</v>
      </c>
      <c r="R77" s="38" t="str">
        <f t="shared" si="13"/>
        <v>150,05</v>
      </c>
      <c r="S77" s="44"/>
      <c r="T77" s="41"/>
      <c r="U77" s="41"/>
      <c r="V77" s="41"/>
      <c r="W77" s="41"/>
      <c r="X77" s="41"/>
      <c r="Y77" s="41"/>
      <c r="Z77" s="41"/>
    </row>
    <row r="78" spans="2:26">
      <c r="B78" s="34">
        <v>71</v>
      </c>
      <c r="C78" s="35"/>
      <c r="D78" s="35"/>
      <c r="E78" s="35"/>
      <c r="F78" t="s">
        <v>1987</v>
      </c>
      <c r="G78" t="s">
        <v>1988</v>
      </c>
      <c r="H78" t="s">
        <v>303</v>
      </c>
      <c r="I78" s="41"/>
      <c r="J78" s="42">
        <v>71</v>
      </c>
      <c r="K78" s="36" t="str">
        <f t="shared" si="8"/>
        <v>В73-71</v>
      </c>
      <c r="L78" s="36" t="str">
        <f t="shared" si="8"/>
        <v>153,08</v>
      </c>
      <c r="M78" s="36" t="str">
        <f t="shared" si="10"/>
        <v>86-11(73)</v>
      </c>
      <c r="N78" s="37">
        <f t="shared" si="9"/>
        <v>0</v>
      </c>
      <c r="O78" s="37">
        <f t="shared" si="9"/>
        <v>0</v>
      </c>
      <c r="P78" s="37" t="str">
        <f t="shared" si="11"/>
        <v>153,08</v>
      </c>
      <c r="Q78" s="38">
        <f t="shared" si="12"/>
        <v>2.0000000000010232E-2</v>
      </c>
      <c r="R78" s="38" t="str">
        <f t="shared" si="13"/>
        <v>153,06</v>
      </c>
      <c r="S78" s="44"/>
      <c r="T78" s="41"/>
      <c r="U78" s="41"/>
      <c r="V78" s="41"/>
      <c r="W78" s="41"/>
      <c r="X78" s="41"/>
      <c r="Y78" s="41"/>
      <c r="Z78" s="41"/>
    </row>
    <row r="79" spans="2:26">
      <c r="B79" s="34">
        <v>72</v>
      </c>
      <c r="C79" s="35"/>
      <c r="D79" s="35"/>
      <c r="E79" s="35"/>
      <c r="F79" t="s">
        <v>1989</v>
      </c>
      <c r="G79" t="s">
        <v>1902</v>
      </c>
      <c r="H79" t="s">
        <v>249</v>
      </c>
      <c r="I79" s="41"/>
      <c r="J79" s="42">
        <v>72</v>
      </c>
      <c r="K79" s="36" t="str">
        <f t="shared" si="8"/>
        <v>В73-72</v>
      </c>
      <c r="L79" s="36" t="str">
        <f t="shared" si="8"/>
        <v>155,52</v>
      </c>
      <c r="M79" s="36" t="str">
        <f t="shared" si="10"/>
        <v>86-11(73)</v>
      </c>
      <c r="N79" s="37">
        <f t="shared" si="9"/>
        <v>0</v>
      </c>
      <c r="O79" s="37">
        <f t="shared" si="9"/>
        <v>0</v>
      </c>
      <c r="P79" s="37" t="str">
        <f t="shared" si="11"/>
        <v>155,52</v>
      </c>
      <c r="Q79" s="38">
        <f t="shared" si="12"/>
        <v>1.8500000000000227</v>
      </c>
      <c r="R79" s="38" t="str">
        <f t="shared" si="13"/>
        <v>153,67</v>
      </c>
      <c r="S79" s="44"/>
      <c r="T79" s="41"/>
      <c r="U79" s="41"/>
      <c r="V79" s="41"/>
      <c r="W79" s="41"/>
      <c r="X79" s="41"/>
      <c r="Y79" s="41"/>
      <c r="Z79" s="41"/>
    </row>
    <row r="80" spans="2:26">
      <c r="B80" s="34">
        <v>73</v>
      </c>
      <c r="C80" s="35"/>
      <c r="D80" s="35"/>
      <c r="E80" s="35"/>
      <c r="F80" t="s">
        <v>1990</v>
      </c>
      <c r="G80" t="s">
        <v>927</v>
      </c>
      <c r="H80" t="s">
        <v>1991</v>
      </c>
      <c r="I80" s="41"/>
      <c r="J80" s="42">
        <v>73</v>
      </c>
      <c r="K80" s="36" t="str">
        <f t="shared" si="8"/>
        <v>В73-73</v>
      </c>
      <c r="L80" s="36" t="str">
        <f t="shared" si="8"/>
        <v>155,47</v>
      </c>
      <c r="M80" s="36" t="str">
        <f t="shared" si="10"/>
        <v>86-11(73)</v>
      </c>
      <c r="N80" s="37">
        <f t="shared" si="9"/>
        <v>0</v>
      </c>
      <c r="O80" s="37">
        <f t="shared" si="9"/>
        <v>0</v>
      </c>
      <c r="P80" s="37" t="str">
        <f t="shared" si="11"/>
        <v>155,47</v>
      </c>
      <c r="Q80" s="38">
        <f t="shared" si="12"/>
        <v>1.9300000000000068</v>
      </c>
      <c r="R80" s="38" t="str">
        <f t="shared" si="13"/>
        <v>153,54</v>
      </c>
      <c r="S80" s="44"/>
      <c r="T80" s="41"/>
      <c r="U80" s="41"/>
      <c r="V80" s="41"/>
      <c r="W80" s="41"/>
      <c r="X80" s="41"/>
      <c r="Y80" s="41"/>
      <c r="Z80" s="41"/>
    </row>
    <row r="81" spans="2:26">
      <c r="B81" s="34">
        <v>74</v>
      </c>
      <c r="C81" s="35"/>
      <c r="D81" s="35"/>
      <c r="E81" s="35"/>
      <c r="F81" t="s">
        <v>1992</v>
      </c>
      <c r="G81" t="s">
        <v>1993</v>
      </c>
      <c r="H81" t="s">
        <v>382</v>
      </c>
      <c r="I81" s="41"/>
      <c r="J81" s="42">
        <v>74</v>
      </c>
      <c r="K81" s="36" t="str">
        <f t="shared" si="8"/>
        <v>В73-74</v>
      </c>
      <c r="L81" s="36" t="str">
        <f t="shared" si="8"/>
        <v>155,80</v>
      </c>
      <c r="M81" s="36" t="str">
        <f t="shared" si="10"/>
        <v>86-11(73)</v>
      </c>
      <c r="N81" s="37">
        <f t="shared" si="9"/>
        <v>0</v>
      </c>
      <c r="O81" s="37">
        <f t="shared" si="9"/>
        <v>0</v>
      </c>
      <c r="P81" s="37" t="str">
        <f t="shared" si="11"/>
        <v>155,80</v>
      </c>
      <c r="Q81" s="38">
        <f t="shared" si="12"/>
        <v>1.6000000000000227</v>
      </c>
      <c r="R81" s="38" t="str">
        <f t="shared" si="13"/>
        <v>154,20</v>
      </c>
      <c r="S81" s="44"/>
      <c r="T81" s="41"/>
      <c r="U81" s="41"/>
      <c r="V81" s="41"/>
      <c r="W81" s="41"/>
      <c r="X81" s="41"/>
      <c r="Y81" s="41"/>
      <c r="Z81" s="41"/>
    </row>
    <row r="82" spans="2:26">
      <c r="B82" s="34">
        <v>75</v>
      </c>
      <c r="C82" s="35"/>
      <c r="D82" s="35"/>
      <c r="E82" s="35"/>
      <c r="F82" t="s">
        <v>1994</v>
      </c>
      <c r="G82" t="s">
        <v>922</v>
      </c>
      <c r="H82" t="s">
        <v>321</v>
      </c>
      <c r="I82" s="41"/>
      <c r="J82" s="42">
        <v>75</v>
      </c>
      <c r="K82" s="36" t="str">
        <f t="shared" si="8"/>
        <v>В73-75</v>
      </c>
      <c r="L82" s="36" t="str">
        <f t="shared" si="8"/>
        <v>157,12</v>
      </c>
      <c r="M82" s="36" t="str">
        <f t="shared" si="10"/>
        <v>86-11(73)</v>
      </c>
      <c r="N82" s="37">
        <f t="shared" si="9"/>
        <v>0</v>
      </c>
      <c r="O82" s="37">
        <f t="shared" si="9"/>
        <v>0</v>
      </c>
      <c r="P82" s="37" t="str">
        <f t="shared" si="11"/>
        <v>157,12</v>
      </c>
      <c r="Q82" s="38">
        <f t="shared" si="12"/>
        <v>2.2199999999999989</v>
      </c>
      <c r="R82" s="38" t="str">
        <f t="shared" si="13"/>
        <v>154,90</v>
      </c>
      <c r="S82" s="44"/>
      <c r="T82" s="41"/>
      <c r="U82" s="41"/>
      <c r="V82" s="41"/>
      <c r="W82" s="41"/>
      <c r="X82" s="41"/>
      <c r="Y82" s="41"/>
      <c r="Z82" s="41"/>
    </row>
    <row r="83" spans="2:26">
      <c r="B83" s="34">
        <v>76</v>
      </c>
      <c r="C83" s="35"/>
      <c r="D83" s="35"/>
      <c r="E83" s="35"/>
      <c r="F83" t="s">
        <v>1995</v>
      </c>
      <c r="G83" t="s">
        <v>146</v>
      </c>
      <c r="H83" t="s">
        <v>1996</v>
      </c>
      <c r="I83" s="41"/>
      <c r="J83" s="42">
        <v>76</v>
      </c>
      <c r="K83" s="36" t="str">
        <f t="shared" si="8"/>
        <v>В73-76</v>
      </c>
      <c r="L83" s="36" t="str">
        <f t="shared" si="8"/>
        <v>157,28</v>
      </c>
      <c r="M83" s="36" t="str">
        <f t="shared" si="10"/>
        <v>86-11(73)</v>
      </c>
      <c r="N83" s="37">
        <f t="shared" si="9"/>
        <v>0</v>
      </c>
      <c r="O83" s="37">
        <f t="shared" si="9"/>
        <v>0</v>
      </c>
      <c r="P83" s="37" t="str">
        <f t="shared" si="11"/>
        <v>157,28</v>
      </c>
      <c r="Q83" s="38">
        <f t="shared" si="12"/>
        <v>1.5500000000000114</v>
      </c>
      <c r="R83" s="38" t="str">
        <f t="shared" si="13"/>
        <v>155,73</v>
      </c>
      <c r="S83" s="44"/>
      <c r="T83" s="41"/>
      <c r="U83" s="41"/>
      <c r="V83" s="41"/>
      <c r="W83" s="41"/>
      <c r="X83" s="41"/>
      <c r="Y83" s="41"/>
      <c r="Z83" s="41"/>
    </row>
    <row r="84" spans="2:26">
      <c r="B84" s="34">
        <v>77</v>
      </c>
      <c r="C84" s="35"/>
      <c r="D84" s="35"/>
      <c r="E84" s="35"/>
      <c r="F84" t="s">
        <v>1997</v>
      </c>
      <c r="G84" t="s">
        <v>1998</v>
      </c>
      <c r="H84" t="s">
        <v>1999</v>
      </c>
      <c r="I84" s="41"/>
      <c r="J84" s="42">
        <v>77</v>
      </c>
      <c r="K84" s="36" t="str">
        <f t="shared" si="8"/>
        <v>В73-77</v>
      </c>
      <c r="L84" s="36" t="str">
        <f t="shared" si="8"/>
        <v>157,43</v>
      </c>
      <c r="M84" s="36" t="str">
        <f t="shared" si="10"/>
        <v>86-11(73)</v>
      </c>
      <c r="N84" s="37">
        <f t="shared" si="9"/>
        <v>0</v>
      </c>
      <c r="O84" s="37">
        <f t="shared" si="9"/>
        <v>0</v>
      </c>
      <c r="P84" s="37" t="str">
        <f t="shared" si="11"/>
        <v>157,43</v>
      </c>
      <c r="Q84" s="38">
        <f t="shared" si="12"/>
        <v>2.0999999999999943</v>
      </c>
      <c r="R84" s="38" t="str">
        <f t="shared" si="13"/>
        <v>155,33</v>
      </c>
      <c r="S84" s="44"/>
      <c r="T84" s="41"/>
      <c r="U84" s="41"/>
      <c r="V84" s="41"/>
      <c r="W84" s="41"/>
      <c r="X84" s="41"/>
      <c r="Y84" s="41"/>
      <c r="Z84" s="41"/>
    </row>
    <row r="85" spans="2:26">
      <c r="B85" s="34">
        <v>78</v>
      </c>
      <c r="C85" s="35"/>
      <c r="D85" s="35"/>
      <c r="E85" s="35"/>
      <c r="F85" t="s">
        <v>2000</v>
      </c>
      <c r="G85" t="s">
        <v>323</v>
      </c>
      <c r="H85" t="s">
        <v>2001</v>
      </c>
      <c r="I85" s="41"/>
      <c r="J85" s="42">
        <v>78</v>
      </c>
      <c r="K85" s="36" t="str">
        <f t="shared" si="8"/>
        <v>В73-78</v>
      </c>
      <c r="L85" s="36" t="str">
        <f t="shared" si="8"/>
        <v>158,01</v>
      </c>
      <c r="M85" s="36" t="str">
        <f t="shared" si="10"/>
        <v>86-11(73)</v>
      </c>
      <c r="N85" s="37">
        <f t="shared" si="9"/>
        <v>0</v>
      </c>
      <c r="O85" s="37">
        <f t="shared" si="9"/>
        <v>0</v>
      </c>
      <c r="P85" s="37" t="str">
        <f t="shared" si="11"/>
        <v>158,01</v>
      </c>
      <c r="Q85" s="38">
        <f t="shared" si="12"/>
        <v>1.0099999999999909</v>
      </c>
      <c r="R85" s="38" t="str">
        <f t="shared" si="13"/>
        <v>157,00</v>
      </c>
      <c r="S85" s="44"/>
      <c r="T85" s="41"/>
      <c r="U85" s="41"/>
      <c r="V85" s="41"/>
      <c r="W85" s="41"/>
      <c r="X85" s="41"/>
      <c r="Y85" s="41"/>
      <c r="Z85" s="41"/>
    </row>
    <row r="86" spans="2:26">
      <c r="B86" s="34">
        <v>79</v>
      </c>
      <c r="C86" s="35"/>
      <c r="D86" s="35"/>
      <c r="E86" s="35"/>
      <c r="F86" t="s">
        <v>2002</v>
      </c>
      <c r="G86" t="s">
        <v>1996</v>
      </c>
      <c r="H86" t="s">
        <v>2003</v>
      </c>
      <c r="I86" s="41"/>
      <c r="J86" s="42">
        <v>79</v>
      </c>
      <c r="K86" s="36" t="str">
        <f t="shared" si="8"/>
        <v>В73-79</v>
      </c>
      <c r="L86" s="36" t="str">
        <f t="shared" si="8"/>
        <v>155,73</v>
      </c>
      <c r="M86" s="36" t="str">
        <f t="shared" si="10"/>
        <v>86-11(73)</v>
      </c>
      <c r="N86" s="37">
        <f t="shared" si="9"/>
        <v>0</v>
      </c>
      <c r="O86" s="37">
        <f t="shared" si="9"/>
        <v>0</v>
      </c>
      <c r="P86" s="37" t="str">
        <f t="shared" si="11"/>
        <v>155,73</v>
      </c>
      <c r="Q86" s="38">
        <f t="shared" si="12"/>
        <v>2.4599999999999795</v>
      </c>
      <c r="R86" s="38" t="str">
        <f t="shared" si="13"/>
        <v>153,27</v>
      </c>
      <c r="S86" s="44"/>
      <c r="T86" s="41"/>
      <c r="U86" s="41"/>
      <c r="V86" s="41"/>
      <c r="W86" s="41"/>
      <c r="X86" s="41"/>
      <c r="Y86" s="41"/>
      <c r="Z86" s="41"/>
    </row>
    <row r="87" spans="2:26">
      <c r="B87" s="34">
        <v>80</v>
      </c>
      <c r="C87" s="35"/>
      <c r="D87" s="35"/>
      <c r="E87" s="35"/>
      <c r="F87" t="s">
        <v>2004</v>
      </c>
      <c r="G87" t="s">
        <v>2005</v>
      </c>
      <c r="H87" t="s">
        <v>153</v>
      </c>
      <c r="I87" s="41"/>
      <c r="J87" s="42">
        <v>80</v>
      </c>
      <c r="K87" s="36" t="str">
        <f t="shared" si="8"/>
        <v>В73-80</v>
      </c>
      <c r="L87" s="36" t="str">
        <f t="shared" si="8"/>
        <v>155,22</v>
      </c>
      <c r="M87" s="36" t="str">
        <f t="shared" si="10"/>
        <v>86-11(73)</v>
      </c>
      <c r="N87" s="37">
        <f t="shared" si="9"/>
        <v>0</v>
      </c>
      <c r="O87" s="37">
        <f t="shared" si="9"/>
        <v>0</v>
      </c>
      <c r="P87" s="37" t="str">
        <f t="shared" si="11"/>
        <v>155,22</v>
      </c>
      <c r="Q87" s="38">
        <f t="shared" si="12"/>
        <v>1.3799999999999955</v>
      </c>
      <c r="R87" s="38" t="str">
        <f t="shared" si="13"/>
        <v>153,84</v>
      </c>
      <c r="S87" s="44"/>
      <c r="T87" s="41"/>
      <c r="U87" s="41"/>
      <c r="V87" s="41"/>
      <c r="W87" s="41"/>
      <c r="X87" s="41"/>
      <c r="Y87" s="41"/>
      <c r="Z87" s="41"/>
    </row>
    <row r="88" spans="2:26">
      <c r="B88" s="34">
        <v>81</v>
      </c>
      <c r="C88" s="35"/>
      <c r="D88" s="35"/>
      <c r="E88" s="35"/>
      <c r="F88" t="s">
        <v>2006</v>
      </c>
      <c r="G88" t="s">
        <v>359</v>
      </c>
      <c r="H88" t="s">
        <v>567</v>
      </c>
      <c r="I88" s="41"/>
      <c r="J88" s="42">
        <v>81</v>
      </c>
      <c r="K88" s="36" t="str">
        <f t="shared" si="8"/>
        <v>В73-81</v>
      </c>
      <c r="L88" s="36" t="str">
        <f t="shared" si="8"/>
        <v>152,25</v>
      </c>
      <c r="M88" s="36" t="str">
        <f t="shared" si="10"/>
        <v>86-11(73)</v>
      </c>
      <c r="N88" s="37">
        <f t="shared" si="9"/>
        <v>0</v>
      </c>
      <c r="O88" s="37">
        <f t="shared" si="9"/>
        <v>0</v>
      </c>
      <c r="P88" s="37" t="str">
        <f t="shared" si="11"/>
        <v>152,25</v>
      </c>
      <c r="Q88" s="38">
        <f t="shared" si="12"/>
        <v>1.7700000000000102</v>
      </c>
      <c r="R88" s="38" t="str">
        <f t="shared" si="13"/>
        <v>150,48</v>
      </c>
      <c r="S88" s="44"/>
      <c r="T88" s="41"/>
      <c r="U88" s="41"/>
      <c r="V88" s="41"/>
      <c r="W88" s="41"/>
      <c r="X88" s="41"/>
      <c r="Y88" s="41"/>
      <c r="Z88" s="41"/>
    </row>
    <row r="89" spans="2:26">
      <c r="B89" s="34">
        <v>82</v>
      </c>
      <c r="C89" s="35"/>
      <c r="D89" s="35"/>
      <c r="E89" s="35"/>
      <c r="F89" t="s">
        <v>2007</v>
      </c>
      <c r="G89" t="s">
        <v>2008</v>
      </c>
      <c r="H89" t="s">
        <v>2009</v>
      </c>
      <c r="I89" s="41"/>
      <c r="J89" s="42">
        <v>82</v>
      </c>
      <c r="K89" s="36" t="str">
        <f t="shared" si="8"/>
        <v>В73-82</v>
      </c>
      <c r="L89" s="36" t="str">
        <f t="shared" si="8"/>
        <v>151,31</v>
      </c>
      <c r="M89" s="36" t="str">
        <f t="shared" si="10"/>
        <v>86-11(73)</v>
      </c>
      <c r="N89" s="37">
        <f t="shared" si="9"/>
        <v>0</v>
      </c>
      <c r="O89" s="37">
        <f t="shared" si="9"/>
        <v>0</v>
      </c>
      <c r="P89" s="37" t="str">
        <f t="shared" si="11"/>
        <v>151,31</v>
      </c>
      <c r="Q89" s="38">
        <f t="shared" si="12"/>
        <v>1.5800000000000125</v>
      </c>
      <c r="R89" s="38" t="str">
        <f t="shared" si="13"/>
        <v>149,73</v>
      </c>
      <c r="S89" s="44"/>
      <c r="T89" s="41"/>
      <c r="U89" s="41"/>
      <c r="V89" s="41"/>
      <c r="W89" s="41"/>
      <c r="X89" s="41"/>
      <c r="Y89" s="41"/>
      <c r="Z89" s="41"/>
    </row>
    <row r="90" spans="2:26">
      <c r="B90" s="34">
        <v>83</v>
      </c>
      <c r="C90" s="35"/>
      <c r="D90" s="35"/>
      <c r="E90" s="35"/>
      <c r="F90" t="s">
        <v>2010</v>
      </c>
      <c r="G90" t="s">
        <v>428</v>
      </c>
      <c r="H90" t="s">
        <v>2011</v>
      </c>
      <c r="I90" s="41"/>
      <c r="J90" s="42">
        <v>83</v>
      </c>
      <c r="K90" s="36" t="str">
        <f t="shared" si="8"/>
        <v>В73-83</v>
      </c>
      <c r="L90" s="36" t="str">
        <f t="shared" si="8"/>
        <v>151,55</v>
      </c>
      <c r="M90" s="36" t="str">
        <f t="shared" si="10"/>
        <v>86-11(73)</v>
      </c>
      <c r="N90" s="37">
        <f t="shared" si="9"/>
        <v>0</v>
      </c>
      <c r="O90" s="37">
        <f t="shared" si="9"/>
        <v>0</v>
      </c>
      <c r="P90" s="37" t="str">
        <f t="shared" si="11"/>
        <v>151,55</v>
      </c>
      <c r="Q90" s="38">
        <f t="shared" si="12"/>
        <v>1.7400000000000091</v>
      </c>
      <c r="R90" s="38" t="str">
        <f t="shared" si="13"/>
        <v>149,81</v>
      </c>
      <c r="S90" s="44"/>
      <c r="T90" s="41"/>
      <c r="U90" s="41"/>
      <c r="V90" s="41"/>
      <c r="W90" s="41"/>
      <c r="X90" s="41"/>
      <c r="Y90" s="41"/>
      <c r="Z90" s="41"/>
    </row>
    <row r="91" spans="2:26">
      <c r="B91" s="34">
        <v>84</v>
      </c>
      <c r="C91" s="35"/>
      <c r="D91" s="35"/>
      <c r="E91" s="35"/>
      <c r="F91" t="s">
        <v>2012</v>
      </c>
      <c r="G91" t="s">
        <v>2013</v>
      </c>
      <c r="H91" t="s">
        <v>477</v>
      </c>
      <c r="I91" s="41"/>
      <c r="J91" s="42">
        <v>84</v>
      </c>
      <c r="K91" s="36" t="str">
        <f t="shared" si="8"/>
        <v>В73-84</v>
      </c>
      <c r="L91" s="36" t="str">
        <f t="shared" si="8"/>
        <v>152,49</v>
      </c>
      <c r="M91" s="36" t="str">
        <f t="shared" si="10"/>
        <v>86-11(73)</v>
      </c>
      <c r="N91" s="37">
        <f t="shared" si="9"/>
        <v>0</v>
      </c>
      <c r="O91" s="37">
        <f t="shared" si="9"/>
        <v>0</v>
      </c>
      <c r="P91" s="37" t="str">
        <f t="shared" si="11"/>
        <v>152,49</v>
      </c>
      <c r="Q91" s="38">
        <f t="shared" si="12"/>
        <v>1.710000000000008</v>
      </c>
      <c r="R91" s="38" t="str">
        <f t="shared" si="13"/>
        <v>150,78</v>
      </c>
      <c r="S91" s="44"/>
      <c r="T91" s="41"/>
      <c r="U91" s="41"/>
      <c r="V91" s="41"/>
      <c r="W91" s="41"/>
      <c r="X91" s="41"/>
      <c r="Y91" s="41"/>
      <c r="Z91" s="41"/>
    </row>
    <row r="92" spans="2:26">
      <c r="B92" s="34">
        <v>85</v>
      </c>
      <c r="C92" s="35"/>
      <c r="D92" s="35"/>
      <c r="E92" s="35"/>
      <c r="F92" t="s">
        <v>2014</v>
      </c>
      <c r="G92" t="s">
        <v>2003</v>
      </c>
      <c r="H92" t="s">
        <v>543</v>
      </c>
      <c r="I92" s="41"/>
      <c r="J92" s="42">
        <v>85</v>
      </c>
      <c r="K92" s="36" t="str">
        <f t="shared" si="8"/>
        <v>В73-85</v>
      </c>
      <c r="L92" s="36" t="str">
        <f t="shared" si="8"/>
        <v>153,27</v>
      </c>
      <c r="M92" s="36" t="str">
        <f t="shared" si="10"/>
        <v>86-11(73)</v>
      </c>
      <c r="N92" s="37">
        <f t="shared" si="9"/>
        <v>0</v>
      </c>
      <c r="O92" s="37">
        <f t="shared" si="9"/>
        <v>0</v>
      </c>
      <c r="P92" s="37" t="str">
        <f t="shared" si="11"/>
        <v>153,27</v>
      </c>
      <c r="Q92" s="38">
        <f t="shared" si="12"/>
        <v>1.6000000000000227</v>
      </c>
      <c r="R92" s="38" t="str">
        <f t="shared" si="13"/>
        <v>151,67</v>
      </c>
      <c r="S92" s="44"/>
      <c r="T92" s="41"/>
      <c r="U92" s="41"/>
      <c r="V92" s="41"/>
      <c r="W92" s="41"/>
      <c r="X92" s="41"/>
      <c r="Y92" s="41"/>
      <c r="Z92" s="41"/>
    </row>
    <row r="93" spans="2:26">
      <c r="B93" s="34">
        <v>86</v>
      </c>
      <c r="C93" s="35"/>
      <c r="D93" s="35"/>
      <c r="E93" s="35"/>
      <c r="F93" t="s">
        <v>2015</v>
      </c>
      <c r="G93" t="s">
        <v>2016</v>
      </c>
      <c r="H93" t="s">
        <v>1279</v>
      </c>
      <c r="I93" s="41"/>
      <c r="J93" s="42">
        <v>86</v>
      </c>
      <c r="K93" s="36" t="str">
        <f t="shared" si="8"/>
        <v>В73-86</v>
      </c>
      <c r="L93" s="36" t="str">
        <f t="shared" si="8"/>
        <v>153,25</v>
      </c>
      <c r="M93" s="36" t="str">
        <f t="shared" si="10"/>
        <v>86-11(73)</v>
      </c>
      <c r="N93" s="37">
        <f t="shared" si="9"/>
        <v>0</v>
      </c>
      <c r="O93" s="37">
        <f t="shared" si="9"/>
        <v>0</v>
      </c>
      <c r="P93" s="37" t="str">
        <f t="shared" si="11"/>
        <v>153,25</v>
      </c>
      <c r="Q93" s="38">
        <f t="shared" si="12"/>
        <v>1.9000000000000057</v>
      </c>
      <c r="R93" s="38" t="str">
        <f t="shared" si="13"/>
        <v>151,35</v>
      </c>
      <c r="S93" s="44"/>
      <c r="T93" s="41"/>
      <c r="U93" s="41"/>
      <c r="V93" s="41"/>
      <c r="W93" s="41"/>
      <c r="X93" s="41"/>
      <c r="Y93" s="41"/>
      <c r="Z93" s="41"/>
    </row>
    <row r="94" spans="2:26">
      <c r="B94" s="34">
        <v>87</v>
      </c>
      <c r="C94" s="35"/>
      <c r="D94" s="35"/>
      <c r="E94" s="35"/>
      <c r="F94" t="s">
        <v>2017</v>
      </c>
      <c r="G94" t="s">
        <v>351</v>
      </c>
      <c r="H94" t="s">
        <v>612</v>
      </c>
      <c r="I94" s="41"/>
      <c r="J94" s="42">
        <v>87</v>
      </c>
      <c r="K94" s="36" t="str">
        <f t="shared" si="8"/>
        <v>В73-87</v>
      </c>
      <c r="L94" s="36" t="str">
        <f t="shared" si="8"/>
        <v>152,03</v>
      </c>
      <c r="M94" s="36" t="str">
        <f t="shared" si="10"/>
        <v>86-11(73)</v>
      </c>
      <c r="N94" s="37">
        <f t="shared" si="9"/>
        <v>0</v>
      </c>
      <c r="O94" s="37">
        <f t="shared" si="9"/>
        <v>0</v>
      </c>
      <c r="P94" s="37" t="str">
        <f t="shared" si="11"/>
        <v>152,03</v>
      </c>
      <c r="Q94" s="38">
        <f t="shared" si="12"/>
        <v>1.9099999999999966</v>
      </c>
      <c r="R94" s="38" t="str">
        <f t="shared" si="13"/>
        <v>150,12</v>
      </c>
      <c r="S94" s="44"/>
      <c r="T94" s="41"/>
      <c r="U94" s="41"/>
      <c r="V94" s="41"/>
      <c r="W94" s="41"/>
      <c r="X94" s="41"/>
      <c r="Y94" s="41"/>
      <c r="Z94" s="41"/>
    </row>
    <row r="95" spans="2:26">
      <c r="B95" s="34">
        <v>88</v>
      </c>
      <c r="C95" s="35"/>
      <c r="D95" s="35"/>
      <c r="E95" s="35"/>
      <c r="F95" t="s">
        <v>2018</v>
      </c>
      <c r="G95" t="s">
        <v>2019</v>
      </c>
      <c r="H95" t="s">
        <v>2020</v>
      </c>
      <c r="I95" s="41"/>
      <c r="J95" s="42">
        <v>88</v>
      </c>
      <c r="K95" s="36" t="str">
        <f t="shared" si="8"/>
        <v>В73-88</v>
      </c>
      <c r="L95" s="36" t="str">
        <f t="shared" si="8"/>
        <v>151,39</v>
      </c>
      <c r="M95" s="36" t="str">
        <f t="shared" si="10"/>
        <v>86-11(73)</v>
      </c>
      <c r="N95" s="37">
        <f t="shared" si="9"/>
        <v>0</v>
      </c>
      <c r="O95" s="37">
        <f t="shared" si="9"/>
        <v>0</v>
      </c>
      <c r="P95" s="37" t="str">
        <f t="shared" si="11"/>
        <v>151,39</v>
      </c>
      <c r="Q95" s="38">
        <f t="shared" si="12"/>
        <v>1.7599999999999909</v>
      </c>
      <c r="R95" s="38" t="str">
        <f t="shared" si="13"/>
        <v>149,63</v>
      </c>
      <c r="S95" s="44"/>
      <c r="T95" s="41"/>
      <c r="U95" s="41"/>
      <c r="V95" s="41"/>
      <c r="W95" s="41"/>
      <c r="X95" s="41"/>
      <c r="Y95" s="41"/>
      <c r="Z95" s="41"/>
    </row>
    <row r="96" spans="2:26">
      <c r="B96" s="34">
        <v>89</v>
      </c>
      <c r="C96" s="35"/>
      <c r="D96" s="35"/>
      <c r="E96" s="35"/>
      <c r="F96" t="s">
        <v>2021</v>
      </c>
      <c r="G96" t="s">
        <v>344</v>
      </c>
      <c r="H96" t="s">
        <v>486</v>
      </c>
      <c r="I96" s="41"/>
      <c r="J96" s="42">
        <v>89</v>
      </c>
      <c r="K96" s="36" t="str">
        <f t="shared" si="8"/>
        <v>В73-89</v>
      </c>
      <c r="L96" s="36" t="str">
        <f t="shared" si="8"/>
        <v>151,54</v>
      </c>
      <c r="M96" s="36" t="str">
        <f t="shared" si="10"/>
        <v>86-11(73)</v>
      </c>
      <c r="N96" s="37">
        <f t="shared" si="9"/>
        <v>0</v>
      </c>
      <c r="O96" s="37">
        <f t="shared" si="9"/>
        <v>0</v>
      </c>
      <c r="P96" s="37" t="str">
        <f t="shared" si="11"/>
        <v>151,54</v>
      </c>
      <c r="Q96" s="38">
        <f t="shared" si="12"/>
        <v>2.2299999999999898</v>
      </c>
      <c r="R96" s="38" t="str">
        <f t="shared" si="13"/>
        <v>149,31</v>
      </c>
      <c r="S96" s="44"/>
      <c r="T96" s="41"/>
      <c r="U96" s="41"/>
      <c r="V96" s="41"/>
      <c r="W96" s="41"/>
      <c r="X96" s="41"/>
      <c r="Y96" s="41"/>
      <c r="Z96" s="41"/>
    </row>
    <row r="97" spans="2:26">
      <c r="B97" s="34">
        <v>90</v>
      </c>
      <c r="C97" s="35"/>
      <c r="D97" s="35"/>
      <c r="E97" s="35"/>
      <c r="F97" t="s">
        <v>2022</v>
      </c>
      <c r="G97" t="s">
        <v>2023</v>
      </c>
      <c r="H97" t="s">
        <v>2024</v>
      </c>
      <c r="I97" s="41"/>
      <c r="J97" s="42">
        <v>90</v>
      </c>
      <c r="K97" s="36" t="str">
        <f t="shared" si="8"/>
        <v>В73-90</v>
      </c>
      <c r="L97" s="36" t="str">
        <f t="shared" si="8"/>
        <v>151,52</v>
      </c>
      <c r="M97" s="36" t="str">
        <f t="shared" si="10"/>
        <v>86-11(73)</v>
      </c>
      <c r="N97" s="37">
        <f t="shared" si="9"/>
        <v>0</v>
      </c>
      <c r="O97" s="37">
        <f t="shared" si="9"/>
        <v>0</v>
      </c>
      <c r="P97" s="37" t="str">
        <f t="shared" si="11"/>
        <v>151,52</v>
      </c>
      <c r="Q97" s="38">
        <f t="shared" si="12"/>
        <v>2.2199999999999989</v>
      </c>
      <c r="R97" s="38" t="str">
        <f t="shared" si="13"/>
        <v>149,30</v>
      </c>
      <c r="S97" s="44"/>
      <c r="T97" s="41"/>
      <c r="U97" s="41"/>
      <c r="V97" s="41"/>
      <c r="W97" s="41"/>
      <c r="X97" s="41"/>
      <c r="Y97" s="41"/>
      <c r="Z97" s="41"/>
    </row>
    <row r="98" spans="2:26">
      <c r="B98" s="34">
        <v>91</v>
      </c>
      <c r="C98" s="35"/>
      <c r="D98" s="35"/>
      <c r="E98" s="35"/>
      <c r="F98" t="s">
        <v>2025</v>
      </c>
      <c r="G98" t="s">
        <v>2026</v>
      </c>
      <c r="H98" t="s">
        <v>2027</v>
      </c>
      <c r="I98" s="41"/>
      <c r="J98" s="42">
        <v>91</v>
      </c>
      <c r="K98" s="36" t="str">
        <f t="shared" si="8"/>
        <v>В73-91</v>
      </c>
      <c r="L98" s="36" t="str">
        <f t="shared" si="8"/>
        <v>163,99</v>
      </c>
      <c r="M98" s="36" t="str">
        <f t="shared" si="10"/>
        <v>86-11(73)</v>
      </c>
      <c r="N98" s="37">
        <f t="shared" si="9"/>
        <v>0</v>
      </c>
      <c r="O98" s="37">
        <f t="shared" si="9"/>
        <v>0</v>
      </c>
      <c r="P98" s="37" t="str">
        <f t="shared" si="11"/>
        <v>163,99</v>
      </c>
      <c r="Q98" s="38">
        <f t="shared" si="12"/>
        <v>2.3000000000000114</v>
      </c>
      <c r="R98" s="38" t="str">
        <f t="shared" si="13"/>
        <v>161,69</v>
      </c>
      <c r="S98" s="44"/>
      <c r="T98" s="41"/>
      <c r="U98" s="41"/>
      <c r="V98" s="41"/>
      <c r="W98" s="41"/>
      <c r="X98" s="41"/>
      <c r="Y98" s="41"/>
      <c r="Z98" s="41"/>
    </row>
    <row r="99" spans="2:26">
      <c r="B99" s="34">
        <v>92</v>
      </c>
      <c r="C99" s="35"/>
      <c r="D99" s="35"/>
      <c r="E99" s="35"/>
      <c r="F99" t="s">
        <v>2028</v>
      </c>
      <c r="G99" t="s">
        <v>2029</v>
      </c>
      <c r="H99" t="s">
        <v>2030</v>
      </c>
      <c r="I99" s="41"/>
      <c r="J99" s="42">
        <v>92</v>
      </c>
      <c r="K99" s="36" t="str">
        <f t="shared" si="8"/>
        <v>В73-92</v>
      </c>
      <c r="L99" s="36" t="str">
        <f t="shared" si="8"/>
        <v>163,75</v>
      </c>
      <c r="M99" s="36" t="str">
        <f t="shared" si="10"/>
        <v>86-11(73)</v>
      </c>
      <c r="N99" s="37">
        <f t="shared" si="9"/>
        <v>0</v>
      </c>
      <c r="O99" s="37">
        <f t="shared" si="9"/>
        <v>0</v>
      </c>
      <c r="P99" s="37" t="str">
        <f t="shared" si="11"/>
        <v>163,75</v>
      </c>
      <c r="Q99" s="38">
        <f t="shared" si="12"/>
        <v>2.0900000000000034</v>
      </c>
      <c r="R99" s="38" t="str">
        <f t="shared" si="13"/>
        <v>161,66</v>
      </c>
      <c r="S99" s="44"/>
      <c r="T99" s="41"/>
      <c r="U99" s="41"/>
      <c r="V99" s="41"/>
      <c r="W99" s="41"/>
      <c r="X99" s="41"/>
      <c r="Y99" s="41"/>
      <c r="Z99" s="41"/>
    </row>
    <row r="100" spans="2:26">
      <c r="B100" s="34">
        <v>93</v>
      </c>
      <c r="C100" s="35"/>
      <c r="D100" s="35"/>
      <c r="E100" s="35"/>
      <c r="F100" t="s">
        <v>2031</v>
      </c>
      <c r="G100" t="s">
        <v>1731</v>
      </c>
      <c r="H100" t="s">
        <v>2032</v>
      </c>
      <c r="I100" s="41"/>
      <c r="J100" s="42">
        <v>93</v>
      </c>
      <c r="K100" s="36" t="str">
        <f t="shared" si="8"/>
        <v>В73-93</v>
      </c>
      <c r="L100" s="36" t="str">
        <f t="shared" si="8"/>
        <v>167,68</v>
      </c>
      <c r="M100" s="36" t="str">
        <f t="shared" si="10"/>
        <v>86-11(73)</v>
      </c>
      <c r="N100" s="37">
        <f t="shared" si="9"/>
        <v>0</v>
      </c>
      <c r="O100" s="37">
        <f t="shared" si="9"/>
        <v>0</v>
      </c>
      <c r="P100" s="37" t="str">
        <f t="shared" si="11"/>
        <v>167,68</v>
      </c>
      <c r="Q100" s="38">
        <f t="shared" si="12"/>
        <v>3.3799999999999955</v>
      </c>
      <c r="R100" s="38" t="str">
        <f t="shared" si="13"/>
        <v>164,30</v>
      </c>
      <c r="S100" s="44"/>
      <c r="T100" s="41"/>
      <c r="U100" s="41"/>
      <c r="V100" s="41"/>
      <c r="W100" s="41"/>
      <c r="X100" s="41"/>
      <c r="Y100" s="41"/>
      <c r="Z100" s="41"/>
    </row>
    <row r="101" spans="2:26">
      <c r="B101" s="34">
        <v>94</v>
      </c>
      <c r="C101" s="35"/>
      <c r="D101" s="35"/>
      <c r="E101" s="35"/>
      <c r="F101" t="s">
        <v>2033</v>
      </c>
      <c r="G101" t="s">
        <v>62</v>
      </c>
      <c r="H101" t="s">
        <v>2034</v>
      </c>
      <c r="I101" s="41"/>
      <c r="J101" s="42">
        <v>94</v>
      </c>
      <c r="K101" s="36" t="str">
        <f t="shared" si="8"/>
        <v>В73-94</v>
      </c>
      <c r="L101" s="36" t="str">
        <f t="shared" si="8"/>
        <v>167,14</v>
      </c>
      <c r="M101" s="36" t="str">
        <f t="shared" si="10"/>
        <v>86-11(73)</v>
      </c>
      <c r="N101" s="37">
        <f t="shared" si="9"/>
        <v>0</v>
      </c>
      <c r="O101" s="37">
        <f t="shared" si="9"/>
        <v>0</v>
      </c>
      <c r="P101" s="37" t="str">
        <f t="shared" si="11"/>
        <v>167,14</v>
      </c>
      <c r="Q101" s="38">
        <f t="shared" si="12"/>
        <v>3.1099999999999852</v>
      </c>
      <c r="R101" s="38" t="str">
        <f t="shared" si="13"/>
        <v>164,03</v>
      </c>
      <c r="S101" s="44"/>
      <c r="T101" s="41"/>
      <c r="U101" s="41"/>
      <c r="V101" s="41"/>
      <c r="W101" s="41"/>
      <c r="X101" s="41"/>
      <c r="Y101" s="41"/>
      <c r="Z101" s="41"/>
    </row>
    <row r="102" spans="2:26">
      <c r="B102" s="34">
        <v>95</v>
      </c>
      <c r="C102" s="35"/>
      <c r="D102" s="35"/>
      <c r="E102" s="35"/>
      <c r="F102" t="s">
        <v>2035</v>
      </c>
      <c r="G102" t="s">
        <v>2036</v>
      </c>
      <c r="H102" t="s">
        <v>2037</v>
      </c>
      <c r="I102" s="41"/>
      <c r="J102" s="42">
        <v>95</v>
      </c>
      <c r="K102" s="36" t="str">
        <f t="shared" si="8"/>
        <v>В73-95</v>
      </c>
      <c r="L102" s="36" t="str">
        <f t="shared" si="8"/>
        <v>166,69</v>
      </c>
      <c r="M102" s="36" t="str">
        <f t="shared" si="10"/>
        <v>86-11(73)</v>
      </c>
      <c r="N102" s="37">
        <f t="shared" si="9"/>
        <v>0</v>
      </c>
      <c r="O102" s="37">
        <f t="shared" si="9"/>
        <v>0</v>
      </c>
      <c r="P102" s="37" t="str">
        <f t="shared" si="11"/>
        <v>166,69</v>
      </c>
      <c r="Q102" s="38">
        <f t="shared" si="12"/>
        <v>2.6399999999999864</v>
      </c>
      <c r="R102" s="38" t="str">
        <f t="shared" si="13"/>
        <v>164,05</v>
      </c>
      <c r="S102" s="44"/>
      <c r="T102" s="41"/>
      <c r="U102" s="41"/>
      <c r="V102" s="41"/>
      <c r="W102" s="41"/>
      <c r="X102" s="41"/>
      <c r="Y102" s="41"/>
      <c r="Z102" s="41"/>
    </row>
    <row r="103" spans="2:26">
      <c r="B103" s="34">
        <v>96</v>
      </c>
      <c r="C103" s="35"/>
      <c r="D103" s="35"/>
      <c r="E103" s="35"/>
      <c r="F103" t="s">
        <v>2038</v>
      </c>
      <c r="G103" t="s">
        <v>2039</v>
      </c>
      <c r="H103" t="s">
        <v>1774</v>
      </c>
      <c r="I103" s="41"/>
      <c r="J103" s="42">
        <v>96</v>
      </c>
      <c r="K103" s="36" t="str">
        <f t="shared" si="8"/>
        <v>В73-96</v>
      </c>
      <c r="L103" s="36" t="str">
        <f t="shared" si="8"/>
        <v>166,39</v>
      </c>
      <c r="M103" s="36" t="str">
        <f t="shared" si="10"/>
        <v>86-11(73)</v>
      </c>
      <c r="N103" s="37">
        <f t="shared" si="9"/>
        <v>0</v>
      </c>
      <c r="O103" s="37">
        <f t="shared" si="9"/>
        <v>0</v>
      </c>
      <c r="P103" s="37" t="str">
        <f t="shared" si="11"/>
        <v>166,39</v>
      </c>
      <c r="Q103" s="38">
        <f t="shared" si="12"/>
        <v>0.84999999999999432</v>
      </c>
      <c r="R103" s="38" t="str">
        <f t="shared" si="13"/>
        <v>165,54</v>
      </c>
      <c r="S103" s="44"/>
      <c r="T103" s="41"/>
      <c r="U103" s="41"/>
      <c r="V103" s="41"/>
      <c r="W103" s="41"/>
      <c r="X103" s="41"/>
      <c r="Y103" s="41"/>
      <c r="Z103" s="41"/>
    </row>
    <row r="104" spans="2:26">
      <c r="B104" s="34">
        <v>97</v>
      </c>
      <c r="C104" s="35"/>
      <c r="D104" s="35"/>
      <c r="E104" s="35"/>
      <c r="F104" t="s">
        <v>2040</v>
      </c>
      <c r="G104" t="s">
        <v>2041</v>
      </c>
      <c r="H104" t="s">
        <v>2042</v>
      </c>
      <c r="I104" s="41"/>
      <c r="J104" s="42">
        <v>97</v>
      </c>
      <c r="K104" s="36" t="str">
        <f t="shared" si="8"/>
        <v>В73-97</v>
      </c>
      <c r="L104" s="36" t="str">
        <f t="shared" si="8"/>
        <v>168,14</v>
      </c>
      <c r="M104" s="36" t="str">
        <f t="shared" si="10"/>
        <v>86-11(73)</v>
      </c>
      <c r="N104" s="37">
        <f t="shared" si="9"/>
        <v>0</v>
      </c>
      <c r="O104" s="37">
        <f t="shared" si="9"/>
        <v>0</v>
      </c>
      <c r="P104" s="37" t="str">
        <f t="shared" si="11"/>
        <v>168,14</v>
      </c>
      <c r="Q104" s="38">
        <f t="shared" si="12"/>
        <v>3.039999999999992</v>
      </c>
      <c r="R104" s="38" t="str">
        <f t="shared" si="13"/>
        <v>165,10</v>
      </c>
      <c r="S104" s="44"/>
      <c r="T104" s="41"/>
      <c r="U104" s="41"/>
      <c r="V104" s="41"/>
      <c r="W104" s="41"/>
      <c r="X104" s="41"/>
      <c r="Y104" s="41"/>
      <c r="Z104" s="41"/>
    </row>
    <row r="105" spans="2:26">
      <c r="B105" s="34">
        <v>98</v>
      </c>
      <c r="C105" s="35"/>
      <c r="D105" s="35"/>
      <c r="E105" s="35"/>
      <c r="F105" t="s">
        <v>2043</v>
      </c>
      <c r="G105" t="s">
        <v>2044</v>
      </c>
      <c r="H105" t="s">
        <v>2045</v>
      </c>
      <c r="I105" s="41"/>
      <c r="J105" s="42">
        <v>98</v>
      </c>
      <c r="K105" s="36" t="str">
        <f t="shared" si="8"/>
        <v>В73-98</v>
      </c>
      <c r="L105" s="36" t="str">
        <f t="shared" si="8"/>
        <v>168,60</v>
      </c>
      <c r="M105" s="36" t="str">
        <f t="shared" si="10"/>
        <v>86-11(73)</v>
      </c>
      <c r="N105" s="37">
        <f t="shared" si="9"/>
        <v>0</v>
      </c>
      <c r="O105" s="37">
        <f t="shared" si="9"/>
        <v>0</v>
      </c>
      <c r="P105" s="37" t="str">
        <f t="shared" si="11"/>
        <v>168,60</v>
      </c>
      <c r="Q105" s="38">
        <f t="shared" si="12"/>
        <v>1.9899999999999807</v>
      </c>
      <c r="R105" s="38" t="str">
        <f t="shared" si="13"/>
        <v>166,61</v>
      </c>
      <c r="S105" s="44"/>
      <c r="T105" s="41"/>
      <c r="U105" s="41"/>
      <c r="V105" s="41"/>
      <c r="W105" s="41"/>
      <c r="X105" s="41"/>
      <c r="Y105" s="41"/>
      <c r="Z105" s="41"/>
    </row>
    <row r="106" spans="2:26">
      <c r="B106" s="34">
        <v>99</v>
      </c>
      <c r="C106" s="35"/>
      <c r="D106" s="35"/>
      <c r="E106" s="35"/>
      <c r="F106" t="s">
        <v>2046</v>
      </c>
      <c r="G106" t="s">
        <v>2047</v>
      </c>
      <c r="H106" t="s">
        <v>2048</v>
      </c>
      <c r="I106" s="41"/>
      <c r="J106" s="42">
        <v>99</v>
      </c>
      <c r="K106" s="36" t="str">
        <f t="shared" si="8"/>
        <v>В73-99</v>
      </c>
      <c r="L106" s="36" t="str">
        <f t="shared" si="8"/>
        <v>166,77</v>
      </c>
      <c r="M106" s="36" t="str">
        <f t="shared" si="10"/>
        <v>86-11(73)</v>
      </c>
      <c r="N106" s="37">
        <f t="shared" si="9"/>
        <v>0</v>
      </c>
      <c r="O106" s="37">
        <f t="shared" si="9"/>
        <v>0</v>
      </c>
      <c r="P106" s="37" t="str">
        <f t="shared" si="11"/>
        <v>166,77</v>
      </c>
      <c r="Q106" s="38">
        <f t="shared" si="12"/>
        <v>2.1700000000000159</v>
      </c>
      <c r="R106" s="38" t="str">
        <f t="shared" si="13"/>
        <v>164,60</v>
      </c>
      <c r="S106" s="44"/>
      <c r="T106" s="41"/>
      <c r="U106" s="41"/>
      <c r="V106" s="41"/>
      <c r="W106" s="41"/>
      <c r="X106" s="41"/>
      <c r="Y106" s="41"/>
      <c r="Z106" s="41"/>
    </row>
    <row r="107" spans="2:26">
      <c r="B107" s="34">
        <v>100</v>
      </c>
      <c r="C107" s="35"/>
      <c r="D107" s="35"/>
      <c r="E107" s="35"/>
      <c r="F107" t="s">
        <v>2049</v>
      </c>
      <c r="G107" t="s">
        <v>2050</v>
      </c>
      <c r="H107" t="s">
        <v>2051</v>
      </c>
      <c r="I107" s="41"/>
      <c r="J107" s="42">
        <v>100</v>
      </c>
      <c r="K107" s="36" t="str">
        <f t="shared" si="8"/>
        <v>В73-100</v>
      </c>
      <c r="L107" s="36" t="str">
        <f t="shared" si="8"/>
        <v>166,72</v>
      </c>
      <c r="M107" s="36" t="str">
        <f t="shared" si="10"/>
        <v>86-11(73)</v>
      </c>
      <c r="N107" s="37">
        <f t="shared" si="9"/>
        <v>0</v>
      </c>
      <c r="O107" s="37">
        <f t="shared" si="9"/>
        <v>0</v>
      </c>
      <c r="P107" s="37" t="str">
        <f t="shared" si="11"/>
        <v>166,72</v>
      </c>
      <c r="Q107" s="38">
        <f t="shared" si="12"/>
        <v>1.5200000000000102</v>
      </c>
      <c r="R107" s="38" t="str">
        <f t="shared" si="13"/>
        <v>165,20</v>
      </c>
      <c r="S107" s="44"/>
      <c r="T107" s="41"/>
      <c r="U107" s="41"/>
      <c r="V107" s="41"/>
      <c r="W107" s="41"/>
      <c r="X107" s="41"/>
      <c r="Y107" s="41"/>
      <c r="Z107" s="41"/>
    </row>
    <row r="108" spans="2:26">
      <c r="B108" s="34">
        <v>101</v>
      </c>
      <c r="C108" s="35"/>
      <c r="D108" s="35"/>
      <c r="E108" s="35"/>
      <c r="F108" t="s">
        <v>2052</v>
      </c>
      <c r="G108" t="s">
        <v>2053</v>
      </c>
      <c r="H108" t="s">
        <v>1321</v>
      </c>
      <c r="I108" s="41"/>
      <c r="J108" s="42">
        <v>101</v>
      </c>
      <c r="K108" s="36" t="str">
        <f t="shared" si="8"/>
        <v>В73-101</v>
      </c>
      <c r="L108" s="36" t="str">
        <f t="shared" si="8"/>
        <v>169,79</v>
      </c>
      <c r="M108" s="36" t="str">
        <f t="shared" si="10"/>
        <v>86-11(73)</v>
      </c>
      <c r="N108" s="37">
        <f t="shared" si="9"/>
        <v>0</v>
      </c>
      <c r="O108" s="37">
        <f t="shared" si="9"/>
        <v>0</v>
      </c>
      <c r="P108" s="37" t="str">
        <f t="shared" si="11"/>
        <v>169,79</v>
      </c>
      <c r="Q108" s="38">
        <f t="shared" si="12"/>
        <v>1.9099999999999966</v>
      </c>
      <c r="R108" s="38" t="str">
        <f t="shared" si="13"/>
        <v>167,88</v>
      </c>
      <c r="S108" s="44"/>
      <c r="T108" s="41"/>
      <c r="U108" s="41"/>
      <c r="V108" s="41"/>
      <c r="W108" s="41"/>
      <c r="X108" s="41"/>
      <c r="Y108" s="41"/>
      <c r="Z108" s="41"/>
    </row>
    <row r="109" spans="2:26">
      <c r="B109" s="34">
        <v>102</v>
      </c>
      <c r="C109" s="35"/>
      <c r="D109" s="35"/>
      <c r="E109" s="35"/>
      <c r="F109" t="s">
        <v>2054</v>
      </c>
      <c r="G109" t="s">
        <v>1686</v>
      </c>
      <c r="H109" t="s">
        <v>1750</v>
      </c>
      <c r="I109" s="41"/>
      <c r="J109" s="42">
        <v>102</v>
      </c>
      <c r="K109" s="36" t="str">
        <f t="shared" si="8"/>
        <v>В73-102</v>
      </c>
      <c r="L109" s="36" t="str">
        <f t="shared" si="8"/>
        <v>169,83</v>
      </c>
      <c r="M109" s="36" t="str">
        <f t="shared" si="10"/>
        <v>86-11(73)</v>
      </c>
      <c r="N109" s="37">
        <f t="shared" si="9"/>
        <v>0</v>
      </c>
      <c r="O109" s="37">
        <f t="shared" si="9"/>
        <v>0</v>
      </c>
      <c r="P109" s="37" t="str">
        <f t="shared" si="11"/>
        <v>169,83</v>
      </c>
      <c r="Q109" s="38">
        <f t="shared" si="12"/>
        <v>3.7600000000000193</v>
      </c>
      <c r="R109" s="38" t="str">
        <f t="shared" si="13"/>
        <v>166,07</v>
      </c>
      <c r="S109" s="44"/>
      <c r="T109" s="41"/>
      <c r="U109" s="41"/>
      <c r="V109" s="41"/>
      <c r="W109" s="41"/>
      <c r="X109" s="41"/>
      <c r="Y109" s="41"/>
      <c r="Z109" s="41"/>
    </row>
    <row r="110" spans="2:26">
      <c r="B110" s="34">
        <v>103</v>
      </c>
      <c r="C110" s="35"/>
      <c r="D110" s="35"/>
      <c r="E110" s="35"/>
      <c r="F110" t="s">
        <v>2055</v>
      </c>
      <c r="G110" t="s">
        <v>2056</v>
      </c>
      <c r="H110" t="s">
        <v>2057</v>
      </c>
      <c r="I110" s="41"/>
      <c r="J110" s="42">
        <v>103</v>
      </c>
      <c r="K110" s="36" t="str">
        <f t="shared" si="8"/>
        <v>В73-103</v>
      </c>
      <c r="L110" s="36" t="str">
        <f t="shared" si="8"/>
        <v>168,59</v>
      </c>
      <c r="M110" s="36" t="str">
        <f t="shared" si="10"/>
        <v>86-11(73)</v>
      </c>
      <c r="N110" s="37">
        <f t="shared" si="9"/>
        <v>0</v>
      </c>
      <c r="O110" s="37">
        <f t="shared" si="9"/>
        <v>0</v>
      </c>
      <c r="P110" s="37" t="str">
        <f t="shared" si="11"/>
        <v>168,59</v>
      </c>
      <c r="Q110" s="38">
        <f t="shared" si="12"/>
        <v>2.0300000000000011</v>
      </c>
      <c r="R110" s="38" t="str">
        <f t="shared" si="13"/>
        <v>166,56</v>
      </c>
      <c r="S110" s="44"/>
      <c r="T110" s="41"/>
      <c r="U110" s="41"/>
      <c r="V110" s="41"/>
      <c r="W110" s="41"/>
      <c r="X110" s="41"/>
      <c r="Y110" s="41"/>
      <c r="Z110" s="41"/>
    </row>
    <row r="111" spans="2:26">
      <c r="B111" s="34">
        <v>104</v>
      </c>
      <c r="C111" s="35"/>
      <c r="D111" s="35"/>
      <c r="E111" s="35"/>
      <c r="F111" t="s">
        <v>2058</v>
      </c>
      <c r="G111" t="s">
        <v>2059</v>
      </c>
      <c r="H111" t="s">
        <v>2060</v>
      </c>
      <c r="I111" s="41"/>
      <c r="J111" s="42">
        <v>104</v>
      </c>
      <c r="K111" s="36" t="str">
        <f t="shared" si="8"/>
        <v>В73-104</v>
      </c>
      <c r="L111" s="36" t="str">
        <f t="shared" si="8"/>
        <v>168,63</v>
      </c>
      <c r="M111" s="36" t="str">
        <f t="shared" si="10"/>
        <v>86-11(73)</v>
      </c>
      <c r="N111" s="37">
        <f t="shared" si="9"/>
        <v>0</v>
      </c>
      <c r="O111" s="37">
        <f t="shared" si="9"/>
        <v>0</v>
      </c>
      <c r="P111" s="37" t="str">
        <f t="shared" si="11"/>
        <v>168,63</v>
      </c>
      <c r="Q111" s="38">
        <f t="shared" si="12"/>
        <v>2.0499999999999829</v>
      </c>
      <c r="R111" s="38" t="str">
        <f t="shared" si="13"/>
        <v>166,58</v>
      </c>
      <c r="S111" s="44"/>
      <c r="T111" s="41"/>
      <c r="U111" s="41"/>
      <c r="V111" s="41"/>
      <c r="W111" s="41"/>
      <c r="X111" s="41"/>
      <c r="Y111" s="41"/>
      <c r="Z111" s="41"/>
    </row>
    <row r="112" spans="2:26">
      <c r="B112" s="34">
        <v>105</v>
      </c>
      <c r="C112" s="35"/>
      <c r="D112" s="35"/>
      <c r="E112" s="35"/>
      <c r="F112" t="s">
        <v>2061</v>
      </c>
      <c r="G112" t="s">
        <v>2062</v>
      </c>
      <c r="H112" t="s">
        <v>1889</v>
      </c>
      <c r="I112" s="41"/>
      <c r="J112" s="42">
        <v>105</v>
      </c>
      <c r="K112" s="36" t="str">
        <f t="shared" si="8"/>
        <v>В73-105</v>
      </c>
      <c r="L112" s="36" t="str">
        <f t="shared" si="8"/>
        <v>157,46</v>
      </c>
      <c r="M112" s="36" t="str">
        <f t="shared" si="10"/>
        <v>86-11(73)</v>
      </c>
      <c r="N112" s="37">
        <f t="shared" si="9"/>
        <v>0</v>
      </c>
      <c r="O112" s="37">
        <f t="shared" si="9"/>
        <v>0</v>
      </c>
      <c r="P112" s="37" t="str">
        <f t="shared" si="11"/>
        <v>157,46</v>
      </c>
      <c r="Q112" s="38">
        <f t="shared" si="12"/>
        <v>1.75</v>
      </c>
      <c r="R112" s="38" t="str">
        <f t="shared" si="13"/>
        <v>155,71</v>
      </c>
      <c r="S112" s="44"/>
      <c r="T112" s="41"/>
      <c r="U112" s="41"/>
      <c r="V112" s="41"/>
      <c r="W112" s="41"/>
      <c r="X112" s="41"/>
      <c r="Y112" s="41"/>
      <c r="Z112" s="41"/>
    </row>
    <row r="113" spans="2:26">
      <c r="B113" s="34">
        <v>106</v>
      </c>
      <c r="C113" s="35"/>
      <c r="D113" s="35"/>
      <c r="E113" s="35"/>
      <c r="F113" t="s">
        <v>2063</v>
      </c>
      <c r="G113" t="s">
        <v>2064</v>
      </c>
      <c r="H113" t="s">
        <v>2065</v>
      </c>
      <c r="I113" s="41"/>
      <c r="J113" s="42">
        <v>106</v>
      </c>
      <c r="K113" s="36" t="str">
        <f t="shared" si="8"/>
        <v>В73-106</v>
      </c>
      <c r="L113" s="36" t="str">
        <f t="shared" si="8"/>
        <v>154,33</v>
      </c>
      <c r="M113" s="36" t="str">
        <f t="shared" si="10"/>
        <v>86-11(73)</v>
      </c>
      <c r="N113" s="37">
        <f t="shared" si="9"/>
        <v>0</v>
      </c>
      <c r="O113" s="37">
        <f t="shared" si="9"/>
        <v>0</v>
      </c>
      <c r="P113" s="37" t="str">
        <f t="shared" si="11"/>
        <v>154,33</v>
      </c>
      <c r="Q113" s="38">
        <f t="shared" si="12"/>
        <v>0.73000000000001819</v>
      </c>
      <c r="R113" s="38" t="str">
        <f t="shared" si="13"/>
        <v>153,60</v>
      </c>
      <c r="S113" s="44"/>
      <c r="T113" s="41"/>
      <c r="U113" s="41"/>
      <c r="V113" s="41"/>
      <c r="W113" s="41"/>
      <c r="X113" s="41"/>
      <c r="Y113" s="41"/>
      <c r="Z113" s="41"/>
    </row>
    <row r="114" spans="2:26">
      <c r="B114" s="34">
        <v>107</v>
      </c>
      <c r="C114" s="35"/>
      <c r="D114" s="35"/>
      <c r="E114" s="35"/>
      <c r="F114" t="s">
        <v>2066</v>
      </c>
      <c r="G114" t="s">
        <v>973</v>
      </c>
      <c r="H114" t="s">
        <v>388</v>
      </c>
      <c r="I114" s="41"/>
      <c r="J114" s="42">
        <v>107</v>
      </c>
      <c r="K114" s="36" t="str">
        <f t="shared" si="8"/>
        <v>В73-107</v>
      </c>
      <c r="L114" s="36" t="str">
        <f t="shared" si="8"/>
        <v>154,05</v>
      </c>
      <c r="M114" s="36" t="str">
        <f t="shared" si="10"/>
        <v>86-11(73)</v>
      </c>
      <c r="N114" s="37">
        <f t="shared" si="9"/>
        <v>0</v>
      </c>
      <c r="O114" s="37">
        <f t="shared" si="9"/>
        <v>0</v>
      </c>
      <c r="P114" s="37" t="str">
        <f t="shared" si="11"/>
        <v>154,05</v>
      </c>
      <c r="Q114" s="38">
        <f t="shared" si="12"/>
        <v>0.65000000000000568</v>
      </c>
      <c r="R114" s="38" t="str">
        <f t="shared" si="13"/>
        <v>153,40</v>
      </c>
      <c r="S114" s="44"/>
      <c r="T114" s="41"/>
      <c r="U114" s="41"/>
      <c r="V114" s="41"/>
      <c r="W114" s="41"/>
      <c r="X114" s="41"/>
      <c r="Y114" s="41"/>
      <c r="Z114" s="41"/>
    </row>
    <row r="115" spans="2:26">
      <c r="B115" s="34">
        <v>108</v>
      </c>
      <c r="C115" s="35"/>
      <c r="D115" s="35"/>
      <c r="E115" s="35"/>
      <c r="F115" t="s">
        <v>2067</v>
      </c>
      <c r="G115" t="s">
        <v>2068</v>
      </c>
      <c r="H115" t="s">
        <v>2069</v>
      </c>
      <c r="I115" s="41"/>
      <c r="J115" s="42">
        <v>108</v>
      </c>
      <c r="K115" s="36" t="str">
        <f t="shared" si="8"/>
        <v>В73-108</v>
      </c>
      <c r="L115" s="36" t="str">
        <f t="shared" si="8"/>
        <v>159,69</v>
      </c>
      <c r="M115" s="36" t="str">
        <f t="shared" si="10"/>
        <v>86-11(73)</v>
      </c>
      <c r="N115" s="37">
        <f t="shared" si="9"/>
        <v>0</v>
      </c>
      <c r="O115" s="37">
        <f t="shared" si="9"/>
        <v>0</v>
      </c>
      <c r="P115" s="37" t="str">
        <f t="shared" si="11"/>
        <v>159,69</v>
      </c>
      <c r="Q115" s="38">
        <f t="shared" si="12"/>
        <v>2.3700000000000045</v>
      </c>
      <c r="R115" s="38" t="str">
        <f t="shared" si="13"/>
        <v>157,32</v>
      </c>
      <c r="S115" s="44"/>
      <c r="T115" s="41"/>
      <c r="U115" s="41"/>
      <c r="V115" s="41"/>
      <c r="W115" s="41"/>
      <c r="X115" s="41"/>
      <c r="Y115" s="41"/>
      <c r="Z115" s="41"/>
    </row>
    <row r="116" spans="2:26">
      <c r="B116" s="34">
        <v>109</v>
      </c>
      <c r="C116" s="35"/>
      <c r="D116" s="35"/>
      <c r="E116" s="35"/>
      <c r="F116" t="s">
        <v>2070</v>
      </c>
      <c r="G116" t="s">
        <v>2051</v>
      </c>
      <c r="H116" t="s">
        <v>2071</v>
      </c>
      <c r="I116" s="41"/>
      <c r="J116" s="42">
        <v>109</v>
      </c>
      <c r="K116" s="36" t="str">
        <f t="shared" si="8"/>
        <v>В73-109</v>
      </c>
      <c r="L116" s="36" t="str">
        <f t="shared" si="8"/>
        <v>165,20</v>
      </c>
      <c r="M116" s="36" t="str">
        <f t="shared" si="10"/>
        <v>86-11(73)</v>
      </c>
      <c r="N116" s="37">
        <f t="shared" si="9"/>
        <v>0</v>
      </c>
      <c r="O116" s="37">
        <f t="shared" si="9"/>
        <v>0</v>
      </c>
      <c r="P116" s="37" t="str">
        <f t="shared" si="11"/>
        <v>165,20</v>
      </c>
      <c r="Q116" s="38">
        <f t="shared" si="12"/>
        <v>1.2999999999999829</v>
      </c>
      <c r="R116" s="38" t="str">
        <f t="shared" si="13"/>
        <v>163,90</v>
      </c>
      <c r="S116" s="44"/>
      <c r="T116" s="41"/>
      <c r="U116" s="41"/>
      <c r="V116" s="41"/>
      <c r="W116" s="41"/>
      <c r="X116" s="41"/>
      <c r="Y116" s="41"/>
      <c r="Z116" s="41"/>
    </row>
    <row r="117" spans="2:26">
      <c r="B117" s="34">
        <v>110</v>
      </c>
      <c r="C117" s="35"/>
      <c r="D117" s="35"/>
      <c r="E117" s="35"/>
      <c r="F117" t="s">
        <v>2072</v>
      </c>
      <c r="G117" t="s">
        <v>2073</v>
      </c>
      <c r="H117" t="s">
        <v>2074</v>
      </c>
      <c r="I117" s="41"/>
      <c r="J117" s="42">
        <v>110</v>
      </c>
      <c r="K117" s="36" t="str">
        <f t="shared" si="8"/>
        <v>В73-110</v>
      </c>
      <c r="L117" s="36" t="str">
        <f t="shared" si="8"/>
        <v>165,19</v>
      </c>
      <c r="M117" s="36" t="str">
        <f t="shared" si="10"/>
        <v>86-11(73)</v>
      </c>
      <c r="N117" s="37">
        <f t="shared" si="9"/>
        <v>0</v>
      </c>
      <c r="O117" s="37">
        <f t="shared" si="9"/>
        <v>0</v>
      </c>
      <c r="P117" s="37" t="str">
        <f t="shared" si="11"/>
        <v>165,19</v>
      </c>
      <c r="Q117" s="38">
        <f t="shared" si="12"/>
        <v>1.9399999999999977</v>
      </c>
      <c r="R117" s="38" t="str">
        <f t="shared" si="13"/>
        <v>163,25</v>
      </c>
      <c r="S117" s="44"/>
      <c r="T117" s="41"/>
      <c r="U117" s="41"/>
      <c r="V117" s="41"/>
      <c r="W117" s="41"/>
      <c r="X117" s="41"/>
      <c r="Y117" s="41"/>
      <c r="Z117" s="41"/>
    </row>
    <row r="118" spans="2:26">
      <c r="B118" s="34">
        <v>111</v>
      </c>
      <c r="C118" s="35"/>
      <c r="D118" s="35"/>
      <c r="E118" s="35"/>
      <c r="F118" t="s">
        <v>2075</v>
      </c>
      <c r="G118" t="s">
        <v>2076</v>
      </c>
      <c r="H118" t="s">
        <v>2077</v>
      </c>
      <c r="I118" s="41"/>
      <c r="J118" s="42">
        <v>111</v>
      </c>
      <c r="K118" s="36" t="str">
        <f t="shared" si="8"/>
        <v>В73-111</v>
      </c>
      <c r="L118" s="36" t="str">
        <f t="shared" si="8"/>
        <v>161,92</v>
      </c>
      <c r="M118" s="36" t="str">
        <f t="shared" si="10"/>
        <v>86-11(73)</v>
      </c>
      <c r="N118" s="37">
        <f t="shared" si="9"/>
        <v>0</v>
      </c>
      <c r="O118" s="37">
        <f t="shared" si="9"/>
        <v>0</v>
      </c>
      <c r="P118" s="37" t="str">
        <f t="shared" si="11"/>
        <v>161,92</v>
      </c>
      <c r="Q118" s="38">
        <f t="shared" si="12"/>
        <v>2.0699999999999932</v>
      </c>
      <c r="R118" s="38" t="str">
        <f t="shared" si="13"/>
        <v>159,85</v>
      </c>
      <c r="S118" s="44"/>
      <c r="T118" s="41"/>
      <c r="U118" s="41"/>
      <c r="V118" s="41"/>
      <c r="W118" s="41"/>
      <c r="X118" s="41"/>
      <c r="Y118" s="41"/>
      <c r="Z118" s="41"/>
    </row>
    <row r="119" spans="2:26">
      <c r="B119" s="34">
        <v>112</v>
      </c>
      <c r="C119" s="35"/>
      <c r="D119" s="35"/>
      <c r="E119" s="35"/>
      <c r="F119" t="s">
        <v>2078</v>
      </c>
      <c r="G119" t="s">
        <v>2079</v>
      </c>
      <c r="H119" t="s">
        <v>2080</v>
      </c>
      <c r="I119" s="41"/>
      <c r="J119" s="42">
        <v>112</v>
      </c>
      <c r="K119" s="36" t="str">
        <f t="shared" si="8"/>
        <v>В73-112</v>
      </c>
      <c r="L119" s="36" t="str">
        <f t="shared" si="8"/>
        <v>161,51</v>
      </c>
      <c r="M119" s="36" t="str">
        <f t="shared" si="10"/>
        <v>86-11(73)</v>
      </c>
      <c r="N119" s="37">
        <f t="shared" si="9"/>
        <v>0</v>
      </c>
      <c r="O119" s="37">
        <f t="shared" si="9"/>
        <v>0</v>
      </c>
      <c r="P119" s="37" t="str">
        <f t="shared" si="11"/>
        <v>161,51</v>
      </c>
      <c r="Q119" s="38">
        <f t="shared" si="12"/>
        <v>1.8499999999999943</v>
      </c>
      <c r="R119" s="38" t="str">
        <f t="shared" si="13"/>
        <v>159,66</v>
      </c>
      <c r="S119" s="44"/>
      <c r="T119" s="41"/>
      <c r="U119" s="41"/>
      <c r="V119" s="41"/>
      <c r="W119" s="41"/>
      <c r="X119" s="41"/>
      <c r="Y119" s="41"/>
      <c r="Z119" s="41"/>
    </row>
    <row r="120" spans="2:26">
      <c r="B120" s="34">
        <v>113</v>
      </c>
      <c r="C120" s="35"/>
      <c r="D120" s="35"/>
      <c r="E120" s="35"/>
      <c r="I120" s="41"/>
      <c r="J120" s="42">
        <v>113</v>
      </c>
      <c r="K120" s="36">
        <f t="shared" si="8"/>
        <v>0</v>
      </c>
      <c r="L120" s="36">
        <f t="shared" si="8"/>
        <v>0</v>
      </c>
      <c r="M120" s="36" t="str">
        <f t="shared" si="10"/>
        <v>86-11(73)</v>
      </c>
      <c r="N120" s="37">
        <f t="shared" si="9"/>
        <v>0</v>
      </c>
      <c r="O120" s="37">
        <f t="shared" si="9"/>
        <v>0</v>
      </c>
      <c r="P120" s="37">
        <f t="shared" si="11"/>
        <v>0</v>
      </c>
      <c r="Q120" s="38">
        <f t="shared" si="12"/>
        <v>0</v>
      </c>
      <c r="R120" s="38">
        <f t="shared" si="13"/>
        <v>0</v>
      </c>
      <c r="S120" s="44"/>
      <c r="T120" s="41"/>
      <c r="U120" s="41"/>
      <c r="V120" s="41"/>
      <c r="W120" s="41"/>
      <c r="X120" s="41"/>
      <c r="Y120" s="41"/>
      <c r="Z120" s="41"/>
    </row>
    <row r="121" spans="2:26">
      <c r="B121" s="34">
        <v>114</v>
      </c>
      <c r="C121" s="35"/>
      <c r="D121" s="35"/>
      <c r="E121" s="35"/>
      <c r="I121" s="41"/>
      <c r="J121" s="42">
        <v>114</v>
      </c>
      <c r="K121" s="36">
        <f t="shared" si="8"/>
        <v>0</v>
      </c>
      <c r="L121" s="36">
        <f t="shared" si="8"/>
        <v>0</v>
      </c>
      <c r="M121" s="36" t="str">
        <f t="shared" si="10"/>
        <v>86-11(73)</v>
      </c>
      <c r="N121" s="37">
        <f t="shared" si="9"/>
        <v>0</v>
      </c>
      <c r="O121" s="37">
        <f t="shared" si="9"/>
        <v>0</v>
      </c>
      <c r="P121" s="37">
        <f t="shared" si="11"/>
        <v>0</v>
      </c>
      <c r="Q121" s="38">
        <f t="shared" si="12"/>
        <v>0</v>
      </c>
      <c r="R121" s="38">
        <f t="shared" si="13"/>
        <v>0</v>
      </c>
      <c r="S121" s="44"/>
      <c r="T121" s="41"/>
      <c r="U121" s="41"/>
      <c r="V121" s="41"/>
      <c r="W121" s="41"/>
      <c r="X121" s="41"/>
      <c r="Y121" s="41"/>
      <c r="Z121" s="41"/>
    </row>
    <row r="122" spans="2:26">
      <c r="B122" s="34">
        <v>115</v>
      </c>
      <c r="C122" s="35"/>
      <c r="D122" s="35"/>
      <c r="E122" s="35"/>
      <c r="I122" s="41"/>
      <c r="J122" s="42">
        <v>115</v>
      </c>
      <c r="K122" s="36">
        <f t="shared" si="8"/>
        <v>0</v>
      </c>
      <c r="L122" s="36">
        <f t="shared" si="8"/>
        <v>0</v>
      </c>
      <c r="M122" s="36" t="str">
        <f t="shared" si="10"/>
        <v>86-11(73)</v>
      </c>
      <c r="N122" s="37">
        <f t="shared" si="9"/>
        <v>0</v>
      </c>
      <c r="O122" s="37">
        <f t="shared" si="9"/>
        <v>0</v>
      </c>
      <c r="P122" s="37">
        <f t="shared" si="11"/>
        <v>0</v>
      </c>
      <c r="Q122" s="38">
        <f t="shared" si="12"/>
        <v>0</v>
      </c>
      <c r="R122" s="38">
        <f t="shared" si="13"/>
        <v>0</v>
      </c>
      <c r="S122" s="44"/>
      <c r="T122" s="41"/>
      <c r="U122" s="41"/>
      <c r="V122" s="41"/>
      <c r="W122" s="41"/>
      <c r="X122" s="41"/>
      <c r="Y122" s="41"/>
      <c r="Z122" s="41"/>
    </row>
    <row r="123" spans="2:26">
      <c r="B123" s="34">
        <v>116</v>
      </c>
      <c r="C123" s="35"/>
      <c r="D123" s="35"/>
      <c r="E123" s="35"/>
      <c r="I123" s="41"/>
      <c r="J123" s="42">
        <v>116</v>
      </c>
      <c r="K123" s="36">
        <f t="shared" si="8"/>
        <v>0</v>
      </c>
      <c r="L123" s="36">
        <f t="shared" si="8"/>
        <v>0</v>
      </c>
      <c r="M123" s="36" t="str">
        <f t="shared" si="10"/>
        <v>86-11(73)</v>
      </c>
      <c r="N123" s="37">
        <f t="shared" si="9"/>
        <v>0</v>
      </c>
      <c r="O123" s="37">
        <f t="shared" si="9"/>
        <v>0</v>
      </c>
      <c r="P123" s="37">
        <f t="shared" si="11"/>
        <v>0</v>
      </c>
      <c r="Q123" s="38">
        <f t="shared" si="12"/>
        <v>0</v>
      </c>
      <c r="R123" s="38">
        <f t="shared" si="13"/>
        <v>0</v>
      </c>
      <c r="S123" s="44"/>
      <c r="T123" s="41"/>
      <c r="U123" s="41"/>
      <c r="V123" s="41"/>
      <c r="W123" s="41"/>
      <c r="X123" s="41"/>
      <c r="Y123" s="41"/>
      <c r="Z123" s="41"/>
    </row>
    <row r="124" spans="2:26">
      <c r="B124" s="34">
        <v>117</v>
      </c>
      <c r="C124" s="35"/>
      <c r="D124" s="35"/>
      <c r="E124" s="35"/>
      <c r="I124" s="41"/>
      <c r="J124" s="42">
        <v>117</v>
      </c>
      <c r="K124" s="36">
        <f t="shared" si="8"/>
        <v>0</v>
      </c>
      <c r="L124" s="36">
        <f t="shared" si="8"/>
        <v>0</v>
      </c>
      <c r="M124" s="36" t="str">
        <f t="shared" si="10"/>
        <v>86-11(73)</v>
      </c>
      <c r="N124" s="37">
        <f t="shared" si="9"/>
        <v>0</v>
      </c>
      <c r="O124" s="37">
        <f t="shared" si="9"/>
        <v>0</v>
      </c>
      <c r="P124" s="37">
        <f t="shared" si="11"/>
        <v>0</v>
      </c>
      <c r="Q124" s="38">
        <f t="shared" si="12"/>
        <v>0</v>
      </c>
      <c r="R124" s="38">
        <f t="shared" si="13"/>
        <v>0</v>
      </c>
      <c r="S124" s="44"/>
      <c r="T124" s="41"/>
      <c r="U124" s="41"/>
      <c r="V124" s="41"/>
      <c r="W124" s="41"/>
      <c r="X124" s="41"/>
      <c r="Y124" s="41"/>
      <c r="Z124" s="41"/>
    </row>
    <row r="125" spans="2:26">
      <c r="B125" s="34">
        <v>118</v>
      </c>
      <c r="C125" s="35"/>
      <c r="D125" s="35"/>
      <c r="E125" s="35"/>
      <c r="I125" s="41"/>
      <c r="J125" s="42">
        <v>118</v>
      </c>
      <c r="K125" s="36">
        <f t="shared" si="8"/>
        <v>0</v>
      </c>
      <c r="L125" s="36">
        <f t="shared" si="8"/>
        <v>0</v>
      </c>
      <c r="M125" s="36" t="str">
        <f t="shared" si="10"/>
        <v>86-11(73)</v>
      </c>
      <c r="N125" s="37">
        <f t="shared" si="9"/>
        <v>0</v>
      </c>
      <c r="O125" s="37">
        <f t="shared" si="9"/>
        <v>0</v>
      </c>
      <c r="P125" s="37">
        <f t="shared" si="11"/>
        <v>0</v>
      </c>
      <c r="Q125" s="38">
        <f t="shared" si="12"/>
        <v>0</v>
      </c>
      <c r="R125" s="38">
        <f t="shared" si="13"/>
        <v>0</v>
      </c>
      <c r="S125" s="44"/>
      <c r="T125" s="41"/>
      <c r="U125" s="41"/>
      <c r="V125" s="41"/>
      <c r="W125" s="41"/>
      <c r="X125" s="41"/>
      <c r="Y125" s="41"/>
      <c r="Z125" s="41"/>
    </row>
    <row r="126" spans="2:26">
      <c r="B126" s="34">
        <v>119</v>
      </c>
      <c r="C126" s="35"/>
      <c r="D126" s="35"/>
      <c r="E126" s="35"/>
      <c r="I126" s="41"/>
      <c r="J126" s="42">
        <v>119</v>
      </c>
      <c r="K126" s="36">
        <f t="shared" si="8"/>
        <v>0</v>
      </c>
      <c r="L126" s="36">
        <f t="shared" si="8"/>
        <v>0</v>
      </c>
      <c r="M126" s="36" t="str">
        <f t="shared" si="10"/>
        <v>86-11(73)</v>
      </c>
      <c r="N126" s="37">
        <f t="shared" si="9"/>
        <v>0</v>
      </c>
      <c r="O126" s="37">
        <f t="shared" si="9"/>
        <v>0</v>
      </c>
      <c r="P126" s="37">
        <f t="shared" si="11"/>
        <v>0</v>
      </c>
      <c r="Q126" s="38">
        <f t="shared" si="12"/>
        <v>0</v>
      </c>
      <c r="R126" s="38">
        <f t="shared" si="13"/>
        <v>0</v>
      </c>
      <c r="S126" s="44"/>
      <c r="T126" s="41"/>
      <c r="U126" s="41"/>
      <c r="V126" s="41"/>
      <c r="W126" s="41"/>
      <c r="X126" s="41"/>
      <c r="Y126" s="41"/>
      <c r="Z126" s="41"/>
    </row>
    <row r="127" spans="2:26">
      <c r="B127" s="34">
        <v>120</v>
      </c>
      <c r="C127" s="35"/>
      <c r="D127" s="35"/>
      <c r="E127" s="35"/>
      <c r="I127" s="41"/>
      <c r="J127" s="42">
        <v>120</v>
      </c>
      <c r="K127" s="36">
        <f t="shared" si="8"/>
        <v>0</v>
      </c>
      <c r="L127" s="36">
        <f t="shared" si="8"/>
        <v>0</v>
      </c>
      <c r="M127" s="36" t="str">
        <f t="shared" si="10"/>
        <v>86-11(73)</v>
      </c>
      <c r="N127" s="37">
        <f t="shared" si="9"/>
        <v>0</v>
      </c>
      <c r="O127" s="37">
        <f t="shared" si="9"/>
        <v>0</v>
      </c>
      <c r="P127" s="37">
        <f t="shared" si="11"/>
        <v>0</v>
      </c>
      <c r="Q127" s="38">
        <f t="shared" si="12"/>
        <v>0</v>
      </c>
      <c r="R127" s="38">
        <f t="shared" si="13"/>
        <v>0</v>
      </c>
      <c r="S127" s="44"/>
      <c r="T127" s="41"/>
      <c r="U127" s="41"/>
      <c r="V127" s="41"/>
      <c r="W127" s="41"/>
      <c r="X127" s="41"/>
      <c r="Y127" s="41"/>
      <c r="Z127" s="41"/>
    </row>
    <row r="128" spans="2:26">
      <c r="B128" s="34">
        <v>121</v>
      </c>
      <c r="C128" s="35"/>
      <c r="D128" s="35"/>
      <c r="E128" s="35"/>
      <c r="I128" s="41"/>
      <c r="J128" s="42">
        <v>121</v>
      </c>
      <c r="K128" s="36">
        <f t="shared" ref="K128:L191" si="14">F128</f>
        <v>0</v>
      </c>
      <c r="L128" s="36">
        <f t="shared" si="14"/>
        <v>0</v>
      </c>
      <c r="M128" s="36" t="str">
        <f t="shared" si="10"/>
        <v>86-11(73)</v>
      </c>
      <c r="N128" s="37">
        <f t="shared" ref="N128:O191" si="15">C128</f>
        <v>0</v>
      </c>
      <c r="O128" s="37">
        <f t="shared" si="15"/>
        <v>0</v>
      </c>
      <c r="P128" s="37">
        <f t="shared" si="11"/>
        <v>0</v>
      </c>
      <c r="Q128" s="38">
        <f t="shared" si="12"/>
        <v>0</v>
      </c>
      <c r="R128" s="38">
        <f t="shared" si="13"/>
        <v>0</v>
      </c>
      <c r="S128" s="44"/>
      <c r="T128" s="41"/>
      <c r="U128" s="41"/>
      <c r="V128" s="41"/>
      <c r="W128" s="41"/>
      <c r="X128" s="41"/>
      <c r="Y128" s="41"/>
      <c r="Z128" s="41"/>
    </row>
    <row r="129" spans="2:26">
      <c r="B129" s="34">
        <v>122</v>
      </c>
      <c r="C129" s="35"/>
      <c r="D129" s="35"/>
      <c r="E129" s="35"/>
      <c r="I129" s="41"/>
      <c r="J129" s="42">
        <v>122</v>
      </c>
      <c r="K129" s="36">
        <f t="shared" si="14"/>
        <v>0</v>
      </c>
      <c r="L129" s="36">
        <f t="shared" si="14"/>
        <v>0</v>
      </c>
      <c r="M129" s="36" t="str">
        <f t="shared" si="10"/>
        <v>86-11(73)</v>
      </c>
      <c r="N129" s="37">
        <f t="shared" si="15"/>
        <v>0</v>
      </c>
      <c r="O129" s="37">
        <f t="shared" si="15"/>
        <v>0</v>
      </c>
      <c r="P129" s="37">
        <f t="shared" si="11"/>
        <v>0</v>
      </c>
      <c r="Q129" s="38">
        <f t="shared" si="12"/>
        <v>0</v>
      </c>
      <c r="R129" s="38">
        <f t="shared" si="13"/>
        <v>0</v>
      </c>
      <c r="S129" s="44"/>
      <c r="T129" s="41"/>
      <c r="U129" s="41"/>
      <c r="V129" s="41"/>
      <c r="W129" s="41"/>
      <c r="X129" s="41"/>
      <c r="Y129" s="41"/>
      <c r="Z129" s="41"/>
    </row>
    <row r="130" spans="2:26">
      <c r="B130" s="34">
        <v>123</v>
      </c>
      <c r="C130" s="35"/>
      <c r="D130" s="35"/>
      <c r="E130" s="35"/>
      <c r="I130" s="41"/>
      <c r="J130" s="42">
        <v>123</v>
      </c>
      <c r="K130" s="36">
        <f t="shared" si="14"/>
        <v>0</v>
      </c>
      <c r="L130" s="36">
        <f t="shared" si="14"/>
        <v>0</v>
      </c>
      <c r="M130" s="36" t="str">
        <f t="shared" si="10"/>
        <v>86-11(73)</v>
      </c>
      <c r="N130" s="37">
        <f t="shared" si="15"/>
        <v>0</v>
      </c>
      <c r="O130" s="37">
        <f t="shared" si="15"/>
        <v>0</v>
      </c>
      <c r="P130" s="37">
        <f t="shared" si="11"/>
        <v>0</v>
      </c>
      <c r="Q130" s="38">
        <f t="shared" si="12"/>
        <v>0</v>
      </c>
      <c r="R130" s="38">
        <f t="shared" si="13"/>
        <v>0</v>
      </c>
      <c r="S130" s="44"/>
      <c r="T130" s="41"/>
      <c r="U130" s="41"/>
      <c r="V130" s="41"/>
      <c r="W130" s="41"/>
      <c r="X130" s="41"/>
      <c r="Y130" s="41"/>
      <c r="Z130" s="41"/>
    </row>
    <row r="131" spans="2:26">
      <c r="B131" s="34">
        <v>124</v>
      </c>
      <c r="C131" s="35"/>
      <c r="D131" s="35"/>
      <c r="E131" s="35"/>
      <c r="I131" s="41"/>
      <c r="J131" s="42">
        <v>124</v>
      </c>
      <c r="K131" s="36">
        <f t="shared" si="14"/>
        <v>0</v>
      </c>
      <c r="L131" s="36">
        <f t="shared" si="14"/>
        <v>0</v>
      </c>
      <c r="M131" s="36" t="str">
        <f t="shared" si="10"/>
        <v>86-11(73)</v>
      </c>
      <c r="N131" s="37">
        <f t="shared" si="15"/>
        <v>0</v>
      </c>
      <c r="O131" s="37">
        <f t="shared" si="15"/>
        <v>0</v>
      </c>
      <c r="P131" s="37">
        <f t="shared" si="11"/>
        <v>0</v>
      </c>
      <c r="Q131" s="38">
        <f t="shared" si="12"/>
        <v>0</v>
      </c>
      <c r="R131" s="38">
        <f t="shared" si="13"/>
        <v>0</v>
      </c>
      <c r="S131" s="44"/>
      <c r="T131" s="41"/>
      <c r="U131" s="41"/>
      <c r="V131" s="41"/>
      <c r="W131" s="41"/>
      <c r="X131" s="41"/>
      <c r="Y131" s="41"/>
      <c r="Z131" s="41"/>
    </row>
    <row r="132" spans="2:26">
      <c r="B132" s="34">
        <v>125</v>
      </c>
      <c r="C132" s="35"/>
      <c r="D132" s="35"/>
      <c r="E132" s="35"/>
      <c r="I132" s="41"/>
      <c r="J132" s="42">
        <v>125</v>
      </c>
      <c r="K132" s="36">
        <f t="shared" si="14"/>
        <v>0</v>
      </c>
      <c r="L132" s="36">
        <f t="shared" si="14"/>
        <v>0</v>
      </c>
      <c r="M132" s="36" t="str">
        <f t="shared" si="10"/>
        <v>86-11(73)</v>
      </c>
      <c r="N132" s="37">
        <f t="shared" si="15"/>
        <v>0</v>
      </c>
      <c r="O132" s="37">
        <f t="shared" si="15"/>
        <v>0</v>
      </c>
      <c r="P132" s="37">
        <f t="shared" si="11"/>
        <v>0</v>
      </c>
      <c r="Q132" s="38">
        <f t="shared" si="12"/>
        <v>0</v>
      </c>
      <c r="R132" s="38">
        <f t="shared" si="13"/>
        <v>0</v>
      </c>
      <c r="S132" s="44"/>
      <c r="T132" s="41"/>
      <c r="U132" s="41"/>
      <c r="V132" s="41"/>
      <c r="W132" s="41"/>
      <c r="X132" s="41"/>
      <c r="Y132" s="41"/>
      <c r="Z132" s="41"/>
    </row>
    <row r="133" spans="2:26">
      <c r="B133" s="34">
        <v>126</v>
      </c>
      <c r="C133" s="35"/>
      <c r="D133" s="35"/>
      <c r="E133" s="35"/>
      <c r="I133" s="41"/>
      <c r="J133" s="42">
        <v>126</v>
      </c>
      <c r="K133" s="36">
        <f t="shared" si="14"/>
        <v>0</v>
      </c>
      <c r="L133" s="36">
        <f t="shared" si="14"/>
        <v>0</v>
      </c>
      <c r="M133" s="36" t="str">
        <f t="shared" si="10"/>
        <v>86-11(73)</v>
      </c>
      <c r="N133" s="37">
        <f t="shared" si="15"/>
        <v>0</v>
      </c>
      <c r="O133" s="37">
        <f t="shared" si="15"/>
        <v>0</v>
      </c>
      <c r="P133" s="37">
        <f t="shared" si="11"/>
        <v>0</v>
      </c>
      <c r="Q133" s="38">
        <f t="shared" si="12"/>
        <v>0</v>
      </c>
      <c r="R133" s="38">
        <f t="shared" si="13"/>
        <v>0</v>
      </c>
      <c r="S133" s="44"/>
      <c r="T133" s="41"/>
      <c r="U133" s="41"/>
      <c r="V133" s="41"/>
      <c r="W133" s="41"/>
      <c r="X133" s="41"/>
      <c r="Y133" s="41"/>
      <c r="Z133" s="41"/>
    </row>
    <row r="134" spans="2:26">
      <c r="B134" s="34">
        <v>127</v>
      </c>
      <c r="C134" s="35"/>
      <c r="D134" s="35"/>
      <c r="E134" s="35"/>
      <c r="I134" s="41"/>
      <c r="J134" s="42">
        <v>127</v>
      </c>
      <c r="K134" s="36">
        <f t="shared" si="14"/>
        <v>0</v>
      </c>
      <c r="L134" s="36">
        <f t="shared" si="14"/>
        <v>0</v>
      </c>
      <c r="M134" s="36" t="str">
        <f t="shared" si="10"/>
        <v>86-11(73)</v>
      </c>
      <c r="N134" s="37">
        <f t="shared" si="15"/>
        <v>0</v>
      </c>
      <c r="O134" s="37">
        <f t="shared" si="15"/>
        <v>0</v>
      </c>
      <c r="P134" s="37">
        <f t="shared" si="11"/>
        <v>0</v>
      </c>
      <c r="Q134" s="38">
        <f t="shared" si="12"/>
        <v>0</v>
      </c>
      <c r="R134" s="38">
        <f t="shared" si="13"/>
        <v>0</v>
      </c>
      <c r="S134" s="44"/>
      <c r="T134" s="41"/>
      <c r="U134" s="41"/>
      <c r="V134" s="41"/>
      <c r="W134" s="41"/>
      <c r="X134" s="41"/>
      <c r="Y134" s="41"/>
      <c r="Z134" s="41"/>
    </row>
    <row r="135" spans="2:26">
      <c r="B135" s="34">
        <v>128</v>
      </c>
      <c r="C135" s="35"/>
      <c r="D135" s="35"/>
      <c r="E135" s="35"/>
      <c r="I135" s="41"/>
      <c r="J135" s="42">
        <v>128</v>
      </c>
      <c r="K135" s="36">
        <f t="shared" si="14"/>
        <v>0</v>
      </c>
      <c r="L135" s="36">
        <f t="shared" si="14"/>
        <v>0</v>
      </c>
      <c r="M135" s="36" t="str">
        <f t="shared" si="10"/>
        <v>86-11(73)</v>
      </c>
      <c r="N135" s="37">
        <f t="shared" si="15"/>
        <v>0</v>
      </c>
      <c r="O135" s="37">
        <f t="shared" si="15"/>
        <v>0</v>
      </c>
      <c r="P135" s="37">
        <f t="shared" si="11"/>
        <v>0</v>
      </c>
      <c r="Q135" s="38">
        <f t="shared" si="12"/>
        <v>0</v>
      </c>
      <c r="R135" s="38">
        <f t="shared" si="13"/>
        <v>0</v>
      </c>
      <c r="S135" s="44"/>
      <c r="T135" s="41"/>
      <c r="U135" s="41"/>
      <c r="V135" s="41"/>
      <c r="W135" s="41"/>
      <c r="X135" s="41"/>
      <c r="Y135" s="41"/>
      <c r="Z135" s="41"/>
    </row>
    <row r="136" spans="2:26">
      <c r="B136" s="34">
        <v>129</v>
      </c>
      <c r="C136" s="35"/>
      <c r="D136" s="35"/>
      <c r="E136" s="35"/>
      <c r="I136" s="41"/>
      <c r="J136" s="42">
        <v>129</v>
      </c>
      <c r="K136" s="36">
        <f t="shared" si="14"/>
        <v>0</v>
      </c>
      <c r="L136" s="36">
        <f t="shared" si="14"/>
        <v>0</v>
      </c>
      <c r="M136" s="36" t="str">
        <f t="shared" si="10"/>
        <v>86-11(73)</v>
      </c>
      <c r="N136" s="37">
        <f t="shared" si="15"/>
        <v>0</v>
      </c>
      <c r="O136" s="37">
        <f t="shared" si="15"/>
        <v>0</v>
      </c>
      <c r="P136" s="37">
        <f t="shared" si="11"/>
        <v>0</v>
      </c>
      <c r="Q136" s="38">
        <f t="shared" si="12"/>
        <v>0</v>
      </c>
      <c r="R136" s="38">
        <f t="shared" si="13"/>
        <v>0</v>
      </c>
      <c r="S136" s="44"/>
      <c r="T136" s="41"/>
      <c r="U136" s="41"/>
      <c r="V136" s="41"/>
      <c r="W136" s="41"/>
      <c r="X136" s="41"/>
      <c r="Y136" s="41"/>
      <c r="Z136" s="41"/>
    </row>
    <row r="137" spans="2:26">
      <c r="B137" s="34">
        <v>130</v>
      </c>
      <c r="C137" s="35"/>
      <c r="D137" s="35"/>
      <c r="E137" s="35"/>
      <c r="I137" s="41"/>
      <c r="J137" s="42">
        <v>130</v>
      </c>
      <c r="K137" s="36">
        <f t="shared" si="14"/>
        <v>0</v>
      </c>
      <c r="L137" s="36">
        <f t="shared" si="14"/>
        <v>0</v>
      </c>
      <c r="M137" s="36" t="str">
        <f t="shared" ref="M137:M200" si="16">$L$2</f>
        <v>86-11(73)</v>
      </c>
      <c r="N137" s="37">
        <f t="shared" si="15"/>
        <v>0</v>
      </c>
      <c r="O137" s="37">
        <f t="shared" si="15"/>
        <v>0</v>
      </c>
      <c r="P137" s="37">
        <f t="shared" ref="P137:P200" si="17">L137</f>
        <v>0</v>
      </c>
      <c r="Q137" s="38">
        <f t="shared" ref="Q137:Q200" si="18">P137-R137</f>
        <v>0</v>
      </c>
      <c r="R137" s="38">
        <f t="shared" ref="R137:R200" si="19">H137</f>
        <v>0</v>
      </c>
      <c r="S137" s="44"/>
      <c r="T137" s="41"/>
      <c r="U137" s="41"/>
      <c r="V137" s="41"/>
      <c r="W137" s="41"/>
      <c r="X137" s="41"/>
      <c r="Y137" s="41"/>
      <c r="Z137" s="41"/>
    </row>
    <row r="138" spans="2:26">
      <c r="B138" s="34">
        <v>131</v>
      </c>
      <c r="C138" s="35"/>
      <c r="D138" s="35"/>
      <c r="E138" s="35"/>
      <c r="I138" s="41"/>
      <c r="J138" s="42">
        <v>131</v>
      </c>
      <c r="K138" s="36">
        <f t="shared" si="14"/>
        <v>0</v>
      </c>
      <c r="L138" s="36">
        <f t="shared" si="14"/>
        <v>0</v>
      </c>
      <c r="M138" s="36" t="str">
        <f t="shared" si="16"/>
        <v>86-11(73)</v>
      </c>
      <c r="N138" s="37">
        <f t="shared" si="15"/>
        <v>0</v>
      </c>
      <c r="O138" s="37">
        <f t="shared" si="15"/>
        <v>0</v>
      </c>
      <c r="P138" s="37">
        <f t="shared" si="17"/>
        <v>0</v>
      </c>
      <c r="Q138" s="38">
        <f t="shared" si="18"/>
        <v>0</v>
      </c>
      <c r="R138" s="38">
        <f t="shared" si="19"/>
        <v>0</v>
      </c>
      <c r="S138" s="44"/>
      <c r="T138" s="41"/>
      <c r="U138" s="41"/>
      <c r="V138" s="41"/>
      <c r="W138" s="41"/>
      <c r="X138" s="41"/>
      <c r="Y138" s="41"/>
      <c r="Z138" s="41"/>
    </row>
    <row r="139" spans="2:26">
      <c r="B139" s="34">
        <v>132</v>
      </c>
      <c r="C139" s="35"/>
      <c r="D139" s="35"/>
      <c r="E139" s="35"/>
      <c r="I139" s="41"/>
      <c r="J139" s="42">
        <v>132</v>
      </c>
      <c r="K139" s="36">
        <f t="shared" si="14"/>
        <v>0</v>
      </c>
      <c r="L139" s="36">
        <f t="shared" si="14"/>
        <v>0</v>
      </c>
      <c r="M139" s="36" t="str">
        <f t="shared" si="16"/>
        <v>86-11(73)</v>
      </c>
      <c r="N139" s="37">
        <f t="shared" si="15"/>
        <v>0</v>
      </c>
      <c r="O139" s="37">
        <f t="shared" si="15"/>
        <v>0</v>
      </c>
      <c r="P139" s="37">
        <f t="shared" si="17"/>
        <v>0</v>
      </c>
      <c r="Q139" s="38">
        <f t="shared" si="18"/>
        <v>0</v>
      </c>
      <c r="R139" s="38">
        <f t="shared" si="19"/>
        <v>0</v>
      </c>
      <c r="S139" s="44"/>
      <c r="T139" s="41"/>
      <c r="U139" s="41"/>
      <c r="V139" s="41"/>
      <c r="W139" s="41"/>
      <c r="X139" s="41"/>
      <c r="Y139" s="41"/>
      <c r="Z139" s="41"/>
    </row>
    <row r="140" spans="2:26">
      <c r="B140" s="34">
        <v>133</v>
      </c>
      <c r="C140" s="35"/>
      <c r="D140" s="35"/>
      <c r="E140" s="35"/>
      <c r="I140" s="41"/>
      <c r="J140" s="42">
        <v>133</v>
      </c>
      <c r="K140" s="36">
        <f t="shared" si="14"/>
        <v>0</v>
      </c>
      <c r="L140" s="36">
        <f t="shared" si="14"/>
        <v>0</v>
      </c>
      <c r="M140" s="36" t="str">
        <f t="shared" si="16"/>
        <v>86-11(73)</v>
      </c>
      <c r="N140" s="37">
        <f t="shared" si="15"/>
        <v>0</v>
      </c>
      <c r="O140" s="37">
        <f t="shared" si="15"/>
        <v>0</v>
      </c>
      <c r="P140" s="37">
        <f t="shared" si="17"/>
        <v>0</v>
      </c>
      <c r="Q140" s="38">
        <f t="shared" si="18"/>
        <v>0</v>
      </c>
      <c r="R140" s="38">
        <f t="shared" si="19"/>
        <v>0</v>
      </c>
      <c r="S140" s="44"/>
      <c r="T140" s="41"/>
      <c r="U140" s="41"/>
      <c r="V140" s="41"/>
      <c r="W140" s="41"/>
      <c r="X140" s="41"/>
      <c r="Y140" s="41"/>
      <c r="Z140" s="41"/>
    </row>
    <row r="141" spans="2:26">
      <c r="B141" s="34">
        <v>134</v>
      </c>
      <c r="C141" s="35"/>
      <c r="D141" s="35"/>
      <c r="E141" s="35"/>
      <c r="I141" s="41"/>
      <c r="J141" s="42">
        <v>134</v>
      </c>
      <c r="K141" s="36">
        <f t="shared" si="14"/>
        <v>0</v>
      </c>
      <c r="L141" s="36">
        <f t="shared" si="14"/>
        <v>0</v>
      </c>
      <c r="M141" s="36" t="str">
        <f t="shared" si="16"/>
        <v>86-11(73)</v>
      </c>
      <c r="N141" s="37">
        <f t="shared" si="15"/>
        <v>0</v>
      </c>
      <c r="O141" s="37">
        <f t="shared" si="15"/>
        <v>0</v>
      </c>
      <c r="P141" s="37">
        <f t="shared" si="17"/>
        <v>0</v>
      </c>
      <c r="Q141" s="38">
        <f t="shared" si="18"/>
        <v>0</v>
      </c>
      <c r="R141" s="38">
        <f t="shared" si="19"/>
        <v>0</v>
      </c>
      <c r="S141" s="44"/>
      <c r="T141" s="41"/>
      <c r="U141" s="41"/>
      <c r="V141" s="41"/>
      <c r="W141" s="41"/>
      <c r="X141" s="41"/>
      <c r="Y141" s="41"/>
      <c r="Z141" s="41"/>
    </row>
    <row r="142" spans="2:26">
      <c r="B142" s="34">
        <v>135</v>
      </c>
      <c r="C142" s="35"/>
      <c r="D142" s="35"/>
      <c r="E142" s="35"/>
      <c r="J142" s="42">
        <v>135</v>
      </c>
      <c r="K142" s="36">
        <f t="shared" si="14"/>
        <v>0</v>
      </c>
      <c r="L142" s="36">
        <f t="shared" si="14"/>
        <v>0</v>
      </c>
      <c r="M142" s="36" t="str">
        <f t="shared" si="16"/>
        <v>86-11(73)</v>
      </c>
      <c r="N142" s="37">
        <f t="shared" si="15"/>
        <v>0</v>
      </c>
      <c r="O142" s="37">
        <f t="shared" si="15"/>
        <v>0</v>
      </c>
      <c r="P142" s="37">
        <f t="shared" si="17"/>
        <v>0</v>
      </c>
      <c r="Q142" s="38">
        <f t="shared" si="18"/>
        <v>0</v>
      </c>
      <c r="R142" s="38">
        <f t="shared" si="19"/>
        <v>0</v>
      </c>
      <c r="S142" s="44"/>
    </row>
    <row r="143" spans="2:26">
      <c r="B143" s="34">
        <v>136</v>
      </c>
      <c r="C143" s="35"/>
      <c r="D143" s="35"/>
      <c r="E143" s="35"/>
      <c r="J143" s="42">
        <v>136</v>
      </c>
      <c r="K143" s="36">
        <f t="shared" si="14"/>
        <v>0</v>
      </c>
      <c r="L143" s="36">
        <f t="shared" si="14"/>
        <v>0</v>
      </c>
      <c r="M143" s="36" t="str">
        <f t="shared" si="16"/>
        <v>86-11(73)</v>
      </c>
      <c r="N143" s="37">
        <f t="shared" si="15"/>
        <v>0</v>
      </c>
      <c r="O143" s="37">
        <f t="shared" si="15"/>
        <v>0</v>
      </c>
      <c r="P143" s="37">
        <f t="shared" si="17"/>
        <v>0</v>
      </c>
      <c r="Q143" s="38">
        <f t="shared" si="18"/>
        <v>0</v>
      </c>
      <c r="R143" s="38">
        <f t="shared" si="19"/>
        <v>0</v>
      </c>
      <c r="S143" s="44"/>
    </row>
    <row r="144" spans="2:26">
      <c r="B144" s="34">
        <v>137</v>
      </c>
      <c r="C144" s="35"/>
      <c r="D144" s="35"/>
      <c r="E144" s="35"/>
      <c r="J144" s="42">
        <v>137</v>
      </c>
      <c r="K144" s="36">
        <f t="shared" si="14"/>
        <v>0</v>
      </c>
      <c r="L144" s="36">
        <f t="shared" si="14"/>
        <v>0</v>
      </c>
      <c r="M144" s="36" t="str">
        <f t="shared" si="16"/>
        <v>86-11(73)</v>
      </c>
      <c r="N144" s="37">
        <f t="shared" si="15"/>
        <v>0</v>
      </c>
      <c r="O144" s="37">
        <f t="shared" si="15"/>
        <v>0</v>
      </c>
      <c r="P144" s="37">
        <f t="shared" si="17"/>
        <v>0</v>
      </c>
      <c r="Q144" s="38">
        <f t="shared" si="18"/>
        <v>0</v>
      </c>
      <c r="R144" s="38">
        <f t="shared" si="19"/>
        <v>0</v>
      </c>
      <c r="S144" s="44"/>
    </row>
    <row r="145" spans="2:19">
      <c r="B145" s="34">
        <v>138</v>
      </c>
      <c r="C145" s="35"/>
      <c r="D145" s="35"/>
      <c r="E145" s="35"/>
      <c r="J145" s="42">
        <v>138</v>
      </c>
      <c r="K145" s="36">
        <f t="shared" si="14"/>
        <v>0</v>
      </c>
      <c r="L145" s="36">
        <f t="shared" si="14"/>
        <v>0</v>
      </c>
      <c r="M145" s="36" t="str">
        <f t="shared" si="16"/>
        <v>86-11(73)</v>
      </c>
      <c r="N145" s="37">
        <f t="shared" si="15"/>
        <v>0</v>
      </c>
      <c r="O145" s="37">
        <f t="shared" si="15"/>
        <v>0</v>
      </c>
      <c r="P145" s="37">
        <f t="shared" si="17"/>
        <v>0</v>
      </c>
      <c r="Q145" s="38">
        <f t="shared" si="18"/>
        <v>0</v>
      </c>
      <c r="R145" s="38">
        <f t="shared" si="19"/>
        <v>0</v>
      </c>
      <c r="S145" s="44"/>
    </row>
    <row r="146" spans="2:19">
      <c r="B146" s="34">
        <v>139</v>
      </c>
      <c r="C146" s="35"/>
      <c r="D146" s="35"/>
      <c r="E146" s="35"/>
      <c r="J146" s="42">
        <v>139</v>
      </c>
      <c r="K146" s="36">
        <f t="shared" si="14"/>
        <v>0</v>
      </c>
      <c r="L146" s="36">
        <f t="shared" si="14"/>
        <v>0</v>
      </c>
      <c r="M146" s="36" t="str">
        <f t="shared" si="16"/>
        <v>86-11(73)</v>
      </c>
      <c r="N146" s="37">
        <f t="shared" si="15"/>
        <v>0</v>
      </c>
      <c r="O146" s="37">
        <f t="shared" si="15"/>
        <v>0</v>
      </c>
      <c r="P146" s="37">
        <f t="shared" si="17"/>
        <v>0</v>
      </c>
      <c r="Q146" s="38">
        <f t="shared" si="18"/>
        <v>0</v>
      </c>
      <c r="R146" s="38">
        <f t="shared" si="19"/>
        <v>0</v>
      </c>
      <c r="S146" s="44"/>
    </row>
    <row r="147" spans="2:19">
      <c r="B147" s="34">
        <v>140</v>
      </c>
      <c r="C147" s="35"/>
      <c r="D147" s="35"/>
      <c r="E147" s="35"/>
      <c r="J147" s="42">
        <v>140</v>
      </c>
      <c r="K147" s="36">
        <f t="shared" si="14"/>
        <v>0</v>
      </c>
      <c r="L147" s="36">
        <f t="shared" si="14"/>
        <v>0</v>
      </c>
      <c r="M147" s="36" t="str">
        <f t="shared" si="16"/>
        <v>86-11(73)</v>
      </c>
      <c r="N147" s="37">
        <f t="shared" si="15"/>
        <v>0</v>
      </c>
      <c r="O147" s="37">
        <f t="shared" si="15"/>
        <v>0</v>
      </c>
      <c r="P147" s="37">
        <f t="shared" si="17"/>
        <v>0</v>
      </c>
      <c r="Q147" s="38">
        <f t="shared" si="18"/>
        <v>0</v>
      </c>
      <c r="R147" s="38">
        <f t="shared" si="19"/>
        <v>0</v>
      </c>
      <c r="S147" s="44"/>
    </row>
    <row r="148" spans="2:19">
      <c r="B148" s="34">
        <v>141</v>
      </c>
      <c r="C148" s="35"/>
      <c r="D148" s="35"/>
      <c r="E148" s="35"/>
      <c r="J148" s="42">
        <v>141</v>
      </c>
      <c r="K148" s="36">
        <f t="shared" si="14"/>
        <v>0</v>
      </c>
      <c r="L148" s="36">
        <f t="shared" si="14"/>
        <v>0</v>
      </c>
      <c r="M148" s="36" t="str">
        <f t="shared" si="16"/>
        <v>86-11(73)</v>
      </c>
      <c r="N148" s="37">
        <f t="shared" si="15"/>
        <v>0</v>
      </c>
      <c r="O148" s="37">
        <f t="shared" si="15"/>
        <v>0</v>
      </c>
      <c r="P148" s="37">
        <f t="shared" si="17"/>
        <v>0</v>
      </c>
      <c r="Q148" s="38">
        <f t="shared" si="18"/>
        <v>0</v>
      </c>
      <c r="R148" s="38">
        <f t="shared" si="19"/>
        <v>0</v>
      </c>
      <c r="S148" s="44"/>
    </row>
    <row r="149" spans="2:19">
      <c r="B149" s="34">
        <v>142</v>
      </c>
      <c r="C149" s="35"/>
      <c r="D149" s="35"/>
      <c r="E149" s="35"/>
      <c r="J149" s="42">
        <v>142</v>
      </c>
      <c r="K149" s="36">
        <f t="shared" si="14"/>
        <v>0</v>
      </c>
      <c r="L149" s="36">
        <f t="shared" si="14"/>
        <v>0</v>
      </c>
      <c r="M149" s="36" t="str">
        <f t="shared" si="16"/>
        <v>86-11(73)</v>
      </c>
      <c r="N149" s="37">
        <f t="shared" si="15"/>
        <v>0</v>
      </c>
      <c r="O149" s="37">
        <f t="shared" si="15"/>
        <v>0</v>
      </c>
      <c r="P149" s="37">
        <f t="shared" si="17"/>
        <v>0</v>
      </c>
      <c r="Q149" s="38">
        <f t="shared" si="18"/>
        <v>0</v>
      </c>
      <c r="R149" s="38">
        <f t="shared" si="19"/>
        <v>0</v>
      </c>
      <c r="S149" s="44"/>
    </row>
    <row r="150" spans="2:19">
      <c r="B150" s="34">
        <v>143</v>
      </c>
      <c r="C150" s="35"/>
      <c r="D150" s="35"/>
      <c r="E150" s="35"/>
      <c r="J150" s="42">
        <v>143</v>
      </c>
      <c r="K150" s="36">
        <f t="shared" si="14"/>
        <v>0</v>
      </c>
      <c r="L150" s="36">
        <f t="shared" si="14"/>
        <v>0</v>
      </c>
      <c r="M150" s="36" t="str">
        <f t="shared" si="16"/>
        <v>86-11(73)</v>
      </c>
      <c r="N150" s="37">
        <f t="shared" si="15"/>
        <v>0</v>
      </c>
      <c r="O150" s="37">
        <f t="shared" si="15"/>
        <v>0</v>
      </c>
      <c r="P150" s="37">
        <f t="shared" si="17"/>
        <v>0</v>
      </c>
      <c r="Q150" s="38">
        <f t="shared" si="18"/>
        <v>0</v>
      </c>
      <c r="R150" s="38">
        <f t="shared" si="19"/>
        <v>0</v>
      </c>
      <c r="S150" s="44"/>
    </row>
    <row r="151" spans="2:19">
      <c r="B151" s="34">
        <v>144</v>
      </c>
      <c r="C151" s="35"/>
      <c r="D151" s="35"/>
      <c r="E151" s="35"/>
      <c r="J151" s="42">
        <v>144</v>
      </c>
      <c r="K151" s="36">
        <f t="shared" si="14"/>
        <v>0</v>
      </c>
      <c r="L151" s="36">
        <f t="shared" si="14"/>
        <v>0</v>
      </c>
      <c r="M151" s="36" t="str">
        <f t="shared" si="16"/>
        <v>86-11(73)</v>
      </c>
      <c r="N151" s="37">
        <f t="shared" si="15"/>
        <v>0</v>
      </c>
      <c r="O151" s="37">
        <f t="shared" si="15"/>
        <v>0</v>
      </c>
      <c r="P151" s="37">
        <f t="shared" si="17"/>
        <v>0</v>
      </c>
      <c r="Q151" s="38">
        <f t="shared" si="18"/>
        <v>0</v>
      </c>
      <c r="R151" s="38">
        <f t="shared" si="19"/>
        <v>0</v>
      </c>
      <c r="S151" s="44"/>
    </row>
    <row r="152" spans="2:19">
      <c r="B152" s="34">
        <v>145</v>
      </c>
      <c r="C152" s="35"/>
      <c r="D152" s="35"/>
      <c r="E152" s="35"/>
      <c r="J152" s="42">
        <v>145</v>
      </c>
      <c r="K152" s="36">
        <f t="shared" si="14"/>
        <v>0</v>
      </c>
      <c r="L152" s="36">
        <f t="shared" si="14"/>
        <v>0</v>
      </c>
      <c r="M152" s="36" t="str">
        <f t="shared" si="16"/>
        <v>86-11(73)</v>
      </c>
      <c r="N152" s="37">
        <f t="shared" si="15"/>
        <v>0</v>
      </c>
      <c r="O152" s="37">
        <f t="shared" si="15"/>
        <v>0</v>
      </c>
      <c r="P152" s="37">
        <f t="shared" si="17"/>
        <v>0</v>
      </c>
      <c r="Q152" s="38">
        <f t="shared" si="18"/>
        <v>0</v>
      </c>
      <c r="R152" s="38">
        <f t="shared" si="19"/>
        <v>0</v>
      </c>
      <c r="S152" s="44"/>
    </row>
    <row r="153" spans="2:19">
      <c r="B153" s="34">
        <v>146</v>
      </c>
      <c r="C153" s="35"/>
      <c r="D153" s="35"/>
      <c r="E153" s="35"/>
      <c r="J153" s="42">
        <v>146</v>
      </c>
      <c r="K153" s="36">
        <f t="shared" si="14"/>
        <v>0</v>
      </c>
      <c r="L153" s="36">
        <f t="shared" si="14"/>
        <v>0</v>
      </c>
      <c r="M153" s="36" t="str">
        <f t="shared" si="16"/>
        <v>86-11(73)</v>
      </c>
      <c r="N153" s="37">
        <f t="shared" si="15"/>
        <v>0</v>
      </c>
      <c r="O153" s="37">
        <f t="shared" si="15"/>
        <v>0</v>
      </c>
      <c r="P153" s="37">
        <f t="shared" si="17"/>
        <v>0</v>
      </c>
      <c r="Q153" s="38">
        <f t="shared" si="18"/>
        <v>0</v>
      </c>
      <c r="R153" s="38">
        <f t="shared" si="19"/>
        <v>0</v>
      </c>
      <c r="S153" s="44"/>
    </row>
    <row r="154" spans="2:19">
      <c r="B154" s="34">
        <v>147</v>
      </c>
      <c r="C154" s="35"/>
      <c r="D154" s="35"/>
      <c r="E154" s="35"/>
      <c r="J154" s="42">
        <v>147</v>
      </c>
      <c r="K154" s="36">
        <f t="shared" si="14"/>
        <v>0</v>
      </c>
      <c r="L154" s="36">
        <f t="shared" si="14"/>
        <v>0</v>
      </c>
      <c r="M154" s="36" t="str">
        <f t="shared" si="16"/>
        <v>86-11(73)</v>
      </c>
      <c r="N154" s="37">
        <f t="shared" si="15"/>
        <v>0</v>
      </c>
      <c r="O154" s="37">
        <f t="shared" si="15"/>
        <v>0</v>
      </c>
      <c r="P154" s="37">
        <f t="shared" si="17"/>
        <v>0</v>
      </c>
      <c r="Q154" s="38">
        <f t="shared" si="18"/>
        <v>0</v>
      </c>
      <c r="R154" s="38">
        <f t="shared" si="19"/>
        <v>0</v>
      </c>
      <c r="S154" s="44"/>
    </row>
    <row r="155" spans="2:19">
      <c r="B155" s="34">
        <v>148</v>
      </c>
      <c r="C155" s="35"/>
      <c r="D155" s="35"/>
      <c r="E155" s="35"/>
      <c r="J155" s="42">
        <v>148</v>
      </c>
      <c r="K155" s="36">
        <f t="shared" si="14"/>
        <v>0</v>
      </c>
      <c r="L155" s="36">
        <f t="shared" si="14"/>
        <v>0</v>
      </c>
      <c r="M155" s="36" t="str">
        <f t="shared" si="16"/>
        <v>86-11(73)</v>
      </c>
      <c r="N155" s="37">
        <f t="shared" si="15"/>
        <v>0</v>
      </c>
      <c r="O155" s="37">
        <f t="shared" si="15"/>
        <v>0</v>
      </c>
      <c r="P155" s="37">
        <f t="shared" si="17"/>
        <v>0</v>
      </c>
      <c r="Q155" s="38">
        <f t="shared" si="18"/>
        <v>0</v>
      </c>
      <c r="R155" s="38">
        <f t="shared" si="19"/>
        <v>0</v>
      </c>
      <c r="S155" s="44"/>
    </row>
    <row r="156" spans="2:19">
      <c r="B156" s="34">
        <v>149</v>
      </c>
      <c r="C156" s="35"/>
      <c r="D156" s="35"/>
      <c r="E156" s="35"/>
      <c r="J156" s="42">
        <v>149</v>
      </c>
      <c r="K156" s="36">
        <f t="shared" si="14"/>
        <v>0</v>
      </c>
      <c r="L156" s="36">
        <f t="shared" si="14"/>
        <v>0</v>
      </c>
      <c r="M156" s="36" t="str">
        <f t="shared" si="16"/>
        <v>86-11(73)</v>
      </c>
      <c r="N156" s="37">
        <f t="shared" si="15"/>
        <v>0</v>
      </c>
      <c r="O156" s="37">
        <f t="shared" si="15"/>
        <v>0</v>
      </c>
      <c r="P156" s="37">
        <f t="shared" si="17"/>
        <v>0</v>
      </c>
      <c r="Q156" s="38">
        <f t="shared" si="18"/>
        <v>0</v>
      </c>
      <c r="R156" s="38">
        <f t="shared" si="19"/>
        <v>0</v>
      </c>
      <c r="S156" s="44"/>
    </row>
    <row r="157" spans="2:19">
      <c r="B157" s="34">
        <v>150</v>
      </c>
      <c r="C157" s="35"/>
      <c r="D157" s="35"/>
      <c r="E157" s="35"/>
      <c r="J157" s="42">
        <v>150</v>
      </c>
      <c r="K157" s="36">
        <f t="shared" si="14"/>
        <v>0</v>
      </c>
      <c r="L157" s="36">
        <f t="shared" si="14"/>
        <v>0</v>
      </c>
      <c r="M157" s="36" t="str">
        <f t="shared" si="16"/>
        <v>86-11(73)</v>
      </c>
      <c r="N157" s="37">
        <f t="shared" si="15"/>
        <v>0</v>
      </c>
      <c r="O157" s="37">
        <f t="shared" si="15"/>
        <v>0</v>
      </c>
      <c r="P157" s="37">
        <f t="shared" si="17"/>
        <v>0</v>
      </c>
      <c r="Q157" s="38">
        <f t="shared" si="18"/>
        <v>0</v>
      </c>
      <c r="R157" s="38">
        <f t="shared" si="19"/>
        <v>0</v>
      </c>
      <c r="S157" s="44"/>
    </row>
    <row r="158" spans="2:19">
      <c r="B158" s="34">
        <v>151</v>
      </c>
      <c r="C158" s="35"/>
      <c r="D158" s="35"/>
      <c r="E158" s="35"/>
      <c r="J158" s="42">
        <v>151</v>
      </c>
      <c r="K158" s="36">
        <f t="shared" si="14"/>
        <v>0</v>
      </c>
      <c r="L158" s="36">
        <f t="shared" si="14"/>
        <v>0</v>
      </c>
      <c r="M158" s="36" t="str">
        <f t="shared" si="16"/>
        <v>86-11(73)</v>
      </c>
      <c r="N158" s="37">
        <f t="shared" si="15"/>
        <v>0</v>
      </c>
      <c r="O158" s="37">
        <f t="shared" si="15"/>
        <v>0</v>
      </c>
      <c r="P158" s="37">
        <f t="shared" si="17"/>
        <v>0</v>
      </c>
      <c r="Q158" s="38">
        <f t="shared" si="18"/>
        <v>0</v>
      </c>
      <c r="R158" s="38">
        <f t="shared" si="19"/>
        <v>0</v>
      </c>
      <c r="S158" s="44"/>
    </row>
    <row r="159" spans="2:19">
      <c r="B159" s="34">
        <v>152</v>
      </c>
      <c r="C159" s="35"/>
      <c r="D159" s="35"/>
      <c r="E159" s="35"/>
      <c r="J159" s="42">
        <v>152</v>
      </c>
      <c r="K159" s="36">
        <f t="shared" si="14"/>
        <v>0</v>
      </c>
      <c r="L159" s="36">
        <f t="shared" si="14"/>
        <v>0</v>
      </c>
      <c r="M159" s="36" t="str">
        <f t="shared" si="16"/>
        <v>86-11(73)</v>
      </c>
      <c r="N159" s="37">
        <f t="shared" si="15"/>
        <v>0</v>
      </c>
      <c r="O159" s="37">
        <f t="shared" si="15"/>
        <v>0</v>
      </c>
      <c r="P159" s="37">
        <f t="shared" si="17"/>
        <v>0</v>
      </c>
      <c r="Q159" s="38">
        <f t="shared" si="18"/>
        <v>0</v>
      </c>
      <c r="R159" s="38">
        <f t="shared" si="19"/>
        <v>0</v>
      </c>
      <c r="S159" s="44"/>
    </row>
    <row r="160" spans="2:19">
      <c r="B160" s="34">
        <v>153</v>
      </c>
      <c r="C160" s="35"/>
      <c r="D160" s="35"/>
      <c r="E160" s="35"/>
      <c r="J160" s="42">
        <v>153</v>
      </c>
      <c r="K160" s="36">
        <f t="shared" si="14"/>
        <v>0</v>
      </c>
      <c r="L160" s="36">
        <f t="shared" si="14"/>
        <v>0</v>
      </c>
      <c r="M160" s="36" t="str">
        <f t="shared" si="16"/>
        <v>86-11(73)</v>
      </c>
      <c r="N160" s="37">
        <f t="shared" si="15"/>
        <v>0</v>
      </c>
      <c r="O160" s="37">
        <f t="shared" si="15"/>
        <v>0</v>
      </c>
      <c r="P160" s="37">
        <f t="shared" si="17"/>
        <v>0</v>
      </c>
      <c r="Q160" s="38">
        <f t="shared" si="18"/>
        <v>0</v>
      </c>
      <c r="R160" s="38">
        <f t="shared" si="19"/>
        <v>0</v>
      </c>
      <c r="S160" s="44"/>
    </row>
    <row r="161" spans="2:19">
      <c r="B161" s="34">
        <v>154</v>
      </c>
      <c r="C161" s="35"/>
      <c r="D161" s="35"/>
      <c r="E161" s="35"/>
      <c r="J161" s="42">
        <v>154</v>
      </c>
      <c r="K161" s="36">
        <f t="shared" si="14"/>
        <v>0</v>
      </c>
      <c r="L161" s="36">
        <f t="shared" si="14"/>
        <v>0</v>
      </c>
      <c r="M161" s="36" t="str">
        <f t="shared" si="16"/>
        <v>86-11(73)</v>
      </c>
      <c r="N161" s="37">
        <f t="shared" si="15"/>
        <v>0</v>
      </c>
      <c r="O161" s="37">
        <f t="shared" si="15"/>
        <v>0</v>
      </c>
      <c r="P161" s="37">
        <f t="shared" si="17"/>
        <v>0</v>
      </c>
      <c r="Q161" s="38">
        <f t="shared" si="18"/>
        <v>0</v>
      </c>
      <c r="R161" s="38">
        <f t="shared" si="19"/>
        <v>0</v>
      </c>
      <c r="S161" s="44"/>
    </row>
    <row r="162" spans="2:19">
      <c r="B162" s="34">
        <v>155</v>
      </c>
      <c r="C162" s="35"/>
      <c r="D162" s="35"/>
      <c r="E162" s="35"/>
      <c r="J162" s="42">
        <v>155</v>
      </c>
      <c r="K162" s="36">
        <f t="shared" si="14"/>
        <v>0</v>
      </c>
      <c r="L162" s="36">
        <f t="shared" si="14"/>
        <v>0</v>
      </c>
      <c r="M162" s="36" t="str">
        <f t="shared" si="16"/>
        <v>86-11(73)</v>
      </c>
      <c r="N162" s="37">
        <f t="shared" si="15"/>
        <v>0</v>
      </c>
      <c r="O162" s="37">
        <f t="shared" si="15"/>
        <v>0</v>
      </c>
      <c r="P162" s="37">
        <f t="shared" si="17"/>
        <v>0</v>
      </c>
      <c r="Q162" s="38">
        <f t="shared" si="18"/>
        <v>0</v>
      </c>
      <c r="R162" s="38">
        <f t="shared" si="19"/>
        <v>0</v>
      </c>
      <c r="S162" s="44"/>
    </row>
    <row r="163" spans="2:19">
      <c r="B163" s="34">
        <v>156</v>
      </c>
      <c r="C163" s="35"/>
      <c r="D163" s="35"/>
      <c r="E163" s="35"/>
      <c r="J163" s="42">
        <v>156</v>
      </c>
      <c r="K163" s="36">
        <f t="shared" si="14"/>
        <v>0</v>
      </c>
      <c r="L163" s="36">
        <f t="shared" si="14"/>
        <v>0</v>
      </c>
      <c r="M163" s="36" t="str">
        <f t="shared" si="16"/>
        <v>86-11(73)</v>
      </c>
      <c r="N163" s="37">
        <f t="shared" si="15"/>
        <v>0</v>
      </c>
      <c r="O163" s="37">
        <f t="shared" si="15"/>
        <v>0</v>
      </c>
      <c r="P163" s="37">
        <f t="shared" si="17"/>
        <v>0</v>
      </c>
      <c r="Q163" s="38">
        <f t="shared" si="18"/>
        <v>0</v>
      </c>
      <c r="R163" s="38">
        <f t="shared" si="19"/>
        <v>0</v>
      </c>
      <c r="S163" s="44"/>
    </row>
    <row r="164" spans="2:19">
      <c r="B164" s="34">
        <v>157</v>
      </c>
      <c r="C164" s="35"/>
      <c r="D164" s="35"/>
      <c r="E164" s="35"/>
      <c r="J164" s="42">
        <v>157</v>
      </c>
      <c r="K164" s="36">
        <f t="shared" si="14"/>
        <v>0</v>
      </c>
      <c r="L164" s="36">
        <f t="shared" si="14"/>
        <v>0</v>
      </c>
      <c r="M164" s="36" t="str">
        <f t="shared" si="16"/>
        <v>86-11(73)</v>
      </c>
      <c r="N164" s="37">
        <f t="shared" si="15"/>
        <v>0</v>
      </c>
      <c r="O164" s="37">
        <f t="shared" si="15"/>
        <v>0</v>
      </c>
      <c r="P164" s="37">
        <f t="shared" si="17"/>
        <v>0</v>
      </c>
      <c r="Q164" s="38">
        <f t="shared" si="18"/>
        <v>0</v>
      </c>
      <c r="R164" s="38">
        <f t="shared" si="19"/>
        <v>0</v>
      </c>
      <c r="S164" s="44"/>
    </row>
    <row r="165" spans="2:19">
      <c r="B165" s="34">
        <v>158</v>
      </c>
      <c r="C165" s="35"/>
      <c r="D165" s="35"/>
      <c r="E165" s="35"/>
      <c r="J165" s="42">
        <v>158</v>
      </c>
      <c r="K165" s="36">
        <f t="shared" si="14"/>
        <v>0</v>
      </c>
      <c r="L165" s="36">
        <f t="shared" si="14"/>
        <v>0</v>
      </c>
      <c r="M165" s="36" t="str">
        <f t="shared" si="16"/>
        <v>86-11(73)</v>
      </c>
      <c r="N165" s="37">
        <f t="shared" si="15"/>
        <v>0</v>
      </c>
      <c r="O165" s="37">
        <f t="shared" si="15"/>
        <v>0</v>
      </c>
      <c r="P165" s="37">
        <f t="shared" si="17"/>
        <v>0</v>
      </c>
      <c r="Q165" s="38">
        <f t="shared" si="18"/>
        <v>0</v>
      </c>
      <c r="R165" s="38">
        <f t="shared" si="19"/>
        <v>0</v>
      </c>
      <c r="S165" s="44"/>
    </row>
    <row r="166" spans="2:19">
      <c r="B166" s="34">
        <v>159</v>
      </c>
      <c r="C166" s="35"/>
      <c r="D166" s="35"/>
      <c r="E166" s="35"/>
      <c r="J166" s="42">
        <v>159</v>
      </c>
      <c r="K166" s="36">
        <f t="shared" si="14"/>
        <v>0</v>
      </c>
      <c r="L166" s="36">
        <f t="shared" si="14"/>
        <v>0</v>
      </c>
      <c r="M166" s="36" t="str">
        <f t="shared" si="16"/>
        <v>86-11(73)</v>
      </c>
      <c r="N166" s="37">
        <f t="shared" si="15"/>
        <v>0</v>
      </c>
      <c r="O166" s="37">
        <f t="shared" si="15"/>
        <v>0</v>
      </c>
      <c r="P166" s="37">
        <f t="shared" si="17"/>
        <v>0</v>
      </c>
      <c r="Q166" s="38">
        <f t="shared" si="18"/>
        <v>0</v>
      </c>
      <c r="R166" s="38">
        <f t="shared" si="19"/>
        <v>0</v>
      </c>
      <c r="S166" s="44"/>
    </row>
    <row r="167" spans="2:19">
      <c r="B167" s="34">
        <v>160</v>
      </c>
      <c r="C167" s="35"/>
      <c r="D167" s="35"/>
      <c r="E167" s="35"/>
      <c r="J167" s="42">
        <v>160</v>
      </c>
      <c r="K167" s="36">
        <f t="shared" si="14"/>
        <v>0</v>
      </c>
      <c r="L167" s="36">
        <f t="shared" si="14"/>
        <v>0</v>
      </c>
      <c r="M167" s="36" t="str">
        <f t="shared" si="16"/>
        <v>86-11(73)</v>
      </c>
      <c r="N167" s="37">
        <f t="shared" si="15"/>
        <v>0</v>
      </c>
      <c r="O167" s="37">
        <f t="shared" si="15"/>
        <v>0</v>
      </c>
      <c r="P167" s="37">
        <f t="shared" si="17"/>
        <v>0</v>
      </c>
      <c r="Q167" s="38">
        <f t="shared" si="18"/>
        <v>0</v>
      </c>
      <c r="R167" s="38">
        <f t="shared" si="19"/>
        <v>0</v>
      </c>
      <c r="S167" s="44"/>
    </row>
    <row r="168" spans="2:19">
      <c r="B168" s="34">
        <v>161</v>
      </c>
      <c r="C168" s="35"/>
      <c r="D168" s="35"/>
      <c r="E168" s="35"/>
      <c r="J168" s="42">
        <v>161</v>
      </c>
      <c r="K168" s="36">
        <f t="shared" si="14"/>
        <v>0</v>
      </c>
      <c r="L168" s="36">
        <f t="shared" si="14"/>
        <v>0</v>
      </c>
      <c r="M168" s="36" t="str">
        <f t="shared" si="16"/>
        <v>86-11(73)</v>
      </c>
      <c r="N168" s="37">
        <f t="shared" si="15"/>
        <v>0</v>
      </c>
      <c r="O168" s="37">
        <f t="shared" si="15"/>
        <v>0</v>
      </c>
      <c r="P168" s="37">
        <f t="shared" si="17"/>
        <v>0</v>
      </c>
      <c r="Q168" s="38">
        <f t="shared" si="18"/>
        <v>0</v>
      </c>
      <c r="R168" s="38">
        <f t="shared" si="19"/>
        <v>0</v>
      </c>
      <c r="S168" s="44"/>
    </row>
    <row r="169" spans="2:19">
      <c r="B169" s="34">
        <v>162</v>
      </c>
      <c r="C169" s="35"/>
      <c r="D169" s="35"/>
      <c r="E169" s="35"/>
      <c r="J169" s="42">
        <v>162</v>
      </c>
      <c r="K169" s="36">
        <f t="shared" si="14"/>
        <v>0</v>
      </c>
      <c r="L169" s="36">
        <f t="shared" si="14"/>
        <v>0</v>
      </c>
      <c r="M169" s="36" t="str">
        <f t="shared" si="16"/>
        <v>86-11(73)</v>
      </c>
      <c r="N169" s="37">
        <f t="shared" si="15"/>
        <v>0</v>
      </c>
      <c r="O169" s="37">
        <f t="shared" si="15"/>
        <v>0</v>
      </c>
      <c r="P169" s="37">
        <f t="shared" si="17"/>
        <v>0</v>
      </c>
      <c r="Q169" s="38">
        <f t="shared" si="18"/>
        <v>0</v>
      </c>
      <c r="R169" s="38">
        <f t="shared" si="19"/>
        <v>0</v>
      </c>
      <c r="S169" s="44"/>
    </row>
    <row r="170" spans="2:19">
      <c r="B170" s="34">
        <v>163</v>
      </c>
      <c r="C170" s="35"/>
      <c r="D170" s="35"/>
      <c r="E170" s="35"/>
      <c r="J170" s="42">
        <v>163</v>
      </c>
      <c r="K170" s="36">
        <f t="shared" si="14"/>
        <v>0</v>
      </c>
      <c r="L170" s="36">
        <f t="shared" si="14"/>
        <v>0</v>
      </c>
      <c r="M170" s="36" t="str">
        <f t="shared" si="16"/>
        <v>86-11(73)</v>
      </c>
      <c r="N170" s="37">
        <f t="shared" si="15"/>
        <v>0</v>
      </c>
      <c r="O170" s="37">
        <f t="shared" si="15"/>
        <v>0</v>
      </c>
      <c r="P170" s="37">
        <f t="shared" si="17"/>
        <v>0</v>
      </c>
      <c r="Q170" s="38">
        <f t="shared" si="18"/>
        <v>0</v>
      </c>
      <c r="R170" s="38">
        <f t="shared" si="19"/>
        <v>0</v>
      </c>
      <c r="S170" s="44"/>
    </row>
    <row r="171" spans="2:19">
      <c r="B171" s="34">
        <v>164</v>
      </c>
      <c r="C171" s="35"/>
      <c r="D171" s="35"/>
      <c r="E171" s="35"/>
      <c r="J171" s="42">
        <v>164</v>
      </c>
      <c r="K171" s="36">
        <f t="shared" si="14"/>
        <v>0</v>
      </c>
      <c r="L171" s="36">
        <f t="shared" si="14"/>
        <v>0</v>
      </c>
      <c r="M171" s="36" t="str">
        <f t="shared" si="16"/>
        <v>86-11(73)</v>
      </c>
      <c r="N171" s="37">
        <f t="shared" si="15"/>
        <v>0</v>
      </c>
      <c r="O171" s="37">
        <f t="shared" si="15"/>
        <v>0</v>
      </c>
      <c r="P171" s="37">
        <f t="shared" si="17"/>
        <v>0</v>
      </c>
      <c r="Q171" s="38">
        <f t="shared" si="18"/>
        <v>0</v>
      </c>
      <c r="R171" s="38">
        <f t="shared" si="19"/>
        <v>0</v>
      </c>
      <c r="S171" s="44"/>
    </row>
    <row r="172" spans="2:19">
      <c r="B172" s="34">
        <v>165</v>
      </c>
      <c r="C172" s="35"/>
      <c r="D172" s="35"/>
      <c r="E172" s="35"/>
      <c r="J172" s="42">
        <v>165</v>
      </c>
      <c r="K172" s="36">
        <f t="shared" si="14"/>
        <v>0</v>
      </c>
      <c r="L172" s="36">
        <f t="shared" si="14"/>
        <v>0</v>
      </c>
      <c r="M172" s="36" t="str">
        <f t="shared" si="16"/>
        <v>86-11(73)</v>
      </c>
      <c r="N172" s="37">
        <f t="shared" si="15"/>
        <v>0</v>
      </c>
      <c r="O172" s="37">
        <f t="shared" si="15"/>
        <v>0</v>
      </c>
      <c r="P172" s="37">
        <f t="shared" si="17"/>
        <v>0</v>
      </c>
      <c r="Q172" s="38">
        <f t="shared" si="18"/>
        <v>0</v>
      </c>
      <c r="R172" s="38">
        <f t="shared" si="19"/>
        <v>0</v>
      </c>
      <c r="S172" s="44"/>
    </row>
    <row r="173" spans="2:19">
      <c r="B173" s="34">
        <v>166</v>
      </c>
      <c r="C173" s="35"/>
      <c r="D173" s="35"/>
      <c r="E173" s="35"/>
      <c r="J173" s="42">
        <v>166</v>
      </c>
      <c r="K173" s="36">
        <f t="shared" si="14"/>
        <v>0</v>
      </c>
      <c r="L173" s="36">
        <f t="shared" si="14"/>
        <v>0</v>
      </c>
      <c r="M173" s="36" t="str">
        <f t="shared" si="16"/>
        <v>86-11(73)</v>
      </c>
      <c r="N173" s="37">
        <f t="shared" si="15"/>
        <v>0</v>
      </c>
      <c r="O173" s="37">
        <f t="shared" si="15"/>
        <v>0</v>
      </c>
      <c r="P173" s="37">
        <f t="shared" si="17"/>
        <v>0</v>
      </c>
      <c r="Q173" s="38">
        <f t="shared" si="18"/>
        <v>0</v>
      </c>
      <c r="R173" s="38">
        <f t="shared" si="19"/>
        <v>0</v>
      </c>
      <c r="S173" s="44"/>
    </row>
    <row r="174" spans="2:19">
      <c r="B174" s="34">
        <v>167</v>
      </c>
      <c r="C174" s="35"/>
      <c r="D174" s="35"/>
      <c r="E174" s="35"/>
      <c r="J174" s="42">
        <v>167</v>
      </c>
      <c r="K174" s="36">
        <f t="shared" si="14"/>
        <v>0</v>
      </c>
      <c r="L174" s="36">
        <f t="shared" si="14"/>
        <v>0</v>
      </c>
      <c r="M174" s="36" t="str">
        <f t="shared" si="16"/>
        <v>86-11(73)</v>
      </c>
      <c r="N174" s="37">
        <f t="shared" si="15"/>
        <v>0</v>
      </c>
      <c r="O174" s="37">
        <f t="shared" si="15"/>
        <v>0</v>
      </c>
      <c r="P174" s="37">
        <f t="shared" si="17"/>
        <v>0</v>
      </c>
      <c r="Q174" s="38">
        <f t="shared" si="18"/>
        <v>0</v>
      </c>
      <c r="R174" s="38">
        <f t="shared" si="19"/>
        <v>0</v>
      </c>
      <c r="S174" s="44"/>
    </row>
    <row r="175" spans="2:19">
      <c r="B175" s="34">
        <v>168</v>
      </c>
      <c r="C175" s="35"/>
      <c r="D175" s="35"/>
      <c r="E175" s="35"/>
      <c r="J175" s="42">
        <v>168</v>
      </c>
      <c r="K175" s="36">
        <f t="shared" si="14"/>
        <v>0</v>
      </c>
      <c r="L175" s="36">
        <f t="shared" si="14"/>
        <v>0</v>
      </c>
      <c r="M175" s="36" t="str">
        <f t="shared" si="16"/>
        <v>86-11(73)</v>
      </c>
      <c r="N175" s="37">
        <f t="shared" si="15"/>
        <v>0</v>
      </c>
      <c r="O175" s="37">
        <f t="shared" si="15"/>
        <v>0</v>
      </c>
      <c r="P175" s="37">
        <f t="shared" si="17"/>
        <v>0</v>
      </c>
      <c r="Q175" s="38">
        <f t="shared" si="18"/>
        <v>0</v>
      </c>
      <c r="R175" s="38">
        <f t="shared" si="19"/>
        <v>0</v>
      </c>
      <c r="S175" s="44"/>
    </row>
    <row r="176" spans="2:19">
      <c r="B176" s="34">
        <v>169</v>
      </c>
      <c r="C176" s="35"/>
      <c r="D176" s="35"/>
      <c r="E176" s="35"/>
      <c r="J176" s="42">
        <v>169</v>
      </c>
      <c r="K176" s="36">
        <f t="shared" si="14"/>
        <v>0</v>
      </c>
      <c r="L176" s="36">
        <f t="shared" si="14"/>
        <v>0</v>
      </c>
      <c r="M176" s="36" t="str">
        <f t="shared" si="16"/>
        <v>86-11(73)</v>
      </c>
      <c r="N176" s="37">
        <f t="shared" si="15"/>
        <v>0</v>
      </c>
      <c r="O176" s="37">
        <f t="shared" si="15"/>
        <v>0</v>
      </c>
      <c r="P176" s="37">
        <f t="shared" si="17"/>
        <v>0</v>
      </c>
      <c r="Q176" s="38">
        <f t="shared" si="18"/>
        <v>0</v>
      </c>
      <c r="R176" s="38">
        <f t="shared" si="19"/>
        <v>0</v>
      </c>
      <c r="S176" s="44"/>
    </row>
    <row r="177" spans="2:19">
      <c r="B177" s="34">
        <v>170</v>
      </c>
      <c r="C177" s="35"/>
      <c r="D177" s="35"/>
      <c r="E177" s="35"/>
      <c r="J177" s="42">
        <v>170</v>
      </c>
      <c r="K177" s="36">
        <f t="shared" si="14"/>
        <v>0</v>
      </c>
      <c r="L177" s="36">
        <f t="shared" si="14"/>
        <v>0</v>
      </c>
      <c r="M177" s="36" t="str">
        <f t="shared" si="16"/>
        <v>86-11(73)</v>
      </c>
      <c r="N177" s="37">
        <f t="shared" si="15"/>
        <v>0</v>
      </c>
      <c r="O177" s="37">
        <f t="shared" si="15"/>
        <v>0</v>
      </c>
      <c r="P177" s="37">
        <f t="shared" si="17"/>
        <v>0</v>
      </c>
      <c r="Q177" s="38">
        <f t="shared" si="18"/>
        <v>0</v>
      </c>
      <c r="R177" s="38">
        <f t="shared" si="19"/>
        <v>0</v>
      </c>
      <c r="S177" s="44"/>
    </row>
    <row r="178" spans="2:19">
      <c r="B178" s="34">
        <v>171</v>
      </c>
      <c r="C178" s="35"/>
      <c r="D178" s="35"/>
      <c r="E178" s="35"/>
      <c r="J178" s="42">
        <v>171</v>
      </c>
      <c r="K178" s="36">
        <f t="shared" si="14"/>
        <v>0</v>
      </c>
      <c r="L178" s="36">
        <f t="shared" si="14"/>
        <v>0</v>
      </c>
      <c r="M178" s="36" t="str">
        <f t="shared" si="16"/>
        <v>86-11(73)</v>
      </c>
      <c r="N178" s="37">
        <f t="shared" si="15"/>
        <v>0</v>
      </c>
      <c r="O178" s="37">
        <f t="shared" si="15"/>
        <v>0</v>
      </c>
      <c r="P178" s="37">
        <f t="shared" si="17"/>
        <v>0</v>
      </c>
      <c r="Q178" s="38">
        <f t="shared" si="18"/>
        <v>0</v>
      </c>
      <c r="R178" s="38">
        <f t="shared" si="19"/>
        <v>0</v>
      </c>
      <c r="S178" s="44"/>
    </row>
    <row r="179" spans="2:19">
      <c r="B179" s="34">
        <v>172</v>
      </c>
      <c r="C179" s="35"/>
      <c r="D179" s="35"/>
      <c r="E179" s="35"/>
      <c r="J179" s="42">
        <v>172</v>
      </c>
      <c r="K179" s="36">
        <f t="shared" si="14"/>
        <v>0</v>
      </c>
      <c r="L179" s="36">
        <f t="shared" si="14"/>
        <v>0</v>
      </c>
      <c r="M179" s="36" t="str">
        <f t="shared" si="16"/>
        <v>86-11(73)</v>
      </c>
      <c r="N179" s="37">
        <f t="shared" si="15"/>
        <v>0</v>
      </c>
      <c r="O179" s="37">
        <f t="shared" si="15"/>
        <v>0</v>
      </c>
      <c r="P179" s="37">
        <f t="shared" si="17"/>
        <v>0</v>
      </c>
      <c r="Q179" s="38">
        <f t="shared" si="18"/>
        <v>0</v>
      </c>
      <c r="R179" s="38">
        <f t="shared" si="19"/>
        <v>0</v>
      </c>
      <c r="S179" s="44"/>
    </row>
    <row r="180" spans="2:19">
      <c r="B180" s="34">
        <v>173</v>
      </c>
      <c r="C180" s="35"/>
      <c r="D180" s="35"/>
      <c r="E180" s="35"/>
      <c r="J180" s="42">
        <v>173</v>
      </c>
      <c r="K180" s="36">
        <f t="shared" si="14"/>
        <v>0</v>
      </c>
      <c r="L180" s="36">
        <f t="shared" si="14"/>
        <v>0</v>
      </c>
      <c r="M180" s="36" t="str">
        <f t="shared" si="16"/>
        <v>86-11(73)</v>
      </c>
      <c r="N180" s="37">
        <f t="shared" si="15"/>
        <v>0</v>
      </c>
      <c r="O180" s="37">
        <f t="shared" si="15"/>
        <v>0</v>
      </c>
      <c r="P180" s="37">
        <f t="shared" si="17"/>
        <v>0</v>
      </c>
      <c r="Q180" s="38">
        <f t="shared" si="18"/>
        <v>0</v>
      </c>
      <c r="R180" s="38">
        <f t="shared" si="19"/>
        <v>0</v>
      </c>
      <c r="S180" s="44"/>
    </row>
    <row r="181" spans="2:19">
      <c r="B181" s="34">
        <v>174</v>
      </c>
      <c r="C181" s="35"/>
      <c r="D181" s="35"/>
      <c r="E181" s="35"/>
      <c r="J181" s="42">
        <v>174</v>
      </c>
      <c r="K181" s="36">
        <f t="shared" si="14"/>
        <v>0</v>
      </c>
      <c r="L181" s="36">
        <f t="shared" si="14"/>
        <v>0</v>
      </c>
      <c r="M181" s="36" t="str">
        <f t="shared" si="16"/>
        <v>86-11(73)</v>
      </c>
      <c r="N181" s="37">
        <f t="shared" si="15"/>
        <v>0</v>
      </c>
      <c r="O181" s="37">
        <f t="shared" si="15"/>
        <v>0</v>
      </c>
      <c r="P181" s="37">
        <f t="shared" si="17"/>
        <v>0</v>
      </c>
      <c r="Q181" s="38">
        <f t="shared" si="18"/>
        <v>0</v>
      </c>
      <c r="R181" s="38">
        <f t="shared" si="19"/>
        <v>0</v>
      </c>
      <c r="S181" s="44"/>
    </row>
    <row r="182" spans="2:19">
      <c r="B182" s="34">
        <v>175</v>
      </c>
      <c r="C182" s="35"/>
      <c r="D182" s="35"/>
      <c r="E182" s="35"/>
      <c r="J182" s="42">
        <v>175</v>
      </c>
      <c r="K182" s="36">
        <f t="shared" si="14"/>
        <v>0</v>
      </c>
      <c r="L182" s="36">
        <f t="shared" si="14"/>
        <v>0</v>
      </c>
      <c r="M182" s="36" t="str">
        <f t="shared" si="16"/>
        <v>86-11(73)</v>
      </c>
      <c r="N182" s="37">
        <f t="shared" si="15"/>
        <v>0</v>
      </c>
      <c r="O182" s="37">
        <f t="shared" si="15"/>
        <v>0</v>
      </c>
      <c r="P182" s="37">
        <f t="shared" si="17"/>
        <v>0</v>
      </c>
      <c r="Q182" s="38">
        <f t="shared" si="18"/>
        <v>0</v>
      </c>
      <c r="R182" s="38">
        <f t="shared" si="19"/>
        <v>0</v>
      </c>
      <c r="S182" s="44"/>
    </row>
    <row r="183" spans="2:19">
      <c r="B183" s="34">
        <v>176</v>
      </c>
      <c r="C183" s="35"/>
      <c r="D183" s="35"/>
      <c r="E183" s="35"/>
      <c r="J183" s="42">
        <v>176</v>
      </c>
      <c r="K183" s="36">
        <f t="shared" si="14"/>
        <v>0</v>
      </c>
      <c r="L183" s="36">
        <f t="shared" si="14"/>
        <v>0</v>
      </c>
      <c r="M183" s="36" t="str">
        <f t="shared" si="16"/>
        <v>86-11(73)</v>
      </c>
      <c r="N183" s="37">
        <f t="shared" si="15"/>
        <v>0</v>
      </c>
      <c r="O183" s="37">
        <f t="shared" si="15"/>
        <v>0</v>
      </c>
      <c r="P183" s="37">
        <f t="shared" si="17"/>
        <v>0</v>
      </c>
      <c r="Q183" s="38">
        <f t="shared" si="18"/>
        <v>0</v>
      </c>
      <c r="R183" s="38">
        <f t="shared" si="19"/>
        <v>0</v>
      </c>
      <c r="S183" s="44"/>
    </row>
    <row r="184" spans="2:19">
      <c r="B184" s="34">
        <v>177</v>
      </c>
      <c r="C184" s="35"/>
      <c r="D184" s="35"/>
      <c r="E184" s="35"/>
      <c r="J184" s="42">
        <v>177</v>
      </c>
      <c r="K184" s="36">
        <f t="shared" si="14"/>
        <v>0</v>
      </c>
      <c r="L184" s="36">
        <f t="shared" si="14"/>
        <v>0</v>
      </c>
      <c r="M184" s="36" t="str">
        <f t="shared" si="16"/>
        <v>86-11(73)</v>
      </c>
      <c r="N184" s="37">
        <f t="shared" si="15"/>
        <v>0</v>
      </c>
      <c r="O184" s="37">
        <f t="shared" si="15"/>
        <v>0</v>
      </c>
      <c r="P184" s="37">
        <f t="shared" si="17"/>
        <v>0</v>
      </c>
      <c r="Q184" s="38">
        <f t="shared" si="18"/>
        <v>0</v>
      </c>
      <c r="R184" s="38">
        <f t="shared" si="19"/>
        <v>0</v>
      </c>
      <c r="S184" s="44"/>
    </row>
    <row r="185" spans="2:19">
      <c r="B185" s="34">
        <v>178</v>
      </c>
      <c r="C185" s="35"/>
      <c r="D185" s="35"/>
      <c r="E185" s="35"/>
      <c r="J185" s="42">
        <v>178</v>
      </c>
      <c r="K185" s="36">
        <f t="shared" si="14"/>
        <v>0</v>
      </c>
      <c r="L185" s="36">
        <f t="shared" si="14"/>
        <v>0</v>
      </c>
      <c r="M185" s="36" t="str">
        <f t="shared" si="16"/>
        <v>86-11(73)</v>
      </c>
      <c r="N185" s="37">
        <f t="shared" si="15"/>
        <v>0</v>
      </c>
      <c r="O185" s="37">
        <f t="shared" si="15"/>
        <v>0</v>
      </c>
      <c r="P185" s="37">
        <f t="shared" si="17"/>
        <v>0</v>
      </c>
      <c r="Q185" s="38">
        <f t="shared" si="18"/>
        <v>0</v>
      </c>
      <c r="R185" s="38">
        <f t="shared" si="19"/>
        <v>0</v>
      </c>
      <c r="S185" s="44"/>
    </row>
    <row r="186" spans="2:19">
      <c r="B186" s="34">
        <v>179</v>
      </c>
      <c r="C186" s="35"/>
      <c r="D186" s="35"/>
      <c r="E186" s="35"/>
      <c r="J186" s="42">
        <v>179</v>
      </c>
      <c r="K186" s="36">
        <f t="shared" si="14"/>
        <v>0</v>
      </c>
      <c r="L186" s="36">
        <f t="shared" si="14"/>
        <v>0</v>
      </c>
      <c r="M186" s="36" t="str">
        <f t="shared" si="16"/>
        <v>86-11(73)</v>
      </c>
      <c r="N186" s="37">
        <f t="shared" si="15"/>
        <v>0</v>
      </c>
      <c r="O186" s="37">
        <f t="shared" si="15"/>
        <v>0</v>
      </c>
      <c r="P186" s="37">
        <f t="shared" si="17"/>
        <v>0</v>
      </c>
      <c r="Q186" s="38">
        <f t="shared" si="18"/>
        <v>0</v>
      </c>
      <c r="R186" s="38">
        <f t="shared" si="19"/>
        <v>0</v>
      </c>
      <c r="S186" s="44"/>
    </row>
    <row r="187" spans="2:19">
      <c r="B187" s="34">
        <v>180</v>
      </c>
      <c r="C187" s="35"/>
      <c r="D187" s="35"/>
      <c r="E187" s="35"/>
      <c r="J187" s="42">
        <v>180</v>
      </c>
      <c r="K187" s="36">
        <f t="shared" si="14"/>
        <v>0</v>
      </c>
      <c r="L187" s="36">
        <f t="shared" si="14"/>
        <v>0</v>
      </c>
      <c r="M187" s="36" t="str">
        <f t="shared" si="16"/>
        <v>86-11(73)</v>
      </c>
      <c r="N187" s="37">
        <f t="shared" si="15"/>
        <v>0</v>
      </c>
      <c r="O187" s="37">
        <f t="shared" si="15"/>
        <v>0</v>
      </c>
      <c r="P187" s="37">
        <f t="shared" si="17"/>
        <v>0</v>
      </c>
      <c r="Q187" s="38">
        <f t="shared" si="18"/>
        <v>0</v>
      </c>
      <c r="R187" s="38">
        <f t="shared" si="19"/>
        <v>0</v>
      </c>
      <c r="S187" s="44"/>
    </row>
    <row r="188" spans="2:19">
      <c r="B188" s="34">
        <v>181</v>
      </c>
      <c r="C188" s="35"/>
      <c r="D188" s="35"/>
      <c r="E188" s="35"/>
      <c r="J188" s="42">
        <v>181</v>
      </c>
      <c r="K188" s="36">
        <f t="shared" si="14"/>
        <v>0</v>
      </c>
      <c r="L188" s="36">
        <f t="shared" si="14"/>
        <v>0</v>
      </c>
      <c r="M188" s="36" t="str">
        <f t="shared" si="16"/>
        <v>86-11(73)</v>
      </c>
      <c r="N188" s="37">
        <f t="shared" si="15"/>
        <v>0</v>
      </c>
      <c r="O188" s="37">
        <f t="shared" si="15"/>
        <v>0</v>
      </c>
      <c r="P188" s="37">
        <f t="shared" si="17"/>
        <v>0</v>
      </c>
      <c r="Q188" s="38">
        <f t="shared" si="18"/>
        <v>0</v>
      </c>
      <c r="R188" s="38">
        <f t="shared" si="19"/>
        <v>0</v>
      </c>
      <c r="S188" s="44"/>
    </row>
    <row r="189" spans="2:19">
      <c r="B189" s="34">
        <v>182</v>
      </c>
      <c r="C189" s="35"/>
      <c r="D189" s="35"/>
      <c r="E189" s="35"/>
      <c r="J189" s="42">
        <v>182</v>
      </c>
      <c r="K189" s="36">
        <f t="shared" si="14"/>
        <v>0</v>
      </c>
      <c r="L189" s="36">
        <f t="shared" si="14"/>
        <v>0</v>
      </c>
      <c r="M189" s="36" t="str">
        <f t="shared" si="16"/>
        <v>86-11(73)</v>
      </c>
      <c r="N189" s="37">
        <f t="shared" si="15"/>
        <v>0</v>
      </c>
      <c r="O189" s="37">
        <f t="shared" si="15"/>
        <v>0</v>
      </c>
      <c r="P189" s="37">
        <f t="shared" si="17"/>
        <v>0</v>
      </c>
      <c r="Q189" s="38">
        <f t="shared" si="18"/>
        <v>0</v>
      </c>
      <c r="R189" s="38">
        <f t="shared" si="19"/>
        <v>0</v>
      </c>
      <c r="S189" s="44"/>
    </row>
    <row r="190" spans="2:19">
      <c r="B190" s="34">
        <v>183</v>
      </c>
      <c r="C190" s="35"/>
      <c r="D190" s="35"/>
      <c r="E190" s="35"/>
      <c r="J190" s="42">
        <v>183</v>
      </c>
      <c r="K190" s="36">
        <f t="shared" si="14"/>
        <v>0</v>
      </c>
      <c r="L190" s="36">
        <f t="shared" si="14"/>
        <v>0</v>
      </c>
      <c r="M190" s="36" t="str">
        <f t="shared" si="16"/>
        <v>86-11(73)</v>
      </c>
      <c r="N190" s="37">
        <f t="shared" si="15"/>
        <v>0</v>
      </c>
      <c r="O190" s="37">
        <f t="shared" si="15"/>
        <v>0</v>
      </c>
      <c r="P190" s="37">
        <f t="shared" si="17"/>
        <v>0</v>
      </c>
      <c r="Q190" s="38">
        <f t="shared" si="18"/>
        <v>0</v>
      </c>
      <c r="R190" s="38">
        <f t="shared" si="19"/>
        <v>0</v>
      </c>
      <c r="S190" s="44"/>
    </row>
    <row r="191" spans="2:19">
      <c r="B191" s="34">
        <v>184</v>
      </c>
      <c r="C191" s="35"/>
      <c r="D191" s="35"/>
      <c r="E191" s="35"/>
      <c r="J191" s="42">
        <v>184</v>
      </c>
      <c r="K191" s="36">
        <f t="shared" si="14"/>
        <v>0</v>
      </c>
      <c r="L191" s="36">
        <f t="shared" si="14"/>
        <v>0</v>
      </c>
      <c r="M191" s="36" t="str">
        <f t="shared" si="16"/>
        <v>86-11(73)</v>
      </c>
      <c r="N191" s="37">
        <f t="shared" si="15"/>
        <v>0</v>
      </c>
      <c r="O191" s="37">
        <f t="shared" si="15"/>
        <v>0</v>
      </c>
      <c r="P191" s="37">
        <f t="shared" si="17"/>
        <v>0</v>
      </c>
      <c r="Q191" s="38">
        <f t="shared" si="18"/>
        <v>0</v>
      </c>
      <c r="R191" s="38">
        <f t="shared" si="19"/>
        <v>0</v>
      </c>
      <c r="S191" s="44"/>
    </row>
    <row r="192" spans="2:19">
      <c r="B192" s="34">
        <v>185</v>
      </c>
      <c r="C192" s="35"/>
      <c r="D192" s="35"/>
      <c r="E192" s="35"/>
      <c r="J192" s="42">
        <v>185</v>
      </c>
      <c r="K192" s="36">
        <f t="shared" ref="K192:L207" si="20">F192</f>
        <v>0</v>
      </c>
      <c r="L192" s="36">
        <f t="shared" si="20"/>
        <v>0</v>
      </c>
      <c r="M192" s="36" t="str">
        <f t="shared" si="16"/>
        <v>86-11(73)</v>
      </c>
      <c r="N192" s="37">
        <f t="shared" ref="N192:O207" si="21">C192</f>
        <v>0</v>
      </c>
      <c r="O192" s="37">
        <f t="shared" si="21"/>
        <v>0</v>
      </c>
      <c r="P192" s="37">
        <f t="shared" si="17"/>
        <v>0</v>
      </c>
      <c r="Q192" s="38">
        <f t="shared" si="18"/>
        <v>0</v>
      </c>
      <c r="R192" s="38">
        <f t="shared" si="19"/>
        <v>0</v>
      </c>
      <c r="S192" s="44"/>
    </row>
    <row r="193" spans="2:19">
      <c r="B193" s="34">
        <v>186</v>
      </c>
      <c r="C193" s="35"/>
      <c r="D193" s="35"/>
      <c r="E193" s="35"/>
      <c r="J193" s="42">
        <v>186</v>
      </c>
      <c r="K193" s="36">
        <f t="shared" si="20"/>
        <v>0</v>
      </c>
      <c r="L193" s="36">
        <f t="shared" si="20"/>
        <v>0</v>
      </c>
      <c r="M193" s="36" t="str">
        <f t="shared" si="16"/>
        <v>86-11(73)</v>
      </c>
      <c r="N193" s="37">
        <f t="shared" si="21"/>
        <v>0</v>
      </c>
      <c r="O193" s="37">
        <f t="shared" si="21"/>
        <v>0</v>
      </c>
      <c r="P193" s="37">
        <f t="shared" si="17"/>
        <v>0</v>
      </c>
      <c r="Q193" s="38">
        <f t="shared" si="18"/>
        <v>0</v>
      </c>
      <c r="R193" s="38">
        <f t="shared" si="19"/>
        <v>0</v>
      </c>
      <c r="S193" s="44"/>
    </row>
    <row r="194" spans="2:19">
      <c r="B194" s="34">
        <v>187</v>
      </c>
      <c r="C194" s="35"/>
      <c r="D194" s="35"/>
      <c r="E194" s="35"/>
      <c r="J194" s="42">
        <v>187</v>
      </c>
      <c r="K194" s="36">
        <f t="shared" si="20"/>
        <v>0</v>
      </c>
      <c r="L194" s="36">
        <f t="shared" si="20"/>
        <v>0</v>
      </c>
      <c r="M194" s="36" t="str">
        <f t="shared" si="16"/>
        <v>86-11(73)</v>
      </c>
      <c r="N194" s="37">
        <f t="shared" si="21"/>
        <v>0</v>
      </c>
      <c r="O194" s="37">
        <f t="shared" si="21"/>
        <v>0</v>
      </c>
      <c r="P194" s="37">
        <f t="shared" si="17"/>
        <v>0</v>
      </c>
      <c r="Q194" s="38">
        <f t="shared" si="18"/>
        <v>0</v>
      </c>
      <c r="R194" s="38">
        <f t="shared" si="19"/>
        <v>0</v>
      </c>
      <c r="S194" s="44"/>
    </row>
    <row r="195" spans="2:19">
      <c r="B195" s="34">
        <v>188</v>
      </c>
      <c r="C195" s="35"/>
      <c r="D195" s="35"/>
      <c r="E195" s="35"/>
      <c r="J195" s="42">
        <v>188</v>
      </c>
      <c r="K195" s="36">
        <f t="shared" si="20"/>
        <v>0</v>
      </c>
      <c r="L195" s="36">
        <f t="shared" si="20"/>
        <v>0</v>
      </c>
      <c r="M195" s="36" t="str">
        <f t="shared" si="16"/>
        <v>86-11(73)</v>
      </c>
      <c r="N195" s="37">
        <f t="shared" si="21"/>
        <v>0</v>
      </c>
      <c r="O195" s="37">
        <f t="shared" si="21"/>
        <v>0</v>
      </c>
      <c r="P195" s="37">
        <f t="shared" si="17"/>
        <v>0</v>
      </c>
      <c r="Q195" s="38">
        <f t="shared" si="18"/>
        <v>0</v>
      </c>
      <c r="R195" s="38">
        <f t="shared" si="19"/>
        <v>0</v>
      </c>
      <c r="S195" s="44"/>
    </row>
    <row r="196" spans="2:19">
      <c r="B196" s="34">
        <v>189</v>
      </c>
      <c r="C196" s="35"/>
      <c r="D196" s="35"/>
      <c r="E196" s="35"/>
      <c r="J196" s="42">
        <v>189</v>
      </c>
      <c r="K196" s="36">
        <f t="shared" si="20"/>
        <v>0</v>
      </c>
      <c r="L196" s="36">
        <f t="shared" si="20"/>
        <v>0</v>
      </c>
      <c r="M196" s="36" t="str">
        <f t="shared" si="16"/>
        <v>86-11(73)</v>
      </c>
      <c r="N196" s="37">
        <f t="shared" si="21"/>
        <v>0</v>
      </c>
      <c r="O196" s="37">
        <f t="shared" si="21"/>
        <v>0</v>
      </c>
      <c r="P196" s="37">
        <f t="shared" si="17"/>
        <v>0</v>
      </c>
      <c r="Q196" s="38">
        <f t="shared" si="18"/>
        <v>0</v>
      </c>
      <c r="R196" s="38">
        <f t="shared" si="19"/>
        <v>0</v>
      </c>
      <c r="S196" s="44"/>
    </row>
    <row r="197" spans="2:19">
      <c r="B197" s="34">
        <v>190</v>
      </c>
      <c r="C197" s="35"/>
      <c r="D197" s="35"/>
      <c r="E197" s="35"/>
      <c r="J197" s="42">
        <v>190</v>
      </c>
      <c r="K197" s="36">
        <f t="shared" si="20"/>
        <v>0</v>
      </c>
      <c r="L197" s="36">
        <f t="shared" si="20"/>
        <v>0</v>
      </c>
      <c r="M197" s="36" t="str">
        <f t="shared" si="16"/>
        <v>86-11(73)</v>
      </c>
      <c r="N197" s="37">
        <f t="shared" si="21"/>
        <v>0</v>
      </c>
      <c r="O197" s="37">
        <f t="shared" si="21"/>
        <v>0</v>
      </c>
      <c r="P197" s="37">
        <f t="shared" si="17"/>
        <v>0</v>
      </c>
      <c r="Q197" s="38">
        <f t="shared" si="18"/>
        <v>0</v>
      </c>
      <c r="R197" s="38">
        <f t="shared" si="19"/>
        <v>0</v>
      </c>
      <c r="S197" s="44"/>
    </row>
    <row r="198" spans="2:19">
      <c r="B198" s="34">
        <v>191</v>
      </c>
      <c r="C198" s="35"/>
      <c r="D198" s="35"/>
      <c r="E198" s="35"/>
      <c r="J198" s="42">
        <v>191</v>
      </c>
      <c r="K198" s="36">
        <f t="shared" si="20"/>
        <v>0</v>
      </c>
      <c r="L198" s="36">
        <f t="shared" si="20"/>
        <v>0</v>
      </c>
      <c r="M198" s="36" t="str">
        <f t="shared" si="16"/>
        <v>86-11(73)</v>
      </c>
      <c r="N198" s="37">
        <f t="shared" si="21"/>
        <v>0</v>
      </c>
      <c r="O198" s="37">
        <f t="shared" si="21"/>
        <v>0</v>
      </c>
      <c r="P198" s="37">
        <f t="shared" si="17"/>
        <v>0</v>
      </c>
      <c r="Q198" s="38">
        <f t="shared" si="18"/>
        <v>0</v>
      </c>
      <c r="R198" s="38">
        <f t="shared" si="19"/>
        <v>0</v>
      </c>
      <c r="S198" s="44"/>
    </row>
    <row r="199" spans="2:19">
      <c r="B199" s="34">
        <v>192</v>
      </c>
      <c r="C199" s="35"/>
      <c r="D199" s="35"/>
      <c r="E199" s="35"/>
      <c r="J199" s="42">
        <v>192</v>
      </c>
      <c r="K199" s="36">
        <f t="shared" si="20"/>
        <v>0</v>
      </c>
      <c r="L199" s="36">
        <f t="shared" si="20"/>
        <v>0</v>
      </c>
      <c r="M199" s="36" t="str">
        <f t="shared" si="16"/>
        <v>86-11(73)</v>
      </c>
      <c r="N199" s="37">
        <f t="shared" si="21"/>
        <v>0</v>
      </c>
      <c r="O199" s="37">
        <f t="shared" si="21"/>
        <v>0</v>
      </c>
      <c r="P199" s="37">
        <f t="shared" si="17"/>
        <v>0</v>
      </c>
      <c r="Q199" s="38">
        <f t="shared" si="18"/>
        <v>0</v>
      </c>
      <c r="R199" s="38">
        <f t="shared" si="19"/>
        <v>0</v>
      </c>
      <c r="S199" s="44"/>
    </row>
    <row r="200" spans="2:19">
      <c r="B200" s="34">
        <v>193</v>
      </c>
      <c r="C200" s="35"/>
      <c r="D200" s="35"/>
      <c r="E200" s="35"/>
      <c r="J200" s="42">
        <v>193</v>
      </c>
      <c r="K200" s="36">
        <f t="shared" si="20"/>
        <v>0</v>
      </c>
      <c r="L200" s="36">
        <f t="shared" si="20"/>
        <v>0</v>
      </c>
      <c r="M200" s="36" t="str">
        <f t="shared" si="16"/>
        <v>86-11(73)</v>
      </c>
      <c r="N200" s="37">
        <f t="shared" si="21"/>
        <v>0</v>
      </c>
      <c r="O200" s="37">
        <f t="shared" si="21"/>
        <v>0</v>
      </c>
      <c r="P200" s="37">
        <f t="shared" si="17"/>
        <v>0</v>
      </c>
      <c r="Q200" s="38">
        <f t="shared" si="18"/>
        <v>0</v>
      </c>
      <c r="R200" s="38">
        <f t="shared" si="19"/>
        <v>0</v>
      </c>
      <c r="S200" s="44"/>
    </row>
    <row r="201" spans="2:19">
      <c r="B201" s="34">
        <v>194</v>
      </c>
      <c r="C201" s="35"/>
      <c r="D201" s="35"/>
      <c r="E201" s="35"/>
      <c r="J201" s="42">
        <v>194</v>
      </c>
      <c r="K201" s="36">
        <f t="shared" si="20"/>
        <v>0</v>
      </c>
      <c r="L201" s="36">
        <f t="shared" si="20"/>
        <v>0</v>
      </c>
      <c r="M201" s="36" t="str">
        <f t="shared" ref="M201:M207" si="22">$L$2</f>
        <v>86-11(73)</v>
      </c>
      <c r="N201" s="37">
        <f t="shared" si="21"/>
        <v>0</v>
      </c>
      <c r="O201" s="37">
        <f t="shared" si="21"/>
        <v>0</v>
      </c>
      <c r="P201" s="37">
        <f t="shared" ref="P201:P207" si="23">L201</f>
        <v>0</v>
      </c>
      <c r="Q201" s="38">
        <f t="shared" ref="Q201:Q207" si="24">P201-R201</f>
        <v>0</v>
      </c>
      <c r="R201" s="38">
        <f t="shared" ref="R201:R207" si="25">H201</f>
        <v>0</v>
      </c>
      <c r="S201" s="44"/>
    </row>
    <row r="202" spans="2:19">
      <c r="B202" s="34">
        <v>195</v>
      </c>
      <c r="C202" s="35"/>
      <c r="D202" s="35"/>
      <c r="E202" s="35"/>
      <c r="J202" s="42">
        <v>195</v>
      </c>
      <c r="K202" s="36">
        <f t="shared" si="20"/>
        <v>0</v>
      </c>
      <c r="L202" s="36">
        <f t="shared" si="20"/>
        <v>0</v>
      </c>
      <c r="M202" s="36" t="str">
        <f t="shared" si="22"/>
        <v>86-11(73)</v>
      </c>
      <c r="N202" s="37">
        <f t="shared" si="21"/>
        <v>0</v>
      </c>
      <c r="O202" s="37">
        <f t="shared" si="21"/>
        <v>0</v>
      </c>
      <c r="P202" s="37">
        <f t="shared" si="23"/>
        <v>0</v>
      </c>
      <c r="Q202" s="38">
        <f t="shared" si="24"/>
        <v>0</v>
      </c>
      <c r="R202" s="38">
        <f t="shared" si="25"/>
        <v>0</v>
      </c>
      <c r="S202" s="44"/>
    </row>
    <row r="203" spans="2:19">
      <c r="B203" s="34">
        <v>196</v>
      </c>
      <c r="C203" s="35"/>
      <c r="D203" s="35"/>
      <c r="E203" s="35"/>
      <c r="J203" s="42">
        <v>196</v>
      </c>
      <c r="K203" s="36">
        <f t="shared" si="20"/>
        <v>0</v>
      </c>
      <c r="L203" s="36">
        <f t="shared" si="20"/>
        <v>0</v>
      </c>
      <c r="M203" s="36" t="str">
        <f t="shared" si="22"/>
        <v>86-11(73)</v>
      </c>
      <c r="N203" s="37">
        <f t="shared" si="21"/>
        <v>0</v>
      </c>
      <c r="O203" s="37">
        <f t="shared" si="21"/>
        <v>0</v>
      </c>
      <c r="P203" s="37">
        <f t="shared" si="23"/>
        <v>0</v>
      </c>
      <c r="Q203" s="38">
        <f t="shared" si="24"/>
        <v>0</v>
      </c>
      <c r="R203" s="38">
        <f t="shared" si="25"/>
        <v>0</v>
      </c>
      <c r="S203" s="44"/>
    </row>
    <row r="204" spans="2:19">
      <c r="B204" s="34">
        <v>197</v>
      </c>
      <c r="C204" s="35"/>
      <c r="D204" s="35"/>
      <c r="E204" s="35"/>
      <c r="J204" s="42">
        <v>197</v>
      </c>
      <c r="K204" s="36">
        <f t="shared" si="20"/>
        <v>0</v>
      </c>
      <c r="L204" s="36">
        <f t="shared" si="20"/>
        <v>0</v>
      </c>
      <c r="M204" s="36" t="str">
        <f t="shared" si="22"/>
        <v>86-11(73)</v>
      </c>
      <c r="N204" s="37">
        <f t="shared" si="21"/>
        <v>0</v>
      </c>
      <c r="O204" s="37">
        <f t="shared" si="21"/>
        <v>0</v>
      </c>
      <c r="P204" s="37">
        <f t="shared" si="23"/>
        <v>0</v>
      </c>
      <c r="Q204" s="38">
        <f t="shared" si="24"/>
        <v>0</v>
      </c>
      <c r="R204" s="38">
        <f t="shared" si="25"/>
        <v>0</v>
      </c>
      <c r="S204" s="44"/>
    </row>
    <row r="205" spans="2:19">
      <c r="B205" s="34">
        <v>198</v>
      </c>
      <c r="C205" s="35"/>
      <c r="D205" s="35"/>
      <c r="E205" s="35"/>
      <c r="J205" s="42">
        <v>198</v>
      </c>
      <c r="K205" s="36">
        <f t="shared" si="20"/>
        <v>0</v>
      </c>
      <c r="L205" s="36">
        <f t="shared" si="20"/>
        <v>0</v>
      </c>
      <c r="M205" s="36" t="str">
        <f t="shared" si="22"/>
        <v>86-11(73)</v>
      </c>
      <c r="N205" s="37">
        <f t="shared" si="21"/>
        <v>0</v>
      </c>
      <c r="O205" s="37">
        <f t="shared" si="21"/>
        <v>0</v>
      </c>
      <c r="P205" s="37">
        <f t="shared" si="23"/>
        <v>0</v>
      </c>
      <c r="Q205" s="38">
        <f t="shared" si="24"/>
        <v>0</v>
      </c>
      <c r="R205" s="38">
        <f t="shared" si="25"/>
        <v>0</v>
      </c>
      <c r="S205" s="44"/>
    </row>
    <row r="206" spans="2:19">
      <c r="B206" s="34">
        <v>199</v>
      </c>
      <c r="C206" s="35"/>
      <c r="D206" s="35"/>
      <c r="E206" s="35"/>
      <c r="J206" s="42">
        <v>199</v>
      </c>
      <c r="K206" s="36">
        <f t="shared" si="20"/>
        <v>0</v>
      </c>
      <c r="L206" s="36">
        <f t="shared" si="20"/>
        <v>0</v>
      </c>
      <c r="M206" s="36" t="str">
        <f t="shared" si="22"/>
        <v>86-11(73)</v>
      </c>
      <c r="N206" s="37">
        <f t="shared" si="21"/>
        <v>0</v>
      </c>
      <c r="O206" s="37">
        <f t="shared" si="21"/>
        <v>0</v>
      </c>
      <c r="P206" s="37">
        <f t="shared" si="23"/>
        <v>0</v>
      </c>
      <c r="Q206" s="38">
        <f t="shared" si="24"/>
        <v>0</v>
      </c>
      <c r="R206" s="38">
        <f t="shared" si="25"/>
        <v>0</v>
      </c>
      <c r="S206" s="44"/>
    </row>
    <row r="207" spans="2:19">
      <c r="B207" s="34">
        <v>200</v>
      </c>
      <c r="C207" s="35"/>
      <c r="D207" s="35"/>
      <c r="E207" s="35"/>
      <c r="I207" s="45"/>
      <c r="J207" s="42">
        <v>200</v>
      </c>
      <c r="K207" s="36">
        <f t="shared" si="20"/>
        <v>0</v>
      </c>
      <c r="L207" s="36">
        <f t="shared" si="20"/>
        <v>0</v>
      </c>
      <c r="M207" s="36" t="str">
        <f t="shared" si="22"/>
        <v>86-11(73)</v>
      </c>
      <c r="N207" s="37">
        <f t="shared" si="21"/>
        <v>0</v>
      </c>
      <c r="O207" s="37">
        <f t="shared" si="21"/>
        <v>0</v>
      </c>
      <c r="P207" s="37">
        <f t="shared" si="23"/>
        <v>0</v>
      </c>
      <c r="Q207" s="38">
        <f t="shared" si="24"/>
        <v>0</v>
      </c>
      <c r="R207" s="38">
        <f t="shared" si="25"/>
        <v>0</v>
      </c>
      <c r="S207" s="44"/>
    </row>
    <row r="208" spans="2:19">
      <c r="B208" s="41"/>
      <c r="C208" s="46"/>
      <c r="D208" s="46"/>
      <c r="E208" s="46"/>
      <c r="I208" s="41"/>
      <c r="J208" s="47"/>
      <c r="K208" s="48"/>
      <c r="L208" s="48"/>
      <c r="M208" s="48"/>
      <c r="N208" s="49"/>
      <c r="O208" s="49"/>
      <c r="P208" s="49"/>
      <c r="Q208" s="50"/>
      <c r="R208" s="50"/>
      <c r="S208" s="41"/>
    </row>
    <row r="209" spans="2:19">
      <c r="B209" s="41"/>
      <c r="C209" s="46"/>
      <c r="D209" s="46"/>
      <c r="E209" s="46"/>
      <c r="I209" s="41"/>
      <c r="J209" s="47"/>
      <c r="K209" s="48"/>
      <c r="L209" s="48"/>
      <c r="M209" s="48"/>
      <c r="N209" s="49"/>
      <c r="O209" s="49"/>
      <c r="P209" s="49"/>
      <c r="Q209" s="50"/>
      <c r="R209" s="50"/>
      <c r="S209" s="41"/>
    </row>
    <row r="210" spans="2:19">
      <c r="B210" s="41"/>
      <c r="C210" s="46"/>
      <c r="D210" s="46"/>
      <c r="E210" s="46"/>
      <c r="I210" s="41"/>
      <c r="J210" s="47"/>
      <c r="K210" s="48"/>
      <c r="L210" s="48"/>
      <c r="M210" s="48"/>
      <c r="N210" s="49"/>
      <c r="O210" s="49"/>
      <c r="P210" s="49"/>
      <c r="Q210" s="50"/>
      <c r="R210" s="50"/>
      <c r="S210" s="41"/>
    </row>
    <row r="211" spans="2:19">
      <c r="B211" s="41"/>
      <c r="C211" s="46"/>
      <c r="D211" s="46"/>
      <c r="E211" s="46"/>
      <c r="I211" s="41"/>
      <c r="J211" s="47"/>
      <c r="K211" s="48"/>
      <c r="L211" s="48"/>
      <c r="M211" s="48"/>
      <c r="N211" s="49"/>
      <c r="O211" s="49"/>
      <c r="P211" s="49"/>
      <c r="Q211" s="50"/>
      <c r="R211" s="50"/>
      <c r="S211" s="41"/>
    </row>
    <row r="212" spans="2:19">
      <c r="B212" s="41"/>
      <c r="C212" s="46"/>
      <c r="D212" s="46"/>
      <c r="E212" s="46"/>
      <c r="I212" s="41"/>
      <c r="J212" s="47"/>
      <c r="K212" s="48"/>
      <c r="L212" s="48"/>
      <c r="M212" s="48"/>
      <c r="N212" s="49"/>
      <c r="O212" s="49"/>
      <c r="P212" s="49"/>
      <c r="Q212" s="50"/>
      <c r="R212" s="50"/>
      <c r="S212" s="41"/>
    </row>
    <row r="213" spans="2:19">
      <c r="B213" s="41"/>
      <c r="C213" s="46"/>
      <c r="D213" s="46"/>
      <c r="E213" s="46"/>
      <c r="F213" s="46"/>
      <c r="G213" s="46"/>
      <c r="H213" s="46"/>
      <c r="I213" s="41"/>
      <c r="J213" s="47"/>
      <c r="K213" s="48"/>
      <c r="L213" s="48"/>
      <c r="M213" s="48"/>
      <c r="N213" s="49"/>
      <c r="O213" s="49"/>
      <c r="P213" s="49"/>
      <c r="Q213" s="50"/>
      <c r="R213" s="50"/>
      <c r="S213" s="41"/>
    </row>
    <row r="214" spans="2:19">
      <c r="B214" s="41"/>
      <c r="C214" s="46"/>
      <c r="D214" s="46"/>
      <c r="E214" s="46"/>
      <c r="F214" s="46"/>
      <c r="G214" s="46"/>
      <c r="H214" s="46"/>
      <c r="I214" s="41"/>
      <c r="J214" s="47"/>
      <c r="K214" s="48"/>
      <c r="L214" s="48"/>
      <c r="M214" s="48"/>
      <c r="N214" s="49"/>
      <c r="O214" s="49"/>
      <c r="P214" s="49"/>
      <c r="Q214" s="50"/>
      <c r="R214" s="50"/>
      <c r="S214" s="41"/>
    </row>
    <row r="215" spans="2:19">
      <c r="B215" s="41"/>
      <c r="C215" s="46"/>
      <c r="D215" s="46"/>
      <c r="E215" s="46"/>
      <c r="F215" s="46"/>
      <c r="G215" s="46"/>
      <c r="H215" s="46"/>
      <c r="I215" s="41"/>
      <c r="J215" s="47"/>
      <c r="K215" s="48"/>
      <c r="L215" s="48"/>
      <c r="M215" s="48"/>
      <c r="N215" s="49"/>
      <c r="O215" s="49"/>
      <c r="P215" s="49"/>
      <c r="Q215" s="50"/>
      <c r="R215" s="50"/>
      <c r="S215" s="41"/>
    </row>
    <row r="216" spans="2:19">
      <c r="B216" s="41"/>
      <c r="C216" s="46"/>
      <c r="D216" s="46"/>
      <c r="E216" s="46"/>
      <c r="F216" s="46"/>
      <c r="G216" s="46"/>
      <c r="H216" s="46"/>
      <c r="I216" s="41"/>
      <c r="J216" s="47"/>
      <c r="K216" s="48"/>
      <c r="L216" s="48"/>
      <c r="M216" s="48"/>
      <c r="N216" s="49"/>
      <c r="O216" s="49"/>
      <c r="P216" s="49"/>
      <c r="Q216" s="50"/>
      <c r="R216" s="50"/>
      <c r="S216" s="41"/>
    </row>
    <row r="217" spans="2:19">
      <c r="B217" s="41"/>
      <c r="C217" s="46"/>
      <c r="D217" s="46"/>
      <c r="E217" s="46"/>
      <c r="F217" s="46"/>
      <c r="G217" s="46"/>
      <c r="H217" s="46"/>
      <c r="I217" s="41"/>
      <c r="J217" s="47"/>
      <c r="K217" s="48"/>
      <c r="L217" s="48"/>
      <c r="M217" s="48"/>
      <c r="N217" s="49"/>
      <c r="O217" s="49"/>
      <c r="P217" s="49"/>
      <c r="Q217" s="50"/>
      <c r="R217" s="50"/>
      <c r="S217" s="41"/>
    </row>
    <row r="218" spans="2:19">
      <c r="B218" s="41"/>
      <c r="C218" s="46"/>
      <c r="D218" s="46"/>
      <c r="E218" s="46"/>
      <c r="F218" s="46"/>
      <c r="G218" s="46"/>
      <c r="H218" s="46"/>
      <c r="I218" s="41"/>
      <c r="J218" s="47"/>
      <c r="K218" s="48"/>
      <c r="L218" s="48"/>
      <c r="M218" s="48"/>
      <c r="N218" s="49"/>
      <c r="O218" s="49"/>
      <c r="P218" s="49"/>
      <c r="Q218" s="50"/>
      <c r="R218" s="50"/>
      <c r="S218" s="41"/>
    </row>
    <row r="219" spans="2:19">
      <c r="B219" s="41"/>
      <c r="C219" s="46"/>
      <c r="D219" s="46"/>
      <c r="E219" s="46"/>
      <c r="F219" s="46"/>
      <c r="G219" s="46"/>
      <c r="H219" s="46"/>
      <c r="I219" s="41"/>
      <c r="J219" s="47"/>
      <c r="K219" s="48"/>
      <c r="L219" s="48"/>
      <c r="M219" s="48"/>
      <c r="N219" s="49"/>
      <c r="O219" s="49"/>
      <c r="P219" s="49"/>
      <c r="Q219" s="50"/>
      <c r="R219" s="50"/>
      <c r="S219" s="41"/>
    </row>
    <row r="220" spans="2:19">
      <c r="B220" s="41"/>
      <c r="C220" s="46"/>
      <c r="D220" s="46"/>
      <c r="E220" s="46"/>
      <c r="F220" s="46"/>
      <c r="G220" s="46"/>
      <c r="H220" s="46"/>
      <c r="I220" s="41"/>
      <c r="J220" s="47"/>
      <c r="K220" s="48"/>
      <c r="L220" s="48"/>
      <c r="M220" s="48"/>
      <c r="N220" s="49"/>
      <c r="O220" s="49"/>
      <c r="P220" s="49"/>
      <c r="Q220" s="50"/>
      <c r="R220" s="50"/>
      <c r="S220" s="41"/>
    </row>
    <row r="221" spans="2:19">
      <c r="B221" s="41"/>
      <c r="C221" s="46"/>
      <c r="D221" s="46"/>
      <c r="E221" s="46"/>
      <c r="F221" s="46"/>
      <c r="G221" s="46"/>
      <c r="H221" s="46"/>
      <c r="I221" s="41"/>
      <c r="J221" s="47"/>
      <c r="K221" s="48"/>
      <c r="L221" s="48"/>
      <c r="M221" s="48"/>
      <c r="N221" s="49"/>
      <c r="O221" s="49"/>
      <c r="P221" s="49"/>
      <c r="Q221" s="50"/>
      <c r="R221" s="50"/>
      <c r="S221" s="41"/>
    </row>
    <row r="222" spans="2:19">
      <c r="B222" s="41"/>
      <c r="C222" s="46"/>
      <c r="D222" s="46"/>
      <c r="E222" s="46"/>
      <c r="F222" s="46"/>
      <c r="G222" s="46"/>
      <c r="H222" s="46"/>
      <c r="I222" s="41"/>
      <c r="J222" s="47"/>
      <c r="K222" s="48"/>
      <c r="L222" s="48"/>
      <c r="M222" s="48"/>
      <c r="N222" s="49"/>
      <c r="O222" s="49"/>
      <c r="P222" s="49"/>
      <c r="Q222" s="50"/>
      <c r="R222" s="50"/>
      <c r="S222" s="41"/>
    </row>
    <row r="223" spans="2:19">
      <c r="B223" s="41"/>
      <c r="C223" s="46"/>
      <c r="D223" s="46"/>
      <c r="E223" s="46"/>
      <c r="F223" s="46"/>
      <c r="G223" s="46"/>
      <c r="H223" s="46"/>
      <c r="I223" s="41"/>
      <c r="J223" s="47"/>
      <c r="K223" s="48"/>
      <c r="L223" s="48"/>
      <c r="M223" s="48"/>
      <c r="N223" s="49"/>
      <c r="O223" s="49"/>
      <c r="P223" s="49"/>
      <c r="Q223" s="50"/>
      <c r="R223" s="50"/>
      <c r="S223" s="41"/>
    </row>
    <row r="224" spans="2:19">
      <c r="B224" s="41"/>
      <c r="C224" s="46"/>
      <c r="D224" s="46"/>
      <c r="E224" s="46"/>
      <c r="F224" s="46"/>
      <c r="G224" s="46"/>
      <c r="H224" s="46"/>
      <c r="I224" s="41"/>
      <c r="J224" s="47"/>
      <c r="K224" s="48"/>
      <c r="L224" s="48"/>
      <c r="M224" s="48"/>
      <c r="N224" s="49"/>
      <c r="O224" s="49"/>
      <c r="P224" s="49"/>
      <c r="Q224" s="50"/>
      <c r="R224" s="50"/>
      <c r="S224" s="41"/>
    </row>
    <row r="225" spans="2:19">
      <c r="B225" s="41"/>
      <c r="C225" s="46"/>
      <c r="D225" s="46"/>
      <c r="E225" s="46"/>
      <c r="F225" s="46"/>
      <c r="G225" s="46"/>
      <c r="H225" s="46"/>
      <c r="I225" s="41"/>
      <c r="J225" s="47"/>
      <c r="K225" s="48"/>
      <c r="L225" s="48"/>
      <c r="M225" s="48"/>
      <c r="N225" s="49"/>
      <c r="O225" s="49"/>
      <c r="P225" s="49"/>
      <c r="Q225" s="50"/>
      <c r="R225" s="50"/>
      <c r="S225" s="41"/>
    </row>
    <row r="226" spans="2:19">
      <c r="B226" s="41"/>
      <c r="C226" s="46"/>
      <c r="D226" s="46"/>
      <c r="E226" s="46"/>
      <c r="F226" s="46"/>
      <c r="G226" s="46"/>
      <c r="H226" s="46"/>
      <c r="I226" s="41"/>
      <c r="J226" s="47"/>
      <c r="K226" s="48"/>
      <c r="L226" s="48"/>
      <c r="M226" s="48"/>
      <c r="N226" s="49"/>
      <c r="O226" s="49"/>
      <c r="P226" s="49"/>
      <c r="Q226" s="50"/>
      <c r="R226" s="50"/>
      <c r="S226" s="41"/>
    </row>
    <row r="227" spans="2:19">
      <c r="B227" s="41"/>
      <c r="C227" s="46"/>
      <c r="D227" s="46"/>
      <c r="E227" s="46"/>
      <c r="F227" s="46"/>
      <c r="G227" s="46"/>
      <c r="H227" s="46"/>
      <c r="I227" s="41"/>
      <c r="J227" s="47"/>
      <c r="K227" s="48"/>
      <c r="L227" s="48"/>
      <c r="M227" s="48"/>
      <c r="N227" s="49"/>
      <c r="O227" s="49"/>
      <c r="P227" s="49"/>
      <c r="Q227" s="50"/>
      <c r="R227" s="50"/>
      <c r="S227" s="41"/>
    </row>
    <row r="228" spans="2:19">
      <c r="B228" s="41"/>
      <c r="C228" s="46"/>
      <c r="D228" s="46"/>
      <c r="E228" s="46"/>
      <c r="F228" s="46"/>
      <c r="G228" s="46"/>
      <c r="H228" s="46"/>
      <c r="I228" s="41"/>
      <c r="J228" s="47"/>
      <c r="K228" s="48"/>
      <c r="L228" s="48"/>
      <c r="M228" s="48"/>
      <c r="N228" s="49"/>
      <c r="O228" s="49"/>
      <c r="P228" s="49"/>
      <c r="Q228" s="50"/>
      <c r="R228" s="50"/>
      <c r="S228" s="41"/>
    </row>
    <row r="229" spans="2:19">
      <c r="B229" s="41"/>
      <c r="C229" s="46"/>
      <c r="D229" s="46"/>
      <c r="E229" s="46"/>
      <c r="F229" s="46"/>
      <c r="G229" s="46"/>
      <c r="H229" s="46"/>
      <c r="I229" s="41"/>
      <c r="J229" s="47"/>
      <c r="K229" s="48"/>
      <c r="L229" s="48"/>
      <c r="M229" s="48"/>
      <c r="N229" s="49"/>
      <c r="O229" s="49"/>
      <c r="P229" s="49"/>
      <c r="Q229" s="50"/>
      <c r="R229" s="50"/>
      <c r="S229" s="41"/>
    </row>
    <row r="230" spans="2:19">
      <c r="B230" s="41"/>
      <c r="C230" s="46"/>
      <c r="D230" s="46"/>
      <c r="E230" s="46"/>
      <c r="F230" s="46"/>
      <c r="G230" s="46"/>
      <c r="H230" s="46"/>
      <c r="I230" s="41"/>
      <c r="J230" s="47"/>
      <c r="K230" s="48"/>
      <c r="L230" s="48"/>
      <c r="M230" s="48"/>
      <c r="N230" s="49"/>
      <c r="O230" s="49"/>
      <c r="P230" s="49"/>
      <c r="Q230" s="50"/>
      <c r="R230" s="50"/>
      <c r="S230" s="41"/>
    </row>
    <row r="231" spans="2:19">
      <c r="B231" s="41"/>
      <c r="C231" s="46"/>
      <c r="D231" s="46"/>
      <c r="E231" s="46"/>
      <c r="F231" s="46"/>
      <c r="G231" s="46"/>
      <c r="H231" s="46"/>
      <c r="I231" s="41"/>
      <c r="J231" s="47"/>
      <c r="K231" s="48"/>
      <c r="L231" s="48"/>
      <c r="M231" s="48"/>
      <c r="N231" s="49"/>
      <c r="O231" s="49"/>
      <c r="P231" s="49"/>
      <c r="Q231" s="50"/>
      <c r="R231" s="50"/>
      <c r="S231" s="41"/>
    </row>
    <row r="232" spans="2:19">
      <c r="B232" s="41"/>
      <c r="C232" s="46"/>
      <c r="D232" s="46"/>
      <c r="E232" s="46"/>
      <c r="F232" s="46"/>
      <c r="G232" s="46"/>
      <c r="H232" s="46"/>
      <c r="I232" s="41"/>
      <c r="J232" s="47"/>
      <c r="K232" s="48"/>
      <c r="L232" s="48"/>
      <c r="M232" s="48"/>
      <c r="N232" s="49"/>
      <c r="O232" s="49"/>
      <c r="P232" s="49"/>
      <c r="Q232" s="50"/>
      <c r="R232" s="50"/>
      <c r="S232" s="41"/>
    </row>
    <row r="233" spans="2:19">
      <c r="B233" s="41"/>
      <c r="C233" s="46"/>
      <c r="D233" s="46"/>
      <c r="E233" s="46"/>
      <c r="F233" s="46"/>
      <c r="G233" s="46"/>
      <c r="H233" s="46"/>
      <c r="I233" s="41"/>
      <c r="J233" s="47"/>
      <c r="K233" s="48"/>
      <c r="L233" s="48"/>
      <c r="M233" s="48"/>
      <c r="N233" s="49"/>
      <c r="O233" s="49"/>
      <c r="P233" s="49"/>
      <c r="Q233" s="50"/>
      <c r="R233" s="50"/>
      <c r="S233" s="41"/>
    </row>
    <row r="234" spans="2:19">
      <c r="B234" s="41"/>
      <c r="C234" s="46"/>
      <c r="D234" s="46"/>
      <c r="E234" s="46"/>
      <c r="F234" s="46"/>
      <c r="G234" s="46"/>
      <c r="H234" s="46"/>
      <c r="I234" s="41"/>
      <c r="J234" s="47"/>
      <c r="K234" s="48"/>
      <c r="L234" s="48"/>
      <c r="M234" s="48"/>
      <c r="N234" s="49"/>
      <c r="O234" s="49"/>
      <c r="P234" s="49"/>
      <c r="Q234" s="50"/>
      <c r="R234" s="50"/>
      <c r="S234" s="41"/>
    </row>
    <row r="235" spans="2:19">
      <c r="B235" s="41"/>
      <c r="C235" s="46"/>
      <c r="D235" s="46"/>
      <c r="E235" s="46"/>
      <c r="F235" s="46"/>
      <c r="G235" s="46"/>
      <c r="H235" s="46"/>
      <c r="I235" s="41"/>
      <c r="J235" s="47"/>
      <c r="K235" s="48"/>
      <c r="L235" s="48"/>
      <c r="M235" s="48"/>
      <c r="N235" s="49"/>
      <c r="O235" s="49"/>
      <c r="P235" s="49"/>
      <c r="Q235" s="50"/>
      <c r="R235" s="50"/>
      <c r="S235" s="41"/>
    </row>
    <row r="236" spans="2:19">
      <c r="B236" s="41"/>
      <c r="C236" s="46"/>
      <c r="D236" s="46"/>
      <c r="E236" s="46"/>
      <c r="F236" s="46"/>
      <c r="G236" s="46"/>
      <c r="H236" s="46"/>
      <c r="I236" s="41"/>
      <c r="J236" s="47"/>
      <c r="K236" s="48"/>
      <c r="L236" s="48"/>
      <c r="M236" s="48"/>
      <c r="N236" s="49"/>
      <c r="O236" s="49"/>
      <c r="P236" s="49"/>
      <c r="Q236" s="50"/>
      <c r="R236" s="50"/>
      <c r="S236" s="41"/>
    </row>
    <row r="237" spans="2:19">
      <c r="B237" s="41"/>
      <c r="C237" s="46"/>
      <c r="D237" s="46"/>
      <c r="E237" s="46"/>
      <c r="F237" s="46"/>
      <c r="G237" s="46"/>
      <c r="H237" s="46"/>
      <c r="I237" s="41"/>
      <c r="J237" s="47"/>
      <c r="K237" s="48"/>
      <c r="L237" s="48"/>
      <c r="M237" s="48"/>
      <c r="N237" s="49"/>
      <c r="O237" s="49"/>
      <c r="P237" s="49"/>
      <c r="Q237" s="50"/>
      <c r="R237" s="50"/>
      <c r="S237" s="41"/>
    </row>
    <row r="238" spans="2:19">
      <c r="B238" s="41"/>
      <c r="C238" s="46"/>
      <c r="D238" s="46"/>
      <c r="E238" s="46"/>
      <c r="F238" s="46"/>
      <c r="G238" s="46"/>
      <c r="H238" s="46"/>
      <c r="I238" s="41"/>
      <c r="J238" s="47"/>
      <c r="K238" s="48"/>
      <c r="L238" s="48"/>
      <c r="M238" s="48"/>
      <c r="N238" s="49"/>
      <c r="O238" s="49"/>
      <c r="P238" s="49"/>
      <c r="Q238" s="50"/>
      <c r="R238" s="50"/>
      <c r="S238" s="41"/>
    </row>
    <row r="239" spans="2:19">
      <c r="B239" s="41"/>
      <c r="C239" s="46"/>
      <c r="D239" s="46"/>
      <c r="E239" s="46"/>
      <c r="F239" s="46"/>
      <c r="G239" s="46"/>
      <c r="H239" s="46"/>
      <c r="I239" s="41"/>
      <c r="J239" s="47"/>
      <c r="K239" s="48"/>
      <c r="L239" s="48"/>
      <c r="M239" s="48"/>
      <c r="N239" s="49"/>
      <c r="O239" s="49"/>
      <c r="P239" s="49"/>
      <c r="Q239" s="50"/>
      <c r="R239" s="50"/>
      <c r="S239" s="41"/>
    </row>
    <row r="240" spans="2:19">
      <c r="B240" s="41"/>
      <c r="C240" s="46"/>
      <c r="D240" s="46"/>
      <c r="E240" s="46"/>
      <c r="F240" s="46"/>
      <c r="G240" s="46"/>
      <c r="H240" s="46"/>
      <c r="I240" s="41"/>
      <c r="J240" s="47"/>
      <c r="K240" s="48"/>
      <c r="L240" s="48"/>
      <c r="M240" s="48"/>
      <c r="N240" s="49"/>
      <c r="O240" s="49"/>
      <c r="P240" s="49"/>
      <c r="Q240" s="50"/>
      <c r="R240" s="50"/>
      <c r="S240" s="41"/>
    </row>
    <row r="241" spans="2:19">
      <c r="B241" s="41"/>
      <c r="C241" s="46"/>
      <c r="D241" s="46"/>
      <c r="E241" s="46"/>
      <c r="F241" s="46"/>
      <c r="G241" s="46"/>
      <c r="H241" s="46"/>
      <c r="I241" s="41"/>
      <c r="J241" s="47"/>
      <c r="K241" s="48"/>
      <c r="L241" s="48"/>
      <c r="M241" s="48"/>
      <c r="N241" s="49"/>
      <c r="O241" s="49"/>
      <c r="P241" s="49"/>
      <c r="Q241" s="50"/>
      <c r="R241" s="50"/>
      <c r="S241" s="41"/>
    </row>
    <row r="242" spans="2:19">
      <c r="B242" s="41"/>
      <c r="C242" s="46"/>
      <c r="D242" s="46"/>
      <c r="E242" s="46"/>
      <c r="F242" s="46"/>
      <c r="G242" s="46"/>
      <c r="H242" s="46"/>
      <c r="I242" s="41"/>
      <c r="J242" s="47"/>
      <c r="K242" s="48"/>
      <c r="L242" s="48"/>
      <c r="M242" s="48"/>
      <c r="N242" s="49"/>
      <c r="O242" s="49"/>
      <c r="P242" s="49"/>
      <c r="Q242" s="50"/>
      <c r="R242" s="50"/>
      <c r="S242" s="41"/>
    </row>
    <row r="243" spans="2:19">
      <c r="B243" s="41"/>
      <c r="C243" s="46"/>
      <c r="D243" s="46"/>
      <c r="E243" s="46"/>
      <c r="F243" s="46"/>
      <c r="G243" s="46"/>
      <c r="H243" s="46"/>
      <c r="I243" s="41"/>
      <c r="J243" s="47"/>
      <c r="K243" s="48"/>
      <c r="L243" s="48"/>
      <c r="M243" s="48"/>
      <c r="N243" s="49"/>
      <c r="O243" s="49"/>
      <c r="P243" s="49"/>
      <c r="Q243" s="50"/>
      <c r="R243" s="50"/>
      <c r="S243" s="41"/>
    </row>
    <row r="244" spans="2:19">
      <c r="B244" s="41"/>
      <c r="C244" s="46"/>
      <c r="D244" s="46"/>
      <c r="E244" s="46"/>
      <c r="F244" s="46"/>
      <c r="G244" s="46"/>
      <c r="H244" s="46"/>
      <c r="I244" s="41"/>
      <c r="J244" s="47"/>
      <c r="K244" s="48"/>
      <c r="L244" s="48"/>
      <c r="M244" s="48"/>
      <c r="N244" s="49"/>
      <c r="O244" s="49"/>
      <c r="P244" s="49"/>
      <c r="Q244" s="50"/>
      <c r="R244" s="50"/>
      <c r="S244" s="41"/>
    </row>
    <row r="245" spans="2:19">
      <c r="B245" s="41"/>
      <c r="C245" s="46"/>
      <c r="D245" s="46"/>
      <c r="E245" s="46"/>
      <c r="F245" s="46"/>
      <c r="G245" s="46"/>
      <c r="H245" s="46"/>
      <c r="I245" s="41"/>
      <c r="J245" s="47"/>
      <c r="K245" s="48"/>
      <c r="L245" s="48"/>
      <c r="M245" s="48"/>
      <c r="N245" s="49"/>
      <c r="O245" s="49"/>
      <c r="P245" s="49"/>
      <c r="Q245" s="50"/>
      <c r="R245" s="50"/>
      <c r="S245" s="41"/>
    </row>
    <row r="246" spans="2:19">
      <c r="B246" s="41"/>
      <c r="C246" s="46"/>
      <c r="D246" s="46"/>
      <c r="E246" s="46"/>
      <c r="F246" s="46"/>
      <c r="G246" s="46"/>
      <c r="H246" s="46"/>
      <c r="I246" s="41"/>
      <c r="J246" s="47"/>
      <c r="K246" s="48"/>
      <c r="L246" s="48"/>
      <c r="M246" s="48"/>
      <c r="N246" s="49"/>
      <c r="O246" s="49"/>
      <c r="P246" s="49"/>
      <c r="Q246" s="50"/>
      <c r="R246" s="50"/>
      <c r="S246" s="41"/>
    </row>
    <row r="247" spans="2:19">
      <c r="B247" s="41"/>
      <c r="C247" s="46"/>
      <c r="D247" s="46"/>
      <c r="E247" s="46"/>
      <c r="F247" s="46"/>
      <c r="G247" s="46"/>
      <c r="H247" s="46"/>
      <c r="I247" s="41"/>
      <c r="J247" s="47"/>
      <c r="K247" s="48"/>
      <c r="L247" s="48"/>
      <c r="M247" s="48"/>
      <c r="N247" s="49"/>
      <c r="O247" s="49"/>
      <c r="P247" s="49"/>
      <c r="Q247" s="50"/>
      <c r="R247" s="50"/>
      <c r="S247" s="41"/>
    </row>
    <row r="248" spans="2:19">
      <c r="B248" s="41"/>
      <c r="C248" s="46"/>
      <c r="D248" s="46"/>
      <c r="E248" s="46"/>
      <c r="F248" s="46"/>
      <c r="G248" s="46"/>
      <c r="H248" s="46"/>
      <c r="I248" s="41"/>
      <c r="J248" s="47"/>
      <c r="K248" s="48"/>
      <c r="L248" s="48"/>
      <c r="M248" s="48"/>
      <c r="N248" s="49"/>
      <c r="O248" s="49"/>
      <c r="P248" s="49"/>
      <c r="Q248" s="50"/>
      <c r="R248" s="50"/>
      <c r="S248" s="41"/>
    </row>
    <row r="249" spans="2:19">
      <c r="B249" s="41"/>
      <c r="C249" s="46"/>
      <c r="D249" s="46"/>
      <c r="E249" s="46"/>
      <c r="F249" s="46"/>
      <c r="G249" s="46"/>
      <c r="H249" s="46"/>
      <c r="I249" s="41"/>
      <c r="J249" s="47"/>
      <c r="K249" s="48"/>
      <c r="L249" s="48"/>
      <c r="M249" s="48"/>
      <c r="N249" s="49"/>
      <c r="O249" s="49"/>
      <c r="P249" s="49"/>
      <c r="Q249" s="50"/>
      <c r="R249" s="50"/>
      <c r="S249" s="41"/>
    </row>
    <row r="250" spans="2:19">
      <c r="B250" s="41"/>
      <c r="C250" s="46"/>
      <c r="D250" s="46"/>
      <c r="E250" s="46"/>
      <c r="F250" s="46"/>
      <c r="G250" s="46"/>
      <c r="H250" s="46"/>
      <c r="I250" s="41"/>
      <c r="J250" s="47"/>
      <c r="K250" s="48"/>
      <c r="L250" s="48"/>
      <c r="M250" s="48"/>
      <c r="N250" s="49"/>
      <c r="O250" s="49"/>
      <c r="P250" s="49"/>
      <c r="Q250" s="50"/>
      <c r="R250" s="50"/>
      <c r="S250" s="41"/>
    </row>
    <row r="251" spans="2:19">
      <c r="B251" s="41"/>
      <c r="C251" s="46"/>
      <c r="D251" s="46"/>
      <c r="E251" s="46"/>
      <c r="F251" s="46"/>
      <c r="G251" s="46"/>
      <c r="H251" s="46"/>
      <c r="I251" s="41"/>
      <c r="J251" s="47"/>
      <c r="K251" s="48"/>
      <c r="L251" s="48"/>
      <c r="M251" s="48"/>
      <c r="N251" s="49"/>
      <c r="O251" s="49"/>
      <c r="P251" s="49"/>
      <c r="Q251" s="50"/>
      <c r="R251" s="50"/>
      <c r="S251" s="41"/>
    </row>
    <row r="252" spans="2:19">
      <c r="B252" s="41"/>
      <c r="C252" s="46"/>
      <c r="D252" s="46"/>
      <c r="E252" s="46"/>
      <c r="F252" s="46"/>
      <c r="G252" s="46"/>
      <c r="H252" s="46"/>
      <c r="I252" s="41"/>
      <c r="J252" s="47"/>
      <c r="K252" s="48"/>
      <c r="L252" s="48"/>
      <c r="M252" s="48"/>
      <c r="N252" s="49"/>
      <c r="O252" s="49"/>
      <c r="P252" s="49"/>
      <c r="Q252" s="50"/>
      <c r="R252" s="50"/>
      <c r="S252" s="41"/>
    </row>
    <row r="253" spans="2:19">
      <c r="B253" s="41"/>
      <c r="C253" s="46"/>
      <c r="D253" s="46"/>
      <c r="E253" s="46"/>
      <c r="F253" s="46"/>
      <c r="G253" s="46"/>
      <c r="H253" s="46"/>
      <c r="I253" s="41"/>
      <c r="J253" s="47"/>
      <c r="K253" s="48"/>
      <c r="L253" s="48"/>
      <c r="M253" s="48"/>
      <c r="N253" s="49"/>
      <c r="O253" s="49"/>
      <c r="P253" s="49"/>
      <c r="Q253" s="50"/>
      <c r="R253" s="50"/>
      <c r="S253" s="41"/>
    </row>
    <row r="254" spans="2:19">
      <c r="B254" s="41"/>
      <c r="C254" s="46"/>
      <c r="D254" s="46"/>
      <c r="E254" s="46"/>
      <c r="F254" s="46"/>
      <c r="G254" s="46"/>
      <c r="H254" s="46"/>
      <c r="I254" s="41"/>
      <c r="J254" s="47"/>
      <c r="K254" s="48"/>
      <c r="L254" s="48"/>
      <c r="M254" s="48"/>
      <c r="N254" s="49"/>
      <c r="O254" s="49"/>
      <c r="P254" s="49"/>
      <c r="Q254" s="50"/>
      <c r="R254" s="50"/>
      <c r="S254" s="41"/>
    </row>
    <row r="255" spans="2:19">
      <c r="B255" s="41"/>
      <c r="C255" s="46"/>
      <c r="D255" s="46"/>
      <c r="E255" s="46"/>
      <c r="F255" s="46"/>
      <c r="G255" s="46"/>
      <c r="H255" s="46"/>
      <c r="I255" s="41"/>
      <c r="J255" s="47"/>
      <c r="K255" s="48"/>
      <c r="L255" s="48"/>
      <c r="M255" s="48"/>
      <c r="N255" s="49"/>
      <c r="O255" s="49"/>
      <c r="P255" s="49"/>
      <c r="Q255" s="50"/>
      <c r="R255" s="50"/>
      <c r="S255" s="41"/>
    </row>
    <row r="256" spans="2:19">
      <c r="B256" s="41"/>
      <c r="C256" s="46"/>
      <c r="D256" s="46"/>
      <c r="E256" s="46"/>
      <c r="F256" s="46"/>
      <c r="G256" s="46"/>
      <c r="H256" s="46"/>
      <c r="I256" s="41"/>
      <c r="J256" s="47"/>
      <c r="K256" s="48"/>
      <c r="L256" s="48"/>
      <c r="M256" s="48"/>
      <c r="N256" s="49"/>
      <c r="O256" s="49"/>
      <c r="P256" s="49"/>
      <c r="Q256" s="50"/>
      <c r="R256" s="50"/>
      <c r="S256" s="41"/>
    </row>
    <row r="257" spans="2:19">
      <c r="B257" s="41"/>
      <c r="C257" s="46"/>
      <c r="D257" s="46"/>
      <c r="E257" s="46"/>
      <c r="F257" s="46"/>
      <c r="G257" s="46"/>
      <c r="H257" s="46"/>
      <c r="I257" s="41"/>
      <c r="J257" s="47"/>
      <c r="K257" s="48"/>
      <c r="L257" s="48"/>
      <c r="M257" s="48"/>
      <c r="N257" s="49"/>
      <c r="O257" s="49"/>
      <c r="P257" s="49"/>
      <c r="Q257" s="50"/>
      <c r="R257" s="50"/>
      <c r="S257" s="41"/>
    </row>
  </sheetData>
  <mergeCells count="9">
    <mergeCell ref="P6:P7"/>
    <mergeCell ref="Q6:Q7"/>
    <mergeCell ref="R6:R7"/>
    <mergeCell ref="B6:H6"/>
    <mergeCell ref="J6:J7"/>
    <mergeCell ref="K6:K7"/>
    <mergeCell ref="L6:L7"/>
    <mergeCell ref="M6:M7"/>
    <mergeCell ref="N6:O6"/>
  </mergeCell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931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67" t="s">
        <v>1</v>
      </c>
      <c r="D3" s="4" t="s">
        <v>7</v>
      </c>
      <c r="E3" s="67" t="s">
        <v>15</v>
      </c>
      <c r="F3" s="3"/>
    </row>
    <row r="4" spans="1:9" ht="15.75">
      <c r="A4" s="95" t="str">
        <f>'GPS точки Заріччя (3)'!K90</f>
        <v>В60-283</v>
      </c>
      <c r="B4" s="96"/>
      <c r="C4" s="2" t="str">
        <f>'GPS точки Заріччя (2)'!M67</f>
        <v>87-9(60)</v>
      </c>
      <c r="D4" s="51" t="str">
        <f>'GPS точки Заріччя (3)'!L90</f>
        <v>147,88</v>
      </c>
      <c r="E4" s="52" t="str">
        <f>'GPS точки Заріччя (3)'!R90</f>
        <v>145,65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7" t="s">
        <v>10</v>
      </c>
      <c r="B7" s="67" t="s">
        <v>8</v>
      </c>
      <c r="C7" s="67" t="s">
        <v>9</v>
      </c>
      <c r="D7" s="89" t="s">
        <v>3</v>
      </c>
      <c r="E7" s="89"/>
      <c r="F7" s="3"/>
    </row>
    <row r="8" spans="1:9" ht="15">
      <c r="A8" s="68">
        <v>1</v>
      </c>
      <c r="B8" s="55">
        <v>2</v>
      </c>
      <c r="C8" s="68">
        <v>150</v>
      </c>
      <c r="D8" s="89" t="s">
        <v>117</v>
      </c>
      <c r="E8" s="89"/>
      <c r="F8" s="3"/>
    </row>
    <row r="9" spans="1:9" ht="15">
      <c r="A9" s="68">
        <v>2</v>
      </c>
      <c r="B9" s="55">
        <v>2</v>
      </c>
      <c r="C9" s="68">
        <v>100</v>
      </c>
      <c r="D9" s="91"/>
      <c r="E9" s="91"/>
      <c r="F9" s="3"/>
    </row>
    <row r="10" spans="1:9" ht="15">
      <c r="A10" s="68">
        <v>3</v>
      </c>
      <c r="B10" s="68"/>
      <c r="C10" s="69"/>
      <c r="D10" s="97"/>
      <c r="E10" s="97"/>
      <c r="F10" s="3"/>
    </row>
    <row r="11" spans="1:9" ht="15">
      <c r="A11" s="68">
        <v>4</v>
      </c>
      <c r="B11" s="68"/>
      <c r="C11" s="68"/>
      <c r="D11" s="91"/>
      <c r="E11" s="91"/>
      <c r="F11" s="3"/>
    </row>
    <row r="12" spans="1:9" ht="15">
      <c r="A12" s="68">
        <v>5</v>
      </c>
      <c r="B12" s="68"/>
      <c r="C12" s="68"/>
      <c r="D12" s="91"/>
      <c r="E12" s="91"/>
      <c r="F12" s="3"/>
    </row>
    <row r="13" spans="1:9" ht="15">
      <c r="A13" s="68">
        <v>6</v>
      </c>
      <c r="B13" s="68"/>
      <c r="C13" s="68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7" t="s">
        <v>11</v>
      </c>
      <c r="B17" s="67" t="s">
        <v>5</v>
      </c>
      <c r="C17" s="90" t="s">
        <v>3</v>
      </c>
      <c r="D17" s="90"/>
      <c r="E17" s="90"/>
      <c r="F17" s="3"/>
    </row>
    <row r="18" spans="1:6" ht="15">
      <c r="A18" s="68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7" t="s">
        <v>4</v>
      </c>
      <c r="B21" s="67" t="s">
        <v>5</v>
      </c>
      <c r="C21" s="90" t="s">
        <v>3</v>
      </c>
      <c r="D21" s="90"/>
      <c r="E21" s="90"/>
      <c r="F21" s="3"/>
    </row>
    <row r="22" spans="1:6" ht="15">
      <c r="A22" s="68" t="s">
        <v>932</v>
      </c>
      <c r="B22" s="68">
        <v>0.8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7" t="s">
        <v>10</v>
      </c>
      <c r="B25" s="67" t="s">
        <v>12</v>
      </c>
      <c r="C25" s="67" t="s">
        <v>24</v>
      </c>
      <c r="D25" s="89" t="s">
        <v>3</v>
      </c>
      <c r="E25" s="89"/>
      <c r="F25" s="3"/>
    </row>
    <row r="26" spans="1:6" ht="15">
      <c r="A26" s="68">
        <v>1</v>
      </c>
      <c r="B26" s="68"/>
      <c r="C26" s="67"/>
      <c r="D26" s="89"/>
      <c r="E26" s="89"/>
      <c r="F26" s="3"/>
    </row>
    <row r="27" spans="1:6" ht="15" customHeight="1">
      <c r="A27" s="68">
        <v>2</v>
      </c>
      <c r="B27" s="68">
        <v>100</v>
      </c>
      <c r="C27" s="68" t="s">
        <v>108</v>
      </c>
      <c r="D27" s="89" t="s">
        <v>930</v>
      </c>
      <c r="E27" s="89"/>
      <c r="F27" s="3"/>
    </row>
    <row r="28" spans="1:6" ht="15">
      <c r="A28" s="68">
        <v>3</v>
      </c>
      <c r="B28" s="68"/>
      <c r="C28" s="67"/>
      <c r="D28" s="89"/>
      <c r="E28" s="89"/>
      <c r="F28" s="3"/>
    </row>
    <row r="29" spans="1:6" ht="15">
      <c r="A29" s="68">
        <v>4</v>
      </c>
      <c r="B29" s="68"/>
      <c r="C29" s="67"/>
      <c r="D29" s="89"/>
      <c r="E29" s="89"/>
      <c r="F29" s="3"/>
    </row>
    <row r="30" spans="1:6" ht="15">
      <c r="A30" s="68">
        <v>5</v>
      </c>
      <c r="B30" s="68"/>
      <c r="C30" s="67"/>
      <c r="D30" s="89"/>
      <c r="E30" s="89"/>
      <c r="F30" s="3"/>
    </row>
    <row r="31" spans="1:6" ht="15">
      <c r="A31" s="68">
        <v>6</v>
      </c>
      <c r="B31" s="68"/>
      <c r="C31" s="67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933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67" t="s">
        <v>1</v>
      </c>
      <c r="D3" s="4" t="s">
        <v>7</v>
      </c>
      <c r="E3" s="67" t="s">
        <v>15</v>
      </c>
      <c r="F3" s="3"/>
    </row>
    <row r="4" spans="1:9" ht="15.75">
      <c r="A4" s="95" t="str">
        <f>'GPS точки Заріччя (3)'!K91</f>
        <v>В60-284</v>
      </c>
      <c r="B4" s="96"/>
      <c r="C4" s="2" t="str">
        <f>'GPS точки Заріччя (2)'!M67</f>
        <v>87-9(60)</v>
      </c>
      <c r="D4" s="51" t="str">
        <f>'GPS точки Заріччя (3)'!L91</f>
        <v>147,92</v>
      </c>
      <c r="E4" s="52" t="str">
        <f>'GPS точки Заріччя (3)'!R91</f>
        <v>145,68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7" t="s">
        <v>10</v>
      </c>
      <c r="B7" s="67" t="s">
        <v>8</v>
      </c>
      <c r="C7" s="67" t="s">
        <v>9</v>
      </c>
      <c r="D7" s="89" t="s">
        <v>3</v>
      </c>
      <c r="E7" s="89"/>
      <c r="F7" s="3"/>
    </row>
    <row r="8" spans="1:9" ht="15">
      <c r="A8" s="68">
        <v>1</v>
      </c>
      <c r="B8" s="55">
        <v>2</v>
      </c>
      <c r="C8" s="68">
        <v>150</v>
      </c>
      <c r="D8" s="89" t="s">
        <v>117</v>
      </c>
      <c r="E8" s="89"/>
      <c r="F8" s="3"/>
    </row>
    <row r="9" spans="1:9" ht="15">
      <c r="A9" s="68">
        <v>2</v>
      </c>
      <c r="B9" s="55">
        <v>2</v>
      </c>
      <c r="C9" s="68">
        <v>100</v>
      </c>
      <c r="D9" s="91"/>
      <c r="E9" s="91"/>
      <c r="F9" s="3"/>
    </row>
    <row r="10" spans="1:9" ht="15">
      <c r="A10" s="68">
        <v>3</v>
      </c>
      <c r="B10" s="68"/>
      <c r="C10" s="69"/>
      <c r="D10" s="97"/>
      <c r="E10" s="97"/>
      <c r="F10" s="3"/>
    </row>
    <row r="11" spans="1:9" ht="15">
      <c r="A11" s="68">
        <v>4</v>
      </c>
      <c r="B11" s="68"/>
      <c r="C11" s="68"/>
      <c r="D11" s="91"/>
      <c r="E11" s="91"/>
      <c r="F11" s="3"/>
    </row>
    <row r="12" spans="1:9" ht="15">
      <c r="A12" s="68">
        <v>5</v>
      </c>
      <c r="B12" s="68"/>
      <c r="C12" s="68"/>
      <c r="D12" s="91"/>
      <c r="E12" s="91"/>
      <c r="F12" s="3"/>
    </row>
    <row r="13" spans="1:9" ht="15">
      <c r="A13" s="68">
        <v>6</v>
      </c>
      <c r="B13" s="68"/>
      <c r="C13" s="68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7" t="s">
        <v>11</v>
      </c>
      <c r="B17" s="67" t="s">
        <v>5</v>
      </c>
      <c r="C17" s="90" t="s">
        <v>3</v>
      </c>
      <c r="D17" s="90"/>
      <c r="E17" s="90"/>
      <c r="F17" s="3"/>
    </row>
    <row r="18" spans="1:6" ht="15">
      <c r="A18" s="68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7" t="s">
        <v>4</v>
      </c>
      <c r="B21" s="67" t="s">
        <v>5</v>
      </c>
      <c r="C21" s="90" t="s">
        <v>3</v>
      </c>
      <c r="D21" s="90"/>
      <c r="E21" s="90"/>
      <c r="F21" s="3"/>
    </row>
    <row r="22" spans="1:6" ht="15">
      <c r="A22" s="68" t="s">
        <v>932</v>
      </c>
      <c r="B22" s="68">
        <v>0.8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7" t="s">
        <v>10</v>
      </c>
      <c r="B25" s="67" t="s">
        <v>12</v>
      </c>
      <c r="C25" s="67" t="s">
        <v>24</v>
      </c>
      <c r="D25" s="89" t="s">
        <v>3</v>
      </c>
      <c r="E25" s="89"/>
      <c r="F25" s="3"/>
    </row>
    <row r="26" spans="1:6" ht="15">
      <c r="A26" s="68">
        <v>1</v>
      </c>
      <c r="B26" s="68"/>
      <c r="C26" s="67"/>
      <c r="D26" s="89"/>
      <c r="E26" s="89"/>
      <c r="F26" s="3"/>
    </row>
    <row r="27" spans="1:6" ht="15" customHeight="1">
      <c r="A27" s="68">
        <v>2</v>
      </c>
      <c r="B27" s="68">
        <v>100</v>
      </c>
      <c r="C27" s="68" t="s">
        <v>108</v>
      </c>
      <c r="D27" s="89" t="s">
        <v>930</v>
      </c>
      <c r="E27" s="89"/>
      <c r="F27" s="3"/>
    </row>
    <row r="28" spans="1:6" ht="15">
      <c r="A28" s="68">
        <v>3</v>
      </c>
      <c r="B28" s="68"/>
      <c r="C28" s="67"/>
      <c r="D28" s="89"/>
      <c r="E28" s="89"/>
      <c r="F28" s="3"/>
    </row>
    <row r="29" spans="1:6" ht="15">
      <c r="A29" s="68">
        <v>4</v>
      </c>
      <c r="B29" s="68"/>
      <c r="C29" s="67"/>
      <c r="D29" s="89"/>
      <c r="E29" s="89"/>
      <c r="F29" s="3"/>
    </row>
    <row r="30" spans="1:6" ht="15">
      <c r="A30" s="68">
        <v>5</v>
      </c>
      <c r="B30" s="68"/>
      <c r="C30" s="67"/>
      <c r="D30" s="89"/>
      <c r="E30" s="89"/>
      <c r="F30" s="3"/>
    </row>
    <row r="31" spans="1:6" ht="15">
      <c r="A31" s="68">
        <v>6</v>
      </c>
      <c r="B31" s="68"/>
      <c r="C31" s="67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934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67" t="s">
        <v>1</v>
      </c>
      <c r="D3" s="4" t="s">
        <v>7</v>
      </c>
      <c r="E3" s="67" t="s">
        <v>15</v>
      </c>
      <c r="F3" s="3"/>
    </row>
    <row r="4" spans="1:9" ht="15.75">
      <c r="A4" s="95" t="str">
        <f>'GPS точки Заріччя (3)'!K92</f>
        <v>В60-285</v>
      </c>
      <c r="B4" s="96"/>
      <c r="C4" s="2" t="str">
        <f>'GPS точки Заріччя (2)'!M67</f>
        <v>87-9(60)</v>
      </c>
      <c r="D4" s="51" t="str">
        <f>'GPS точки Заріччя (3)'!L92</f>
        <v>148,00</v>
      </c>
      <c r="E4" s="52" t="str">
        <f>'GPS точки Заріччя (3)'!R92</f>
        <v>146,02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7" t="s">
        <v>10</v>
      </c>
      <c r="B7" s="67" t="s">
        <v>8</v>
      </c>
      <c r="C7" s="67" t="s">
        <v>9</v>
      </c>
      <c r="D7" s="89" t="s">
        <v>3</v>
      </c>
      <c r="E7" s="89"/>
      <c r="F7" s="3"/>
    </row>
    <row r="8" spans="1:9" ht="15">
      <c r="A8" s="68">
        <v>1</v>
      </c>
      <c r="B8" s="55">
        <v>2</v>
      </c>
      <c r="C8" s="68">
        <v>150</v>
      </c>
      <c r="D8" s="89" t="s">
        <v>117</v>
      </c>
      <c r="E8" s="89"/>
      <c r="F8" s="3"/>
    </row>
    <row r="9" spans="1:9" ht="15">
      <c r="A9" s="68">
        <v>2</v>
      </c>
      <c r="B9" s="55"/>
      <c r="C9" s="68"/>
      <c r="D9" s="91"/>
      <c r="E9" s="91"/>
      <c r="F9" s="3"/>
    </row>
    <row r="10" spans="1:9" ht="15">
      <c r="A10" s="68">
        <v>3</v>
      </c>
      <c r="B10" s="68"/>
      <c r="C10" s="69"/>
      <c r="D10" s="97"/>
      <c r="E10" s="97"/>
      <c r="F10" s="3"/>
    </row>
    <row r="11" spans="1:9" ht="15">
      <c r="A11" s="68">
        <v>4</v>
      </c>
      <c r="B11" s="68"/>
      <c r="C11" s="68"/>
      <c r="D11" s="91"/>
      <c r="E11" s="91"/>
      <c r="F11" s="3"/>
    </row>
    <row r="12" spans="1:9" ht="15">
      <c r="A12" s="68">
        <v>5</v>
      </c>
      <c r="B12" s="68"/>
      <c r="C12" s="68"/>
      <c r="D12" s="91"/>
      <c r="E12" s="91"/>
      <c r="F12" s="3"/>
    </row>
    <row r="13" spans="1:9" ht="15">
      <c r="A13" s="68">
        <v>6</v>
      </c>
      <c r="B13" s="68"/>
      <c r="C13" s="68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7" t="s">
        <v>11</v>
      </c>
      <c r="B17" s="67" t="s">
        <v>5</v>
      </c>
      <c r="C17" s="90" t="s">
        <v>3</v>
      </c>
      <c r="D17" s="90"/>
      <c r="E17" s="90"/>
      <c r="F17" s="3"/>
    </row>
    <row r="18" spans="1:6" ht="15">
      <c r="A18" s="68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7" t="s">
        <v>4</v>
      </c>
      <c r="B21" s="67" t="s">
        <v>5</v>
      </c>
      <c r="C21" s="90" t="s">
        <v>3</v>
      </c>
      <c r="D21" s="90"/>
      <c r="E21" s="90"/>
      <c r="F21" s="3"/>
    </row>
    <row r="22" spans="1:6" ht="15">
      <c r="A22" s="68" t="s">
        <v>932</v>
      </c>
      <c r="B22" s="68">
        <v>0.8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7" t="s">
        <v>10</v>
      </c>
      <c r="B25" s="67" t="s">
        <v>12</v>
      </c>
      <c r="C25" s="67" t="s">
        <v>24</v>
      </c>
      <c r="D25" s="89" t="s">
        <v>3</v>
      </c>
      <c r="E25" s="89"/>
      <c r="F25" s="3"/>
    </row>
    <row r="26" spans="1:6" ht="15">
      <c r="A26" s="68">
        <v>1</v>
      </c>
      <c r="B26" s="68">
        <v>150</v>
      </c>
      <c r="C26" s="67" t="s">
        <v>108</v>
      </c>
      <c r="D26" s="89"/>
      <c r="E26" s="89"/>
      <c r="F26" s="3"/>
    </row>
    <row r="27" spans="1:6" ht="15" customHeight="1">
      <c r="A27" s="68">
        <v>2</v>
      </c>
      <c r="B27" s="68"/>
      <c r="C27" s="68"/>
      <c r="D27" s="89"/>
      <c r="E27" s="89"/>
      <c r="F27" s="3"/>
    </row>
    <row r="28" spans="1:6" ht="15">
      <c r="A28" s="68">
        <v>3</v>
      </c>
      <c r="B28" s="68"/>
      <c r="C28" s="67"/>
      <c r="D28" s="89"/>
      <c r="E28" s="89"/>
      <c r="F28" s="3"/>
    </row>
    <row r="29" spans="1:6" ht="15">
      <c r="A29" s="68">
        <v>4</v>
      </c>
      <c r="B29" s="68"/>
      <c r="C29" s="67"/>
      <c r="D29" s="89"/>
      <c r="E29" s="89"/>
      <c r="F29" s="3"/>
    </row>
    <row r="30" spans="1:6" ht="15">
      <c r="A30" s="68">
        <v>5</v>
      </c>
      <c r="B30" s="68"/>
      <c r="C30" s="67"/>
      <c r="D30" s="89"/>
      <c r="E30" s="89"/>
      <c r="F30" s="3"/>
    </row>
    <row r="31" spans="1:6" ht="15">
      <c r="A31" s="68">
        <v>6</v>
      </c>
      <c r="B31" s="68"/>
      <c r="C31" s="67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935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67" t="s">
        <v>1</v>
      </c>
      <c r="D3" s="4" t="s">
        <v>7</v>
      </c>
      <c r="E3" s="67" t="s">
        <v>15</v>
      </c>
      <c r="F3" s="3"/>
    </row>
    <row r="4" spans="1:9" ht="15.75">
      <c r="A4" s="95" t="str">
        <f>'GPS точки Заріччя (3)'!K93</f>
        <v>В60-286</v>
      </c>
      <c r="B4" s="96"/>
      <c r="C4" s="2" t="str">
        <f>'GPS точки Заріччя (2)'!M67</f>
        <v>87-9(60)</v>
      </c>
      <c r="D4" s="51" t="str">
        <f>'GPS точки Заріччя (3)'!L93</f>
        <v>148,38</v>
      </c>
      <c r="E4" s="52" t="str">
        <f>'GPS точки Заріччя (3)'!R93</f>
        <v>146,44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7" t="s">
        <v>10</v>
      </c>
      <c r="B7" s="67" t="s">
        <v>8</v>
      </c>
      <c r="C7" s="67" t="s">
        <v>9</v>
      </c>
      <c r="D7" s="89" t="s">
        <v>3</v>
      </c>
      <c r="E7" s="89"/>
      <c r="F7" s="3"/>
    </row>
    <row r="8" spans="1:9" ht="15">
      <c r="A8" s="68">
        <v>1</v>
      </c>
      <c r="B8" s="68">
        <v>1.8</v>
      </c>
      <c r="C8" s="68">
        <v>150</v>
      </c>
      <c r="D8" s="89" t="s">
        <v>117</v>
      </c>
      <c r="E8" s="89"/>
      <c r="F8" s="3"/>
    </row>
    <row r="9" spans="1:9" ht="15">
      <c r="A9" s="68">
        <v>2</v>
      </c>
      <c r="B9" s="68">
        <v>1.8</v>
      </c>
      <c r="C9" s="68">
        <v>25</v>
      </c>
      <c r="D9" s="91" t="s">
        <v>668</v>
      </c>
      <c r="E9" s="91"/>
      <c r="F9" s="3"/>
    </row>
    <row r="10" spans="1:9" ht="15">
      <c r="A10" s="68">
        <v>3</v>
      </c>
      <c r="B10" s="68">
        <v>1.6</v>
      </c>
      <c r="C10" s="68">
        <v>25</v>
      </c>
      <c r="D10" s="97" t="s">
        <v>124</v>
      </c>
      <c r="E10" s="97"/>
      <c r="F10" s="3"/>
    </row>
    <row r="11" spans="1:9" ht="15">
      <c r="A11" s="68">
        <v>4</v>
      </c>
      <c r="B11" s="68">
        <v>1.6</v>
      </c>
      <c r="C11" s="68">
        <v>25</v>
      </c>
      <c r="D11" s="91" t="s">
        <v>124</v>
      </c>
      <c r="E11" s="91"/>
      <c r="F11" s="3"/>
    </row>
    <row r="12" spans="1:9" ht="15">
      <c r="A12" s="68">
        <v>5</v>
      </c>
      <c r="B12" s="68"/>
      <c r="C12" s="68"/>
      <c r="D12" s="91"/>
      <c r="E12" s="91"/>
      <c r="F12" s="3"/>
    </row>
    <row r="13" spans="1:9" ht="15">
      <c r="A13" s="68">
        <v>6</v>
      </c>
      <c r="B13" s="68"/>
      <c r="C13" s="68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7" t="s">
        <v>11</v>
      </c>
      <c r="B17" s="67" t="s">
        <v>5</v>
      </c>
      <c r="C17" s="90" t="s">
        <v>3</v>
      </c>
      <c r="D17" s="90"/>
      <c r="E17" s="90"/>
      <c r="F17" s="3"/>
    </row>
    <row r="18" spans="1:6" ht="15">
      <c r="A18" s="68"/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7" t="s">
        <v>4</v>
      </c>
      <c r="B21" s="67" t="s">
        <v>5</v>
      </c>
      <c r="C21" s="90" t="s">
        <v>3</v>
      </c>
      <c r="D21" s="90"/>
      <c r="E21" s="90"/>
      <c r="F21" s="3"/>
    </row>
    <row r="22" spans="1:6" ht="15">
      <c r="A22" s="68" t="s">
        <v>932</v>
      </c>
      <c r="B22" s="68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7" t="s">
        <v>10</v>
      </c>
      <c r="B25" s="67" t="s">
        <v>12</v>
      </c>
      <c r="C25" s="67" t="s">
        <v>24</v>
      </c>
      <c r="D25" s="89" t="s">
        <v>3</v>
      </c>
      <c r="E25" s="89"/>
      <c r="F25" s="3"/>
    </row>
    <row r="26" spans="1:6" ht="15">
      <c r="A26" s="68">
        <v>1</v>
      </c>
      <c r="B26" s="68"/>
      <c r="C26" s="67"/>
      <c r="D26" s="89"/>
      <c r="E26" s="89"/>
      <c r="F26" s="3"/>
    </row>
    <row r="27" spans="1:6" ht="15" customHeight="1">
      <c r="A27" s="68">
        <v>2</v>
      </c>
      <c r="B27" s="68">
        <v>25</v>
      </c>
      <c r="C27" s="68" t="s">
        <v>108</v>
      </c>
      <c r="D27" s="89" t="s">
        <v>936</v>
      </c>
      <c r="E27" s="89"/>
      <c r="F27" s="3"/>
    </row>
    <row r="28" spans="1:6" ht="15">
      <c r="A28" s="68">
        <v>3</v>
      </c>
      <c r="B28" s="68">
        <v>20</v>
      </c>
      <c r="C28" s="68" t="s">
        <v>108</v>
      </c>
      <c r="D28" s="89" t="s">
        <v>937</v>
      </c>
      <c r="E28" s="89"/>
      <c r="F28" s="3"/>
    </row>
    <row r="29" spans="1:6" ht="15">
      <c r="A29" s="68">
        <v>4</v>
      </c>
      <c r="B29" s="68">
        <v>20</v>
      </c>
      <c r="C29" s="68" t="s">
        <v>108</v>
      </c>
      <c r="D29" s="89" t="s">
        <v>938</v>
      </c>
      <c r="E29" s="89"/>
      <c r="F29" s="3"/>
    </row>
    <row r="30" spans="1:6" ht="15">
      <c r="A30" s="68">
        <v>5</v>
      </c>
      <c r="B30" s="68"/>
      <c r="C30" s="67"/>
      <c r="D30" s="89"/>
      <c r="E30" s="89"/>
      <c r="F30" s="3"/>
    </row>
    <row r="31" spans="1:6" ht="15">
      <c r="A31" s="68">
        <v>6</v>
      </c>
      <c r="B31" s="68"/>
      <c r="C31" s="67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939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67" t="s">
        <v>1</v>
      </c>
      <c r="D3" s="4" t="s">
        <v>7</v>
      </c>
      <c r="E3" s="67" t="s">
        <v>15</v>
      </c>
      <c r="F3" s="3"/>
    </row>
    <row r="4" spans="1:9" ht="15.75">
      <c r="A4" s="95" t="s">
        <v>940</v>
      </c>
      <c r="B4" s="96"/>
      <c r="C4" s="2" t="str">
        <f>'GPS точки Заріччя (2)'!M67</f>
        <v>87-9(60)</v>
      </c>
      <c r="D4" s="51"/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7" t="s">
        <v>10</v>
      </c>
      <c r="B7" s="67" t="s">
        <v>8</v>
      </c>
      <c r="C7" s="67" t="s">
        <v>9</v>
      </c>
      <c r="D7" s="89" t="s">
        <v>3</v>
      </c>
      <c r="E7" s="89"/>
      <c r="F7" s="3"/>
    </row>
    <row r="8" spans="1:9" ht="15">
      <c r="A8" s="68">
        <v>1</v>
      </c>
      <c r="B8" s="68">
        <v>1.9</v>
      </c>
      <c r="C8" s="68">
        <v>150</v>
      </c>
      <c r="D8" s="89" t="s">
        <v>117</v>
      </c>
      <c r="E8" s="89"/>
      <c r="F8" s="3"/>
    </row>
    <row r="9" spans="1:9" ht="15">
      <c r="A9" s="68">
        <v>2</v>
      </c>
      <c r="B9" s="68">
        <v>1.9</v>
      </c>
      <c r="C9" s="68">
        <v>65</v>
      </c>
      <c r="D9" s="91" t="s">
        <v>117</v>
      </c>
      <c r="E9" s="91"/>
      <c r="F9" s="3"/>
    </row>
    <row r="10" spans="1:9" ht="15">
      <c r="A10" s="68">
        <v>3</v>
      </c>
      <c r="B10" s="68"/>
      <c r="C10" s="68"/>
      <c r="D10" s="97"/>
      <c r="E10" s="97"/>
      <c r="F10" s="3"/>
    </row>
    <row r="11" spans="1:9" ht="15">
      <c r="A11" s="68">
        <v>4</v>
      </c>
      <c r="B11" s="68"/>
      <c r="C11" s="68"/>
      <c r="D11" s="91"/>
      <c r="E11" s="91"/>
      <c r="F11" s="3"/>
    </row>
    <row r="12" spans="1:9" ht="15">
      <c r="A12" s="68">
        <v>5</v>
      </c>
      <c r="B12" s="68"/>
      <c r="C12" s="68"/>
      <c r="D12" s="91"/>
      <c r="E12" s="91"/>
      <c r="F12" s="3"/>
    </row>
    <row r="13" spans="1:9" ht="15">
      <c r="A13" s="68">
        <v>6</v>
      </c>
      <c r="B13" s="68"/>
      <c r="C13" s="68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7" t="s">
        <v>11</v>
      </c>
      <c r="B17" s="67" t="s">
        <v>5</v>
      </c>
      <c r="C17" s="90" t="s">
        <v>3</v>
      </c>
      <c r="D17" s="90"/>
      <c r="E17" s="90"/>
      <c r="F17" s="3"/>
    </row>
    <row r="18" spans="1:6" ht="15">
      <c r="A18" s="68"/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7" t="s">
        <v>4</v>
      </c>
      <c r="B21" s="67" t="s">
        <v>5</v>
      </c>
      <c r="C21" s="90" t="s">
        <v>3</v>
      </c>
      <c r="D21" s="90"/>
      <c r="E21" s="90"/>
      <c r="F21" s="3"/>
    </row>
    <row r="22" spans="1:6" ht="15">
      <c r="A22" s="68" t="s">
        <v>932</v>
      </c>
      <c r="B22" s="68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7" t="s">
        <v>10</v>
      </c>
      <c r="B25" s="67" t="s">
        <v>12</v>
      </c>
      <c r="C25" s="67" t="s">
        <v>24</v>
      </c>
      <c r="D25" s="89" t="s">
        <v>3</v>
      </c>
      <c r="E25" s="89"/>
      <c r="F25" s="3"/>
    </row>
    <row r="26" spans="1:6" ht="15">
      <c r="A26" s="68">
        <v>1</v>
      </c>
      <c r="B26" s="68"/>
      <c r="C26" s="67"/>
      <c r="D26" s="89"/>
      <c r="E26" s="89"/>
      <c r="F26" s="3"/>
    </row>
    <row r="27" spans="1:6" ht="15" customHeight="1">
      <c r="A27" s="68">
        <v>2</v>
      </c>
      <c r="B27" s="68">
        <v>25</v>
      </c>
      <c r="C27" s="68" t="s">
        <v>108</v>
      </c>
      <c r="D27" s="89"/>
      <c r="E27" s="89"/>
      <c r="F27" s="3"/>
    </row>
    <row r="28" spans="1:6" ht="15">
      <c r="A28" s="68">
        <v>3</v>
      </c>
      <c r="B28" s="68"/>
      <c r="C28" s="68"/>
      <c r="D28" s="89"/>
      <c r="E28" s="89"/>
      <c r="F28" s="3"/>
    </row>
    <row r="29" spans="1:6" ht="15">
      <c r="A29" s="68">
        <v>4</v>
      </c>
      <c r="B29" s="68"/>
      <c r="C29" s="68"/>
      <c r="D29" s="89"/>
      <c r="E29" s="89"/>
      <c r="F29" s="3"/>
    </row>
    <row r="30" spans="1:6" ht="15">
      <c r="A30" s="68">
        <v>5</v>
      </c>
      <c r="B30" s="68"/>
      <c r="C30" s="67"/>
      <c r="D30" s="89"/>
      <c r="E30" s="89"/>
      <c r="F30" s="3"/>
    </row>
    <row r="31" spans="1:6" ht="15">
      <c r="A31" s="68">
        <v>6</v>
      </c>
      <c r="B31" s="68"/>
      <c r="C31" s="67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941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67" t="s">
        <v>1</v>
      </c>
      <c r="D3" s="4" t="s">
        <v>7</v>
      </c>
      <c r="E3" s="67" t="s">
        <v>15</v>
      </c>
      <c r="F3" s="3"/>
    </row>
    <row r="4" spans="1:9" ht="15.75">
      <c r="A4" s="95" t="str">
        <f>'GPS точки Заріччя (3)'!K94</f>
        <v>В60-287</v>
      </c>
      <c r="B4" s="96"/>
      <c r="C4" s="2" t="str">
        <f>'GPS точки Заріччя (2)'!M67</f>
        <v>87-9(60)</v>
      </c>
      <c r="D4" s="51" t="str">
        <f>'GPS точки Заріччя (3)'!L94</f>
        <v>151,61</v>
      </c>
      <c r="E4" s="52" t="str">
        <f>'GPS точки Заріччя (3)'!R94</f>
        <v>149,77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7" t="s">
        <v>10</v>
      </c>
      <c r="B7" s="67" t="s">
        <v>8</v>
      </c>
      <c r="C7" s="67" t="s">
        <v>9</v>
      </c>
      <c r="D7" s="89" t="s">
        <v>3</v>
      </c>
      <c r="E7" s="89"/>
      <c r="F7" s="3"/>
    </row>
    <row r="8" spans="1:9" ht="15">
      <c r="A8" s="68">
        <v>1</v>
      </c>
      <c r="B8" s="68">
        <v>1.8</v>
      </c>
      <c r="C8" s="68">
        <v>150</v>
      </c>
      <c r="D8" s="89" t="s">
        <v>117</v>
      </c>
      <c r="E8" s="89"/>
      <c r="F8" s="3"/>
    </row>
    <row r="9" spans="1:9" ht="15">
      <c r="A9" s="68">
        <v>2</v>
      </c>
      <c r="B9" s="68">
        <v>1.8</v>
      </c>
      <c r="C9" s="68">
        <v>65</v>
      </c>
      <c r="D9" s="91" t="s">
        <v>117</v>
      </c>
      <c r="E9" s="91"/>
      <c r="F9" s="3"/>
    </row>
    <row r="10" spans="1:9" ht="15">
      <c r="A10" s="68">
        <v>3</v>
      </c>
      <c r="B10" s="68"/>
      <c r="C10" s="68"/>
      <c r="D10" s="97"/>
      <c r="E10" s="97"/>
      <c r="F10" s="3"/>
    </row>
    <row r="11" spans="1:9" ht="15">
      <c r="A11" s="68">
        <v>4</v>
      </c>
      <c r="B11" s="68"/>
      <c r="C11" s="68"/>
      <c r="D11" s="91"/>
      <c r="E11" s="91"/>
      <c r="F11" s="3"/>
    </row>
    <row r="12" spans="1:9" ht="15">
      <c r="A12" s="68">
        <v>5</v>
      </c>
      <c r="B12" s="68"/>
      <c r="C12" s="68"/>
      <c r="D12" s="91"/>
      <c r="E12" s="91"/>
      <c r="F12" s="3"/>
    </row>
    <row r="13" spans="1:9" ht="15">
      <c r="A13" s="68">
        <v>6</v>
      </c>
      <c r="B13" s="68"/>
      <c r="C13" s="68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7" t="s">
        <v>11</v>
      </c>
      <c r="B17" s="67" t="s">
        <v>5</v>
      </c>
      <c r="C17" s="90" t="s">
        <v>3</v>
      </c>
      <c r="D17" s="90"/>
      <c r="E17" s="90"/>
      <c r="F17" s="3"/>
    </row>
    <row r="18" spans="1:6" ht="15">
      <c r="A18" s="68"/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7" t="s">
        <v>4</v>
      </c>
      <c r="B21" s="67" t="s">
        <v>5</v>
      </c>
      <c r="C21" s="90" t="s">
        <v>3</v>
      </c>
      <c r="D21" s="90"/>
      <c r="E21" s="90"/>
      <c r="F21" s="3"/>
    </row>
    <row r="22" spans="1:6" ht="15">
      <c r="A22" s="68" t="s">
        <v>932</v>
      </c>
      <c r="B22" s="68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7" t="s">
        <v>10</v>
      </c>
      <c r="B25" s="67" t="s">
        <v>12</v>
      </c>
      <c r="C25" s="67" t="s">
        <v>24</v>
      </c>
      <c r="D25" s="89" t="s">
        <v>3</v>
      </c>
      <c r="E25" s="89"/>
      <c r="F25" s="3"/>
    </row>
    <row r="26" spans="1:6" ht="15">
      <c r="A26" s="68">
        <v>1</v>
      </c>
      <c r="B26" s="68"/>
      <c r="C26" s="67"/>
      <c r="D26" s="89"/>
      <c r="E26" s="89"/>
      <c r="F26" s="3"/>
    </row>
    <row r="27" spans="1:6" ht="15" customHeight="1">
      <c r="A27" s="68">
        <v>2</v>
      </c>
      <c r="B27" s="68">
        <v>25</v>
      </c>
      <c r="C27" s="68" t="s">
        <v>108</v>
      </c>
      <c r="D27" s="89"/>
      <c r="E27" s="89"/>
      <c r="F27" s="3"/>
    </row>
    <row r="28" spans="1:6" ht="15">
      <c r="A28" s="68">
        <v>3</v>
      </c>
      <c r="B28" s="68"/>
      <c r="C28" s="68"/>
      <c r="D28" s="89"/>
      <c r="E28" s="89"/>
      <c r="F28" s="3"/>
    </row>
    <row r="29" spans="1:6" ht="15">
      <c r="A29" s="68">
        <v>4</v>
      </c>
      <c r="B29" s="68"/>
      <c r="C29" s="68"/>
      <c r="D29" s="89"/>
      <c r="E29" s="89"/>
      <c r="F29" s="3"/>
    </row>
    <row r="30" spans="1:6" ht="15">
      <c r="A30" s="68">
        <v>5</v>
      </c>
      <c r="B30" s="68"/>
      <c r="C30" s="67"/>
      <c r="D30" s="89"/>
      <c r="E30" s="89"/>
      <c r="F30" s="3"/>
    </row>
    <row r="31" spans="1:6" ht="15">
      <c r="A31" s="68">
        <v>6</v>
      </c>
      <c r="B31" s="68"/>
      <c r="C31" s="67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942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67" t="s">
        <v>1</v>
      </c>
      <c r="D3" s="4" t="s">
        <v>7</v>
      </c>
      <c r="E3" s="67" t="s">
        <v>15</v>
      </c>
      <c r="F3" s="3"/>
    </row>
    <row r="4" spans="1:9" ht="15.75">
      <c r="A4" s="95" t="str">
        <f>'GPS точки Заріччя (3)'!K95</f>
        <v>В60-288</v>
      </c>
      <c r="B4" s="96"/>
      <c r="C4" s="2" t="str">
        <f>'GPS точки Заріччя (2)'!M67</f>
        <v>87-9(60)</v>
      </c>
      <c r="D4" s="51" t="str">
        <f>'GPS точки Заріччя (3)'!L95</f>
        <v>151,93</v>
      </c>
      <c r="E4" s="52">
        <f>'GPS точки Заріччя (3)'!R95</f>
        <v>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7" t="s">
        <v>10</v>
      </c>
      <c r="B7" s="67" t="s">
        <v>8</v>
      </c>
      <c r="C7" s="67" t="s">
        <v>9</v>
      </c>
      <c r="D7" s="89" t="s">
        <v>3</v>
      </c>
      <c r="E7" s="89"/>
      <c r="F7" s="3"/>
    </row>
    <row r="8" spans="1:9" ht="15">
      <c r="A8" s="68">
        <v>1</v>
      </c>
      <c r="B8" s="68">
        <v>1.8</v>
      </c>
      <c r="C8" s="68">
        <v>65</v>
      </c>
      <c r="D8" s="89" t="s">
        <v>117</v>
      </c>
      <c r="E8" s="89"/>
      <c r="F8" s="3"/>
    </row>
    <row r="9" spans="1:9" ht="15">
      <c r="A9" s="68">
        <v>2</v>
      </c>
      <c r="B9" s="68">
        <v>1.8</v>
      </c>
      <c r="C9" s="68">
        <v>20</v>
      </c>
      <c r="D9" s="91" t="s">
        <v>668</v>
      </c>
      <c r="E9" s="91"/>
      <c r="F9" s="3"/>
    </row>
    <row r="10" spans="1:9" ht="15">
      <c r="A10" s="68">
        <v>3</v>
      </c>
      <c r="B10" s="68">
        <v>1.8</v>
      </c>
      <c r="C10" s="68">
        <v>20</v>
      </c>
      <c r="D10" s="97" t="s">
        <v>668</v>
      </c>
      <c r="E10" s="97"/>
      <c r="F10" s="3"/>
    </row>
    <row r="11" spans="1:9" ht="15">
      <c r="A11" s="68">
        <v>4</v>
      </c>
      <c r="B11" s="68"/>
      <c r="C11" s="68"/>
      <c r="D11" s="91"/>
      <c r="E11" s="91"/>
      <c r="F11" s="3"/>
    </row>
    <row r="12" spans="1:9" ht="15">
      <c r="A12" s="68">
        <v>5</v>
      </c>
      <c r="B12" s="68"/>
      <c r="C12" s="68"/>
      <c r="D12" s="91"/>
      <c r="E12" s="91"/>
      <c r="F12" s="3"/>
    </row>
    <row r="13" spans="1:9" ht="15">
      <c r="A13" s="68">
        <v>6</v>
      </c>
      <c r="B13" s="68"/>
      <c r="C13" s="68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7" t="s">
        <v>11</v>
      </c>
      <c r="B17" s="67" t="s">
        <v>5</v>
      </c>
      <c r="C17" s="90" t="s">
        <v>3</v>
      </c>
      <c r="D17" s="90"/>
      <c r="E17" s="90"/>
      <c r="F17" s="3"/>
    </row>
    <row r="18" spans="1:6" ht="15">
      <c r="A18" s="68"/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7" t="s">
        <v>4</v>
      </c>
      <c r="B21" s="67" t="s">
        <v>5</v>
      </c>
      <c r="C21" s="90" t="s">
        <v>3</v>
      </c>
      <c r="D21" s="90"/>
      <c r="E21" s="90"/>
      <c r="F21" s="3"/>
    </row>
    <row r="22" spans="1:6" ht="15">
      <c r="A22" s="68" t="s">
        <v>117</v>
      </c>
      <c r="B22" s="68">
        <v>0.64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7" t="s">
        <v>10</v>
      </c>
      <c r="B25" s="67" t="s">
        <v>12</v>
      </c>
      <c r="C25" s="67" t="s">
        <v>24</v>
      </c>
      <c r="D25" s="89" t="s">
        <v>3</v>
      </c>
      <c r="E25" s="89"/>
      <c r="F25" s="3"/>
    </row>
    <row r="26" spans="1:6" ht="15">
      <c r="A26" s="68">
        <v>1</v>
      </c>
      <c r="B26" s="68"/>
      <c r="C26" s="67"/>
      <c r="D26" s="89"/>
      <c r="E26" s="89"/>
      <c r="F26" s="3"/>
    </row>
    <row r="27" spans="1:6" ht="15" customHeight="1">
      <c r="A27" s="68">
        <v>2</v>
      </c>
      <c r="B27" s="68">
        <v>20</v>
      </c>
      <c r="C27" s="68" t="s">
        <v>108</v>
      </c>
      <c r="D27" s="89" t="s">
        <v>944</v>
      </c>
      <c r="E27" s="89"/>
      <c r="F27" s="3"/>
    </row>
    <row r="28" spans="1:6" ht="15">
      <c r="A28" s="68">
        <v>3</v>
      </c>
      <c r="B28" s="68">
        <v>20</v>
      </c>
      <c r="C28" s="68" t="s">
        <v>657</v>
      </c>
      <c r="D28" s="89" t="s">
        <v>943</v>
      </c>
      <c r="E28" s="89"/>
      <c r="F28" s="3"/>
    </row>
    <row r="29" spans="1:6" ht="15">
      <c r="A29" s="68">
        <v>4</v>
      </c>
      <c r="B29" s="68"/>
      <c r="C29" s="68"/>
      <c r="D29" s="89"/>
      <c r="E29" s="89"/>
      <c r="F29" s="3"/>
    </row>
    <row r="30" spans="1:6" ht="15">
      <c r="A30" s="68">
        <v>5</v>
      </c>
      <c r="B30" s="68"/>
      <c r="C30" s="67"/>
      <c r="D30" s="89"/>
      <c r="E30" s="89"/>
      <c r="F30" s="3"/>
    </row>
    <row r="31" spans="1:6" ht="15">
      <c r="A31" s="68">
        <v>6</v>
      </c>
      <c r="B31" s="68"/>
      <c r="C31" s="67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945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67" t="s">
        <v>1</v>
      </c>
      <c r="D3" s="4" t="s">
        <v>7</v>
      </c>
      <c r="E3" s="67" t="s">
        <v>15</v>
      </c>
      <c r="F3" s="3"/>
    </row>
    <row r="4" spans="1:9" ht="15.75">
      <c r="A4" s="95" t="str">
        <f>'GPS точки Заріччя (3)'!K96</f>
        <v>В60-289</v>
      </c>
      <c r="B4" s="96"/>
      <c r="C4" s="2" t="str">
        <f>'GPS точки Заріччя (2)'!M67</f>
        <v>87-9(60)</v>
      </c>
      <c r="D4" s="51" t="str">
        <f>'GPS точки Заріччя (3)'!L96</f>
        <v>152,23</v>
      </c>
      <c r="E4" s="52" t="str">
        <f>'GPS точки Заріччя (3)'!R96</f>
        <v>150,34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7" t="s">
        <v>10</v>
      </c>
      <c r="B7" s="67" t="s">
        <v>8</v>
      </c>
      <c r="C7" s="67" t="s">
        <v>9</v>
      </c>
      <c r="D7" s="89" t="s">
        <v>3</v>
      </c>
      <c r="E7" s="89"/>
      <c r="F7" s="3"/>
    </row>
    <row r="8" spans="1:9" ht="15">
      <c r="A8" s="68">
        <v>1</v>
      </c>
      <c r="B8" s="68">
        <v>1.9</v>
      </c>
      <c r="C8" s="68">
        <v>150</v>
      </c>
      <c r="D8" s="89" t="s">
        <v>117</v>
      </c>
      <c r="E8" s="89"/>
      <c r="F8" s="3"/>
    </row>
    <row r="9" spans="1:9" ht="15">
      <c r="A9" s="68">
        <v>2</v>
      </c>
      <c r="B9" s="68">
        <v>1.9</v>
      </c>
      <c r="C9" s="68">
        <v>65</v>
      </c>
      <c r="D9" s="91" t="s">
        <v>117</v>
      </c>
      <c r="E9" s="91"/>
      <c r="F9" s="3"/>
    </row>
    <row r="10" spans="1:9" ht="15">
      <c r="A10" s="68">
        <v>3</v>
      </c>
      <c r="B10" s="68"/>
      <c r="C10" s="68"/>
      <c r="D10" s="97"/>
      <c r="E10" s="97"/>
      <c r="F10" s="3"/>
    </row>
    <row r="11" spans="1:9" ht="15">
      <c r="A11" s="68">
        <v>4</v>
      </c>
      <c r="B11" s="68"/>
      <c r="C11" s="68"/>
      <c r="D11" s="91"/>
      <c r="E11" s="91"/>
      <c r="F11" s="3"/>
    </row>
    <row r="12" spans="1:9" ht="15">
      <c r="A12" s="68">
        <v>5</v>
      </c>
      <c r="B12" s="68"/>
      <c r="C12" s="68"/>
      <c r="D12" s="91"/>
      <c r="E12" s="91"/>
      <c r="F12" s="3"/>
    </row>
    <row r="13" spans="1:9" ht="15">
      <c r="A13" s="68">
        <v>6</v>
      </c>
      <c r="B13" s="68"/>
      <c r="C13" s="68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7" t="s">
        <v>11</v>
      </c>
      <c r="B17" s="67" t="s">
        <v>5</v>
      </c>
      <c r="C17" s="90" t="s">
        <v>3</v>
      </c>
      <c r="D17" s="90"/>
      <c r="E17" s="90"/>
      <c r="F17" s="3"/>
    </row>
    <row r="18" spans="1:6" ht="15">
      <c r="A18" s="68"/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7" t="s">
        <v>4</v>
      </c>
      <c r="B21" s="67" t="s">
        <v>5</v>
      </c>
      <c r="C21" s="90" t="s">
        <v>3</v>
      </c>
      <c r="D21" s="90"/>
      <c r="E21" s="90"/>
      <c r="F21" s="3"/>
    </row>
    <row r="22" spans="1:6" ht="15">
      <c r="A22" s="68" t="s">
        <v>932</v>
      </c>
      <c r="B22" s="68">
        <v>0.8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7" t="s">
        <v>10</v>
      </c>
      <c r="B25" s="67" t="s">
        <v>12</v>
      </c>
      <c r="C25" s="67" t="s">
        <v>24</v>
      </c>
      <c r="D25" s="89" t="s">
        <v>3</v>
      </c>
      <c r="E25" s="89"/>
      <c r="F25" s="3"/>
    </row>
    <row r="26" spans="1:6" ht="15">
      <c r="A26" s="68">
        <v>1</v>
      </c>
      <c r="B26" s="68"/>
      <c r="C26" s="67"/>
      <c r="D26" s="89"/>
      <c r="E26" s="89"/>
      <c r="F26" s="3"/>
    </row>
    <row r="27" spans="1:6" ht="15" customHeight="1">
      <c r="A27" s="68">
        <v>2</v>
      </c>
      <c r="B27" s="68">
        <v>25</v>
      </c>
      <c r="C27" s="68" t="s">
        <v>108</v>
      </c>
      <c r="D27" s="89"/>
      <c r="E27" s="89"/>
      <c r="F27" s="3"/>
    </row>
    <row r="28" spans="1:6" ht="15">
      <c r="A28" s="68">
        <v>3</v>
      </c>
      <c r="B28" s="68"/>
      <c r="C28" s="68"/>
      <c r="D28" s="89"/>
      <c r="E28" s="89"/>
      <c r="F28" s="3"/>
    </row>
    <row r="29" spans="1:6" ht="15">
      <c r="A29" s="68">
        <v>4</v>
      </c>
      <c r="B29" s="68"/>
      <c r="C29" s="68"/>
      <c r="D29" s="89"/>
      <c r="E29" s="89"/>
      <c r="F29" s="3"/>
    </row>
    <row r="30" spans="1:6" ht="15">
      <c r="A30" s="68">
        <v>5</v>
      </c>
      <c r="B30" s="68"/>
      <c r="C30" s="67"/>
      <c r="D30" s="89"/>
      <c r="E30" s="89"/>
      <c r="F30" s="3"/>
    </row>
    <row r="31" spans="1:6" ht="15">
      <c r="A31" s="68">
        <v>6</v>
      </c>
      <c r="B31" s="68"/>
      <c r="C31" s="67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670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59" t="s">
        <v>1</v>
      </c>
      <c r="D3" s="4" t="s">
        <v>7</v>
      </c>
      <c r="E3" s="59" t="s">
        <v>15</v>
      </c>
      <c r="F3" s="3"/>
    </row>
    <row r="4" spans="1:9" ht="15.75">
      <c r="A4" s="95" t="s">
        <v>671</v>
      </c>
      <c r="B4" s="96"/>
      <c r="C4" s="2" t="str">
        <f>'[1]GPS точки Заріччя'!M100</f>
        <v>87-9(60)</v>
      </c>
      <c r="D4" s="59"/>
      <c r="E4" s="65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59" t="s">
        <v>10</v>
      </c>
      <c r="B7" s="59" t="s">
        <v>8</v>
      </c>
      <c r="C7" s="59" t="s">
        <v>9</v>
      </c>
      <c r="D7" s="89" t="s">
        <v>3</v>
      </c>
      <c r="E7" s="89"/>
      <c r="F7" s="3"/>
    </row>
    <row r="8" spans="1:9" ht="15">
      <c r="A8" s="60">
        <v>1</v>
      </c>
      <c r="B8" s="55">
        <v>1.9</v>
      </c>
      <c r="C8" s="60">
        <v>150</v>
      </c>
      <c r="D8" s="89" t="s">
        <v>117</v>
      </c>
      <c r="E8" s="89"/>
      <c r="F8" s="3"/>
    </row>
    <row r="9" spans="1:9" ht="15">
      <c r="A9" s="60">
        <v>2</v>
      </c>
      <c r="B9" s="55">
        <v>1.8</v>
      </c>
      <c r="C9" s="60">
        <v>25</v>
      </c>
      <c r="D9" s="89" t="s">
        <v>668</v>
      </c>
      <c r="E9" s="89"/>
      <c r="F9" s="3"/>
    </row>
    <row r="10" spans="1:9" ht="15">
      <c r="A10" s="60">
        <v>3</v>
      </c>
      <c r="B10" s="60"/>
      <c r="C10" s="60"/>
      <c r="D10" s="91"/>
      <c r="E10" s="91"/>
      <c r="F10" s="3"/>
    </row>
    <row r="11" spans="1:9" ht="15">
      <c r="A11" s="60">
        <v>4</v>
      </c>
      <c r="B11" s="60"/>
      <c r="C11" s="60"/>
      <c r="D11" s="91"/>
      <c r="E11" s="91"/>
      <c r="F11" s="3"/>
    </row>
    <row r="12" spans="1:9" ht="15">
      <c r="A12" s="60">
        <v>5</v>
      </c>
      <c r="B12" s="60"/>
      <c r="C12" s="60"/>
      <c r="D12" s="91"/>
      <c r="E12" s="91"/>
      <c r="F12" s="3"/>
    </row>
    <row r="13" spans="1:9" ht="15">
      <c r="A13" s="60">
        <v>6</v>
      </c>
      <c r="B13" s="60"/>
      <c r="C13" s="6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59" t="s">
        <v>11</v>
      </c>
      <c r="B17" s="59" t="s">
        <v>5</v>
      </c>
      <c r="C17" s="90" t="s">
        <v>3</v>
      </c>
      <c r="D17" s="90"/>
      <c r="E17" s="90"/>
      <c r="F17" s="3"/>
    </row>
    <row r="18" spans="1:6" ht="15">
      <c r="A18" s="60"/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9" t="s">
        <v>4</v>
      </c>
      <c r="B21" s="59" t="s">
        <v>5</v>
      </c>
      <c r="C21" s="90" t="s">
        <v>3</v>
      </c>
      <c r="D21" s="90"/>
      <c r="E21" s="90"/>
      <c r="F21" s="3"/>
    </row>
    <row r="22" spans="1:6" ht="15">
      <c r="A22" s="60" t="s">
        <v>117</v>
      </c>
      <c r="B22" s="60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9" t="s">
        <v>10</v>
      </c>
      <c r="B25" s="59" t="s">
        <v>12</v>
      </c>
      <c r="C25" s="59" t="s">
        <v>24</v>
      </c>
      <c r="D25" s="89" t="s">
        <v>3</v>
      </c>
      <c r="E25" s="89"/>
      <c r="F25" s="3"/>
    </row>
    <row r="26" spans="1:6" ht="15">
      <c r="A26" s="60">
        <v>1</v>
      </c>
      <c r="B26" s="60"/>
      <c r="D26" s="89"/>
      <c r="E26" s="89"/>
      <c r="F26" s="3"/>
    </row>
    <row r="27" spans="1:6" ht="15">
      <c r="A27" s="60">
        <v>2</v>
      </c>
      <c r="B27" s="60">
        <v>25</v>
      </c>
      <c r="C27" s="59" t="s">
        <v>672</v>
      </c>
      <c r="D27" s="89" t="s">
        <v>673</v>
      </c>
      <c r="E27" s="89"/>
      <c r="F27" s="3"/>
    </row>
    <row r="28" spans="1:6" ht="15">
      <c r="A28" s="60">
        <v>3</v>
      </c>
      <c r="B28" s="60"/>
      <c r="C28" s="59"/>
      <c r="D28" s="89"/>
      <c r="E28" s="89"/>
      <c r="F28" s="3"/>
    </row>
    <row r="29" spans="1:6" ht="15">
      <c r="A29" s="60">
        <v>4</v>
      </c>
      <c r="B29" s="60"/>
      <c r="C29" s="59"/>
      <c r="D29" s="89"/>
      <c r="E29" s="89"/>
      <c r="F29" s="3"/>
    </row>
    <row r="30" spans="1:6" ht="15">
      <c r="A30" s="60">
        <v>5</v>
      </c>
      <c r="B30" s="60"/>
      <c r="C30" s="59"/>
      <c r="D30" s="89"/>
      <c r="E30" s="89"/>
      <c r="F30" s="3"/>
    </row>
    <row r="31" spans="1:6" ht="15">
      <c r="A31" s="60">
        <v>6</v>
      </c>
      <c r="B31" s="60"/>
      <c r="C31" s="59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674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59" t="s">
        <v>1</v>
      </c>
      <c r="D3" s="4" t="s">
        <v>7</v>
      </c>
      <c r="E3" s="59" t="s">
        <v>15</v>
      </c>
      <c r="F3" s="3"/>
    </row>
    <row r="4" spans="1:9" ht="15.75">
      <c r="A4" s="95" t="str">
        <f>'[1]GPS точки Заріччя'!K98</f>
        <v>В60-291</v>
      </c>
      <c r="B4" s="96"/>
      <c r="C4" s="2" t="str">
        <f>'[1]GPS точки Заріччя'!M100</f>
        <v>87-9(60)</v>
      </c>
      <c r="D4" s="59" t="str">
        <f>'[1]GPS точки Заріччя'!L98</f>
        <v>156,32</v>
      </c>
      <c r="E4" s="65" t="str">
        <f>'[1]GPS точки Заріччя'!R98</f>
        <v>154,21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59" t="s">
        <v>10</v>
      </c>
      <c r="B7" s="59" t="s">
        <v>8</v>
      </c>
      <c r="C7" s="59" t="s">
        <v>9</v>
      </c>
      <c r="D7" s="89" t="s">
        <v>3</v>
      </c>
      <c r="E7" s="89"/>
      <c r="F7" s="3"/>
    </row>
    <row r="8" spans="1:9" ht="15">
      <c r="A8" s="60">
        <v>1</v>
      </c>
      <c r="B8" s="55">
        <v>2</v>
      </c>
      <c r="C8" s="60">
        <v>150</v>
      </c>
      <c r="D8" s="89" t="s">
        <v>117</v>
      </c>
      <c r="E8" s="89"/>
      <c r="F8" s="3"/>
    </row>
    <row r="9" spans="1:9" ht="15">
      <c r="A9" s="60">
        <v>2</v>
      </c>
      <c r="B9" s="55">
        <v>2</v>
      </c>
      <c r="C9" s="60">
        <v>65</v>
      </c>
      <c r="D9" s="89" t="s">
        <v>117</v>
      </c>
      <c r="E9" s="89"/>
      <c r="F9" s="3"/>
    </row>
    <row r="10" spans="1:9" ht="15">
      <c r="A10" s="60">
        <v>3</v>
      </c>
      <c r="B10" s="60"/>
      <c r="C10" s="60"/>
      <c r="D10" s="91"/>
      <c r="E10" s="91"/>
      <c r="F10" s="3"/>
    </row>
    <row r="11" spans="1:9" ht="15">
      <c r="A11" s="60">
        <v>4</v>
      </c>
      <c r="B11" s="60"/>
      <c r="C11" s="60"/>
      <c r="D11" s="91"/>
      <c r="E11" s="91"/>
      <c r="F11" s="3"/>
    </row>
    <row r="12" spans="1:9" ht="15">
      <c r="A12" s="60">
        <v>5</v>
      </c>
      <c r="B12" s="60"/>
      <c r="C12" s="60"/>
      <c r="D12" s="91"/>
      <c r="E12" s="91"/>
      <c r="F12" s="3"/>
    </row>
    <row r="13" spans="1:9" ht="15">
      <c r="A13" s="60">
        <v>6</v>
      </c>
      <c r="B13" s="60"/>
      <c r="C13" s="6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59" t="s">
        <v>11</v>
      </c>
      <c r="B17" s="59" t="s">
        <v>5</v>
      </c>
      <c r="C17" s="90" t="s">
        <v>3</v>
      </c>
      <c r="D17" s="90"/>
      <c r="E17" s="90"/>
      <c r="F17" s="3"/>
    </row>
    <row r="18" spans="1:6" ht="15">
      <c r="A18" s="60"/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9" t="s">
        <v>4</v>
      </c>
      <c r="B21" s="59" t="s">
        <v>5</v>
      </c>
      <c r="C21" s="90" t="s">
        <v>3</v>
      </c>
      <c r="D21" s="90"/>
      <c r="E21" s="90"/>
      <c r="F21" s="3"/>
    </row>
    <row r="22" spans="1:6" ht="15">
      <c r="A22" s="60" t="s">
        <v>117</v>
      </c>
      <c r="B22" s="60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9" t="s">
        <v>10</v>
      </c>
      <c r="B25" s="59" t="s">
        <v>12</v>
      </c>
      <c r="C25" s="59" t="s">
        <v>24</v>
      </c>
      <c r="D25" s="89" t="s">
        <v>3</v>
      </c>
      <c r="E25" s="89"/>
      <c r="F25" s="3"/>
    </row>
    <row r="26" spans="1:6" ht="15">
      <c r="A26" s="60">
        <v>1</v>
      </c>
      <c r="B26" s="60"/>
      <c r="D26" s="89"/>
      <c r="E26" s="89"/>
      <c r="F26" s="3"/>
    </row>
    <row r="27" spans="1:6" ht="15">
      <c r="A27" s="60">
        <v>2</v>
      </c>
      <c r="B27" s="60">
        <v>25</v>
      </c>
      <c r="C27" s="59" t="s">
        <v>672</v>
      </c>
      <c r="D27" s="89" t="s">
        <v>675</v>
      </c>
      <c r="E27" s="89"/>
      <c r="F27" s="3"/>
    </row>
    <row r="28" spans="1:6" ht="15">
      <c r="A28" s="60">
        <v>3</v>
      </c>
      <c r="B28" s="60"/>
      <c r="C28" s="59"/>
      <c r="D28" s="89"/>
      <c r="E28" s="89"/>
      <c r="F28" s="3"/>
    </row>
    <row r="29" spans="1:6" ht="15">
      <c r="A29" s="60">
        <v>4</v>
      </c>
      <c r="B29" s="60"/>
      <c r="C29" s="59"/>
      <c r="D29" s="89"/>
      <c r="E29" s="89"/>
      <c r="F29" s="3"/>
    </row>
    <row r="30" spans="1:6" ht="15">
      <c r="A30" s="60">
        <v>5</v>
      </c>
      <c r="B30" s="60"/>
      <c r="C30" s="59"/>
      <c r="D30" s="89"/>
      <c r="E30" s="89"/>
      <c r="F30" s="3"/>
    </row>
    <row r="31" spans="1:6" ht="15">
      <c r="A31" s="60">
        <v>6</v>
      </c>
      <c r="B31" s="60"/>
      <c r="C31" s="59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1:Z257"/>
  <sheetViews>
    <sheetView topLeftCell="A10" workbookViewId="0">
      <selection activeCell="L3" sqref="L3"/>
    </sheetView>
  </sheetViews>
  <sheetFormatPr defaultRowHeight="15"/>
  <cols>
    <col min="1" max="1" width="3.7109375" customWidth="1"/>
    <col min="2" max="2" width="5.140625" customWidth="1"/>
    <col min="3" max="3" width="13.5703125" customWidth="1"/>
    <col min="4" max="4" width="15.140625" customWidth="1"/>
    <col min="5" max="5" width="10.85546875" customWidth="1"/>
    <col min="6" max="6" width="14.85546875" bestFit="1" customWidth="1"/>
    <col min="7" max="7" width="11.7109375" customWidth="1"/>
    <col min="8" max="8" width="13.7109375" customWidth="1"/>
    <col min="10" max="10" width="6.28515625" customWidth="1"/>
    <col min="11" max="11" width="11.5703125" customWidth="1"/>
    <col min="12" max="12" width="10.85546875" customWidth="1"/>
    <col min="13" max="13" width="12.42578125" customWidth="1"/>
    <col min="14" max="14" width="15.5703125" customWidth="1"/>
    <col min="15" max="15" width="15.42578125" customWidth="1"/>
    <col min="16" max="16" width="13.85546875" customWidth="1"/>
    <col min="17" max="17" width="13.5703125" customWidth="1"/>
    <col min="18" max="18" width="13.7109375" customWidth="1"/>
  </cols>
  <sheetData>
    <row r="1" spans="2:26" s="18" customFormat="1">
      <c r="B1" s="17"/>
      <c r="C1" s="17"/>
      <c r="D1" s="17"/>
      <c r="E1" s="17"/>
      <c r="F1" s="17"/>
      <c r="G1" s="17"/>
      <c r="H1" s="17"/>
      <c r="I1" s="17"/>
      <c r="K1" s="19"/>
      <c r="L1" s="20" t="s">
        <v>26</v>
      </c>
    </row>
    <row r="2" spans="2:26">
      <c r="B2" s="21"/>
      <c r="C2" s="21"/>
      <c r="D2" s="21"/>
      <c r="E2" s="21"/>
      <c r="F2" s="21"/>
      <c r="G2" s="21"/>
      <c r="H2" s="21"/>
      <c r="I2" s="21"/>
      <c r="K2" s="22"/>
      <c r="L2" s="23" t="s">
        <v>1567</v>
      </c>
    </row>
    <row r="3" spans="2:26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2:26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2:26" ht="15.75" thickBot="1"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2:26" ht="51.75" customHeight="1" thickBot="1">
      <c r="B6" s="80" t="s">
        <v>28</v>
      </c>
      <c r="C6" s="81"/>
      <c r="D6" s="81"/>
      <c r="E6" s="81"/>
      <c r="F6" s="81"/>
      <c r="G6" s="81"/>
      <c r="H6" s="82"/>
      <c r="J6" s="83" t="s">
        <v>29</v>
      </c>
      <c r="K6" s="78" t="s">
        <v>0</v>
      </c>
      <c r="L6" s="85" t="s">
        <v>30</v>
      </c>
      <c r="M6" s="78" t="s">
        <v>26</v>
      </c>
      <c r="N6" s="87" t="s">
        <v>31</v>
      </c>
      <c r="O6" s="88"/>
      <c r="P6" s="78" t="s">
        <v>32</v>
      </c>
      <c r="Q6" s="78" t="s">
        <v>33</v>
      </c>
      <c r="R6" s="78" t="s">
        <v>34</v>
      </c>
      <c r="S6" s="24"/>
      <c r="T6" s="25"/>
      <c r="U6" s="25"/>
      <c r="V6" s="25"/>
      <c r="W6" s="25"/>
      <c r="X6" s="25"/>
      <c r="Y6" s="20"/>
      <c r="Z6" s="20"/>
    </row>
    <row r="7" spans="2:26">
      <c r="B7" s="26"/>
      <c r="C7" s="27" t="s">
        <v>35</v>
      </c>
      <c r="D7" s="27" t="s">
        <v>36</v>
      </c>
      <c r="E7" s="27" t="s">
        <v>37</v>
      </c>
      <c r="F7" s="28" t="s">
        <v>0</v>
      </c>
      <c r="G7" s="29" t="s">
        <v>38</v>
      </c>
      <c r="H7" s="30" t="s">
        <v>39</v>
      </c>
      <c r="J7" s="84"/>
      <c r="K7" s="79"/>
      <c r="L7" s="86"/>
      <c r="M7" s="79"/>
      <c r="N7" s="31" t="s">
        <v>35</v>
      </c>
      <c r="O7" s="72" t="s">
        <v>36</v>
      </c>
      <c r="P7" s="79"/>
      <c r="Q7" s="79"/>
      <c r="R7" s="79"/>
      <c r="S7" s="33"/>
      <c r="T7" s="25"/>
      <c r="U7" s="25"/>
      <c r="V7" s="25"/>
      <c r="W7" s="25"/>
      <c r="X7" s="25"/>
      <c r="Y7" s="20"/>
      <c r="Z7" s="20"/>
    </row>
    <row r="8" spans="2:26">
      <c r="B8" s="34">
        <v>1</v>
      </c>
      <c r="C8" s="35"/>
      <c r="D8" s="35"/>
      <c r="E8" s="35"/>
      <c r="F8" t="s">
        <v>1568</v>
      </c>
      <c r="G8" t="s">
        <v>1569</v>
      </c>
      <c r="H8" t="s">
        <v>1570</v>
      </c>
      <c r="J8" s="36">
        <v>1</v>
      </c>
      <c r="K8" s="36" t="str">
        <f t="shared" ref="K8:L47" si="0">F8</f>
        <v>В62-1</v>
      </c>
      <c r="L8" s="36" t="str">
        <f>G8</f>
        <v>170,04</v>
      </c>
      <c r="M8" s="36" t="str">
        <f>$L$2</f>
        <v>87-11(62)</v>
      </c>
      <c r="N8" s="37">
        <f t="shared" ref="N8:O47" si="1">C8</f>
        <v>0</v>
      </c>
      <c r="O8" s="37">
        <f t="shared" si="1"/>
        <v>0</v>
      </c>
      <c r="P8" s="37" t="str">
        <f>L8</f>
        <v>170,04</v>
      </c>
      <c r="Q8" s="38">
        <f>P8-R8</f>
        <v>2.2800000000000011</v>
      </c>
      <c r="R8" s="38" t="str">
        <f>H8</f>
        <v>167,76</v>
      </c>
      <c r="S8" s="39"/>
      <c r="T8" s="40"/>
      <c r="U8" s="40"/>
      <c r="V8" s="40"/>
      <c r="W8" s="40"/>
      <c r="X8" s="41"/>
    </row>
    <row r="9" spans="2:26">
      <c r="B9" s="34">
        <v>2</v>
      </c>
      <c r="C9" s="35"/>
      <c r="D9" s="35"/>
      <c r="E9" s="35"/>
      <c r="F9" t="s">
        <v>1571</v>
      </c>
      <c r="G9" t="s">
        <v>1572</v>
      </c>
      <c r="H9" t="s">
        <v>1573</v>
      </c>
      <c r="J9" s="36">
        <v>2</v>
      </c>
      <c r="K9" s="36" t="str">
        <f t="shared" si="0"/>
        <v>В62-2</v>
      </c>
      <c r="L9" s="36" t="str">
        <f t="shared" si="0"/>
        <v>169,75</v>
      </c>
      <c r="M9" s="36" t="str">
        <f t="shared" ref="M9:M72" si="2">$L$2</f>
        <v>87-11(62)</v>
      </c>
      <c r="N9" s="37">
        <f t="shared" si="1"/>
        <v>0</v>
      </c>
      <c r="O9" s="37">
        <f t="shared" si="1"/>
        <v>0</v>
      </c>
      <c r="P9" s="37" t="str">
        <f t="shared" ref="P9:P72" si="3">L9</f>
        <v>169,75</v>
      </c>
      <c r="Q9" s="38">
        <f t="shared" ref="Q9:Q72" si="4">P9-R9</f>
        <v>2.0900000000000034</v>
      </c>
      <c r="R9" s="38" t="str">
        <f t="shared" ref="R9:R72" si="5">H9</f>
        <v>167,66</v>
      </c>
      <c r="S9" s="39"/>
      <c r="T9" s="40"/>
      <c r="U9" s="40"/>
      <c r="V9" s="40"/>
      <c r="W9" s="40"/>
      <c r="X9" s="41"/>
    </row>
    <row r="10" spans="2:26">
      <c r="B10" s="34">
        <v>3</v>
      </c>
      <c r="C10" s="35"/>
      <c r="D10" s="35"/>
      <c r="E10" s="35"/>
      <c r="F10" t="s">
        <v>1574</v>
      </c>
      <c r="G10" t="s">
        <v>1575</v>
      </c>
      <c r="H10" t="s">
        <v>1576</v>
      </c>
      <c r="J10" s="42">
        <v>3</v>
      </c>
      <c r="K10" s="42" t="str">
        <f t="shared" si="0"/>
        <v>В62-3</v>
      </c>
      <c r="L10" s="36" t="str">
        <f t="shared" si="0"/>
        <v>170,00</v>
      </c>
      <c r="M10" s="36" t="str">
        <f t="shared" si="2"/>
        <v>87-11(62)</v>
      </c>
      <c r="N10" s="43">
        <f t="shared" si="1"/>
        <v>0</v>
      </c>
      <c r="O10" s="43">
        <f t="shared" si="1"/>
        <v>0</v>
      </c>
      <c r="P10" s="37" t="str">
        <f t="shared" si="3"/>
        <v>170,00</v>
      </c>
      <c r="Q10" s="38">
        <f t="shared" si="4"/>
        <v>1.2199999999999989</v>
      </c>
      <c r="R10" s="38" t="str">
        <f t="shared" si="5"/>
        <v>168,78</v>
      </c>
      <c r="S10" s="39"/>
      <c r="T10" s="40"/>
      <c r="U10" s="40"/>
      <c r="V10" s="40"/>
      <c r="W10" s="40"/>
      <c r="X10" s="41"/>
    </row>
    <row r="11" spans="2:26">
      <c r="B11" s="34">
        <v>4</v>
      </c>
      <c r="C11" s="35"/>
      <c r="D11" s="35"/>
      <c r="E11" s="35"/>
      <c r="F11" t="s">
        <v>1577</v>
      </c>
      <c r="G11" t="s">
        <v>1578</v>
      </c>
      <c r="H11" t="s">
        <v>1579</v>
      </c>
      <c r="J11" s="42">
        <v>4</v>
      </c>
      <c r="K11" s="42" t="str">
        <f t="shared" si="0"/>
        <v>В62-4</v>
      </c>
      <c r="L11" s="36" t="str">
        <f t="shared" si="0"/>
        <v>170,02</v>
      </c>
      <c r="M11" s="36" t="str">
        <f t="shared" si="2"/>
        <v>87-11(62)</v>
      </c>
      <c r="N11" s="43">
        <f t="shared" si="1"/>
        <v>0</v>
      </c>
      <c r="O11" s="43">
        <f t="shared" si="1"/>
        <v>0</v>
      </c>
      <c r="P11" s="37" t="str">
        <f t="shared" si="3"/>
        <v>170,02</v>
      </c>
      <c r="Q11" s="38">
        <f t="shared" si="4"/>
        <v>1.9699999999999989</v>
      </c>
      <c r="R11" s="38" t="str">
        <f t="shared" si="5"/>
        <v>168,05</v>
      </c>
      <c r="S11" s="39"/>
      <c r="T11" s="40"/>
      <c r="U11" s="40"/>
      <c r="V11" s="40"/>
      <c r="W11" s="40"/>
      <c r="X11" s="41"/>
    </row>
    <row r="12" spans="2:26">
      <c r="B12" s="34">
        <v>5</v>
      </c>
      <c r="C12" s="35"/>
      <c r="D12" s="35"/>
      <c r="E12" s="35"/>
      <c r="F12" t="s">
        <v>1580</v>
      </c>
      <c r="G12" t="s">
        <v>61</v>
      </c>
      <c r="H12" t="s">
        <v>1581</v>
      </c>
      <c r="J12" s="42">
        <v>5</v>
      </c>
      <c r="K12" s="42" t="str">
        <f t="shared" si="0"/>
        <v>В62-5</v>
      </c>
      <c r="L12" s="36" t="str">
        <f t="shared" si="0"/>
        <v>169,86</v>
      </c>
      <c r="M12" s="36" t="str">
        <f t="shared" si="2"/>
        <v>87-11(62)</v>
      </c>
      <c r="N12" s="43">
        <f t="shared" si="1"/>
        <v>0</v>
      </c>
      <c r="O12" s="43">
        <f t="shared" si="1"/>
        <v>0</v>
      </c>
      <c r="P12" s="37" t="str">
        <f t="shared" si="3"/>
        <v>169,86</v>
      </c>
      <c r="Q12" s="38">
        <f t="shared" si="4"/>
        <v>1.8000000000000114</v>
      </c>
      <c r="R12" s="38" t="str">
        <f t="shared" si="5"/>
        <v>168,06</v>
      </c>
      <c r="S12" s="39"/>
      <c r="T12" s="40"/>
      <c r="U12" s="40"/>
      <c r="V12" s="40"/>
      <c r="W12" s="40"/>
      <c r="X12" s="41"/>
    </row>
    <row r="13" spans="2:26">
      <c r="B13" s="34">
        <v>6</v>
      </c>
      <c r="C13" s="35"/>
      <c r="D13" s="35"/>
      <c r="E13" s="35"/>
      <c r="F13" t="s">
        <v>1582</v>
      </c>
      <c r="G13" t="s">
        <v>1583</v>
      </c>
      <c r="H13" t="s">
        <v>1327</v>
      </c>
      <c r="J13" s="42">
        <v>6</v>
      </c>
      <c r="K13" s="42" t="str">
        <f t="shared" si="0"/>
        <v>В62-6</v>
      </c>
      <c r="L13" s="36" t="str">
        <f t="shared" si="0"/>
        <v>169,68</v>
      </c>
      <c r="M13" s="36" t="str">
        <f t="shared" si="2"/>
        <v>87-11(62)</v>
      </c>
      <c r="N13" s="43">
        <f t="shared" si="1"/>
        <v>0</v>
      </c>
      <c r="O13" s="43">
        <f t="shared" si="1"/>
        <v>0</v>
      </c>
      <c r="P13" s="37" t="str">
        <f t="shared" si="3"/>
        <v>169,68</v>
      </c>
      <c r="Q13" s="38">
        <f t="shared" si="4"/>
        <v>1.9099999999999966</v>
      </c>
      <c r="R13" s="38" t="str">
        <f t="shared" si="5"/>
        <v>167,77</v>
      </c>
      <c r="S13" s="39"/>
      <c r="T13" s="40"/>
      <c r="U13" s="40"/>
      <c r="V13" s="40"/>
      <c r="W13" s="40"/>
      <c r="X13" s="41"/>
    </row>
    <row r="14" spans="2:26">
      <c r="B14" s="34">
        <v>7</v>
      </c>
      <c r="C14" s="35"/>
      <c r="D14" s="35"/>
      <c r="E14" s="35"/>
      <c r="F14" t="s">
        <v>1584</v>
      </c>
      <c r="G14" t="s">
        <v>1585</v>
      </c>
      <c r="H14" t="s">
        <v>1586</v>
      </c>
      <c r="J14" s="42">
        <v>7</v>
      </c>
      <c r="K14" s="42" t="str">
        <f t="shared" si="0"/>
        <v>В62-7</v>
      </c>
      <c r="L14" s="36" t="str">
        <f t="shared" si="0"/>
        <v>169,88</v>
      </c>
      <c r="M14" s="36" t="str">
        <f t="shared" si="2"/>
        <v>87-11(62)</v>
      </c>
      <c r="N14" s="43">
        <f t="shared" si="1"/>
        <v>0</v>
      </c>
      <c r="O14" s="43">
        <f t="shared" si="1"/>
        <v>0</v>
      </c>
      <c r="P14" s="37" t="str">
        <f t="shared" si="3"/>
        <v>169,88</v>
      </c>
      <c r="Q14" s="38">
        <f t="shared" si="4"/>
        <v>2.3599999999999852</v>
      </c>
      <c r="R14" s="38" t="str">
        <f t="shared" si="5"/>
        <v>167,52</v>
      </c>
      <c r="S14" s="39"/>
      <c r="T14" s="40"/>
      <c r="U14" s="40"/>
      <c r="V14" s="40"/>
      <c r="W14" s="40"/>
      <c r="X14" s="41"/>
    </row>
    <row r="15" spans="2:26">
      <c r="B15" s="34">
        <v>8</v>
      </c>
      <c r="C15" s="35"/>
      <c r="D15" s="35"/>
      <c r="E15" s="35"/>
      <c r="F15" t="s">
        <v>1587</v>
      </c>
      <c r="G15" t="s">
        <v>1588</v>
      </c>
      <c r="H15" t="s">
        <v>1026</v>
      </c>
      <c r="J15" s="36">
        <v>8</v>
      </c>
      <c r="K15" s="36" t="str">
        <f t="shared" si="0"/>
        <v>В62-8</v>
      </c>
      <c r="L15" s="36" t="str">
        <f t="shared" si="0"/>
        <v>169,97</v>
      </c>
      <c r="M15" s="36" t="str">
        <f t="shared" si="2"/>
        <v>87-11(62)</v>
      </c>
      <c r="N15" s="37">
        <f t="shared" si="1"/>
        <v>0</v>
      </c>
      <c r="O15" s="37">
        <f t="shared" si="1"/>
        <v>0</v>
      </c>
      <c r="P15" s="37" t="str">
        <f t="shared" si="3"/>
        <v>169,97</v>
      </c>
      <c r="Q15" s="38">
        <f t="shared" si="4"/>
        <v>2.4300000000000068</v>
      </c>
      <c r="R15" s="38" t="str">
        <f t="shared" si="5"/>
        <v>167,54</v>
      </c>
      <c r="S15" s="39"/>
      <c r="T15" s="40"/>
      <c r="U15" s="40"/>
      <c r="V15" s="40"/>
      <c r="W15" s="40"/>
      <c r="X15" s="41"/>
    </row>
    <row r="16" spans="2:26">
      <c r="B16" s="34">
        <v>9</v>
      </c>
      <c r="C16" s="35"/>
      <c r="D16" s="35"/>
      <c r="E16" s="35"/>
      <c r="F16" t="s">
        <v>1589</v>
      </c>
      <c r="G16" t="s">
        <v>64</v>
      </c>
      <c r="H16" t="s">
        <v>1590</v>
      </c>
      <c r="J16" s="42">
        <v>9</v>
      </c>
      <c r="K16" s="42" t="str">
        <f t="shared" si="0"/>
        <v>В62-9</v>
      </c>
      <c r="L16" s="36" t="str">
        <f t="shared" si="0"/>
        <v>170,09</v>
      </c>
      <c r="M16" s="36" t="str">
        <f t="shared" si="2"/>
        <v>87-11(62)</v>
      </c>
      <c r="N16" s="43">
        <f t="shared" si="1"/>
        <v>0</v>
      </c>
      <c r="O16" s="43">
        <f t="shared" si="1"/>
        <v>0</v>
      </c>
      <c r="P16" s="37" t="str">
        <f t="shared" si="3"/>
        <v>170,09</v>
      </c>
      <c r="Q16" s="38">
        <f t="shared" si="4"/>
        <v>1.9799999999999898</v>
      </c>
      <c r="R16" s="38" t="str">
        <f t="shared" si="5"/>
        <v>168,11</v>
      </c>
      <c r="S16" s="39"/>
      <c r="T16" s="40"/>
      <c r="U16" s="40"/>
      <c r="V16" s="40"/>
      <c r="W16" s="40"/>
      <c r="X16" s="41"/>
    </row>
    <row r="17" spans="2:26">
      <c r="B17" s="34">
        <v>10</v>
      </c>
      <c r="C17" s="35"/>
      <c r="D17" s="35"/>
      <c r="E17" s="35"/>
      <c r="F17" t="s">
        <v>1591</v>
      </c>
      <c r="G17" t="s">
        <v>1128</v>
      </c>
      <c r="H17" t="s">
        <v>1592</v>
      </c>
      <c r="J17" s="42">
        <v>10</v>
      </c>
      <c r="K17" s="42" t="str">
        <f t="shared" si="0"/>
        <v>В62-10</v>
      </c>
      <c r="L17" s="36" t="str">
        <f t="shared" si="0"/>
        <v>170,68</v>
      </c>
      <c r="M17" s="36" t="str">
        <f t="shared" si="2"/>
        <v>87-11(62)</v>
      </c>
      <c r="N17" s="43">
        <f t="shared" si="1"/>
        <v>0</v>
      </c>
      <c r="O17" s="43">
        <f t="shared" si="1"/>
        <v>0</v>
      </c>
      <c r="P17" s="37" t="str">
        <f t="shared" si="3"/>
        <v>170,68</v>
      </c>
      <c r="Q17" s="38">
        <f t="shared" si="4"/>
        <v>3.0999999999999943</v>
      </c>
      <c r="R17" s="38" t="str">
        <f t="shared" si="5"/>
        <v>167,58</v>
      </c>
      <c r="S17" s="39"/>
      <c r="T17" s="40"/>
      <c r="U17" s="40"/>
      <c r="V17" s="40"/>
      <c r="W17" s="40"/>
      <c r="X17" s="41"/>
    </row>
    <row r="18" spans="2:26">
      <c r="B18" s="34">
        <v>11</v>
      </c>
      <c r="C18" s="35"/>
      <c r="D18" s="35"/>
      <c r="E18" s="35"/>
      <c r="F18" t="s">
        <v>1593</v>
      </c>
      <c r="G18" t="s">
        <v>1148</v>
      </c>
      <c r="H18" t="s">
        <v>1594</v>
      </c>
      <c r="J18" s="42">
        <v>11</v>
      </c>
      <c r="K18" s="42" t="str">
        <f t="shared" si="0"/>
        <v>В62-11</v>
      </c>
      <c r="L18" s="36" t="str">
        <f t="shared" si="0"/>
        <v>170,15</v>
      </c>
      <c r="M18" s="36" t="str">
        <f t="shared" si="2"/>
        <v>87-11(62)</v>
      </c>
      <c r="N18" s="43">
        <f t="shared" si="1"/>
        <v>0</v>
      </c>
      <c r="O18" s="43">
        <f t="shared" si="1"/>
        <v>0</v>
      </c>
      <c r="P18" s="37" t="str">
        <f t="shared" si="3"/>
        <v>170,15</v>
      </c>
      <c r="Q18" s="38">
        <f t="shared" si="4"/>
        <v>2.4000000000000057</v>
      </c>
      <c r="R18" s="38" t="str">
        <f t="shared" si="5"/>
        <v>167,75</v>
      </c>
      <c r="S18" s="39"/>
      <c r="T18" s="40"/>
      <c r="U18" s="40"/>
      <c r="V18" s="40"/>
      <c r="W18" s="40"/>
      <c r="X18" s="41"/>
    </row>
    <row r="19" spans="2:26">
      <c r="B19" s="34">
        <v>12</v>
      </c>
      <c r="C19" s="35"/>
      <c r="D19" s="35"/>
      <c r="E19" s="35"/>
      <c r="F19" t="s">
        <v>1595</v>
      </c>
      <c r="G19" t="s">
        <v>1596</v>
      </c>
      <c r="H19" t="s">
        <v>1597</v>
      </c>
      <c r="J19" s="42">
        <v>12</v>
      </c>
      <c r="K19" s="42" t="str">
        <f t="shared" si="0"/>
        <v>В62-12</v>
      </c>
      <c r="L19" s="36" t="str">
        <f t="shared" si="0"/>
        <v>171,05</v>
      </c>
      <c r="M19" s="36" t="str">
        <f t="shared" si="2"/>
        <v>87-11(62)</v>
      </c>
      <c r="N19" s="43">
        <f t="shared" si="1"/>
        <v>0</v>
      </c>
      <c r="O19" s="43">
        <f t="shared" si="1"/>
        <v>0</v>
      </c>
      <c r="P19" s="37" t="str">
        <f t="shared" si="3"/>
        <v>171,05</v>
      </c>
      <c r="Q19" s="38">
        <f t="shared" si="4"/>
        <v>1.9500000000000171</v>
      </c>
      <c r="R19" s="38" t="str">
        <f t="shared" si="5"/>
        <v>169,10</v>
      </c>
      <c r="S19" s="39"/>
      <c r="T19" s="40"/>
      <c r="U19" s="40"/>
      <c r="V19" s="40"/>
      <c r="W19" s="40"/>
      <c r="X19" s="41"/>
    </row>
    <row r="20" spans="2:26">
      <c r="B20" s="34">
        <v>13</v>
      </c>
      <c r="C20" s="35"/>
      <c r="D20" s="35"/>
      <c r="E20" s="35"/>
      <c r="F20" t="s">
        <v>1598</v>
      </c>
      <c r="G20" t="s">
        <v>1599</v>
      </c>
      <c r="H20" t="s">
        <v>1600</v>
      </c>
      <c r="J20" s="42">
        <v>13</v>
      </c>
      <c r="K20" s="42" t="str">
        <f t="shared" si="0"/>
        <v>В62-13</v>
      </c>
      <c r="L20" s="36" t="str">
        <f t="shared" si="0"/>
        <v>170,34</v>
      </c>
      <c r="M20" s="36" t="str">
        <f t="shared" si="2"/>
        <v>87-11(62)</v>
      </c>
      <c r="N20" s="43">
        <f t="shared" si="1"/>
        <v>0</v>
      </c>
      <c r="O20" s="43">
        <f t="shared" si="1"/>
        <v>0</v>
      </c>
      <c r="P20" s="37" t="str">
        <f t="shared" si="3"/>
        <v>170,34</v>
      </c>
      <c r="Q20" s="38">
        <f t="shared" si="4"/>
        <v>2.0900000000000034</v>
      </c>
      <c r="R20" s="38" t="str">
        <f t="shared" si="5"/>
        <v>168,25</v>
      </c>
      <c r="S20" s="39"/>
      <c r="T20" s="40"/>
      <c r="U20" s="40"/>
      <c r="V20" s="40"/>
      <c r="W20" s="40"/>
      <c r="X20" s="41"/>
    </row>
    <row r="21" spans="2:26">
      <c r="B21" s="34">
        <v>14</v>
      </c>
      <c r="C21" s="35"/>
      <c r="D21" s="35"/>
      <c r="E21" s="35"/>
      <c r="F21" t="s">
        <v>1601</v>
      </c>
      <c r="G21" t="s">
        <v>1602</v>
      </c>
      <c r="H21" t="s">
        <v>1363</v>
      </c>
      <c r="J21" s="42">
        <v>14</v>
      </c>
      <c r="K21" s="42" t="str">
        <f t="shared" si="0"/>
        <v>В62-14</v>
      </c>
      <c r="L21" s="36" t="str">
        <f t="shared" si="0"/>
        <v>173,46</v>
      </c>
      <c r="M21" s="36" t="str">
        <f t="shared" si="2"/>
        <v>87-11(62)</v>
      </c>
      <c r="N21" s="43">
        <f t="shared" si="1"/>
        <v>0</v>
      </c>
      <c r="O21" s="43">
        <f t="shared" si="1"/>
        <v>0</v>
      </c>
      <c r="P21" s="37" t="str">
        <f t="shared" si="3"/>
        <v>173,46</v>
      </c>
      <c r="Q21" s="38">
        <f t="shared" si="4"/>
        <v>3.1100000000000136</v>
      </c>
      <c r="R21" s="38" t="str">
        <f t="shared" si="5"/>
        <v>170,35</v>
      </c>
      <c r="S21" s="39"/>
      <c r="T21" s="40"/>
      <c r="U21" s="40"/>
      <c r="V21" s="40"/>
      <c r="W21" s="40"/>
      <c r="X21" s="41"/>
    </row>
    <row r="22" spans="2:26">
      <c r="B22" s="34">
        <v>15</v>
      </c>
      <c r="C22" s="35"/>
      <c r="D22" s="35"/>
      <c r="E22" s="35"/>
      <c r="F22" t="s">
        <v>1603</v>
      </c>
      <c r="G22" t="s">
        <v>1604</v>
      </c>
      <c r="H22" t="s">
        <v>1605</v>
      </c>
      <c r="J22" s="42">
        <v>15</v>
      </c>
      <c r="K22" s="42" t="str">
        <f t="shared" si="0"/>
        <v>В62-15</v>
      </c>
      <c r="L22" s="36" t="str">
        <f t="shared" si="0"/>
        <v>174,20</v>
      </c>
      <c r="M22" s="36" t="str">
        <f t="shared" si="2"/>
        <v>87-11(62)</v>
      </c>
      <c r="N22" s="43">
        <f t="shared" si="1"/>
        <v>0</v>
      </c>
      <c r="O22" s="43">
        <f t="shared" si="1"/>
        <v>0</v>
      </c>
      <c r="P22" s="37" t="str">
        <f t="shared" si="3"/>
        <v>174,20</v>
      </c>
      <c r="Q22" s="38">
        <f t="shared" si="4"/>
        <v>1.8599999999999852</v>
      </c>
      <c r="R22" s="38" t="str">
        <f t="shared" si="5"/>
        <v>172,34</v>
      </c>
      <c r="S22" s="39"/>
      <c r="T22" s="40"/>
      <c r="U22" s="40"/>
      <c r="V22" s="40"/>
      <c r="W22" s="40"/>
      <c r="X22" s="41"/>
    </row>
    <row r="23" spans="2:26">
      <c r="B23" s="34">
        <v>16</v>
      </c>
      <c r="C23" s="35"/>
      <c r="D23" s="35"/>
      <c r="E23" s="35"/>
      <c r="F23" t="s">
        <v>1606</v>
      </c>
      <c r="G23" t="s">
        <v>1607</v>
      </c>
      <c r="H23" t="s">
        <v>1153</v>
      </c>
      <c r="J23" s="42">
        <v>16</v>
      </c>
      <c r="K23" s="42" t="str">
        <f t="shared" si="0"/>
        <v>В62-16</v>
      </c>
      <c r="L23" s="36" t="str">
        <f t="shared" si="0"/>
        <v>175,72</v>
      </c>
      <c r="M23" s="36" t="str">
        <f t="shared" si="2"/>
        <v>87-11(62)</v>
      </c>
      <c r="N23" s="43">
        <f t="shared" si="1"/>
        <v>0</v>
      </c>
      <c r="O23" s="43">
        <f t="shared" si="1"/>
        <v>0</v>
      </c>
      <c r="P23" s="37" t="str">
        <f t="shared" si="3"/>
        <v>175,72</v>
      </c>
      <c r="Q23" s="38">
        <f t="shared" si="4"/>
        <v>2.3799999999999955</v>
      </c>
      <c r="R23" s="38" t="str">
        <f t="shared" si="5"/>
        <v>173,34</v>
      </c>
      <c r="S23" s="39"/>
      <c r="T23" s="40"/>
      <c r="U23" s="40"/>
      <c r="V23" s="40"/>
      <c r="W23" s="40"/>
      <c r="X23" s="41"/>
    </row>
    <row r="24" spans="2:26">
      <c r="B24" s="34">
        <v>17</v>
      </c>
      <c r="C24" s="35"/>
      <c r="D24" s="35"/>
      <c r="E24" s="35"/>
      <c r="F24" t="s">
        <v>1608</v>
      </c>
      <c r="G24" t="s">
        <v>1609</v>
      </c>
      <c r="H24" t="s">
        <v>1610</v>
      </c>
      <c r="J24" s="42">
        <v>17</v>
      </c>
      <c r="K24" s="42" t="str">
        <f t="shared" si="0"/>
        <v>В62-17</v>
      </c>
      <c r="L24" s="36" t="str">
        <f t="shared" si="0"/>
        <v>175,42</v>
      </c>
      <c r="M24" s="36" t="str">
        <f t="shared" si="2"/>
        <v>87-11(62)</v>
      </c>
      <c r="N24" s="43">
        <f t="shared" si="1"/>
        <v>0</v>
      </c>
      <c r="O24" s="43">
        <f t="shared" si="1"/>
        <v>0</v>
      </c>
      <c r="P24" s="37" t="str">
        <f t="shared" si="3"/>
        <v>175,42</v>
      </c>
      <c r="Q24" s="38">
        <f t="shared" si="4"/>
        <v>1.9899999999999807</v>
      </c>
      <c r="R24" s="38" t="str">
        <f t="shared" si="5"/>
        <v>173,43</v>
      </c>
      <c r="S24" s="39"/>
      <c r="T24" s="40"/>
      <c r="U24" s="40"/>
      <c r="V24" s="40"/>
      <c r="W24" s="40"/>
      <c r="X24" s="41"/>
    </row>
    <row r="25" spans="2:26">
      <c r="B25" s="34">
        <v>18</v>
      </c>
      <c r="C25" s="35"/>
      <c r="D25" s="35"/>
      <c r="E25" s="35"/>
      <c r="F25" t="s">
        <v>1611</v>
      </c>
      <c r="G25" t="s">
        <v>1612</v>
      </c>
      <c r="H25" t="s">
        <v>77</v>
      </c>
      <c r="J25" s="42">
        <v>18</v>
      </c>
      <c r="K25" s="42" t="str">
        <f t="shared" si="0"/>
        <v>В62-18</v>
      </c>
      <c r="L25" s="36" t="str">
        <f t="shared" si="0"/>
        <v>175,27</v>
      </c>
      <c r="M25" s="36" t="str">
        <f t="shared" si="2"/>
        <v>87-11(62)</v>
      </c>
      <c r="N25" s="43">
        <f t="shared" si="1"/>
        <v>0</v>
      </c>
      <c r="O25" s="43">
        <f t="shared" si="1"/>
        <v>0</v>
      </c>
      <c r="P25" s="37" t="str">
        <f t="shared" si="3"/>
        <v>175,27</v>
      </c>
      <c r="Q25" s="38">
        <f t="shared" si="4"/>
        <v>2.1700000000000159</v>
      </c>
      <c r="R25" s="38" t="str">
        <f t="shared" si="5"/>
        <v>173,10</v>
      </c>
      <c r="S25" s="39"/>
      <c r="T25" s="40"/>
      <c r="U25" s="40"/>
      <c r="V25" s="40"/>
      <c r="W25" s="40"/>
      <c r="X25" s="41"/>
    </row>
    <row r="26" spans="2:26">
      <c r="B26" s="34">
        <v>19</v>
      </c>
      <c r="C26" s="35"/>
      <c r="D26" s="35"/>
      <c r="E26" s="35"/>
      <c r="F26" t="s">
        <v>1613</v>
      </c>
      <c r="G26" t="s">
        <v>1085</v>
      </c>
      <c r="H26" t="s">
        <v>1614</v>
      </c>
      <c r="J26" s="42">
        <v>19</v>
      </c>
      <c r="K26" s="42" t="str">
        <f t="shared" si="0"/>
        <v>В62-19</v>
      </c>
      <c r="L26" s="36" t="str">
        <f t="shared" si="0"/>
        <v>175,82</v>
      </c>
      <c r="M26" s="42" t="str">
        <f t="shared" si="2"/>
        <v>87-11(62)</v>
      </c>
      <c r="N26" s="43">
        <f t="shared" si="1"/>
        <v>0</v>
      </c>
      <c r="O26" s="43">
        <f t="shared" si="1"/>
        <v>0</v>
      </c>
      <c r="P26" s="37" t="str">
        <f t="shared" si="3"/>
        <v>175,82</v>
      </c>
      <c r="Q26" s="38">
        <f t="shared" si="4"/>
        <v>2.0900000000000034</v>
      </c>
      <c r="R26" s="38" t="str">
        <f t="shared" si="5"/>
        <v>173,73</v>
      </c>
      <c r="S26" s="39"/>
      <c r="T26" s="40"/>
      <c r="U26" s="40"/>
      <c r="V26" s="40"/>
      <c r="W26" s="40"/>
      <c r="X26" s="41"/>
    </row>
    <row r="27" spans="2:26">
      <c r="B27" s="34">
        <v>20</v>
      </c>
      <c r="C27" s="35"/>
      <c r="D27" s="35"/>
      <c r="E27" s="35"/>
      <c r="F27" t="s">
        <v>1615</v>
      </c>
      <c r="G27" t="s">
        <v>1616</v>
      </c>
      <c r="H27" t="s">
        <v>1360</v>
      </c>
      <c r="J27" s="42">
        <v>20</v>
      </c>
      <c r="K27" s="36" t="str">
        <f t="shared" si="0"/>
        <v>В62-20</v>
      </c>
      <c r="L27" s="36" t="str">
        <f t="shared" si="0"/>
        <v>175,44</v>
      </c>
      <c r="M27" s="36" t="str">
        <f t="shared" si="2"/>
        <v>87-11(62)</v>
      </c>
      <c r="N27" s="37">
        <f t="shared" si="1"/>
        <v>0</v>
      </c>
      <c r="O27" s="37">
        <f t="shared" si="1"/>
        <v>0</v>
      </c>
      <c r="P27" s="37" t="str">
        <f t="shared" si="3"/>
        <v>175,44</v>
      </c>
      <c r="Q27" s="38">
        <f t="shared" si="4"/>
        <v>2.4699999999999989</v>
      </c>
      <c r="R27" s="38" t="str">
        <f t="shared" si="5"/>
        <v>172,97</v>
      </c>
      <c r="S27" s="39"/>
      <c r="T27" s="40"/>
      <c r="U27" s="40"/>
      <c r="V27" s="40"/>
      <c r="W27" s="40"/>
      <c r="X27" s="41"/>
    </row>
    <row r="28" spans="2:26">
      <c r="B28" s="34">
        <v>21</v>
      </c>
      <c r="C28" s="35"/>
      <c r="D28" s="35"/>
      <c r="E28" s="35"/>
      <c r="F28" t="s">
        <v>1617</v>
      </c>
      <c r="G28" t="s">
        <v>1618</v>
      </c>
      <c r="H28" t="s">
        <v>1403</v>
      </c>
      <c r="I28" s="41"/>
      <c r="J28" s="42">
        <v>21</v>
      </c>
      <c r="K28" s="36" t="str">
        <f t="shared" si="0"/>
        <v>В62-21</v>
      </c>
      <c r="L28" s="36" t="str">
        <f t="shared" si="0"/>
        <v>176,29</v>
      </c>
      <c r="M28" s="36" t="str">
        <f t="shared" si="2"/>
        <v>87-11(62)</v>
      </c>
      <c r="N28" s="37">
        <f t="shared" si="1"/>
        <v>0</v>
      </c>
      <c r="O28" s="37">
        <f t="shared" si="1"/>
        <v>0</v>
      </c>
      <c r="P28" s="37" t="str">
        <f t="shared" si="3"/>
        <v>176,29</v>
      </c>
      <c r="Q28" s="38">
        <f t="shared" si="4"/>
        <v>1.6999999999999886</v>
      </c>
      <c r="R28" s="38" t="str">
        <f t="shared" si="5"/>
        <v>174,59</v>
      </c>
      <c r="S28" s="44"/>
      <c r="T28" s="41"/>
      <c r="U28" s="41"/>
      <c r="V28" s="41"/>
      <c r="W28" s="41"/>
      <c r="X28" s="41"/>
      <c r="Y28" s="41"/>
      <c r="Z28" s="41"/>
    </row>
    <row r="29" spans="2:26">
      <c r="B29" s="34">
        <v>22</v>
      </c>
      <c r="C29" s="35"/>
      <c r="D29" s="35"/>
      <c r="E29" s="35"/>
      <c r="F29" t="s">
        <v>1619</v>
      </c>
      <c r="G29" t="s">
        <v>1620</v>
      </c>
      <c r="H29" t="s">
        <v>1621</v>
      </c>
      <c r="I29" s="41"/>
      <c r="J29" s="42">
        <v>22</v>
      </c>
      <c r="K29" s="36" t="str">
        <f t="shared" si="0"/>
        <v>В62-22</v>
      </c>
      <c r="L29" s="36" t="str">
        <f t="shared" si="0"/>
        <v>175,88</v>
      </c>
      <c r="M29" s="36" t="str">
        <f t="shared" si="2"/>
        <v>87-11(62)</v>
      </c>
      <c r="N29" s="37">
        <f t="shared" si="1"/>
        <v>0</v>
      </c>
      <c r="O29" s="37">
        <f t="shared" si="1"/>
        <v>0</v>
      </c>
      <c r="P29" s="37" t="str">
        <f t="shared" si="3"/>
        <v>175,88</v>
      </c>
      <c r="Q29" s="38">
        <f t="shared" si="4"/>
        <v>1.8599999999999852</v>
      </c>
      <c r="R29" s="38" t="str">
        <f t="shared" si="5"/>
        <v>174,02</v>
      </c>
      <c r="S29" s="44"/>
      <c r="T29" s="41"/>
      <c r="U29" s="41"/>
      <c r="V29" s="41"/>
      <c r="W29" s="41"/>
      <c r="X29" s="41"/>
      <c r="Y29" s="41"/>
      <c r="Z29" s="41"/>
    </row>
    <row r="30" spans="2:26">
      <c r="B30" s="34">
        <v>23</v>
      </c>
      <c r="C30" s="35"/>
      <c r="D30" s="35"/>
      <c r="E30" s="35"/>
      <c r="F30" t="s">
        <v>1622</v>
      </c>
      <c r="G30" t="s">
        <v>1623</v>
      </c>
      <c r="H30" t="s">
        <v>1624</v>
      </c>
      <c r="I30" s="41"/>
      <c r="J30" s="42">
        <v>23</v>
      </c>
      <c r="K30" s="36" t="str">
        <f t="shared" si="0"/>
        <v>В62-23</v>
      </c>
      <c r="L30" s="36" t="str">
        <f t="shared" si="0"/>
        <v>175,19</v>
      </c>
      <c r="M30" s="36" t="str">
        <f t="shared" si="2"/>
        <v>87-11(62)</v>
      </c>
      <c r="N30" s="37">
        <f t="shared" si="1"/>
        <v>0</v>
      </c>
      <c r="O30" s="37">
        <f t="shared" si="1"/>
        <v>0</v>
      </c>
      <c r="P30" s="37" t="str">
        <f t="shared" si="3"/>
        <v>175,19</v>
      </c>
      <c r="Q30" s="38">
        <f t="shared" si="4"/>
        <v>1.8000000000000114</v>
      </c>
      <c r="R30" s="38" t="str">
        <f t="shared" si="5"/>
        <v>173,39</v>
      </c>
      <c r="S30" s="44"/>
      <c r="T30" s="41"/>
      <c r="U30" s="41"/>
      <c r="V30" s="41"/>
      <c r="W30" s="41"/>
      <c r="X30" s="41"/>
      <c r="Y30" s="41"/>
      <c r="Z30" s="41"/>
    </row>
    <row r="31" spans="2:26">
      <c r="B31" s="34">
        <v>24</v>
      </c>
      <c r="C31" s="35"/>
      <c r="D31" s="35"/>
      <c r="E31" s="35"/>
      <c r="F31" t="s">
        <v>1625</v>
      </c>
      <c r="G31" t="s">
        <v>1090</v>
      </c>
      <c r="H31" t="s">
        <v>1088</v>
      </c>
      <c r="I31" s="41"/>
      <c r="J31" s="42">
        <v>24</v>
      </c>
      <c r="K31" s="36" t="str">
        <f t="shared" si="0"/>
        <v>В62-24</v>
      </c>
      <c r="L31" s="36" t="str">
        <f t="shared" si="0"/>
        <v>175,30</v>
      </c>
      <c r="M31" s="36" t="str">
        <f t="shared" si="2"/>
        <v>87-11(62)</v>
      </c>
      <c r="N31" s="37">
        <f t="shared" si="1"/>
        <v>0</v>
      </c>
      <c r="O31" s="37">
        <f t="shared" si="1"/>
        <v>0</v>
      </c>
      <c r="P31" s="37" t="str">
        <f t="shared" si="3"/>
        <v>175,30</v>
      </c>
      <c r="Q31" s="38">
        <f t="shared" si="4"/>
        <v>1.3000000000000114</v>
      </c>
      <c r="R31" s="38" t="str">
        <f t="shared" si="5"/>
        <v>174,00</v>
      </c>
      <c r="S31" s="44"/>
      <c r="T31" s="41"/>
      <c r="U31" s="41"/>
      <c r="V31" s="41"/>
      <c r="W31" s="41"/>
      <c r="X31" s="41"/>
      <c r="Y31" s="41"/>
      <c r="Z31" s="41"/>
    </row>
    <row r="32" spans="2:26">
      <c r="B32" s="34">
        <v>25</v>
      </c>
      <c r="C32" s="35"/>
      <c r="D32" s="35"/>
      <c r="E32" s="35"/>
      <c r="F32" t="s">
        <v>1626</v>
      </c>
      <c r="G32" t="s">
        <v>1627</v>
      </c>
      <c r="H32" t="s">
        <v>1628</v>
      </c>
      <c r="I32" s="41"/>
      <c r="J32" s="42">
        <v>25</v>
      </c>
      <c r="K32" s="36" t="str">
        <f t="shared" si="0"/>
        <v>В62-25</v>
      </c>
      <c r="L32" s="36" t="str">
        <f t="shared" si="0"/>
        <v>175,20</v>
      </c>
      <c r="M32" s="36" t="str">
        <f t="shared" si="2"/>
        <v>87-11(62)</v>
      </c>
      <c r="N32" s="37">
        <f t="shared" si="1"/>
        <v>0</v>
      </c>
      <c r="O32" s="37">
        <f t="shared" si="1"/>
        <v>0</v>
      </c>
      <c r="P32" s="37" t="str">
        <f t="shared" si="3"/>
        <v>175,20</v>
      </c>
      <c r="Q32" s="38">
        <f t="shared" si="4"/>
        <v>1.3699999999999761</v>
      </c>
      <c r="R32" s="38" t="str">
        <f t="shared" si="5"/>
        <v>173,83</v>
      </c>
      <c r="S32" s="44"/>
      <c r="T32" s="41"/>
      <c r="U32" s="41"/>
      <c r="V32" s="41"/>
      <c r="W32" s="41"/>
      <c r="X32" s="41"/>
      <c r="Y32" s="41"/>
      <c r="Z32" s="41"/>
    </row>
    <row r="33" spans="2:26">
      <c r="B33" s="34">
        <v>26</v>
      </c>
      <c r="C33" s="35"/>
      <c r="D33" s="35"/>
      <c r="E33" s="35"/>
      <c r="F33" t="s">
        <v>1629</v>
      </c>
      <c r="G33" t="s">
        <v>1630</v>
      </c>
      <c r="H33" t="s">
        <v>1077</v>
      </c>
      <c r="I33" s="41"/>
      <c r="J33" s="42">
        <v>26</v>
      </c>
      <c r="K33" s="36" t="str">
        <f t="shared" si="0"/>
        <v>В62-26</v>
      </c>
      <c r="L33" s="36" t="str">
        <f t="shared" si="0"/>
        <v>174,97</v>
      </c>
      <c r="M33" s="36" t="str">
        <f t="shared" si="2"/>
        <v>87-11(62)</v>
      </c>
      <c r="N33" s="37">
        <f t="shared" si="1"/>
        <v>0</v>
      </c>
      <c r="O33" s="37">
        <f t="shared" si="1"/>
        <v>0</v>
      </c>
      <c r="P33" s="37" t="str">
        <f t="shared" si="3"/>
        <v>174,97</v>
      </c>
      <c r="Q33" s="38">
        <f t="shared" si="4"/>
        <v>1.5</v>
      </c>
      <c r="R33" s="38" t="str">
        <f t="shared" si="5"/>
        <v>173,47</v>
      </c>
      <c r="S33" s="44"/>
      <c r="T33" s="41"/>
      <c r="U33" s="41"/>
      <c r="V33" s="41"/>
      <c r="W33" s="41"/>
      <c r="X33" s="41"/>
      <c r="Y33" s="41"/>
      <c r="Z33" s="41"/>
    </row>
    <row r="34" spans="2:26">
      <c r="B34" s="34">
        <v>27</v>
      </c>
      <c r="C34" s="35"/>
      <c r="D34" s="35"/>
      <c r="E34" s="35"/>
      <c r="F34" t="s">
        <v>1631</v>
      </c>
      <c r="G34" t="s">
        <v>1632</v>
      </c>
      <c r="H34" t="s">
        <v>1633</v>
      </c>
      <c r="I34" s="41"/>
      <c r="J34" s="42">
        <v>27</v>
      </c>
      <c r="K34" s="36" t="str">
        <f t="shared" si="0"/>
        <v>В62-27</v>
      </c>
      <c r="L34" s="36" t="str">
        <f t="shared" si="0"/>
        <v>175,01</v>
      </c>
      <c r="M34" s="36" t="str">
        <f t="shared" si="2"/>
        <v>87-11(62)</v>
      </c>
      <c r="N34" s="37">
        <f t="shared" si="1"/>
        <v>0</v>
      </c>
      <c r="O34" s="37">
        <f t="shared" si="1"/>
        <v>0</v>
      </c>
      <c r="P34" s="37" t="str">
        <f t="shared" si="3"/>
        <v>175,01</v>
      </c>
      <c r="Q34" s="38">
        <f t="shared" si="4"/>
        <v>0.95999999999997954</v>
      </c>
      <c r="R34" s="38" t="str">
        <f t="shared" si="5"/>
        <v>174,05</v>
      </c>
      <c r="S34" s="44"/>
      <c r="T34" s="41"/>
      <c r="U34" s="41"/>
      <c r="V34" s="41"/>
      <c r="W34" s="41"/>
      <c r="X34" s="41"/>
      <c r="Y34" s="41"/>
      <c r="Z34" s="41"/>
    </row>
    <row r="35" spans="2:26">
      <c r="B35" s="34">
        <v>28</v>
      </c>
      <c r="C35" s="35"/>
      <c r="D35" s="35"/>
      <c r="E35" s="35"/>
      <c r="F35" t="s">
        <v>1634</v>
      </c>
      <c r="G35" t="s">
        <v>1635</v>
      </c>
      <c r="H35" t="s">
        <v>1636</v>
      </c>
      <c r="I35" s="41"/>
      <c r="J35" s="42">
        <v>28</v>
      </c>
      <c r="K35" s="36" t="str">
        <f t="shared" si="0"/>
        <v>В62-28</v>
      </c>
      <c r="L35" s="36" t="str">
        <f t="shared" si="0"/>
        <v>174,46</v>
      </c>
      <c r="M35" s="36" t="str">
        <f t="shared" si="2"/>
        <v>87-11(62)</v>
      </c>
      <c r="N35" s="37">
        <f t="shared" si="1"/>
        <v>0</v>
      </c>
      <c r="O35" s="37">
        <f t="shared" si="1"/>
        <v>0</v>
      </c>
      <c r="P35" s="37" t="str">
        <f t="shared" si="3"/>
        <v>174,46</v>
      </c>
      <c r="Q35" s="38">
        <f t="shared" si="4"/>
        <v>1.8300000000000125</v>
      </c>
      <c r="R35" s="38" t="str">
        <f t="shared" si="5"/>
        <v>172,63</v>
      </c>
      <c r="S35" s="44"/>
      <c r="T35" s="41"/>
      <c r="U35" s="41"/>
      <c r="V35" s="41"/>
      <c r="W35" s="41"/>
      <c r="X35" s="41"/>
      <c r="Y35" s="41"/>
      <c r="Z35" s="41"/>
    </row>
    <row r="36" spans="2:26">
      <c r="B36" s="34">
        <v>29</v>
      </c>
      <c r="C36" s="35"/>
      <c r="D36" s="35"/>
      <c r="E36" s="35"/>
      <c r="F36" t="s">
        <v>1637</v>
      </c>
      <c r="G36" t="s">
        <v>1638</v>
      </c>
      <c r="H36" t="s">
        <v>1639</v>
      </c>
      <c r="I36" s="41"/>
      <c r="J36" s="42">
        <v>29</v>
      </c>
      <c r="K36" s="36" t="str">
        <f t="shared" si="0"/>
        <v>В62-29</v>
      </c>
      <c r="L36" s="36" t="str">
        <f t="shared" si="0"/>
        <v>174,40</v>
      </c>
      <c r="M36" s="36" t="str">
        <f t="shared" si="2"/>
        <v>87-11(62)</v>
      </c>
      <c r="N36" s="37">
        <f t="shared" si="1"/>
        <v>0</v>
      </c>
      <c r="O36" s="37">
        <f t="shared" si="1"/>
        <v>0</v>
      </c>
      <c r="P36" s="37" t="str">
        <f t="shared" si="3"/>
        <v>174,40</v>
      </c>
      <c r="Q36" s="38">
        <f t="shared" si="4"/>
        <v>1.5500000000000114</v>
      </c>
      <c r="R36" s="38" t="str">
        <f t="shared" si="5"/>
        <v>172,85</v>
      </c>
      <c r="S36" s="44"/>
      <c r="T36" s="41"/>
      <c r="U36" s="41"/>
      <c r="V36" s="41"/>
      <c r="W36" s="41"/>
      <c r="X36" s="41"/>
      <c r="Y36" s="41"/>
      <c r="Z36" s="41"/>
    </row>
    <row r="37" spans="2:26">
      <c r="B37" s="34">
        <v>30</v>
      </c>
      <c r="C37" s="35"/>
      <c r="D37" s="35"/>
      <c r="E37" s="35"/>
      <c r="F37" t="s">
        <v>1640</v>
      </c>
      <c r="G37" t="s">
        <v>1641</v>
      </c>
      <c r="H37" t="s">
        <v>1642</v>
      </c>
      <c r="I37" s="41"/>
      <c r="J37" s="42">
        <v>30</v>
      </c>
      <c r="K37" s="36" t="str">
        <f t="shared" si="0"/>
        <v>В62-30</v>
      </c>
      <c r="L37" s="36" t="str">
        <f t="shared" si="0"/>
        <v>172,94</v>
      </c>
      <c r="M37" s="36" t="str">
        <f t="shared" si="2"/>
        <v>87-11(62)</v>
      </c>
      <c r="N37" s="37">
        <f t="shared" si="1"/>
        <v>0</v>
      </c>
      <c r="O37" s="37">
        <f t="shared" si="1"/>
        <v>0</v>
      </c>
      <c r="P37" s="37" t="str">
        <f t="shared" si="3"/>
        <v>172,94</v>
      </c>
      <c r="Q37" s="38">
        <f t="shared" si="4"/>
        <v>2.0200000000000102</v>
      </c>
      <c r="R37" s="38" t="str">
        <f t="shared" si="5"/>
        <v>170,92</v>
      </c>
      <c r="S37" s="44"/>
      <c r="T37" s="41"/>
      <c r="U37" s="41"/>
      <c r="V37" s="41"/>
      <c r="W37" s="41"/>
      <c r="X37" s="41"/>
      <c r="Y37" s="41"/>
      <c r="Z37" s="41"/>
    </row>
    <row r="38" spans="2:26">
      <c r="B38" s="34">
        <v>31</v>
      </c>
      <c r="C38" s="35"/>
      <c r="D38" s="35"/>
      <c r="E38" s="35"/>
      <c r="F38" t="s">
        <v>1643</v>
      </c>
      <c r="G38" t="s">
        <v>1644</v>
      </c>
      <c r="H38" t="s">
        <v>1605</v>
      </c>
      <c r="I38" s="41"/>
      <c r="J38" s="42">
        <v>31</v>
      </c>
      <c r="K38" s="36" t="str">
        <f t="shared" si="0"/>
        <v>В62-31</v>
      </c>
      <c r="L38" s="36" t="str">
        <f t="shared" si="0"/>
        <v>174,54</v>
      </c>
      <c r="M38" s="36" t="str">
        <f t="shared" si="2"/>
        <v>87-11(62)</v>
      </c>
      <c r="N38" s="37">
        <f t="shared" si="1"/>
        <v>0</v>
      </c>
      <c r="O38" s="37">
        <f t="shared" si="1"/>
        <v>0</v>
      </c>
      <c r="P38" s="37" t="str">
        <f t="shared" si="3"/>
        <v>174,54</v>
      </c>
      <c r="Q38" s="38">
        <f t="shared" si="4"/>
        <v>2.1999999999999886</v>
      </c>
      <c r="R38" s="38" t="str">
        <f t="shared" si="5"/>
        <v>172,34</v>
      </c>
      <c r="S38" s="44"/>
      <c r="T38" s="41"/>
      <c r="U38" s="41"/>
      <c r="V38" s="41"/>
      <c r="W38" s="41"/>
      <c r="X38" s="41"/>
      <c r="Y38" s="41"/>
      <c r="Z38" s="41"/>
    </row>
    <row r="39" spans="2:26">
      <c r="B39" s="34">
        <v>32</v>
      </c>
      <c r="C39" s="35"/>
      <c r="D39" s="35"/>
      <c r="E39" s="35"/>
      <c r="F39" t="s">
        <v>1645</v>
      </c>
      <c r="G39" t="s">
        <v>1086</v>
      </c>
      <c r="H39" t="s">
        <v>1646</v>
      </c>
      <c r="I39" s="41"/>
      <c r="J39" s="42">
        <v>32</v>
      </c>
      <c r="K39" s="36" t="str">
        <f t="shared" si="0"/>
        <v>В62-32</v>
      </c>
      <c r="L39" s="36" t="str">
        <f t="shared" si="0"/>
        <v>174,12</v>
      </c>
      <c r="M39" s="36" t="str">
        <f t="shared" si="2"/>
        <v>87-11(62)</v>
      </c>
      <c r="N39" s="37">
        <f t="shared" si="1"/>
        <v>0</v>
      </c>
      <c r="O39" s="37">
        <f t="shared" si="1"/>
        <v>0</v>
      </c>
      <c r="P39" s="37" t="str">
        <f t="shared" si="3"/>
        <v>174,12</v>
      </c>
      <c r="Q39" s="38">
        <f t="shared" si="4"/>
        <v>1.8499999999999943</v>
      </c>
      <c r="R39" s="38" t="str">
        <f t="shared" si="5"/>
        <v>172,27</v>
      </c>
      <c r="S39" s="44"/>
      <c r="T39" s="41"/>
      <c r="U39" s="41"/>
      <c r="V39" s="41"/>
      <c r="W39" s="41"/>
      <c r="X39" s="41"/>
      <c r="Y39" s="41"/>
      <c r="Z39" s="41"/>
    </row>
    <row r="40" spans="2:26">
      <c r="B40" s="34">
        <v>33</v>
      </c>
      <c r="C40" s="35"/>
      <c r="D40" s="35"/>
      <c r="E40" s="35"/>
      <c r="F40" t="s">
        <v>1647</v>
      </c>
      <c r="G40" t="s">
        <v>1648</v>
      </c>
      <c r="H40" t="s">
        <v>1172</v>
      </c>
      <c r="I40" s="41"/>
      <c r="J40" s="42">
        <v>33</v>
      </c>
      <c r="K40" s="36" t="str">
        <f t="shared" si="0"/>
        <v>В62-33</v>
      </c>
      <c r="L40" s="36" t="str">
        <f t="shared" si="0"/>
        <v>175,11</v>
      </c>
      <c r="M40" s="36" t="str">
        <f t="shared" si="2"/>
        <v>87-11(62)</v>
      </c>
      <c r="N40" s="37">
        <f t="shared" si="1"/>
        <v>0</v>
      </c>
      <c r="O40" s="37">
        <f t="shared" si="1"/>
        <v>0</v>
      </c>
      <c r="P40" s="37" t="str">
        <f t="shared" si="3"/>
        <v>175,11</v>
      </c>
      <c r="Q40" s="38">
        <f t="shared" si="4"/>
        <v>2.0200000000000102</v>
      </c>
      <c r="R40" s="38" t="str">
        <f t="shared" si="5"/>
        <v>173,09</v>
      </c>
      <c r="S40" s="44"/>
      <c r="T40" s="41"/>
      <c r="U40" s="41"/>
      <c r="V40" s="41"/>
      <c r="W40" s="41"/>
      <c r="X40" s="41"/>
      <c r="Y40" s="41"/>
      <c r="Z40" s="41"/>
    </row>
    <row r="41" spans="2:26">
      <c r="B41" s="34">
        <v>34</v>
      </c>
      <c r="C41" s="35"/>
      <c r="D41" s="35"/>
      <c r="E41" s="35"/>
      <c r="F41" t="s">
        <v>1649</v>
      </c>
      <c r="G41" t="s">
        <v>1366</v>
      </c>
      <c r="H41" t="s">
        <v>1650</v>
      </c>
      <c r="I41" s="41"/>
      <c r="J41" s="42">
        <v>34</v>
      </c>
      <c r="K41" s="36" t="str">
        <f t="shared" si="0"/>
        <v>В62-34</v>
      </c>
      <c r="L41" s="36" t="str">
        <f t="shared" si="0"/>
        <v>174,60</v>
      </c>
      <c r="M41" s="36" t="str">
        <f t="shared" si="2"/>
        <v>87-11(62)</v>
      </c>
      <c r="N41" s="37">
        <f t="shared" si="1"/>
        <v>0</v>
      </c>
      <c r="O41" s="37">
        <f t="shared" si="1"/>
        <v>0</v>
      </c>
      <c r="P41" s="37" t="str">
        <f t="shared" si="3"/>
        <v>174,60</v>
      </c>
      <c r="Q41" s="38">
        <f t="shared" si="4"/>
        <v>1.5199999999999818</v>
      </c>
      <c r="R41" s="38" t="str">
        <f t="shared" si="5"/>
        <v>173,08</v>
      </c>
      <c r="S41" s="44"/>
      <c r="T41" s="41"/>
      <c r="U41" s="41"/>
      <c r="V41" s="41"/>
      <c r="W41" s="41"/>
      <c r="X41" s="41"/>
      <c r="Y41" s="41"/>
      <c r="Z41" s="41"/>
    </row>
    <row r="42" spans="2:26">
      <c r="B42" s="34">
        <v>35</v>
      </c>
      <c r="C42" s="35"/>
      <c r="D42" s="35"/>
      <c r="E42" s="35"/>
      <c r="F42" t="s">
        <v>1651</v>
      </c>
      <c r="G42" t="s">
        <v>1652</v>
      </c>
      <c r="H42" t="s">
        <v>1120</v>
      </c>
      <c r="I42" s="41"/>
      <c r="J42" s="42">
        <v>35</v>
      </c>
      <c r="K42" s="36" t="str">
        <f t="shared" si="0"/>
        <v>В62-35</v>
      </c>
      <c r="L42" s="36" t="str">
        <f t="shared" si="0"/>
        <v>174,61</v>
      </c>
      <c r="M42" s="36" t="str">
        <f t="shared" si="2"/>
        <v>87-11(62)</v>
      </c>
      <c r="N42" s="37">
        <f t="shared" si="1"/>
        <v>0</v>
      </c>
      <c r="O42" s="37">
        <f t="shared" si="1"/>
        <v>0</v>
      </c>
      <c r="P42" s="37" t="str">
        <f t="shared" si="3"/>
        <v>174,61</v>
      </c>
      <c r="Q42" s="38">
        <f t="shared" si="4"/>
        <v>1.5600000000000023</v>
      </c>
      <c r="R42" s="38" t="str">
        <f t="shared" si="5"/>
        <v>173,05</v>
      </c>
      <c r="S42" s="44"/>
      <c r="T42" s="41"/>
      <c r="U42" s="41"/>
      <c r="V42" s="41"/>
      <c r="W42" s="41"/>
      <c r="X42" s="41"/>
      <c r="Y42" s="41"/>
      <c r="Z42" s="41"/>
    </row>
    <row r="43" spans="2:26">
      <c r="B43" s="34">
        <v>36</v>
      </c>
      <c r="C43" s="35"/>
      <c r="D43" s="35"/>
      <c r="E43" s="35"/>
      <c r="F43" t="s">
        <v>1653</v>
      </c>
      <c r="G43" t="s">
        <v>1076</v>
      </c>
      <c r="H43" t="s">
        <v>1391</v>
      </c>
      <c r="I43" s="41"/>
      <c r="J43" s="42">
        <v>36</v>
      </c>
      <c r="K43" s="36" t="str">
        <f t="shared" si="0"/>
        <v>В62-36</v>
      </c>
      <c r="L43" s="36" t="str">
        <f t="shared" si="0"/>
        <v>175,75</v>
      </c>
      <c r="M43" s="36" t="str">
        <f t="shared" si="2"/>
        <v>87-11(62)</v>
      </c>
      <c r="N43" s="37">
        <f t="shared" si="1"/>
        <v>0</v>
      </c>
      <c r="O43" s="37">
        <f t="shared" si="1"/>
        <v>0</v>
      </c>
      <c r="P43" s="37" t="str">
        <f t="shared" si="3"/>
        <v>175,75</v>
      </c>
      <c r="Q43" s="38">
        <f t="shared" si="4"/>
        <v>1.6200000000000045</v>
      </c>
      <c r="R43" s="38" t="str">
        <f t="shared" si="5"/>
        <v>174,13</v>
      </c>
      <c r="S43" s="44"/>
      <c r="T43" s="41"/>
      <c r="U43" s="41"/>
      <c r="V43" s="41"/>
      <c r="W43" s="41"/>
      <c r="X43" s="41"/>
      <c r="Y43" s="41"/>
      <c r="Z43" s="41"/>
    </row>
    <row r="44" spans="2:26">
      <c r="B44" s="34">
        <v>37</v>
      </c>
      <c r="C44" s="35"/>
      <c r="D44" s="35"/>
      <c r="E44" s="35"/>
      <c r="F44" t="s">
        <v>1654</v>
      </c>
      <c r="G44" t="s">
        <v>1169</v>
      </c>
      <c r="H44" t="s">
        <v>1655</v>
      </c>
      <c r="I44" s="41"/>
      <c r="J44" s="42">
        <v>37</v>
      </c>
      <c r="K44" s="36" t="str">
        <f t="shared" si="0"/>
        <v>В62-37</v>
      </c>
      <c r="L44" s="36" t="str">
        <f t="shared" si="0"/>
        <v>175,46</v>
      </c>
      <c r="M44" s="36" t="str">
        <f t="shared" si="2"/>
        <v>87-11(62)</v>
      </c>
      <c r="N44" s="37">
        <f t="shared" si="1"/>
        <v>0</v>
      </c>
      <c r="O44" s="37">
        <f t="shared" si="1"/>
        <v>0</v>
      </c>
      <c r="P44" s="37" t="str">
        <f t="shared" si="3"/>
        <v>175,46</v>
      </c>
      <c r="Q44" s="38">
        <f t="shared" si="4"/>
        <v>2.1700000000000159</v>
      </c>
      <c r="R44" s="38" t="str">
        <f t="shared" si="5"/>
        <v>173,29</v>
      </c>
      <c r="S44" s="44"/>
      <c r="T44" s="41"/>
      <c r="U44" s="41"/>
      <c r="V44" s="41"/>
      <c r="W44" s="41"/>
      <c r="X44" s="41"/>
      <c r="Y44" s="41"/>
      <c r="Z44" s="41"/>
    </row>
    <row r="45" spans="2:26">
      <c r="B45" s="34">
        <v>38</v>
      </c>
      <c r="C45" s="35"/>
      <c r="D45" s="35"/>
      <c r="E45" s="35"/>
      <c r="F45" t="s">
        <v>1656</v>
      </c>
      <c r="G45" t="s">
        <v>1116</v>
      </c>
      <c r="H45" t="s">
        <v>1657</v>
      </c>
      <c r="I45" s="41"/>
      <c r="J45" s="42">
        <v>38</v>
      </c>
      <c r="K45" s="36" t="str">
        <f t="shared" si="0"/>
        <v>В62-38</v>
      </c>
      <c r="L45" s="36" t="str">
        <f t="shared" si="0"/>
        <v>175,10</v>
      </c>
      <c r="M45" s="36" t="str">
        <f t="shared" si="2"/>
        <v>87-11(62)</v>
      </c>
      <c r="N45" s="37">
        <f t="shared" si="1"/>
        <v>0</v>
      </c>
      <c r="O45" s="37">
        <f t="shared" si="1"/>
        <v>0</v>
      </c>
      <c r="P45" s="37" t="str">
        <f t="shared" si="3"/>
        <v>175,10</v>
      </c>
      <c r="Q45" s="38">
        <f t="shared" si="4"/>
        <v>1.8499999999999943</v>
      </c>
      <c r="R45" s="38" t="str">
        <f t="shared" si="5"/>
        <v>173,25</v>
      </c>
      <c r="S45" s="44"/>
      <c r="T45" s="41"/>
      <c r="U45" s="41"/>
      <c r="V45" s="41"/>
      <c r="W45" s="41"/>
      <c r="X45" s="41"/>
      <c r="Y45" s="41"/>
      <c r="Z45" s="41"/>
    </row>
    <row r="46" spans="2:26">
      <c r="B46" s="34">
        <v>39</v>
      </c>
      <c r="C46" s="35"/>
      <c r="D46" s="35"/>
      <c r="E46" s="35"/>
      <c r="F46" t="s">
        <v>1658</v>
      </c>
      <c r="G46" t="s">
        <v>1659</v>
      </c>
      <c r="H46" t="s">
        <v>1120</v>
      </c>
      <c r="I46" s="41"/>
      <c r="J46" s="42">
        <v>39</v>
      </c>
      <c r="K46" s="36" t="str">
        <f t="shared" si="0"/>
        <v>В62-39</v>
      </c>
      <c r="L46" s="36" t="str">
        <f t="shared" si="0"/>
        <v>175,39</v>
      </c>
      <c r="M46" s="36" t="str">
        <f t="shared" si="2"/>
        <v>87-11(62)</v>
      </c>
      <c r="N46" s="37">
        <f t="shared" si="1"/>
        <v>0</v>
      </c>
      <c r="O46" s="37">
        <f t="shared" si="1"/>
        <v>0</v>
      </c>
      <c r="P46" s="37" t="str">
        <f t="shared" si="3"/>
        <v>175,39</v>
      </c>
      <c r="Q46" s="38">
        <f t="shared" si="4"/>
        <v>2.339999999999975</v>
      </c>
      <c r="R46" s="38" t="str">
        <f t="shared" si="5"/>
        <v>173,05</v>
      </c>
      <c r="S46" s="44"/>
      <c r="T46" s="41"/>
      <c r="U46" s="41"/>
      <c r="V46" s="41"/>
      <c r="W46" s="41"/>
      <c r="X46" s="41"/>
      <c r="Y46" s="41"/>
      <c r="Z46" s="41"/>
    </row>
    <row r="47" spans="2:26">
      <c r="B47" s="34">
        <v>40</v>
      </c>
      <c r="C47" s="35"/>
      <c r="D47" s="35"/>
      <c r="E47" s="35"/>
      <c r="F47" t="s">
        <v>1660</v>
      </c>
      <c r="G47" t="s">
        <v>1067</v>
      </c>
      <c r="H47" t="s">
        <v>1661</v>
      </c>
      <c r="I47" s="41"/>
      <c r="J47" s="42">
        <v>40</v>
      </c>
      <c r="K47" s="36" t="str">
        <f t="shared" si="0"/>
        <v>В62-40</v>
      </c>
      <c r="L47" s="36" t="str">
        <f t="shared" si="0"/>
        <v>175,09</v>
      </c>
      <c r="M47" s="36" t="str">
        <f t="shared" si="2"/>
        <v>87-11(62)</v>
      </c>
      <c r="N47" s="37">
        <f t="shared" si="1"/>
        <v>0</v>
      </c>
      <c r="O47" s="37">
        <f t="shared" si="1"/>
        <v>0</v>
      </c>
      <c r="P47" s="37" t="str">
        <f t="shared" si="3"/>
        <v>175,09</v>
      </c>
      <c r="Q47" s="38">
        <f t="shared" si="4"/>
        <v>1.8600000000000136</v>
      </c>
      <c r="R47" s="38" t="str">
        <f t="shared" si="5"/>
        <v>173,23</v>
      </c>
      <c r="S47" s="44"/>
      <c r="T47" s="41"/>
      <c r="U47" s="41"/>
      <c r="V47" s="41"/>
      <c r="W47" s="41"/>
      <c r="X47" s="41"/>
      <c r="Y47" s="41"/>
      <c r="Z47" s="41"/>
    </row>
    <row r="48" spans="2:26">
      <c r="B48" s="34">
        <v>41</v>
      </c>
      <c r="C48" s="35"/>
      <c r="D48" s="35"/>
      <c r="E48" s="35"/>
      <c r="F48" t="s">
        <v>1662</v>
      </c>
      <c r="G48" t="s">
        <v>1663</v>
      </c>
      <c r="H48" t="s">
        <v>1664</v>
      </c>
      <c r="I48" s="41"/>
      <c r="J48" s="42">
        <v>41</v>
      </c>
      <c r="K48" s="36" t="str">
        <f t="shared" ref="K48:L63" si="6">F48</f>
        <v>В62-41</v>
      </c>
      <c r="L48" s="36" t="str">
        <f t="shared" si="6"/>
        <v>173,94</v>
      </c>
      <c r="M48" s="36" t="str">
        <f t="shared" si="2"/>
        <v>87-11(62)</v>
      </c>
      <c r="N48" s="37">
        <f t="shared" ref="N48:O63" si="7">C48</f>
        <v>0</v>
      </c>
      <c r="O48" s="37">
        <f t="shared" si="7"/>
        <v>0</v>
      </c>
      <c r="P48" s="37" t="str">
        <f t="shared" si="3"/>
        <v>173,94</v>
      </c>
      <c r="Q48" s="38">
        <f t="shared" si="4"/>
        <v>1.4199999999999875</v>
      </c>
      <c r="R48" s="38" t="str">
        <f t="shared" si="5"/>
        <v>172,52</v>
      </c>
      <c r="S48" s="44"/>
      <c r="T48" s="41"/>
      <c r="U48" s="41"/>
      <c r="V48" s="41"/>
      <c r="W48" s="41"/>
      <c r="X48" s="41"/>
      <c r="Y48" s="41"/>
      <c r="Z48" s="41"/>
    </row>
    <row r="49" spans="2:26">
      <c r="B49" s="34">
        <v>42</v>
      </c>
      <c r="C49" s="35"/>
      <c r="D49" s="35"/>
      <c r="E49" s="35"/>
      <c r="F49" t="s">
        <v>1665</v>
      </c>
      <c r="G49" t="s">
        <v>1139</v>
      </c>
      <c r="H49" t="s">
        <v>1666</v>
      </c>
      <c r="I49" s="41"/>
      <c r="J49" s="42">
        <v>42</v>
      </c>
      <c r="K49" s="36" t="str">
        <f t="shared" si="6"/>
        <v>В62-42</v>
      </c>
      <c r="L49" s="36" t="str">
        <f t="shared" si="6"/>
        <v>173,78</v>
      </c>
      <c r="M49" s="36" t="str">
        <f t="shared" si="2"/>
        <v>87-11(62)</v>
      </c>
      <c r="N49" s="37">
        <f t="shared" si="7"/>
        <v>0</v>
      </c>
      <c r="O49" s="37">
        <f t="shared" si="7"/>
        <v>0</v>
      </c>
      <c r="P49" s="37" t="str">
        <f t="shared" si="3"/>
        <v>173,78</v>
      </c>
      <c r="Q49" s="38">
        <f t="shared" si="4"/>
        <v>2.0200000000000102</v>
      </c>
      <c r="R49" s="38" t="str">
        <f t="shared" si="5"/>
        <v>171,76</v>
      </c>
      <c r="S49" s="44"/>
      <c r="T49" s="41"/>
      <c r="U49" s="41"/>
      <c r="V49" s="41"/>
      <c r="W49" s="41"/>
      <c r="X49" s="41"/>
      <c r="Y49" s="41"/>
      <c r="Z49" s="41"/>
    </row>
    <row r="50" spans="2:26">
      <c r="B50" s="34">
        <v>43</v>
      </c>
      <c r="C50" s="35"/>
      <c r="D50" s="35"/>
      <c r="E50" s="35"/>
      <c r="F50" t="s">
        <v>1667</v>
      </c>
      <c r="G50" t="s">
        <v>1668</v>
      </c>
      <c r="H50" t="s">
        <v>1669</v>
      </c>
      <c r="I50" s="41"/>
      <c r="J50" s="42">
        <v>43</v>
      </c>
      <c r="K50" s="36" t="str">
        <f t="shared" si="6"/>
        <v>В62-43</v>
      </c>
      <c r="L50" s="36" t="str">
        <f t="shared" si="6"/>
        <v>172,73</v>
      </c>
      <c r="M50" s="36" t="str">
        <f t="shared" si="2"/>
        <v>87-11(62)</v>
      </c>
      <c r="N50" s="37">
        <f t="shared" si="7"/>
        <v>0</v>
      </c>
      <c r="O50" s="37">
        <f t="shared" si="7"/>
        <v>0</v>
      </c>
      <c r="P50" s="37" t="str">
        <f t="shared" si="3"/>
        <v>172,73</v>
      </c>
      <c r="Q50" s="38">
        <f t="shared" si="4"/>
        <v>2.1199999999999761</v>
      </c>
      <c r="R50" s="38" t="str">
        <f t="shared" si="5"/>
        <v>170,61</v>
      </c>
      <c r="S50" s="44"/>
      <c r="T50" s="41"/>
      <c r="U50" s="41"/>
      <c r="V50" s="41"/>
      <c r="W50" s="41"/>
      <c r="X50" s="41"/>
      <c r="Y50" s="41"/>
      <c r="Z50" s="41"/>
    </row>
    <row r="51" spans="2:26">
      <c r="B51" s="34">
        <v>44</v>
      </c>
      <c r="C51" s="35"/>
      <c r="D51" s="35"/>
      <c r="E51" s="35"/>
      <c r="F51" t="s">
        <v>1670</v>
      </c>
      <c r="G51" t="s">
        <v>1671</v>
      </c>
      <c r="H51" t="s">
        <v>1672</v>
      </c>
      <c r="I51" s="41"/>
      <c r="J51" s="42">
        <v>44</v>
      </c>
      <c r="K51" s="36" t="str">
        <f t="shared" si="6"/>
        <v>В62-44</v>
      </c>
      <c r="L51" s="36" t="str">
        <f t="shared" si="6"/>
        <v>172,16</v>
      </c>
      <c r="M51" s="36" t="str">
        <f t="shared" si="2"/>
        <v>87-11(62)</v>
      </c>
      <c r="N51" s="37">
        <f t="shared" si="7"/>
        <v>0</v>
      </c>
      <c r="O51" s="37">
        <f t="shared" si="7"/>
        <v>0</v>
      </c>
      <c r="P51" s="37" t="str">
        <f t="shared" si="3"/>
        <v>172,16</v>
      </c>
      <c r="Q51" s="38">
        <f t="shared" si="4"/>
        <v>1.8299999999999841</v>
      </c>
      <c r="R51" s="38" t="str">
        <f t="shared" si="5"/>
        <v>170,33</v>
      </c>
      <c r="S51" s="44"/>
      <c r="T51" s="41"/>
      <c r="U51" s="41"/>
      <c r="V51" s="41"/>
      <c r="W51" s="41"/>
      <c r="X51" s="41"/>
      <c r="Y51" s="41"/>
      <c r="Z51" s="41"/>
    </row>
    <row r="52" spans="2:26">
      <c r="B52" s="34">
        <v>45</v>
      </c>
      <c r="C52" s="35"/>
      <c r="D52" s="35"/>
      <c r="E52" s="35"/>
      <c r="F52" t="s">
        <v>1673</v>
      </c>
      <c r="G52" t="s">
        <v>1666</v>
      </c>
      <c r="H52" t="s">
        <v>1674</v>
      </c>
      <c r="I52" s="41"/>
      <c r="J52" s="42">
        <v>45</v>
      </c>
      <c r="K52" s="36" t="str">
        <f t="shared" si="6"/>
        <v>В62-45</v>
      </c>
      <c r="L52" s="36" t="str">
        <f t="shared" si="6"/>
        <v>171,76</v>
      </c>
      <c r="M52" s="36" t="str">
        <f t="shared" si="2"/>
        <v>87-11(62)</v>
      </c>
      <c r="N52" s="37">
        <f t="shared" si="7"/>
        <v>0</v>
      </c>
      <c r="O52" s="37">
        <f t="shared" si="7"/>
        <v>0</v>
      </c>
      <c r="P52" s="37" t="str">
        <f t="shared" si="3"/>
        <v>171,76</v>
      </c>
      <c r="Q52" s="38">
        <f t="shared" si="4"/>
        <v>1.2399999999999807</v>
      </c>
      <c r="R52" s="38" t="str">
        <f t="shared" si="5"/>
        <v>170,52</v>
      </c>
      <c r="S52" s="44"/>
      <c r="T52" s="41"/>
      <c r="U52" s="41"/>
      <c r="V52" s="41"/>
      <c r="W52" s="41"/>
      <c r="X52" s="41"/>
      <c r="Y52" s="41"/>
      <c r="Z52" s="41"/>
    </row>
    <row r="53" spans="2:26">
      <c r="B53" s="34">
        <v>46</v>
      </c>
      <c r="C53" s="35"/>
      <c r="D53" s="35"/>
      <c r="E53" s="35"/>
      <c r="F53" t="s">
        <v>1675</v>
      </c>
      <c r="G53" t="s">
        <v>1137</v>
      </c>
      <c r="H53" t="s">
        <v>1676</v>
      </c>
      <c r="I53" s="41"/>
      <c r="J53" s="42">
        <v>46</v>
      </c>
      <c r="K53" s="36" t="str">
        <f t="shared" si="6"/>
        <v>В62-46</v>
      </c>
      <c r="L53" s="36" t="str">
        <f t="shared" si="6"/>
        <v>171,21</v>
      </c>
      <c r="M53" s="36" t="str">
        <f t="shared" si="2"/>
        <v>87-11(62)</v>
      </c>
      <c r="N53" s="37">
        <f t="shared" si="7"/>
        <v>0</v>
      </c>
      <c r="O53" s="37">
        <f t="shared" si="7"/>
        <v>0</v>
      </c>
      <c r="P53" s="37" t="str">
        <f t="shared" si="3"/>
        <v>171,21</v>
      </c>
      <c r="Q53" s="38">
        <f t="shared" si="4"/>
        <v>2.0300000000000011</v>
      </c>
      <c r="R53" s="38" t="str">
        <f t="shared" si="5"/>
        <v>169,18</v>
      </c>
      <c r="S53" s="44"/>
      <c r="T53" s="41"/>
      <c r="U53" s="41"/>
      <c r="V53" s="41"/>
      <c r="W53" s="41"/>
      <c r="X53" s="41"/>
      <c r="Y53" s="41"/>
      <c r="Z53" s="41"/>
    </row>
    <row r="54" spans="2:26">
      <c r="B54" s="34">
        <v>47</v>
      </c>
      <c r="C54" s="35"/>
      <c r="D54" s="35"/>
      <c r="E54" s="35"/>
      <c r="F54" t="s">
        <v>1677</v>
      </c>
      <c r="G54" t="s">
        <v>1678</v>
      </c>
      <c r="H54" t="s">
        <v>1679</v>
      </c>
      <c r="I54" s="41"/>
      <c r="J54" s="42">
        <v>47</v>
      </c>
      <c r="K54" s="36" t="str">
        <f t="shared" si="6"/>
        <v>В62-47</v>
      </c>
      <c r="L54" s="36" t="str">
        <f t="shared" si="6"/>
        <v>171,11</v>
      </c>
      <c r="M54" s="36" t="str">
        <f t="shared" si="2"/>
        <v>87-11(62)</v>
      </c>
      <c r="N54" s="37">
        <f t="shared" si="7"/>
        <v>0</v>
      </c>
      <c r="O54" s="37">
        <f t="shared" si="7"/>
        <v>0</v>
      </c>
      <c r="P54" s="37" t="str">
        <f t="shared" si="3"/>
        <v>171,11</v>
      </c>
      <c r="Q54" s="38">
        <f t="shared" si="4"/>
        <v>1.710000000000008</v>
      </c>
      <c r="R54" s="38" t="str">
        <f t="shared" si="5"/>
        <v>169,40</v>
      </c>
      <c r="S54" s="44"/>
      <c r="T54" s="41"/>
      <c r="U54" s="41"/>
      <c r="V54" s="41"/>
      <c r="W54" s="41"/>
      <c r="X54" s="41"/>
      <c r="Y54" s="41"/>
      <c r="Z54" s="41"/>
    </row>
    <row r="55" spans="2:26">
      <c r="B55" s="34">
        <v>48</v>
      </c>
      <c r="C55" s="35"/>
      <c r="D55" s="35"/>
      <c r="E55" s="35"/>
      <c r="F55" t="s">
        <v>1680</v>
      </c>
      <c r="G55" t="s">
        <v>1681</v>
      </c>
      <c r="H55" t="s">
        <v>85</v>
      </c>
      <c r="I55" s="41"/>
      <c r="J55" s="42">
        <v>48</v>
      </c>
      <c r="K55" s="36" t="str">
        <f t="shared" si="6"/>
        <v>В62-48</v>
      </c>
      <c r="L55" s="36" t="str">
        <f t="shared" si="6"/>
        <v>171,10</v>
      </c>
      <c r="M55" s="36" t="str">
        <f t="shared" si="2"/>
        <v>87-11(62)</v>
      </c>
      <c r="N55" s="37">
        <f t="shared" si="7"/>
        <v>0</v>
      </c>
      <c r="O55" s="37">
        <f t="shared" si="7"/>
        <v>0</v>
      </c>
      <c r="P55" s="37" t="str">
        <f t="shared" si="3"/>
        <v>171,10</v>
      </c>
      <c r="Q55" s="38">
        <f t="shared" si="4"/>
        <v>1.6200000000000045</v>
      </c>
      <c r="R55" s="38" t="str">
        <f t="shared" si="5"/>
        <v>169,48</v>
      </c>
      <c r="S55" s="44"/>
      <c r="T55" s="41"/>
      <c r="U55" s="41"/>
      <c r="V55" s="41"/>
      <c r="W55" s="41"/>
      <c r="X55" s="41"/>
      <c r="Y55" s="41"/>
      <c r="Z55" s="41"/>
    </row>
    <row r="56" spans="2:26">
      <c r="B56" s="34">
        <v>49</v>
      </c>
      <c r="C56" s="35"/>
      <c r="D56" s="35"/>
      <c r="E56" s="35"/>
      <c r="F56" t="s">
        <v>1682</v>
      </c>
      <c r="G56" t="s">
        <v>1683</v>
      </c>
      <c r="H56" t="s">
        <v>1684</v>
      </c>
      <c r="I56" s="41"/>
      <c r="J56" s="42">
        <v>49</v>
      </c>
      <c r="K56" s="36" t="str">
        <f t="shared" si="6"/>
        <v>В62-49</v>
      </c>
      <c r="L56" s="36" t="str">
        <f t="shared" si="6"/>
        <v>171,54</v>
      </c>
      <c r="M56" s="36" t="str">
        <f t="shared" si="2"/>
        <v>87-11(62)</v>
      </c>
      <c r="N56" s="37">
        <f t="shared" si="7"/>
        <v>0</v>
      </c>
      <c r="O56" s="37">
        <f t="shared" si="7"/>
        <v>0</v>
      </c>
      <c r="P56" s="37" t="str">
        <f t="shared" si="3"/>
        <v>171,54</v>
      </c>
      <c r="Q56" s="38">
        <f t="shared" si="4"/>
        <v>1.5999999999999943</v>
      </c>
      <c r="R56" s="38" t="str">
        <f t="shared" si="5"/>
        <v>169,94</v>
      </c>
      <c r="S56" s="44"/>
      <c r="T56" s="41"/>
      <c r="U56" s="41"/>
      <c r="V56" s="41"/>
      <c r="W56" s="41"/>
      <c r="X56" s="41"/>
      <c r="Y56" s="41"/>
      <c r="Z56" s="41"/>
    </row>
    <row r="57" spans="2:26">
      <c r="B57" s="34">
        <v>50</v>
      </c>
      <c r="C57" s="35"/>
      <c r="D57" s="35"/>
      <c r="E57" s="35"/>
      <c r="F57" t="s">
        <v>1685</v>
      </c>
      <c r="G57" t="s">
        <v>1686</v>
      </c>
      <c r="H57" t="s">
        <v>1687</v>
      </c>
      <c r="I57" s="41"/>
      <c r="J57" s="42">
        <v>50</v>
      </c>
      <c r="K57" s="36" t="str">
        <f t="shared" si="6"/>
        <v>В62-50</v>
      </c>
      <c r="L57" s="36" t="str">
        <f t="shared" si="6"/>
        <v>169,83</v>
      </c>
      <c r="M57" s="36" t="str">
        <f t="shared" si="2"/>
        <v>87-11(62)</v>
      </c>
      <c r="N57" s="37">
        <f t="shared" si="7"/>
        <v>0</v>
      </c>
      <c r="O57" s="37">
        <f t="shared" si="7"/>
        <v>0</v>
      </c>
      <c r="P57" s="37" t="str">
        <f t="shared" si="3"/>
        <v>169,83</v>
      </c>
      <c r="Q57" s="38">
        <f t="shared" si="4"/>
        <v>1.5</v>
      </c>
      <c r="R57" s="38" t="str">
        <f t="shared" si="5"/>
        <v>168,33</v>
      </c>
      <c r="S57" s="44"/>
      <c r="T57" s="41"/>
      <c r="U57" s="41"/>
      <c r="V57" s="41"/>
      <c r="W57" s="41"/>
      <c r="X57" s="41"/>
      <c r="Y57" s="41"/>
      <c r="Z57" s="41"/>
    </row>
    <row r="58" spans="2:26">
      <c r="B58" s="34">
        <v>51</v>
      </c>
      <c r="C58" s="35"/>
      <c r="D58" s="35"/>
      <c r="E58" s="35"/>
      <c r="F58" t="s">
        <v>1688</v>
      </c>
      <c r="G58" t="s">
        <v>1689</v>
      </c>
      <c r="H58" t="s">
        <v>1321</v>
      </c>
      <c r="I58" s="41"/>
      <c r="J58" s="42">
        <v>51</v>
      </c>
      <c r="K58" s="36" t="str">
        <f t="shared" si="6"/>
        <v>В62-51</v>
      </c>
      <c r="L58" s="36" t="str">
        <f t="shared" si="6"/>
        <v>169,47</v>
      </c>
      <c r="M58" s="36" t="str">
        <f t="shared" si="2"/>
        <v>87-11(62)</v>
      </c>
      <c r="N58" s="37">
        <f t="shared" si="7"/>
        <v>0</v>
      </c>
      <c r="O58" s="37">
        <f t="shared" si="7"/>
        <v>0</v>
      </c>
      <c r="P58" s="37" t="str">
        <f t="shared" si="3"/>
        <v>169,47</v>
      </c>
      <c r="Q58" s="38">
        <f t="shared" si="4"/>
        <v>1.5900000000000034</v>
      </c>
      <c r="R58" s="38" t="str">
        <f t="shared" si="5"/>
        <v>167,88</v>
      </c>
      <c r="S58" s="44"/>
      <c r="T58" s="41"/>
      <c r="U58" s="41"/>
      <c r="V58" s="41"/>
      <c r="W58" s="41"/>
      <c r="X58" s="41"/>
      <c r="Y58" s="41"/>
      <c r="Z58" s="41"/>
    </row>
    <row r="59" spans="2:26">
      <c r="B59" s="34">
        <v>52</v>
      </c>
      <c r="C59" s="35"/>
      <c r="D59" s="35"/>
      <c r="E59" s="35"/>
      <c r="F59" t="s">
        <v>1690</v>
      </c>
      <c r="G59" t="s">
        <v>1691</v>
      </c>
      <c r="H59" t="s">
        <v>1692</v>
      </c>
      <c r="I59" s="41"/>
      <c r="J59" s="42">
        <v>52</v>
      </c>
      <c r="K59" s="36" t="str">
        <f t="shared" si="6"/>
        <v>В62-52</v>
      </c>
      <c r="L59" s="36" t="str">
        <f t="shared" si="6"/>
        <v>171,32</v>
      </c>
      <c r="M59" s="36" t="str">
        <f t="shared" si="2"/>
        <v>87-11(62)</v>
      </c>
      <c r="N59" s="37">
        <f t="shared" si="7"/>
        <v>0</v>
      </c>
      <c r="O59" s="37">
        <f t="shared" si="7"/>
        <v>0</v>
      </c>
      <c r="P59" s="37" t="str">
        <f t="shared" si="3"/>
        <v>171,32</v>
      </c>
      <c r="Q59" s="38">
        <f t="shared" si="4"/>
        <v>2.3799999999999955</v>
      </c>
      <c r="R59" s="38" t="str">
        <f t="shared" si="5"/>
        <v>168,94</v>
      </c>
      <c r="S59" s="44"/>
      <c r="T59" s="41"/>
      <c r="U59" s="41"/>
      <c r="V59" s="41"/>
      <c r="W59" s="41"/>
      <c r="X59" s="41"/>
      <c r="Y59" s="41"/>
      <c r="Z59" s="41"/>
    </row>
    <row r="60" spans="2:26">
      <c r="B60" s="34">
        <v>53</v>
      </c>
      <c r="C60" s="35"/>
      <c r="D60" s="35"/>
      <c r="E60" s="35"/>
      <c r="F60" t="s">
        <v>1693</v>
      </c>
      <c r="G60" t="s">
        <v>1694</v>
      </c>
      <c r="H60" t="s">
        <v>1346</v>
      </c>
      <c r="I60" s="41"/>
      <c r="J60" s="42">
        <v>53</v>
      </c>
      <c r="K60" s="36" t="str">
        <f t="shared" si="6"/>
        <v>В62-53</v>
      </c>
      <c r="L60" s="36" t="str">
        <f t="shared" si="6"/>
        <v>171,31</v>
      </c>
      <c r="M60" s="36" t="str">
        <f t="shared" si="2"/>
        <v>87-11(62)</v>
      </c>
      <c r="N60" s="37">
        <f t="shared" si="7"/>
        <v>0</v>
      </c>
      <c r="O60" s="37">
        <f t="shared" si="7"/>
        <v>0</v>
      </c>
      <c r="P60" s="37" t="str">
        <f t="shared" si="3"/>
        <v>171,31</v>
      </c>
      <c r="Q60" s="38">
        <f t="shared" si="4"/>
        <v>2.3199999999999932</v>
      </c>
      <c r="R60" s="38" t="str">
        <f t="shared" si="5"/>
        <v>168,99</v>
      </c>
      <c r="S60" s="44"/>
      <c r="T60" s="41"/>
      <c r="U60" s="41"/>
      <c r="V60" s="41"/>
      <c r="W60" s="41"/>
      <c r="X60" s="41"/>
      <c r="Y60" s="41"/>
      <c r="Z60" s="41"/>
    </row>
    <row r="61" spans="2:26">
      <c r="B61" s="34">
        <v>54</v>
      </c>
      <c r="C61" s="35"/>
      <c r="D61" s="35"/>
      <c r="E61" s="35"/>
      <c r="F61" t="s">
        <v>1695</v>
      </c>
      <c r="G61" t="s">
        <v>1694</v>
      </c>
      <c r="H61" t="s">
        <v>1696</v>
      </c>
      <c r="I61" s="41"/>
      <c r="J61" s="42">
        <v>54</v>
      </c>
      <c r="K61" s="36" t="str">
        <f t="shared" si="6"/>
        <v>В62-54</v>
      </c>
      <c r="L61" s="36" t="str">
        <f t="shared" si="6"/>
        <v>171,31</v>
      </c>
      <c r="M61" s="36" t="str">
        <f t="shared" si="2"/>
        <v>87-11(62)</v>
      </c>
      <c r="N61" s="37">
        <f t="shared" si="7"/>
        <v>0</v>
      </c>
      <c r="O61" s="37">
        <f t="shared" si="7"/>
        <v>0</v>
      </c>
      <c r="P61" s="37" t="str">
        <f t="shared" si="3"/>
        <v>171,31</v>
      </c>
      <c r="Q61" s="38">
        <f t="shared" si="4"/>
        <v>2.2700000000000102</v>
      </c>
      <c r="R61" s="38" t="str">
        <f t="shared" si="5"/>
        <v>169,04</v>
      </c>
      <c r="S61" s="44"/>
      <c r="T61" s="41"/>
      <c r="U61" s="41"/>
      <c r="V61" s="41"/>
      <c r="W61" s="41"/>
      <c r="X61" s="41"/>
      <c r="Y61" s="41"/>
      <c r="Z61" s="41"/>
    </row>
    <row r="62" spans="2:26">
      <c r="B62" s="34">
        <v>55</v>
      </c>
      <c r="C62" s="35"/>
      <c r="D62" s="35"/>
      <c r="E62" s="35"/>
      <c r="F62" t="s">
        <v>1697</v>
      </c>
      <c r="G62" t="s">
        <v>1698</v>
      </c>
      <c r="H62" t="s">
        <v>1137</v>
      </c>
      <c r="I62" s="41"/>
      <c r="J62" s="42">
        <v>55</v>
      </c>
      <c r="K62" s="36" t="str">
        <f t="shared" si="6"/>
        <v>В62-55</v>
      </c>
      <c r="L62" s="36" t="str">
        <f t="shared" si="6"/>
        <v>172,91</v>
      </c>
      <c r="M62" s="36" t="str">
        <f t="shared" si="2"/>
        <v>87-11(62)</v>
      </c>
      <c r="N62" s="37">
        <f t="shared" si="7"/>
        <v>0</v>
      </c>
      <c r="O62" s="37">
        <f t="shared" si="7"/>
        <v>0</v>
      </c>
      <c r="P62" s="37" t="str">
        <f t="shared" si="3"/>
        <v>172,91</v>
      </c>
      <c r="Q62" s="38">
        <f t="shared" si="4"/>
        <v>1.6999999999999886</v>
      </c>
      <c r="R62" s="38" t="str">
        <f t="shared" si="5"/>
        <v>171,21</v>
      </c>
      <c r="S62" s="44"/>
      <c r="T62" s="41"/>
      <c r="U62" s="41"/>
      <c r="V62" s="41"/>
      <c r="W62" s="41"/>
      <c r="X62" s="41"/>
      <c r="Y62" s="41"/>
      <c r="Z62" s="41"/>
    </row>
    <row r="63" spans="2:26">
      <c r="B63" s="34">
        <v>56</v>
      </c>
      <c r="C63" s="35"/>
      <c r="D63" s="35"/>
      <c r="E63" s="35"/>
      <c r="F63" t="s">
        <v>1699</v>
      </c>
      <c r="G63" t="s">
        <v>1117</v>
      </c>
      <c r="H63" t="s">
        <v>1700</v>
      </c>
      <c r="I63" s="41"/>
      <c r="J63" s="42">
        <v>56</v>
      </c>
      <c r="K63" s="36" t="str">
        <f t="shared" si="6"/>
        <v>В62-56</v>
      </c>
      <c r="L63" s="36" t="str">
        <f t="shared" si="6"/>
        <v>173,30</v>
      </c>
      <c r="M63" s="36" t="str">
        <f t="shared" si="2"/>
        <v>87-11(62)</v>
      </c>
      <c r="N63" s="37">
        <f t="shared" si="7"/>
        <v>0</v>
      </c>
      <c r="O63" s="37">
        <f t="shared" si="7"/>
        <v>0</v>
      </c>
      <c r="P63" s="37" t="str">
        <f t="shared" si="3"/>
        <v>173,30</v>
      </c>
      <c r="Q63" s="38">
        <f t="shared" si="4"/>
        <v>1.4800000000000182</v>
      </c>
      <c r="R63" s="38" t="str">
        <f t="shared" si="5"/>
        <v>171,82</v>
      </c>
      <c r="S63" s="44"/>
      <c r="T63" s="41"/>
      <c r="U63" s="41"/>
      <c r="V63" s="41"/>
      <c r="W63" s="41"/>
      <c r="X63" s="41"/>
      <c r="Y63" s="41"/>
      <c r="Z63" s="41"/>
    </row>
    <row r="64" spans="2:26">
      <c r="B64" s="34">
        <v>57</v>
      </c>
      <c r="C64" s="35"/>
      <c r="D64" s="35"/>
      <c r="E64" s="35"/>
      <c r="F64" t="s">
        <v>1701</v>
      </c>
      <c r="G64" t="s">
        <v>1702</v>
      </c>
      <c r="H64" t="s">
        <v>1703</v>
      </c>
      <c r="I64" s="41"/>
      <c r="J64" s="42">
        <v>57</v>
      </c>
      <c r="K64" s="36" t="str">
        <f t="shared" ref="K64:L127" si="8">F64</f>
        <v>В62-57</v>
      </c>
      <c r="L64" s="36" t="str">
        <f t="shared" si="8"/>
        <v>173,27</v>
      </c>
      <c r="M64" s="36" t="str">
        <f t="shared" si="2"/>
        <v>87-11(62)</v>
      </c>
      <c r="N64" s="37">
        <f t="shared" ref="N64:O127" si="9">C64</f>
        <v>0</v>
      </c>
      <c r="O64" s="37">
        <f t="shared" si="9"/>
        <v>0</v>
      </c>
      <c r="P64" s="37" t="str">
        <f t="shared" si="3"/>
        <v>173,27</v>
      </c>
      <c r="Q64" s="38">
        <f t="shared" si="4"/>
        <v>1.4000000000000057</v>
      </c>
      <c r="R64" s="38" t="str">
        <f t="shared" si="5"/>
        <v>171,87</v>
      </c>
      <c r="S64" s="44"/>
      <c r="T64" s="41"/>
      <c r="U64" s="41"/>
      <c r="V64" s="41"/>
      <c r="W64" s="41"/>
      <c r="X64" s="41"/>
      <c r="Y64" s="41"/>
      <c r="Z64" s="41"/>
    </row>
    <row r="65" spans="2:26">
      <c r="B65" s="34">
        <v>58</v>
      </c>
      <c r="C65" s="35"/>
      <c r="D65" s="35"/>
      <c r="E65" s="35"/>
      <c r="F65" t="s">
        <v>1704</v>
      </c>
      <c r="G65" t="s">
        <v>1705</v>
      </c>
      <c r="H65" t="s">
        <v>1672</v>
      </c>
      <c r="I65" s="41"/>
      <c r="J65" s="42">
        <v>58</v>
      </c>
      <c r="K65" s="36" t="str">
        <f t="shared" si="8"/>
        <v>В62-58</v>
      </c>
      <c r="L65" s="36" t="str">
        <f t="shared" si="8"/>
        <v>173,15</v>
      </c>
      <c r="M65" s="36" t="str">
        <f t="shared" si="2"/>
        <v>87-11(62)</v>
      </c>
      <c r="N65" s="37">
        <f t="shared" si="9"/>
        <v>0</v>
      </c>
      <c r="O65" s="37">
        <f t="shared" si="9"/>
        <v>0</v>
      </c>
      <c r="P65" s="37" t="str">
        <f t="shared" si="3"/>
        <v>173,15</v>
      </c>
      <c r="Q65" s="38">
        <f t="shared" si="4"/>
        <v>2.8199999999999932</v>
      </c>
      <c r="R65" s="38" t="str">
        <f t="shared" si="5"/>
        <v>170,33</v>
      </c>
      <c r="S65" s="44"/>
      <c r="T65" s="41"/>
      <c r="U65" s="41"/>
      <c r="V65" s="41"/>
      <c r="W65" s="41"/>
      <c r="X65" s="41"/>
      <c r="Y65" s="41"/>
      <c r="Z65" s="41"/>
    </row>
    <row r="66" spans="2:26">
      <c r="B66" s="34">
        <v>59</v>
      </c>
      <c r="C66" s="35"/>
      <c r="D66" s="35"/>
      <c r="E66" s="35"/>
      <c r="F66" t="s">
        <v>1706</v>
      </c>
      <c r="G66" t="s">
        <v>1707</v>
      </c>
      <c r="H66" t="s">
        <v>1708</v>
      </c>
      <c r="I66" s="41"/>
      <c r="J66" s="42">
        <v>59</v>
      </c>
      <c r="K66" s="36" t="str">
        <f t="shared" si="8"/>
        <v>В62-59</v>
      </c>
      <c r="L66" s="36" t="str">
        <f t="shared" si="8"/>
        <v>173,33</v>
      </c>
      <c r="M66" s="36" t="str">
        <f t="shared" si="2"/>
        <v>87-11(62)</v>
      </c>
      <c r="N66" s="37">
        <f t="shared" si="9"/>
        <v>0</v>
      </c>
      <c r="O66" s="37">
        <f t="shared" si="9"/>
        <v>0</v>
      </c>
      <c r="P66" s="37" t="str">
        <f t="shared" si="3"/>
        <v>173,33</v>
      </c>
      <c r="Q66" s="38">
        <f t="shared" si="4"/>
        <v>2.75</v>
      </c>
      <c r="R66" s="38" t="str">
        <f t="shared" si="5"/>
        <v>170,58</v>
      </c>
      <c r="S66" s="44"/>
      <c r="T66" s="41"/>
      <c r="U66" s="41"/>
      <c r="V66" s="41"/>
      <c r="W66" s="41"/>
      <c r="X66" s="41"/>
      <c r="Y66" s="41"/>
      <c r="Z66" s="41"/>
    </row>
    <row r="67" spans="2:26">
      <c r="B67" s="34">
        <v>60</v>
      </c>
      <c r="C67" s="35"/>
      <c r="D67" s="35"/>
      <c r="E67" s="35"/>
      <c r="F67" t="s">
        <v>1709</v>
      </c>
      <c r="G67" t="s">
        <v>1710</v>
      </c>
      <c r="H67" t="s">
        <v>1711</v>
      </c>
      <c r="I67" s="41"/>
      <c r="J67" s="42">
        <v>60</v>
      </c>
      <c r="K67" s="36" t="str">
        <f t="shared" si="8"/>
        <v>В62-60</v>
      </c>
      <c r="L67" s="36" t="str">
        <f t="shared" si="8"/>
        <v>174,39</v>
      </c>
      <c r="M67" s="36" t="str">
        <f t="shared" si="2"/>
        <v>87-11(62)</v>
      </c>
      <c r="N67" s="37">
        <f t="shared" si="9"/>
        <v>0</v>
      </c>
      <c r="O67" s="37">
        <f t="shared" si="9"/>
        <v>0</v>
      </c>
      <c r="P67" s="37" t="str">
        <f t="shared" si="3"/>
        <v>174,39</v>
      </c>
      <c r="Q67" s="38">
        <f t="shared" si="4"/>
        <v>2.0999999999999943</v>
      </c>
      <c r="R67" s="38" t="str">
        <f t="shared" si="5"/>
        <v>172,29</v>
      </c>
      <c r="S67" s="44"/>
      <c r="T67" s="41"/>
      <c r="U67" s="41"/>
      <c r="V67" s="41"/>
      <c r="W67" s="41"/>
      <c r="X67" s="41"/>
      <c r="Y67" s="41"/>
      <c r="Z67" s="41"/>
    </row>
    <row r="68" spans="2:26">
      <c r="B68" s="34">
        <v>61</v>
      </c>
      <c r="C68" s="35"/>
      <c r="D68" s="35"/>
      <c r="E68" s="35"/>
      <c r="F68" t="s">
        <v>1712</v>
      </c>
      <c r="G68" t="s">
        <v>1713</v>
      </c>
      <c r="H68" t="s">
        <v>1714</v>
      </c>
      <c r="I68" s="41"/>
      <c r="J68" s="42">
        <v>61</v>
      </c>
      <c r="K68" s="36" t="str">
        <f t="shared" si="8"/>
        <v>В62-61</v>
      </c>
      <c r="L68" s="36" t="str">
        <f t="shared" si="8"/>
        <v>174,11</v>
      </c>
      <c r="M68" s="36" t="str">
        <f t="shared" si="2"/>
        <v>87-11(62)</v>
      </c>
      <c r="N68" s="37">
        <f t="shared" si="9"/>
        <v>0</v>
      </c>
      <c r="O68" s="37">
        <f t="shared" si="9"/>
        <v>0</v>
      </c>
      <c r="P68" s="37" t="str">
        <f t="shared" si="3"/>
        <v>174,11</v>
      </c>
      <c r="Q68" s="38">
        <f t="shared" si="4"/>
        <v>2.7200000000000273</v>
      </c>
      <c r="R68" s="38" t="str">
        <f t="shared" si="5"/>
        <v>171,39</v>
      </c>
      <c r="S68" s="44"/>
      <c r="T68" s="41"/>
      <c r="U68" s="41"/>
      <c r="V68" s="41"/>
      <c r="W68" s="41"/>
      <c r="X68" s="41"/>
      <c r="Y68" s="41"/>
      <c r="Z68" s="41"/>
    </row>
    <row r="69" spans="2:26">
      <c r="B69" s="34">
        <v>62</v>
      </c>
      <c r="C69" s="35"/>
      <c r="D69" s="35"/>
      <c r="E69" s="35"/>
      <c r="F69" t="s">
        <v>1715</v>
      </c>
      <c r="G69" t="s">
        <v>1638</v>
      </c>
      <c r="H69" t="s">
        <v>1047</v>
      </c>
      <c r="I69" s="41"/>
      <c r="J69" s="42">
        <v>62</v>
      </c>
      <c r="K69" s="36" t="str">
        <f t="shared" si="8"/>
        <v>В62-62</v>
      </c>
      <c r="L69" s="36" t="str">
        <f t="shared" si="8"/>
        <v>174,40</v>
      </c>
      <c r="M69" s="36" t="str">
        <f t="shared" si="2"/>
        <v>87-11(62)</v>
      </c>
      <c r="N69" s="37">
        <f t="shared" si="9"/>
        <v>0</v>
      </c>
      <c r="O69" s="37">
        <f t="shared" si="9"/>
        <v>0</v>
      </c>
      <c r="P69" s="37" t="str">
        <f t="shared" si="3"/>
        <v>174,40</v>
      </c>
      <c r="Q69" s="38">
        <f t="shared" si="4"/>
        <v>2</v>
      </c>
      <c r="R69" s="38" t="str">
        <f t="shared" si="5"/>
        <v>172,40</v>
      </c>
      <c r="S69" s="44"/>
      <c r="T69" s="41"/>
      <c r="U69" s="41"/>
      <c r="V69" s="41"/>
      <c r="W69" s="41"/>
      <c r="X69" s="41"/>
      <c r="Y69" s="41"/>
      <c r="Z69" s="41"/>
    </row>
    <row r="70" spans="2:26">
      <c r="B70" s="34">
        <v>63</v>
      </c>
      <c r="C70" s="35"/>
      <c r="D70" s="35"/>
      <c r="E70" s="35"/>
      <c r="F70" t="s">
        <v>1716</v>
      </c>
      <c r="G70" t="s">
        <v>1717</v>
      </c>
      <c r="H70" t="s">
        <v>1083</v>
      </c>
      <c r="I70" s="41"/>
      <c r="J70" s="42">
        <v>63</v>
      </c>
      <c r="K70" s="36" t="str">
        <f t="shared" si="8"/>
        <v>В62-63</v>
      </c>
      <c r="L70" s="36" t="str">
        <f t="shared" si="8"/>
        <v>175,40</v>
      </c>
      <c r="M70" s="36" t="str">
        <f t="shared" si="2"/>
        <v>87-11(62)</v>
      </c>
      <c r="N70" s="37">
        <f t="shared" si="9"/>
        <v>0</v>
      </c>
      <c r="O70" s="37">
        <f t="shared" si="9"/>
        <v>0</v>
      </c>
      <c r="P70" s="37" t="str">
        <f t="shared" si="3"/>
        <v>175,40</v>
      </c>
      <c r="Q70" s="38">
        <f t="shared" si="4"/>
        <v>1.8000000000000114</v>
      </c>
      <c r="R70" s="38" t="str">
        <f t="shared" si="5"/>
        <v>173,60</v>
      </c>
      <c r="S70" s="44"/>
      <c r="T70" s="41"/>
      <c r="U70" s="41"/>
      <c r="V70" s="41"/>
      <c r="W70" s="41"/>
      <c r="X70" s="41"/>
      <c r="Y70" s="41"/>
      <c r="Z70" s="41"/>
    </row>
    <row r="71" spans="2:26">
      <c r="B71" s="34">
        <v>64</v>
      </c>
      <c r="C71" s="35"/>
      <c r="D71" s="35"/>
      <c r="E71" s="35"/>
      <c r="F71" t="s">
        <v>1718</v>
      </c>
      <c r="G71" t="s">
        <v>1719</v>
      </c>
      <c r="I71" s="41"/>
      <c r="J71" s="42">
        <v>64</v>
      </c>
      <c r="K71" s="36" t="str">
        <f t="shared" si="8"/>
        <v>В62-64</v>
      </c>
      <c r="L71" s="36" t="str">
        <f t="shared" si="8"/>
        <v>174,16</v>
      </c>
      <c r="M71" s="36" t="str">
        <f t="shared" si="2"/>
        <v>87-11(62)</v>
      </c>
      <c r="N71" s="37">
        <f t="shared" si="9"/>
        <v>0</v>
      </c>
      <c r="O71" s="37">
        <f t="shared" si="9"/>
        <v>0</v>
      </c>
      <c r="P71" s="37" t="str">
        <f t="shared" si="3"/>
        <v>174,16</v>
      </c>
      <c r="Q71" s="38">
        <f t="shared" si="4"/>
        <v>174.16</v>
      </c>
      <c r="R71" s="38">
        <f t="shared" si="5"/>
        <v>0</v>
      </c>
      <c r="S71" s="44"/>
      <c r="T71" s="41"/>
      <c r="U71" s="41"/>
      <c r="V71" s="41"/>
      <c r="W71" s="41"/>
      <c r="X71" s="41"/>
      <c r="Y71" s="41"/>
      <c r="Z71" s="41"/>
    </row>
    <row r="72" spans="2:26">
      <c r="B72" s="34">
        <v>65</v>
      </c>
      <c r="C72" s="35"/>
      <c r="D72" s="35"/>
      <c r="E72" s="35"/>
      <c r="F72" t="s">
        <v>1720</v>
      </c>
      <c r="G72" t="s">
        <v>1721</v>
      </c>
      <c r="I72" s="41"/>
      <c r="J72" s="42">
        <v>65</v>
      </c>
      <c r="K72" s="36" t="str">
        <f t="shared" si="8"/>
        <v>В62-65</v>
      </c>
      <c r="L72" s="36" t="str">
        <f t="shared" si="8"/>
        <v>174,83</v>
      </c>
      <c r="M72" s="36" t="str">
        <f t="shared" si="2"/>
        <v>87-11(62)</v>
      </c>
      <c r="N72" s="37">
        <f t="shared" si="9"/>
        <v>0</v>
      </c>
      <c r="O72" s="37">
        <f t="shared" si="9"/>
        <v>0</v>
      </c>
      <c r="P72" s="37" t="str">
        <f t="shared" si="3"/>
        <v>174,83</v>
      </c>
      <c r="Q72" s="38">
        <f t="shared" si="4"/>
        <v>174.83</v>
      </c>
      <c r="R72" s="38">
        <f t="shared" si="5"/>
        <v>0</v>
      </c>
      <c r="S72" s="44"/>
      <c r="T72" s="41"/>
      <c r="U72" s="41"/>
      <c r="V72" s="41"/>
      <c r="W72" s="41"/>
      <c r="X72" s="41"/>
      <c r="Y72" s="41"/>
      <c r="Z72" s="41"/>
    </row>
    <row r="73" spans="2:26">
      <c r="B73" s="34">
        <v>66</v>
      </c>
      <c r="C73" s="35"/>
      <c r="D73" s="35"/>
      <c r="E73" s="35"/>
      <c r="F73" t="s">
        <v>1722</v>
      </c>
      <c r="G73" t="s">
        <v>1723</v>
      </c>
      <c r="H73" t="s">
        <v>1724</v>
      </c>
      <c r="I73" s="41"/>
      <c r="J73" s="42">
        <v>66</v>
      </c>
      <c r="K73" s="36" t="str">
        <f t="shared" si="8"/>
        <v>В62-66</v>
      </c>
      <c r="L73" s="36" t="str">
        <f t="shared" si="8"/>
        <v>168,96</v>
      </c>
      <c r="M73" s="36" t="str">
        <f t="shared" ref="M73:M136" si="10">$L$2</f>
        <v>87-11(62)</v>
      </c>
      <c r="N73" s="37">
        <f t="shared" si="9"/>
        <v>0</v>
      </c>
      <c r="O73" s="37">
        <f t="shared" si="9"/>
        <v>0</v>
      </c>
      <c r="P73" s="37" t="str">
        <f t="shared" ref="P73:P136" si="11">L73</f>
        <v>168,96</v>
      </c>
      <c r="Q73" s="38">
        <f t="shared" ref="Q73:Q136" si="12">P73-R73</f>
        <v>2.1700000000000159</v>
      </c>
      <c r="R73" s="38" t="str">
        <f t="shared" ref="R73:R136" si="13">H73</f>
        <v>166,79</v>
      </c>
      <c r="S73" s="44"/>
      <c r="T73" s="41"/>
      <c r="U73" s="41"/>
      <c r="V73" s="41"/>
      <c r="W73" s="41"/>
      <c r="X73" s="41"/>
      <c r="Y73" s="41"/>
      <c r="Z73" s="41"/>
    </row>
    <row r="74" spans="2:26">
      <c r="B74" s="34">
        <v>67</v>
      </c>
      <c r="C74" s="35"/>
      <c r="D74" s="35"/>
      <c r="E74" s="35"/>
      <c r="F74" t="s">
        <v>1725</v>
      </c>
      <c r="G74" t="s">
        <v>56</v>
      </c>
      <c r="H74" t="s">
        <v>1726</v>
      </c>
      <c r="I74" s="41"/>
      <c r="J74" s="42">
        <v>67</v>
      </c>
      <c r="K74" s="36" t="str">
        <f t="shared" si="8"/>
        <v>В62-67</v>
      </c>
      <c r="L74" s="36" t="str">
        <f t="shared" si="8"/>
        <v>169,27</v>
      </c>
      <c r="M74" s="36" t="str">
        <f t="shared" si="10"/>
        <v>87-11(62)</v>
      </c>
      <c r="N74" s="37">
        <f t="shared" si="9"/>
        <v>0</v>
      </c>
      <c r="O74" s="37">
        <f t="shared" si="9"/>
        <v>0</v>
      </c>
      <c r="P74" s="37" t="str">
        <f t="shared" si="11"/>
        <v>169,27</v>
      </c>
      <c r="Q74" s="38">
        <f t="shared" si="12"/>
        <v>1.9000000000000057</v>
      </c>
      <c r="R74" s="38" t="str">
        <f t="shared" si="13"/>
        <v>167,37</v>
      </c>
      <c r="S74" s="44"/>
      <c r="T74" s="41"/>
      <c r="U74" s="41"/>
      <c r="V74" s="41"/>
      <c r="W74" s="41"/>
      <c r="X74" s="41"/>
      <c r="Y74" s="41"/>
      <c r="Z74" s="41"/>
    </row>
    <row r="75" spans="2:26">
      <c r="B75" s="34">
        <v>68</v>
      </c>
      <c r="C75" s="35"/>
      <c r="D75" s="35"/>
      <c r="E75" s="35"/>
      <c r="F75" t="s">
        <v>1727</v>
      </c>
      <c r="G75" t="s">
        <v>1728</v>
      </c>
      <c r="H75" t="s">
        <v>1231</v>
      </c>
      <c r="I75" s="41"/>
      <c r="J75" s="42">
        <v>68</v>
      </c>
      <c r="K75" s="36" t="str">
        <f t="shared" si="8"/>
        <v>В62-68</v>
      </c>
      <c r="L75" s="36" t="str">
        <f t="shared" si="8"/>
        <v>169,82</v>
      </c>
      <c r="M75" s="36" t="str">
        <f t="shared" si="10"/>
        <v>87-11(62)</v>
      </c>
      <c r="N75" s="37">
        <f t="shared" si="9"/>
        <v>0</v>
      </c>
      <c r="O75" s="37">
        <f t="shared" si="9"/>
        <v>0</v>
      </c>
      <c r="P75" s="37" t="str">
        <f t="shared" si="11"/>
        <v>169,82</v>
      </c>
      <c r="Q75" s="38">
        <f t="shared" si="12"/>
        <v>2.25</v>
      </c>
      <c r="R75" s="38" t="str">
        <f t="shared" si="13"/>
        <v>167,57</v>
      </c>
      <c r="S75" s="44"/>
      <c r="T75" s="41"/>
      <c r="U75" s="41"/>
      <c r="V75" s="41"/>
      <c r="W75" s="41"/>
      <c r="X75" s="41"/>
      <c r="Y75" s="41"/>
      <c r="Z75" s="41"/>
    </row>
    <row r="76" spans="2:26">
      <c r="B76" s="34">
        <v>69</v>
      </c>
      <c r="C76" s="35"/>
      <c r="D76" s="35"/>
      <c r="E76" s="35"/>
      <c r="F76" t="s">
        <v>1729</v>
      </c>
      <c r="G76" t="s">
        <v>1730</v>
      </c>
      <c r="H76" t="s">
        <v>1731</v>
      </c>
      <c r="I76" s="41"/>
      <c r="J76" s="42">
        <v>69</v>
      </c>
      <c r="K76" s="36" t="str">
        <f t="shared" si="8"/>
        <v>В62-69</v>
      </c>
      <c r="L76" s="36" t="str">
        <f t="shared" si="8"/>
        <v>169,52</v>
      </c>
      <c r="M76" s="36" t="str">
        <f t="shared" si="10"/>
        <v>87-11(62)</v>
      </c>
      <c r="N76" s="37">
        <f t="shared" si="9"/>
        <v>0</v>
      </c>
      <c r="O76" s="37">
        <f t="shared" si="9"/>
        <v>0</v>
      </c>
      <c r="P76" s="37" t="str">
        <f t="shared" si="11"/>
        <v>169,52</v>
      </c>
      <c r="Q76" s="38">
        <f t="shared" si="12"/>
        <v>1.8400000000000034</v>
      </c>
      <c r="R76" s="38" t="str">
        <f t="shared" si="13"/>
        <v>167,68</v>
      </c>
      <c r="S76" s="44"/>
      <c r="T76" s="41"/>
      <c r="U76" s="41"/>
      <c r="V76" s="41"/>
      <c r="W76" s="41"/>
      <c r="X76" s="41"/>
      <c r="Y76" s="41"/>
      <c r="Z76" s="41"/>
    </row>
    <row r="77" spans="2:26">
      <c r="B77" s="34">
        <v>70</v>
      </c>
      <c r="C77" s="35"/>
      <c r="D77" s="35"/>
      <c r="E77" s="35"/>
      <c r="F77" t="s">
        <v>1732</v>
      </c>
      <c r="G77" t="s">
        <v>1733</v>
      </c>
      <c r="H77" t="s">
        <v>1734</v>
      </c>
      <c r="I77" s="41"/>
      <c r="J77" s="42">
        <v>70</v>
      </c>
      <c r="K77" s="36" t="str">
        <f t="shared" si="8"/>
        <v>В62-70</v>
      </c>
      <c r="L77" s="36" t="str">
        <f t="shared" si="8"/>
        <v>169,43</v>
      </c>
      <c r="M77" s="36" t="str">
        <f t="shared" si="10"/>
        <v>87-11(62)</v>
      </c>
      <c r="N77" s="37">
        <f t="shared" si="9"/>
        <v>0</v>
      </c>
      <c r="O77" s="37">
        <f t="shared" si="9"/>
        <v>0</v>
      </c>
      <c r="P77" s="37" t="str">
        <f t="shared" si="11"/>
        <v>169,43</v>
      </c>
      <c r="Q77" s="38">
        <f t="shared" si="12"/>
        <v>2</v>
      </c>
      <c r="R77" s="38" t="str">
        <f t="shared" si="13"/>
        <v>167,43</v>
      </c>
      <c r="S77" s="44"/>
      <c r="T77" s="41"/>
      <c r="U77" s="41"/>
      <c r="V77" s="41"/>
      <c r="W77" s="41"/>
      <c r="X77" s="41"/>
      <c r="Y77" s="41"/>
      <c r="Z77" s="41"/>
    </row>
    <row r="78" spans="2:26">
      <c r="B78" s="34">
        <v>71</v>
      </c>
      <c r="C78" s="35"/>
      <c r="D78" s="35"/>
      <c r="E78" s="35"/>
      <c r="F78" t="s">
        <v>1735</v>
      </c>
      <c r="G78" t="s">
        <v>1736</v>
      </c>
      <c r="H78" t="s">
        <v>61</v>
      </c>
      <c r="I78" s="41"/>
      <c r="J78" s="42">
        <v>71</v>
      </c>
      <c r="K78" s="36" t="str">
        <f t="shared" si="8"/>
        <v>В62-71</v>
      </c>
      <c r="L78" s="36" t="str">
        <f t="shared" si="8"/>
        <v>170,94</v>
      </c>
      <c r="M78" s="36" t="str">
        <f t="shared" si="10"/>
        <v>87-11(62)</v>
      </c>
      <c r="N78" s="37">
        <f t="shared" si="9"/>
        <v>0</v>
      </c>
      <c r="O78" s="37">
        <f t="shared" si="9"/>
        <v>0</v>
      </c>
      <c r="P78" s="37" t="str">
        <f t="shared" si="11"/>
        <v>170,94</v>
      </c>
      <c r="Q78" s="38">
        <f t="shared" si="12"/>
        <v>1.0799999999999841</v>
      </c>
      <c r="R78" s="38" t="str">
        <f t="shared" si="13"/>
        <v>169,86</v>
      </c>
      <c r="S78" s="44"/>
      <c r="T78" s="41"/>
      <c r="U78" s="41"/>
      <c r="V78" s="41"/>
      <c r="W78" s="41"/>
      <c r="X78" s="41"/>
      <c r="Y78" s="41"/>
      <c r="Z78" s="41"/>
    </row>
    <row r="79" spans="2:26">
      <c r="B79" s="34">
        <v>72</v>
      </c>
      <c r="C79" s="35"/>
      <c r="D79" s="35"/>
      <c r="E79" s="35"/>
      <c r="F79" t="s">
        <v>1737</v>
      </c>
      <c r="G79" t="s">
        <v>1738</v>
      </c>
      <c r="H79" t="s">
        <v>1739</v>
      </c>
      <c r="I79" s="41"/>
      <c r="J79" s="42">
        <v>72</v>
      </c>
      <c r="K79" s="36" t="str">
        <f t="shared" si="8"/>
        <v>В62-72</v>
      </c>
      <c r="L79" s="36" t="str">
        <f t="shared" si="8"/>
        <v>170,25</v>
      </c>
      <c r="M79" s="36" t="str">
        <f t="shared" si="10"/>
        <v>87-11(62)</v>
      </c>
      <c r="N79" s="37">
        <f t="shared" si="9"/>
        <v>0</v>
      </c>
      <c r="O79" s="37">
        <f t="shared" si="9"/>
        <v>0</v>
      </c>
      <c r="P79" s="37" t="str">
        <f t="shared" si="11"/>
        <v>170,25</v>
      </c>
      <c r="Q79" s="38">
        <f t="shared" si="12"/>
        <v>1.8799999999999955</v>
      </c>
      <c r="R79" s="38" t="str">
        <f t="shared" si="13"/>
        <v>168,37</v>
      </c>
      <c r="S79" s="44"/>
      <c r="T79" s="41"/>
      <c r="U79" s="41"/>
      <c r="V79" s="41"/>
      <c r="W79" s="41"/>
      <c r="X79" s="41"/>
      <c r="Y79" s="41"/>
      <c r="Z79" s="41"/>
    </row>
    <row r="80" spans="2:26">
      <c r="B80" s="34">
        <v>73</v>
      </c>
      <c r="C80" s="35"/>
      <c r="D80" s="35"/>
      <c r="E80" s="35"/>
      <c r="F80" t="s">
        <v>1740</v>
      </c>
      <c r="G80" t="s">
        <v>1741</v>
      </c>
      <c r="H80" t="s">
        <v>1742</v>
      </c>
      <c r="I80" s="41"/>
      <c r="J80" s="42">
        <v>73</v>
      </c>
      <c r="K80" s="36" t="str">
        <f t="shared" si="8"/>
        <v>В62-73</v>
      </c>
      <c r="L80" s="36" t="str">
        <f t="shared" si="8"/>
        <v>170,30</v>
      </c>
      <c r="M80" s="36" t="str">
        <f t="shared" si="10"/>
        <v>87-11(62)</v>
      </c>
      <c r="N80" s="37">
        <f t="shared" si="9"/>
        <v>0</v>
      </c>
      <c r="O80" s="37">
        <f t="shared" si="9"/>
        <v>0</v>
      </c>
      <c r="P80" s="37" t="str">
        <f t="shared" si="11"/>
        <v>170,30</v>
      </c>
      <c r="Q80" s="38">
        <f t="shared" si="12"/>
        <v>1.9500000000000171</v>
      </c>
      <c r="R80" s="38" t="str">
        <f t="shared" si="13"/>
        <v>168,35</v>
      </c>
      <c r="S80" s="44"/>
      <c r="T80" s="41"/>
      <c r="U80" s="41"/>
      <c r="V80" s="41"/>
      <c r="W80" s="41"/>
      <c r="X80" s="41"/>
      <c r="Y80" s="41"/>
      <c r="Z80" s="41"/>
    </row>
    <row r="81" spans="2:26">
      <c r="B81" s="34">
        <v>74</v>
      </c>
      <c r="C81" s="35"/>
      <c r="D81" s="35"/>
      <c r="E81" s="35"/>
      <c r="F81" t="s">
        <v>1743</v>
      </c>
      <c r="G81" t="s">
        <v>1744</v>
      </c>
      <c r="H81" t="s">
        <v>1600</v>
      </c>
      <c r="I81" s="41"/>
      <c r="J81" s="42">
        <v>74</v>
      </c>
      <c r="K81" s="36" t="str">
        <f t="shared" si="8"/>
        <v>В62-74</v>
      </c>
      <c r="L81" s="36" t="str">
        <f t="shared" si="8"/>
        <v>170,17</v>
      </c>
      <c r="M81" s="36" t="str">
        <f t="shared" si="10"/>
        <v>87-11(62)</v>
      </c>
      <c r="N81" s="37">
        <f t="shared" si="9"/>
        <v>0</v>
      </c>
      <c r="O81" s="37">
        <f t="shared" si="9"/>
        <v>0</v>
      </c>
      <c r="P81" s="37" t="str">
        <f t="shared" si="11"/>
        <v>170,17</v>
      </c>
      <c r="Q81" s="38">
        <f t="shared" si="12"/>
        <v>1.9199999999999875</v>
      </c>
      <c r="R81" s="38" t="str">
        <f t="shared" si="13"/>
        <v>168,25</v>
      </c>
      <c r="S81" s="44"/>
      <c r="T81" s="41"/>
      <c r="U81" s="41"/>
      <c r="V81" s="41"/>
      <c r="W81" s="41"/>
      <c r="X81" s="41"/>
      <c r="Y81" s="41"/>
      <c r="Z81" s="41"/>
    </row>
    <row r="82" spans="2:26">
      <c r="B82" s="34">
        <v>75</v>
      </c>
      <c r="C82" s="35"/>
      <c r="D82" s="35"/>
      <c r="E82" s="35"/>
      <c r="F82" t="s">
        <v>1745</v>
      </c>
      <c r="G82" t="s">
        <v>70</v>
      </c>
      <c r="H82" t="s">
        <v>1347</v>
      </c>
      <c r="I82" s="41"/>
      <c r="J82" s="42">
        <v>75</v>
      </c>
      <c r="K82" s="36" t="str">
        <f t="shared" si="8"/>
        <v>В62-75</v>
      </c>
      <c r="L82" s="36" t="str">
        <f t="shared" si="8"/>
        <v>169,72</v>
      </c>
      <c r="M82" s="36" t="str">
        <f t="shared" si="10"/>
        <v>87-11(62)</v>
      </c>
      <c r="N82" s="37">
        <f t="shared" si="9"/>
        <v>0</v>
      </c>
      <c r="O82" s="37">
        <f t="shared" si="9"/>
        <v>0</v>
      </c>
      <c r="P82" s="37" t="str">
        <f t="shared" si="11"/>
        <v>169,72</v>
      </c>
      <c r="Q82" s="38">
        <f t="shared" si="12"/>
        <v>1.8700000000000045</v>
      </c>
      <c r="R82" s="38" t="str">
        <f t="shared" si="13"/>
        <v>167,85</v>
      </c>
      <c r="S82" s="44"/>
      <c r="T82" s="41"/>
      <c r="U82" s="41"/>
      <c r="V82" s="41"/>
      <c r="W82" s="41"/>
      <c r="X82" s="41"/>
      <c r="Y82" s="41"/>
      <c r="Z82" s="41"/>
    </row>
    <row r="83" spans="2:26">
      <c r="B83" s="34">
        <v>76</v>
      </c>
      <c r="C83" s="35"/>
      <c r="D83" s="35"/>
      <c r="E83" s="35"/>
      <c r="F83" t="s">
        <v>1746</v>
      </c>
      <c r="G83" t="s">
        <v>1741</v>
      </c>
      <c r="H83" t="s">
        <v>1747</v>
      </c>
      <c r="I83" s="41"/>
      <c r="J83" s="42">
        <v>76</v>
      </c>
      <c r="K83" s="36" t="str">
        <f t="shared" si="8"/>
        <v>В62-76</v>
      </c>
      <c r="L83" s="36" t="str">
        <f t="shared" si="8"/>
        <v>170,30</v>
      </c>
      <c r="M83" s="36" t="str">
        <f t="shared" si="10"/>
        <v>87-11(62)</v>
      </c>
      <c r="N83" s="37">
        <f t="shared" si="9"/>
        <v>0</v>
      </c>
      <c r="O83" s="37">
        <f t="shared" si="9"/>
        <v>0</v>
      </c>
      <c r="P83" s="37" t="str">
        <f t="shared" si="11"/>
        <v>170,30</v>
      </c>
      <c r="Q83" s="38">
        <f t="shared" si="12"/>
        <v>1.8500000000000227</v>
      </c>
      <c r="R83" s="38" t="str">
        <f t="shared" si="13"/>
        <v>168,45</v>
      </c>
      <c r="S83" s="44"/>
      <c r="T83" s="41"/>
      <c r="U83" s="41"/>
      <c r="V83" s="41"/>
      <c r="W83" s="41"/>
      <c r="X83" s="41"/>
      <c r="Y83" s="41"/>
      <c r="Z83" s="41"/>
    </row>
    <row r="84" spans="2:26">
      <c r="B84" s="34">
        <v>77</v>
      </c>
      <c r="C84" s="35"/>
      <c r="D84" s="35"/>
      <c r="E84" s="35"/>
      <c r="F84" t="s">
        <v>1748</v>
      </c>
      <c r="G84" t="s">
        <v>1749</v>
      </c>
      <c r="H84" t="s">
        <v>1750</v>
      </c>
      <c r="I84" s="41"/>
      <c r="J84" s="42">
        <v>77</v>
      </c>
      <c r="K84" s="36" t="str">
        <f t="shared" si="8"/>
        <v>В62-77</v>
      </c>
      <c r="L84" s="36" t="str">
        <f t="shared" si="8"/>
        <v>168,17</v>
      </c>
      <c r="M84" s="36" t="str">
        <f t="shared" si="10"/>
        <v>87-11(62)</v>
      </c>
      <c r="N84" s="37">
        <f t="shared" si="9"/>
        <v>0</v>
      </c>
      <c r="O84" s="37">
        <f t="shared" si="9"/>
        <v>0</v>
      </c>
      <c r="P84" s="37" t="str">
        <f t="shared" si="11"/>
        <v>168,17</v>
      </c>
      <c r="Q84" s="38">
        <f t="shared" si="12"/>
        <v>2.0999999999999943</v>
      </c>
      <c r="R84" s="38" t="str">
        <f t="shared" si="13"/>
        <v>166,07</v>
      </c>
      <c r="S84" s="44"/>
      <c r="T84" s="41"/>
      <c r="U84" s="41"/>
      <c r="V84" s="41"/>
      <c r="W84" s="41"/>
      <c r="X84" s="41"/>
      <c r="Y84" s="41"/>
      <c r="Z84" s="41"/>
    </row>
    <row r="85" spans="2:26">
      <c r="B85" s="34">
        <v>78</v>
      </c>
      <c r="C85" s="35"/>
      <c r="D85" s="35"/>
      <c r="E85" s="35"/>
      <c r="F85" t="s">
        <v>1751</v>
      </c>
      <c r="G85" t="s">
        <v>42</v>
      </c>
      <c r="H85" t="s">
        <v>1752</v>
      </c>
      <c r="I85" s="41"/>
      <c r="J85" s="42">
        <v>78</v>
      </c>
      <c r="K85" s="36" t="str">
        <f t="shared" si="8"/>
        <v>В62-78</v>
      </c>
      <c r="L85" s="36" t="str">
        <f t="shared" si="8"/>
        <v>167,38</v>
      </c>
      <c r="M85" s="36" t="str">
        <f t="shared" si="10"/>
        <v>87-11(62)</v>
      </c>
      <c r="N85" s="37">
        <f t="shared" si="9"/>
        <v>0</v>
      </c>
      <c r="O85" s="37">
        <f t="shared" si="9"/>
        <v>0</v>
      </c>
      <c r="P85" s="37" t="str">
        <f t="shared" si="11"/>
        <v>167,38</v>
      </c>
      <c r="Q85" s="38">
        <f t="shared" si="12"/>
        <v>1.8599999999999852</v>
      </c>
      <c r="R85" s="38" t="str">
        <f t="shared" si="13"/>
        <v>165,52</v>
      </c>
      <c r="S85" s="44"/>
      <c r="T85" s="41"/>
      <c r="U85" s="41"/>
      <c r="V85" s="41"/>
      <c r="W85" s="41"/>
      <c r="X85" s="41"/>
      <c r="Y85" s="41"/>
      <c r="Z85" s="41"/>
    </row>
    <row r="86" spans="2:26">
      <c r="B86" s="34">
        <v>79</v>
      </c>
      <c r="C86" s="35"/>
      <c r="D86" s="35"/>
      <c r="E86" s="35"/>
      <c r="F86" t="s">
        <v>1753</v>
      </c>
      <c r="G86" t="s">
        <v>1754</v>
      </c>
      <c r="H86" t="s">
        <v>1755</v>
      </c>
      <c r="I86" s="41"/>
      <c r="J86" s="42">
        <v>79</v>
      </c>
      <c r="K86" s="36" t="str">
        <f t="shared" si="8"/>
        <v>В62-79</v>
      </c>
      <c r="L86" s="36" t="str">
        <f t="shared" si="8"/>
        <v>166,32</v>
      </c>
      <c r="M86" s="36" t="str">
        <f t="shared" si="10"/>
        <v>87-11(62)</v>
      </c>
      <c r="N86" s="37">
        <f t="shared" si="9"/>
        <v>0</v>
      </c>
      <c r="O86" s="37">
        <f t="shared" si="9"/>
        <v>0</v>
      </c>
      <c r="P86" s="37" t="str">
        <f t="shared" si="11"/>
        <v>166,32</v>
      </c>
      <c r="Q86" s="38">
        <f t="shared" si="12"/>
        <v>1.4000000000000057</v>
      </c>
      <c r="R86" s="38" t="str">
        <f t="shared" si="13"/>
        <v>164,92</v>
      </c>
      <c r="S86" s="44"/>
      <c r="T86" s="41"/>
      <c r="U86" s="41"/>
      <c r="V86" s="41"/>
      <c r="W86" s="41"/>
      <c r="X86" s="41"/>
      <c r="Y86" s="41"/>
      <c r="Z86" s="41"/>
    </row>
    <row r="87" spans="2:26">
      <c r="B87" s="34">
        <v>80</v>
      </c>
      <c r="C87" s="35"/>
      <c r="D87" s="35"/>
      <c r="E87" s="35"/>
      <c r="F87" t="s">
        <v>1756</v>
      </c>
      <c r="G87" t="s">
        <v>1757</v>
      </c>
      <c r="H87" t="s">
        <v>1758</v>
      </c>
      <c r="I87" s="41"/>
      <c r="J87" s="42">
        <v>80</v>
      </c>
      <c r="K87" s="36" t="str">
        <f t="shared" si="8"/>
        <v>В62-80</v>
      </c>
      <c r="L87" s="36" t="str">
        <f t="shared" si="8"/>
        <v>169,14</v>
      </c>
      <c r="M87" s="36" t="str">
        <f t="shared" si="10"/>
        <v>87-11(62)</v>
      </c>
      <c r="N87" s="37">
        <f t="shared" si="9"/>
        <v>0</v>
      </c>
      <c r="O87" s="37">
        <f t="shared" si="9"/>
        <v>0</v>
      </c>
      <c r="P87" s="37" t="str">
        <f t="shared" si="11"/>
        <v>169,14</v>
      </c>
      <c r="Q87" s="38">
        <f t="shared" si="12"/>
        <v>1.589999999999975</v>
      </c>
      <c r="R87" s="38" t="str">
        <f t="shared" si="13"/>
        <v>167,55</v>
      </c>
      <c r="S87" s="44"/>
      <c r="T87" s="41"/>
      <c r="U87" s="41"/>
      <c r="V87" s="41"/>
      <c r="W87" s="41"/>
      <c r="X87" s="41"/>
      <c r="Y87" s="41"/>
      <c r="Z87" s="41"/>
    </row>
    <row r="88" spans="2:26">
      <c r="B88" s="34">
        <v>81</v>
      </c>
      <c r="C88" s="35"/>
      <c r="D88" s="35"/>
      <c r="E88" s="35"/>
      <c r="F88" t="s">
        <v>1759</v>
      </c>
      <c r="G88" t="s">
        <v>61</v>
      </c>
      <c r="H88" t="s">
        <v>1760</v>
      </c>
      <c r="I88" s="41"/>
      <c r="J88" s="42">
        <v>81</v>
      </c>
      <c r="K88" s="36" t="str">
        <f t="shared" si="8"/>
        <v>В62-81</v>
      </c>
      <c r="L88" s="36" t="str">
        <f t="shared" si="8"/>
        <v>169,86</v>
      </c>
      <c r="M88" s="36" t="str">
        <f t="shared" si="10"/>
        <v>87-11(62)</v>
      </c>
      <c r="N88" s="37">
        <f t="shared" si="9"/>
        <v>0</v>
      </c>
      <c r="O88" s="37">
        <f t="shared" si="9"/>
        <v>0</v>
      </c>
      <c r="P88" s="37" t="str">
        <f t="shared" si="11"/>
        <v>169,86</v>
      </c>
      <c r="Q88" s="38">
        <f t="shared" si="12"/>
        <v>1.960000000000008</v>
      </c>
      <c r="R88" s="38" t="str">
        <f t="shared" si="13"/>
        <v>167,90</v>
      </c>
      <c r="S88" s="44"/>
      <c r="T88" s="41"/>
      <c r="U88" s="41"/>
      <c r="V88" s="41"/>
      <c r="W88" s="41"/>
      <c r="X88" s="41"/>
      <c r="Y88" s="41"/>
      <c r="Z88" s="41"/>
    </row>
    <row r="89" spans="2:26">
      <c r="B89" s="34">
        <v>82</v>
      </c>
      <c r="C89" s="35"/>
      <c r="D89" s="35"/>
      <c r="E89" s="35"/>
      <c r="F89" t="s">
        <v>1761</v>
      </c>
      <c r="G89" t="s">
        <v>1762</v>
      </c>
      <c r="H89" t="s">
        <v>1763</v>
      </c>
      <c r="I89" s="41"/>
      <c r="J89" s="42">
        <v>82</v>
      </c>
      <c r="K89" s="36" t="str">
        <f t="shared" si="8"/>
        <v>В62-82</v>
      </c>
      <c r="L89" s="36" t="str">
        <f t="shared" si="8"/>
        <v>165,46</v>
      </c>
      <c r="M89" s="36" t="str">
        <f t="shared" si="10"/>
        <v>87-11(62)</v>
      </c>
      <c r="N89" s="37">
        <f t="shared" si="9"/>
        <v>0</v>
      </c>
      <c r="O89" s="37">
        <f t="shared" si="9"/>
        <v>0</v>
      </c>
      <c r="P89" s="37" t="str">
        <f t="shared" si="11"/>
        <v>165,46</v>
      </c>
      <c r="Q89" s="38">
        <f t="shared" si="12"/>
        <v>1.960000000000008</v>
      </c>
      <c r="R89" s="38" t="str">
        <f t="shared" si="13"/>
        <v>163,50</v>
      </c>
      <c r="S89" s="44"/>
      <c r="T89" s="41"/>
      <c r="U89" s="41"/>
      <c r="V89" s="41"/>
      <c r="W89" s="41"/>
      <c r="X89" s="41"/>
      <c r="Y89" s="41"/>
      <c r="Z89" s="41"/>
    </row>
    <row r="90" spans="2:26">
      <c r="B90" s="34">
        <v>83</v>
      </c>
      <c r="C90" s="35"/>
      <c r="D90" s="35"/>
      <c r="E90" s="35"/>
      <c r="F90" t="s">
        <v>1764</v>
      </c>
      <c r="G90" t="s">
        <v>59</v>
      </c>
      <c r="H90" t="s">
        <v>1765</v>
      </c>
      <c r="I90" s="41"/>
      <c r="J90" s="42">
        <v>83</v>
      </c>
      <c r="K90" s="36" t="str">
        <f t="shared" si="8"/>
        <v>В62-83</v>
      </c>
      <c r="L90" s="36" t="str">
        <f t="shared" si="8"/>
        <v>167,10</v>
      </c>
      <c r="M90" s="36" t="str">
        <f t="shared" si="10"/>
        <v>87-11(62)</v>
      </c>
      <c r="N90" s="37">
        <f t="shared" si="9"/>
        <v>0</v>
      </c>
      <c r="O90" s="37">
        <f t="shared" si="9"/>
        <v>0</v>
      </c>
      <c r="P90" s="37" t="str">
        <f t="shared" si="11"/>
        <v>167,10</v>
      </c>
      <c r="Q90" s="38">
        <f t="shared" si="12"/>
        <v>1.8700000000000045</v>
      </c>
      <c r="R90" s="38" t="str">
        <f t="shared" si="13"/>
        <v>165,23</v>
      </c>
      <c r="S90" s="44"/>
      <c r="T90" s="41"/>
      <c r="U90" s="41"/>
      <c r="V90" s="41"/>
      <c r="W90" s="41"/>
      <c r="X90" s="41"/>
      <c r="Y90" s="41"/>
      <c r="Z90" s="41"/>
    </row>
    <row r="91" spans="2:26">
      <c r="B91" s="34">
        <v>84</v>
      </c>
      <c r="C91" s="35"/>
      <c r="D91" s="35"/>
      <c r="E91" s="35"/>
      <c r="F91" t="s">
        <v>1766</v>
      </c>
      <c r="G91" t="s">
        <v>1767</v>
      </c>
      <c r="H91" t="s">
        <v>1768</v>
      </c>
      <c r="I91" s="41"/>
      <c r="J91" s="42">
        <v>84</v>
      </c>
      <c r="K91" s="36" t="str">
        <f t="shared" si="8"/>
        <v>В62-84</v>
      </c>
      <c r="L91" s="36" t="str">
        <f t="shared" si="8"/>
        <v>167,21</v>
      </c>
      <c r="M91" s="36" t="str">
        <f t="shared" si="10"/>
        <v>87-11(62)</v>
      </c>
      <c r="N91" s="37">
        <f t="shared" si="9"/>
        <v>0</v>
      </c>
      <c r="O91" s="37">
        <f t="shared" si="9"/>
        <v>0</v>
      </c>
      <c r="P91" s="37" t="str">
        <f t="shared" si="11"/>
        <v>167,21</v>
      </c>
      <c r="Q91" s="38">
        <f t="shared" si="12"/>
        <v>1.4900000000000091</v>
      </c>
      <c r="R91" s="38" t="str">
        <f t="shared" si="13"/>
        <v>165,72</v>
      </c>
      <c r="S91" s="44"/>
      <c r="T91" s="41"/>
      <c r="U91" s="41"/>
      <c r="V91" s="41"/>
      <c r="W91" s="41"/>
      <c r="X91" s="41"/>
      <c r="Y91" s="41"/>
      <c r="Z91" s="41"/>
    </row>
    <row r="92" spans="2:26">
      <c r="B92" s="34">
        <v>85</v>
      </c>
      <c r="C92" s="35"/>
      <c r="D92" s="35"/>
      <c r="E92" s="35"/>
      <c r="F92" t="s">
        <v>1769</v>
      </c>
      <c r="G92" t="s">
        <v>1770</v>
      </c>
      <c r="H92" t="s">
        <v>1771</v>
      </c>
      <c r="I92" s="41"/>
      <c r="J92" s="42">
        <v>85</v>
      </c>
      <c r="K92" s="36" t="str">
        <f t="shared" si="8"/>
        <v>В62-85</v>
      </c>
      <c r="L92" s="36" t="str">
        <f t="shared" si="8"/>
        <v>166,82</v>
      </c>
      <c r="M92" s="36" t="str">
        <f t="shared" si="10"/>
        <v>87-11(62)</v>
      </c>
      <c r="N92" s="37">
        <f t="shared" si="9"/>
        <v>0</v>
      </c>
      <c r="O92" s="37">
        <f t="shared" si="9"/>
        <v>0</v>
      </c>
      <c r="P92" s="37" t="str">
        <f t="shared" si="11"/>
        <v>166,82</v>
      </c>
      <c r="Q92" s="38">
        <f t="shared" si="12"/>
        <v>1.4399999999999977</v>
      </c>
      <c r="R92" s="38" t="str">
        <f t="shared" si="13"/>
        <v>165,38</v>
      </c>
      <c r="S92" s="44"/>
      <c r="T92" s="41"/>
      <c r="U92" s="41"/>
      <c r="V92" s="41"/>
      <c r="W92" s="41"/>
      <c r="X92" s="41"/>
      <c r="Y92" s="41"/>
      <c r="Z92" s="41"/>
    </row>
    <row r="93" spans="2:26">
      <c r="B93" s="34">
        <v>86</v>
      </c>
      <c r="C93" s="35"/>
      <c r="D93" s="35"/>
      <c r="E93" s="35"/>
      <c r="F93" t="s">
        <v>1772</v>
      </c>
      <c r="G93" t="s">
        <v>1569</v>
      </c>
      <c r="H93" t="s">
        <v>1742</v>
      </c>
      <c r="I93" s="41"/>
      <c r="J93" s="42">
        <v>86</v>
      </c>
      <c r="K93" s="36" t="str">
        <f t="shared" si="8"/>
        <v>В62-86</v>
      </c>
      <c r="L93" s="36" t="str">
        <f t="shared" si="8"/>
        <v>170,04</v>
      </c>
      <c r="M93" s="36" t="str">
        <f t="shared" si="10"/>
        <v>87-11(62)</v>
      </c>
      <c r="N93" s="37">
        <f t="shared" si="9"/>
        <v>0</v>
      </c>
      <c r="O93" s="37">
        <f t="shared" si="9"/>
        <v>0</v>
      </c>
      <c r="P93" s="37" t="str">
        <f t="shared" si="11"/>
        <v>170,04</v>
      </c>
      <c r="Q93" s="38">
        <f t="shared" si="12"/>
        <v>1.6899999999999977</v>
      </c>
      <c r="R93" s="38" t="str">
        <f t="shared" si="13"/>
        <v>168,35</v>
      </c>
      <c r="S93" s="44"/>
      <c r="T93" s="41"/>
      <c r="U93" s="41"/>
      <c r="V93" s="41"/>
      <c r="W93" s="41"/>
      <c r="X93" s="41"/>
      <c r="Y93" s="41"/>
      <c r="Z93" s="41"/>
    </row>
    <row r="94" spans="2:26">
      <c r="B94" s="34">
        <v>87</v>
      </c>
      <c r="C94" s="35"/>
      <c r="D94" s="35"/>
      <c r="E94" s="35"/>
      <c r="F94" t="s">
        <v>1773</v>
      </c>
      <c r="G94" t="s">
        <v>1774</v>
      </c>
      <c r="H94" t="s">
        <v>1775</v>
      </c>
      <c r="I94" s="41"/>
      <c r="J94" s="42">
        <v>87</v>
      </c>
      <c r="K94" s="36" t="str">
        <f t="shared" si="8"/>
        <v>В62-87</v>
      </c>
      <c r="L94" s="36" t="str">
        <f t="shared" si="8"/>
        <v>165,54</v>
      </c>
      <c r="M94" s="36" t="str">
        <f t="shared" si="10"/>
        <v>87-11(62)</v>
      </c>
      <c r="N94" s="37">
        <f t="shared" si="9"/>
        <v>0</v>
      </c>
      <c r="O94" s="37">
        <f t="shared" si="9"/>
        <v>0</v>
      </c>
      <c r="P94" s="37" t="str">
        <f t="shared" si="11"/>
        <v>165,54</v>
      </c>
      <c r="Q94" s="38">
        <f t="shared" si="12"/>
        <v>1.9899999999999807</v>
      </c>
      <c r="R94" s="38" t="str">
        <f t="shared" si="13"/>
        <v>163,55</v>
      </c>
      <c r="S94" s="44"/>
      <c r="T94" s="41"/>
      <c r="U94" s="41"/>
      <c r="V94" s="41"/>
      <c r="W94" s="41"/>
      <c r="X94" s="41"/>
      <c r="Y94" s="41"/>
      <c r="Z94" s="41"/>
    </row>
    <row r="95" spans="2:26">
      <c r="B95" s="34">
        <v>88</v>
      </c>
      <c r="C95" s="35"/>
      <c r="D95" s="35"/>
      <c r="E95" s="35"/>
      <c r="F95" t="s">
        <v>1776</v>
      </c>
      <c r="G95" t="s">
        <v>1777</v>
      </c>
      <c r="H95" t="s">
        <v>1778</v>
      </c>
      <c r="I95" s="41"/>
      <c r="J95" s="42">
        <v>88</v>
      </c>
      <c r="K95" s="36" t="str">
        <f t="shared" si="8"/>
        <v>В62-88</v>
      </c>
      <c r="L95" s="36" t="str">
        <f t="shared" si="8"/>
        <v>164,47</v>
      </c>
      <c r="M95" s="36" t="str">
        <f t="shared" si="10"/>
        <v>87-11(62)</v>
      </c>
      <c r="N95" s="37">
        <f t="shared" si="9"/>
        <v>0</v>
      </c>
      <c r="O95" s="37">
        <f t="shared" si="9"/>
        <v>0</v>
      </c>
      <c r="P95" s="37" t="str">
        <f t="shared" si="11"/>
        <v>164,47</v>
      </c>
      <c r="Q95" s="38">
        <f t="shared" si="12"/>
        <v>1.9199999999999875</v>
      </c>
      <c r="R95" s="38" t="str">
        <f t="shared" si="13"/>
        <v>162,55</v>
      </c>
      <c r="S95" s="44"/>
      <c r="T95" s="41"/>
      <c r="U95" s="41"/>
      <c r="V95" s="41"/>
      <c r="W95" s="41"/>
      <c r="X95" s="41"/>
      <c r="Y95" s="41"/>
      <c r="Z95" s="41"/>
    </row>
    <row r="96" spans="2:26">
      <c r="B96" s="34">
        <v>89</v>
      </c>
      <c r="C96" s="35"/>
      <c r="D96" s="35"/>
      <c r="E96" s="35"/>
      <c r="F96" t="s">
        <v>1779</v>
      </c>
      <c r="G96" t="s">
        <v>1780</v>
      </c>
      <c r="H96" t="s">
        <v>1781</v>
      </c>
      <c r="I96" s="41"/>
      <c r="J96" s="42">
        <v>89</v>
      </c>
      <c r="K96" s="36" t="str">
        <f t="shared" si="8"/>
        <v>В62-89</v>
      </c>
      <c r="L96" s="36" t="str">
        <f t="shared" si="8"/>
        <v>164,52</v>
      </c>
      <c r="M96" s="36" t="str">
        <f t="shared" si="10"/>
        <v>87-11(62)</v>
      </c>
      <c r="N96" s="37">
        <f t="shared" si="9"/>
        <v>0</v>
      </c>
      <c r="O96" s="37">
        <f t="shared" si="9"/>
        <v>0</v>
      </c>
      <c r="P96" s="37" t="str">
        <f t="shared" si="11"/>
        <v>164,52</v>
      </c>
      <c r="Q96" s="38">
        <f t="shared" si="12"/>
        <v>1.8700000000000045</v>
      </c>
      <c r="R96" s="38" t="str">
        <f t="shared" si="13"/>
        <v>162,65</v>
      </c>
      <c r="S96" s="44"/>
      <c r="T96" s="41"/>
      <c r="U96" s="41"/>
      <c r="V96" s="41"/>
      <c r="W96" s="41"/>
      <c r="X96" s="41"/>
      <c r="Y96" s="41"/>
      <c r="Z96" s="41"/>
    </row>
    <row r="97" spans="2:26">
      <c r="B97" s="34">
        <v>90</v>
      </c>
      <c r="C97" s="35"/>
      <c r="D97" s="35"/>
      <c r="E97" s="35"/>
      <c r="I97" s="41"/>
      <c r="J97" s="42">
        <v>90</v>
      </c>
      <c r="K97" s="36">
        <f t="shared" si="8"/>
        <v>0</v>
      </c>
      <c r="L97" s="36">
        <f t="shared" si="8"/>
        <v>0</v>
      </c>
      <c r="M97" s="36" t="str">
        <f t="shared" si="10"/>
        <v>87-11(62)</v>
      </c>
      <c r="N97" s="37">
        <f t="shared" si="9"/>
        <v>0</v>
      </c>
      <c r="O97" s="37">
        <f t="shared" si="9"/>
        <v>0</v>
      </c>
      <c r="P97" s="37">
        <f t="shared" si="11"/>
        <v>0</v>
      </c>
      <c r="Q97" s="38">
        <f t="shared" si="12"/>
        <v>0</v>
      </c>
      <c r="R97" s="38">
        <f t="shared" si="13"/>
        <v>0</v>
      </c>
      <c r="S97" s="44"/>
      <c r="T97" s="41"/>
      <c r="U97" s="41"/>
      <c r="V97" s="41"/>
      <c r="W97" s="41"/>
      <c r="X97" s="41"/>
      <c r="Y97" s="41"/>
      <c r="Z97" s="41"/>
    </row>
    <row r="98" spans="2:26">
      <c r="B98" s="34">
        <v>91</v>
      </c>
      <c r="C98" s="35"/>
      <c r="D98" s="35"/>
      <c r="E98" s="35"/>
      <c r="I98" s="41"/>
      <c r="J98" s="42">
        <v>91</v>
      </c>
      <c r="K98" s="36">
        <f t="shared" si="8"/>
        <v>0</v>
      </c>
      <c r="L98" s="36">
        <f t="shared" si="8"/>
        <v>0</v>
      </c>
      <c r="M98" s="36" t="str">
        <f t="shared" si="10"/>
        <v>87-11(62)</v>
      </c>
      <c r="N98" s="37">
        <f t="shared" si="9"/>
        <v>0</v>
      </c>
      <c r="O98" s="37">
        <f t="shared" si="9"/>
        <v>0</v>
      </c>
      <c r="P98" s="37">
        <f t="shared" si="11"/>
        <v>0</v>
      </c>
      <c r="Q98" s="38">
        <f t="shared" si="12"/>
        <v>0</v>
      </c>
      <c r="R98" s="38">
        <f t="shared" si="13"/>
        <v>0</v>
      </c>
      <c r="S98" s="44"/>
      <c r="T98" s="41"/>
      <c r="U98" s="41"/>
      <c r="V98" s="41"/>
      <c r="W98" s="41"/>
      <c r="X98" s="41"/>
      <c r="Y98" s="41"/>
      <c r="Z98" s="41"/>
    </row>
    <row r="99" spans="2:26">
      <c r="B99" s="34">
        <v>92</v>
      </c>
      <c r="C99" s="35"/>
      <c r="D99" s="35"/>
      <c r="E99" s="35"/>
      <c r="I99" s="41"/>
      <c r="J99" s="42">
        <v>92</v>
      </c>
      <c r="K99" s="36">
        <f t="shared" si="8"/>
        <v>0</v>
      </c>
      <c r="L99" s="36">
        <f t="shared" si="8"/>
        <v>0</v>
      </c>
      <c r="M99" s="36" t="str">
        <f t="shared" si="10"/>
        <v>87-11(62)</v>
      </c>
      <c r="N99" s="37">
        <f t="shared" si="9"/>
        <v>0</v>
      </c>
      <c r="O99" s="37">
        <f t="shared" si="9"/>
        <v>0</v>
      </c>
      <c r="P99" s="37">
        <f t="shared" si="11"/>
        <v>0</v>
      </c>
      <c r="Q99" s="38">
        <f t="shared" si="12"/>
        <v>0</v>
      </c>
      <c r="R99" s="38">
        <f t="shared" si="13"/>
        <v>0</v>
      </c>
      <c r="S99" s="44"/>
      <c r="T99" s="41"/>
      <c r="U99" s="41"/>
      <c r="V99" s="41"/>
      <c r="W99" s="41"/>
      <c r="X99" s="41"/>
      <c r="Y99" s="41"/>
      <c r="Z99" s="41"/>
    </row>
    <row r="100" spans="2:26">
      <c r="B100" s="34">
        <v>93</v>
      </c>
      <c r="C100" s="35"/>
      <c r="D100" s="35"/>
      <c r="E100" s="35"/>
      <c r="I100" s="41"/>
      <c r="J100" s="42">
        <v>93</v>
      </c>
      <c r="K100" s="36">
        <f t="shared" si="8"/>
        <v>0</v>
      </c>
      <c r="L100" s="36">
        <f t="shared" si="8"/>
        <v>0</v>
      </c>
      <c r="M100" s="36" t="str">
        <f t="shared" si="10"/>
        <v>87-11(62)</v>
      </c>
      <c r="N100" s="37">
        <f t="shared" si="9"/>
        <v>0</v>
      </c>
      <c r="O100" s="37">
        <f t="shared" si="9"/>
        <v>0</v>
      </c>
      <c r="P100" s="37">
        <f t="shared" si="11"/>
        <v>0</v>
      </c>
      <c r="Q100" s="38">
        <f t="shared" si="12"/>
        <v>0</v>
      </c>
      <c r="R100" s="38">
        <f t="shared" si="13"/>
        <v>0</v>
      </c>
      <c r="S100" s="44"/>
      <c r="T100" s="41"/>
      <c r="U100" s="41"/>
      <c r="V100" s="41"/>
      <c r="W100" s="41"/>
      <c r="X100" s="41"/>
      <c r="Y100" s="41"/>
      <c r="Z100" s="41"/>
    </row>
    <row r="101" spans="2:26">
      <c r="B101" s="34">
        <v>94</v>
      </c>
      <c r="C101" s="35"/>
      <c r="D101" s="35"/>
      <c r="E101" s="35"/>
      <c r="I101" s="41"/>
      <c r="J101" s="42">
        <v>94</v>
      </c>
      <c r="K101" s="36">
        <f t="shared" si="8"/>
        <v>0</v>
      </c>
      <c r="L101" s="36">
        <f t="shared" si="8"/>
        <v>0</v>
      </c>
      <c r="M101" s="36" t="str">
        <f t="shared" si="10"/>
        <v>87-11(62)</v>
      </c>
      <c r="N101" s="37">
        <f t="shared" si="9"/>
        <v>0</v>
      </c>
      <c r="O101" s="37">
        <f t="shared" si="9"/>
        <v>0</v>
      </c>
      <c r="P101" s="37">
        <f t="shared" si="11"/>
        <v>0</v>
      </c>
      <c r="Q101" s="38">
        <f t="shared" si="12"/>
        <v>0</v>
      </c>
      <c r="R101" s="38">
        <f t="shared" si="13"/>
        <v>0</v>
      </c>
      <c r="S101" s="44"/>
      <c r="T101" s="41"/>
      <c r="U101" s="41"/>
      <c r="V101" s="41"/>
      <c r="W101" s="41"/>
      <c r="X101" s="41"/>
      <c r="Y101" s="41"/>
      <c r="Z101" s="41"/>
    </row>
    <row r="102" spans="2:26">
      <c r="B102" s="34">
        <v>95</v>
      </c>
      <c r="C102" s="35"/>
      <c r="D102" s="35"/>
      <c r="E102" s="35"/>
      <c r="I102" s="41"/>
      <c r="J102" s="42">
        <v>95</v>
      </c>
      <c r="K102" s="36">
        <f t="shared" si="8"/>
        <v>0</v>
      </c>
      <c r="L102" s="36">
        <f t="shared" si="8"/>
        <v>0</v>
      </c>
      <c r="M102" s="36" t="str">
        <f t="shared" si="10"/>
        <v>87-11(62)</v>
      </c>
      <c r="N102" s="37">
        <f t="shared" si="9"/>
        <v>0</v>
      </c>
      <c r="O102" s="37">
        <f t="shared" si="9"/>
        <v>0</v>
      </c>
      <c r="P102" s="37">
        <f t="shared" si="11"/>
        <v>0</v>
      </c>
      <c r="Q102" s="38">
        <f t="shared" si="12"/>
        <v>0</v>
      </c>
      <c r="R102" s="38">
        <f t="shared" si="13"/>
        <v>0</v>
      </c>
      <c r="S102" s="44"/>
      <c r="T102" s="41"/>
      <c r="U102" s="41"/>
      <c r="V102" s="41"/>
      <c r="W102" s="41"/>
      <c r="X102" s="41"/>
      <c r="Y102" s="41"/>
      <c r="Z102" s="41"/>
    </row>
    <row r="103" spans="2:26">
      <c r="B103" s="34">
        <v>96</v>
      </c>
      <c r="C103" s="35"/>
      <c r="D103" s="35"/>
      <c r="E103" s="35"/>
      <c r="I103" s="41"/>
      <c r="J103" s="42">
        <v>96</v>
      </c>
      <c r="K103" s="36">
        <f t="shared" si="8"/>
        <v>0</v>
      </c>
      <c r="L103" s="36">
        <f t="shared" si="8"/>
        <v>0</v>
      </c>
      <c r="M103" s="36" t="str">
        <f t="shared" si="10"/>
        <v>87-11(62)</v>
      </c>
      <c r="N103" s="37">
        <f t="shared" si="9"/>
        <v>0</v>
      </c>
      <c r="O103" s="37">
        <f t="shared" si="9"/>
        <v>0</v>
      </c>
      <c r="P103" s="37">
        <f t="shared" si="11"/>
        <v>0</v>
      </c>
      <c r="Q103" s="38">
        <f t="shared" si="12"/>
        <v>0</v>
      </c>
      <c r="R103" s="38">
        <f t="shared" si="13"/>
        <v>0</v>
      </c>
      <c r="S103" s="44"/>
      <c r="T103" s="41"/>
      <c r="U103" s="41"/>
      <c r="V103" s="41"/>
      <c r="W103" s="41"/>
      <c r="X103" s="41"/>
      <c r="Y103" s="41"/>
      <c r="Z103" s="41"/>
    </row>
    <row r="104" spans="2:26">
      <c r="B104" s="34">
        <v>97</v>
      </c>
      <c r="C104" s="35"/>
      <c r="D104" s="35"/>
      <c r="E104" s="35"/>
      <c r="I104" s="41"/>
      <c r="J104" s="42">
        <v>97</v>
      </c>
      <c r="K104" s="36">
        <f t="shared" si="8"/>
        <v>0</v>
      </c>
      <c r="L104" s="36">
        <f t="shared" si="8"/>
        <v>0</v>
      </c>
      <c r="M104" s="36" t="str">
        <f t="shared" si="10"/>
        <v>87-11(62)</v>
      </c>
      <c r="N104" s="37">
        <f t="shared" si="9"/>
        <v>0</v>
      </c>
      <c r="O104" s="37">
        <f t="shared" si="9"/>
        <v>0</v>
      </c>
      <c r="P104" s="37">
        <f t="shared" si="11"/>
        <v>0</v>
      </c>
      <c r="Q104" s="38">
        <f t="shared" si="12"/>
        <v>0</v>
      </c>
      <c r="R104" s="38">
        <f t="shared" si="13"/>
        <v>0</v>
      </c>
      <c r="S104" s="44"/>
      <c r="T104" s="41"/>
      <c r="U104" s="41"/>
      <c r="V104" s="41"/>
      <c r="W104" s="41"/>
      <c r="X104" s="41"/>
      <c r="Y104" s="41"/>
      <c r="Z104" s="41"/>
    </row>
    <row r="105" spans="2:26">
      <c r="B105" s="34">
        <v>98</v>
      </c>
      <c r="C105" s="35"/>
      <c r="D105" s="35"/>
      <c r="E105" s="35"/>
      <c r="I105" s="41"/>
      <c r="J105" s="42">
        <v>98</v>
      </c>
      <c r="K105" s="36">
        <f t="shared" si="8"/>
        <v>0</v>
      </c>
      <c r="L105" s="36">
        <f t="shared" si="8"/>
        <v>0</v>
      </c>
      <c r="M105" s="36" t="str">
        <f t="shared" si="10"/>
        <v>87-11(62)</v>
      </c>
      <c r="N105" s="37">
        <f t="shared" si="9"/>
        <v>0</v>
      </c>
      <c r="O105" s="37">
        <f t="shared" si="9"/>
        <v>0</v>
      </c>
      <c r="P105" s="37">
        <f t="shared" si="11"/>
        <v>0</v>
      </c>
      <c r="Q105" s="38">
        <f t="shared" si="12"/>
        <v>0</v>
      </c>
      <c r="R105" s="38">
        <f t="shared" si="13"/>
        <v>0</v>
      </c>
      <c r="S105" s="44"/>
      <c r="T105" s="41"/>
      <c r="U105" s="41"/>
      <c r="V105" s="41"/>
      <c r="W105" s="41"/>
      <c r="X105" s="41"/>
      <c r="Y105" s="41"/>
      <c r="Z105" s="41"/>
    </row>
    <row r="106" spans="2:26">
      <c r="B106" s="34">
        <v>99</v>
      </c>
      <c r="C106" s="35"/>
      <c r="D106" s="35"/>
      <c r="E106" s="35"/>
      <c r="I106" s="41"/>
      <c r="J106" s="42">
        <v>99</v>
      </c>
      <c r="K106" s="36">
        <f t="shared" si="8"/>
        <v>0</v>
      </c>
      <c r="L106" s="36">
        <f t="shared" si="8"/>
        <v>0</v>
      </c>
      <c r="M106" s="36" t="str">
        <f t="shared" si="10"/>
        <v>87-11(62)</v>
      </c>
      <c r="N106" s="37">
        <f t="shared" si="9"/>
        <v>0</v>
      </c>
      <c r="O106" s="37">
        <f t="shared" si="9"/>
        <v>0</v>
      </c>
      <c r="P106" s="37">
        <f t="shared" si="11"/>
        <v>0</v>
      </c>
      <c r="Q106" s="38">
        <f t="shared" si="12"/>
        <v>0</v>
      </c>
      <c r="R106" s="38">
        <f t="shared" si="13"/>
        <v>0</v>
      </c>
      <c r="S106" s="44"/>
      <c r="T106" s="41"/>
      <c r="U106" s="41"/>
      <c r="V106" s="41"/>
      <c r="W106" s="41"/>
      <c r="X106" s="41"/>
      <c r="Y106" s="41"/>
      <c r="Z106" s="41"/>
    </row>
    <row r="107" spans="2:26">
      <c r="B107" s="34">
        <v>100</v>
      </c>
      <c r="C107" s="35"/>
      <c r="D107" s="35"/>
      <c r="E107" s="35"/>
      <c r="I107" s="41"/>
      <c r="J107" s="42">
        <v>100</v>
      </c>
      <c r="K107" s="36">
        <f t="shared" si="8"/>
        <v>0</v>
      </c>
      <c r="L107" s="36">
        <f t="shared" si="8"/>
        <v>0</v>
      </c>
      <c r="M107" s="36" t="str">
        <f t="shared" si="10"/>
        <v>87-11(62)</v>
      </c>
      <c r="N107" s="37">
        <f t="shared" si="9"/>
        <v>0</v>
      </c>
      <c r="O107" s="37">
        <f t="shared" si="9"/>
        <v>0</v>
      </c>
      <c r="P107" s="37">
        <f t="shared" si="11"/>
        <v>0</v>
      </c>
      <c r="Q107" s="38">
        <f t="shared" si="12"/>
        <v>0</v>
      </c>
      <c r="R107" s="38">
        <f t="shared" si="13"/>
        <v>0</v>
      </c>
      <c r="S107" s="44"/>
      <c r="T107" s="41"/>
      <c r="U107" s="41"/>
      <c r="V107" s="41"/>
      <c r="W107" s="41"/>
      <c r="X107" s="41"/>
      <c r="Y107" s="41"/>
      <c r="Z107" s="41"/>
    </row>
    <row r="108" spans="2:26">
      <c r="B108" s="34">
        <v>101</v>
      </c>
      <c r="C108" s="35"/>
      <c r="D108" s="35"/>
      <c r="E108" s="35"/>
      <c r="I108" s="41"/>
      <c r="J108" s="42">
        <v>101</v>
      </c>
      <c r="K108" s="36">
        <f t="shared" si="8"/>
        <v>0</v>
      </c>
      <c r="L108" s="36">
        <f t="shared" si="8"/>
        <v>0</v>
      </c>
      <c r="M108" s="36" t="str">
        <f t="shared" si="10"/>
        <v>87-11(62)</v>
      </c>
      <c r="N108" s="37">
        <f t="shared" si="9"/>
        <v>0</v>
      </c>
      <c r="O108" s="37">
        <f t="shared" si="9"/>
        <v>0</v>
      </c>
      <c r="P108" s="37">
        <f t="shared" si="11"/>
        <v>0</v>
      </c>
      <c r="Q108" s="38">
        <f t="shared" si="12"/>
        <v>0</v>
      </c>
      <c r="R108" s="38">
        <f t="shared" si="13"/>
        <v>0</v>
      </c>
      <c r="S108" s="44"/>
      <c r="T108" s="41"/>
      <c r="U108" s="41"/>
      <c r="V108" s="41"/>
      <c r="W108" s="41"/>
      <c r="X108" s="41"/>
      <c r="Y108" s="41"/>
      <c r="Z108" s="41"/>
    </row>
    <row r="109" spans="2:26">
      <c r="B109" s="34">
        <v>102</v>
      </c>
      <c r="C109" s="35"/>
      <c r="D109" s="35"/>
      <c r="E109" s="35"/>
      <c r="I109" s="41"/>
      <c r="J109" s="42">
        <v>102</v>
      </c>
      <c r="K109" s="36">
        <f t="shared" si="8"/>
        <v>0</v>
      </c>
      <c r="L109" s="36">
        <f t="shared" si="8"/>
        <v>0</v>
      </c>
      <c r="M109" s="36" t="str">
        <f t="shared" si="10"/>
        <v>87-11(62)</v>
      </c>
      <c r="N109" s="37">
        <f t="shared" si="9"/>
        <v>0</v>
      </c>
      <c r="O109" s="37">
        <f t="shared" si="9"/>
        <v>0</v>
      </c>
      <c r="P109" s="37">
        <f t="shared" si="11"/>
        <v>0</v>
      </c>
      <c r="Q109" s="38">
        <f t="shared" si="12"/>
        <v>0</v>
      </c>
      <c r="R109" s="38">
        <f t="shared" si="13"/>
        <v>0</v>
      </c>
      <c r="S109" s="44"/>
      <c r="T109" s="41"/>
      <c r="U109" s="41"/>
      <c r="V109" s="41"/>
      <c r="W109" s="41"/>
      <c r="X109" s="41"/>
      <c r="Y109" s="41"/>
      <c r="Z109" s="41"/>
    </row>
    <row r="110" spans="2:26">
      <c r="B110" s="34">
        <v>103</v>
      </c>
      <c r="C110" s="35"/>
      <c r="D110" s="35"/>
      <c r="E110" s="35"/>
      <c r="I110" s="41"/>
      <c r="J110" s="42">
        <v>103</v>
      </c>
      <c r="K110" s="36">
        <f t="shared" si="8"/>
        <v>0</v>
      </c>
      <c r="L110" s="36">
        <f t="shared" si="8"/>
        <v>0</v>
      </c>
      <c r="M110" s="36" t="str">
        <f t="shared" si="10"/>
        <v>87-11(62)</v>
      </c>
      <c r="N110" s="37">
        <f t="shared" si="9"/>
        <v>0</v>
      </c>
      <c r="O110" s="37">
        <f t="shared" si="9"/>
        <v>0</v>
      </c>
      <c r="P110" s="37">
        <f t="shared" si="11"/>
        <v>0</v>
      </c>
      <c r="Q110" s="38">
        <f t="shared" si="12"/>
        <v>0</v>
      </c>
      <c r="R110" s="38">
        <f t="shared" si="13"/>
        <v>0</v>
      </c>
      <c r="S110" s="44"/>
      <c r="T110" s="41"/>
      <c r="U110" s="41"/>
      <c r="V110" s="41"/>
      <c r="W110" s="41"/>
      <c r="X110" s="41"/>
      <c r="Y110" s="41"/>
      <c r="Z110" s="41"/>
    </row>
    <row r="111" spans="2:26">
      <c r="B111" s="34">
        <v>104</v>
      </c>
      <c r="C111" s="35"/>
      <c r="D111" s="35"/>
      <c r="E111" s="35"/>
      <c r="I111" s="41"/>
      <c r="J111" s="42">
        <v>104</v>
      </c>
      <c r="K111" s="36">
        <f t="shared" si="8"/>
        <v>0</v>
      </c>
      <c r="L111" s="36">
        <f t="shared" si="8"/>
        <v>0</v>
      </c>
      <c r="M111" s="36" t="str">
        <f t="shared" si="10"/>
        <v>87-11(62)</v>
      </c>
      <c r="N111" s="37">
        <f t="shared" si="9"/>
        <v>0</v>
      </c>
      <c r="O111" s="37">
        <f t="shared" si="9"/>
        <v>0</v>
      </c>
      <c r="P111" s="37">
        <f t="shared" si="11"/>
        <v>0</v>
      </c>
      <c r="Q111" s="38">
        <f t="shared" si="12"/>
        <v>0</v>
      </c>
      <c r="R111" s="38">
        <f t="shared" si="13"/>
        <v>0</v>
      </c>
      <c r="S111" s="44"/>
      <c r="T111" s="41"/>
      <c r="U111" s="41"/>
      <c r="V111" s="41"/>
      <c r="W111" s="41"/>
      <c r="X111" s="41"/>
      <c r="Y111" s="41"/>
      <c r="Z111" s="41"/>
    </row>
    <row r="112" spans="2:26">
      <c r="B112" s="34">
        <v>105</v>
      </c>
      <c r="C112" s="35"/>
      <c r="D112" s="35"/>
      <c r="E112" s="35"/>
      <c r="I112" s="41"/>
      <c r="J112" s="42">
        <v>105</v>
      </c>
      <c r="K112" s="36">
        <f t="shared" si="8"/>
        <v>0</v>
      </c>
      <c r="L112" s="36">
        <f t="shared" si="8"/>
        <v>0</v>
      </c>
      <c r="M112" s="36" t="str">
        <f t="shared" si="10"/>
        <v>87-11(62)</v>
      </c>
      <c r="N112" s="37">
        <f t="shared" si="9"/>
        <v>0</v>
      </c>
      <c r="O112" s="37">
        <f t="shared" si="9"/>
        <v>0</v>
      </c>
      <c r="P112" s="37">
        <f t="shared" si="11"/>
        <v>0</v>
      </c>
      <c r="Q112" s="38">
        <f t="shared" si="12"/>
        <v>0</v>
      </c>
      <c r="R112" s="38">
        <f t="shared" si="13"/>
        <v>0</v>
      </c>
      <c r="S112" s="44"/>
      <c r="T112" s="41"/>
      <c r="U112" s="41"/>
      <c r="V112" s="41"/>
      <c r="W112" s="41"/>
      <c r="X112" s="41"/>
      <c r="Y112" s="41"/>
      <c r="Z112" s="41"/>
    </row>
    <row r="113" spans="2:26">
      <c r="B113" s="34">
        <v>106</v>
      </c>
      <c r="C113" s="35"/>
      <c r="D113" s="35"/>
      <c r="E113" s="35"/>
      <c r="I113" s="41"/>
      <c r="J113" s="42">
        <v>106</v>
      </c>
      <c r="K113" s="36">
        <f t="shared" si="8"/>
        <v>0</v>
      </c>
      <c r="L113" s="36">
        <f t="shared" si="8"/>
        <v>0</v>
      </c>
      <c r="M113" s="36" t="str">
        <f t="shared" si="10"/>
        <v>87-11(62)</v>
      </c>
      <c r="N113" s="37">
        <f t="shared" si="9"/>
        <v>0</v>
      </c>
      <c r="O113" s="37">
        <f t="shared" si="9"/>
        <v>0</v>
      </c>
      <c r="P113" s="37">
        <f t="shared" si="11"/>
        <v>0</v>
      </c>
      <c r="Q113" s="38">
        <f t="shared" si="12"/>
        <v>0</v>
      </c>
      <c r="R113" s="38">
        <f t="shared" si="13"/>
        <v>0</v>
      </c>
      <c r="S113" s="44"/>
      <c r="T113" s="41"/>
      <c r="U113" s="41"/>
      <c r="V113" s="41"/>
      <c r="W113" s="41"/>
      <c r="X113" s="41"/>
      <c r="Y113" s="41"/>
      <c r="Z113" s="41"/>
    </row>
    <row r="114" spans="2:26">
      <c r="B114" s="34">
        <v>107</v>
      </c>
      <c r="C114" s="35"/>
      <c r="D114" s="35"/>
      <c r="E114" s="35"/>
      <c r="I114" s="41"/>
      <c r="J114" s="42">
        <v>107</v>
      </c>
      <c r="K114" s="36">
        <f t="shared" si="8"/>
        <v>0</v>
      </c>
      <c r="L114" s="36">
        <f t="shared" si="8"/>
        <v>0</v>
      </c>
      <c r="M114" s="36" t="str">
        <f t="shared" si="10"/>
        <v>87-11(62)</v>
      </c>
      <c r="N114" s="37">
        <f t="shared" si="9"/>
        <v>0</v>
      </c>
      <c r="O114" s="37">
        <f t="shared" si="9"/>
        <v>0</v>
      </c>
      <c r="P114" s="37">
        <f t="shared" si="11"/>
        <v>0</v>
      </c>
      <c r="Q114" s="38">
        <f t="shared" si="12"/>
        <v>0</v>
      </c>
      <c r="R114" s="38">
        <f t="shared" si="13"/>
        <v>0</v>
      </c>
      <c r="S114" s="44"/>
      <c r="T114" s="41"/>
      <c r="U114" s="41"/>
      <c r="V114" s="41"/>
      <c r="W114" s="41"/>
      <c r="X114" s="41"/>
      <c r="Y114" s="41"/>
      <c r="Z114" s="41"/>
    </row>
    <row r="115" spans="2:26">
      <c r="B115" s="34">
        <v>108</v>
      </c>
      <c r="C115" s="35"/>
      <c r="D115" s="35"/>
      <c r="E115" s="35"/>
      <c r="I115" s="41"/>
      <c r="J115" s="42">
        <v>108</v>
      </c>
      <c r="K115" s="36">
        <f t="shared" si="8"/>
        <v>0</v>
      </c>
      <c r="L115" s="36">
        <f t="shared" si="8"/>
        <v>0</v>
      </c>
      <c r="M115" s="36" t="str">
        <f t="shared" si="10"/>
        <v>87-11(62)</v>
      </c>
      <c r="N115" s="37">
        <f t="shared" si="9"/>
        <v>0</v>
      </c>
      <c r="O115" s="37">
        <f t="shared" si="9"/>
        <v>0</v>
      </c>
      <c r="P115" s="37">
        <f t="shared" si="11"/>
        <v>0</v>
      </c>
      <c r="Q115" s="38">
        <f t="shared" si="12"/>
        <v>0</v>
      </c>
      <c r="R115" s="38">
        <f t="shared" si="13"/>
        <v>0</v>
      </c>
      <c r="S115" s="44"/>
      <c r="T115" s="41"/>
      <c r="U115" s="41"/>
      <c r="V115" s="41"/>
      <c r="W115" s="41"/>
      <c r="X115" s="41"/>
      <c r="Y115" s="41"/>
      <c r="Z115" s="41"/>
    </row>
    <row r="116" spans="2:26">
      <c r="B116" s="34">
        <v>109</v>
      </c>
      <c r="C116" s="35"/>
      <c r="D116" s="35"/>
      <c r="E116" s="35"/>
      <c r="I116" s="41"/>
      <c r="J116" s="42">
        <v>109</v>
      </c>
      <c r="K116" s="36">
        <f t="shared" si="8"/>
        <v>0</v>
      </c>
      <c r="L116" s="36">
        <f t="shared" si="8"/>
        <v>0</v>
      </c>
      <c r="M116" s="36" t="str">
        <f t="shared" si="10"/>
        <v>87-11(62)</v>
      </c>
      <c r="N116" s="37">
        <f t="shared" si="9"/>
        <v>0</v>
      </c>
      <c r="O116" s="37">
        <f t="shared" si="9"/>
        <v>0</v>
      </c>
      <c r="P116" s="37">
        <f t="shared" si="11"/>
        <v>0</v>
      </c>
      <c r="Q116" s="38">
        <f t="shared" si="12"/>
        <v>0</v>
      </c>
      <c r="R116" s="38">
        <f t="shared" si="13"/>
        <v>0</v>
      </c>
      <c r="S116" s="44"/>
      <c r="T116" s="41"/>
      <c r="U116" s="41"/>
      <c r="V116" s="41"/>
      <c r="W116" s="41"/>
      <c r="X116" s="41"/>
      <c r="Y116" s="41"/>
      <c r="Z116" s="41"/>
    </row>
    <row r="117" spans="2:26">
      <c r="B117" s="34">
        <v>110</v>
      </c>
      <c r="C117" s="35"/>
      <c r="D117" s="35"/>
      <c r="E117" s="35"/>
      <c r="I117" s="41"/>
      <c r="J117" s="42">
        <v>110</v>
      </c>
      <c r="K117" s="36">
        <f t="shared" si="8"/>
        <v>0</v>
      </c>
      <c r="L117" s="36">
        <f t="shared" si="8"/>
        <v>0</v>
      </c>
      <c r="M117" s="36" t="str">
        <f t="shared" si="10"/>
        <v>87-11(62)</v>
      </c>
      <c r="N117" s="37">
        <f t="shared" si="9"/>
        <v>0</v>
      </c>
      <c r="O117" s="37">
        <f t="shared" si="9"/>
        <v>0</v>
      </c>
      <c r="P117" s="37">
        <f t="shared" si="11"/>
        <v>0</v>
      </c>
      <c r="Q117" s="38">
        <f t="shared" si="12"/>
        <v>0</v>
      </c>
      <c r="R117" s="38">
        <f t="shared" si="13"/>
        <v>0</v>
      </c>
      <c r="S117" s="44"/>
      <c r="T117" s="41"/>
      <c r="U117" s="41"/>
      <c r="V117" s="41"/>
      <c r="W117" s="41"/>
      <c r="X117" s="41"/>
      <c r="Y117" s="41"/>
      <c r="Z117" s="41"/>
    </row>
    <row r="118" spans="2:26">
      <c r="B118" s="34">
        <v>111</v>
      </c>
      <c r="C118" s="35"/>
      <c r="D118" s="35"/>
      <c r="E118" s="35"/>
      <c r="I118" s="41"/>
      <c r="J118" s="42">
        <v>111</v>
      </c>
      <c r="K118" s="36">
        <f t="shared" si="8"/>
        <v>0</v>
      </c>
      <c r="L118" s="36">
        <f t="shared" si="8"/>
        <v>0</v>
      </c>
      <c r="M118" s="36" t="str">
        <f t="shared" si="10"/>
        <v>87-11(62)</v>
      </c>
      <c r="N118" s="37">
        <f t="shared" si="9"/>
        <v>0</v>
      </c>
      <c r="O118" s="37">
        <f t="shared" si="9"/>
        <v>0</v>
      </c>
      <c r="P118" s="37">
        <f t="shared" si="11"/>
        <v>0</v>
      </c>
      <c r="Q118" s="38">
        <f t="shared" si="12"/>
        <v>0</v>
      </c>
      <c r="R118" s="38">
        <f t="shared" si="13"/>
        <v>0</v>
      </c>
      <c r="S118" s="44"/>
      <c r="T118" s="41"/>
      <c r="U118" s="41"/>
      <c r="V118" s="41"/>
      <c r="W118" s="41"/>
      <c r="X118" s="41"/>
      <c r="Y118" s="41"/>
      <c r="Z118" s="41"/>
    </row>
    <row r="119" spans="2:26">
      <c r="B119" s="34">
        <v>112</v>
      </c>
      <c r="C119" s="35"/>
      <c r="D119" s="35"/>
      <c r="E119" s="35"/>
      <c r="I119" s="41"/>
      <c r="J119" s="42">
        <v>112</v>
      </c>
      <c r="K119" s="36">
        <f t="shared" si="8"/>
        <v>0</v>
      </c>
      <c r="L119" s="36">
        <f t="shared" si="8"/>
        <v>0</v>
      </c>
      <c r="M119" s="36" t="str">
        <f t="shared" si="10"/>
        <v>87-11(62)</v>
      </c>
      <c r="N119" s="37">
        <f t="shared" si="9"/>
        <v>0</v>
      </c>
      <c r="O119" s="37">
        <f t="shared" si="9"/>
        <v>0</v>
      </c>
      <c r="P119" s="37">
        <f t="shared" si="11"/>
        <v>0</v>
      </c>
      <c r="Q119" s="38">
        <f t="shared" si="12"/>
        <v>0</v>
      </c>
      <c r="R119" s="38">
        <f t="shared" si="13"/>
        <v>0</v>
      </c>
      <c r="S119" s="44"/>
      <c r="T119" s="41"/>
      <c r="U119" s="41"/>
      <c r="V119" s="41"/>
      <c r="W119" s="41"/>
      <c r="X119" s="41"/>
      <c r="Y119" s="41"/>
      <c r="Z119" s="41"/>
    </row>
    <row r="120" spans="2:26">
      <c r="B120" s="34">
        <v>113</v>
      </c>
      <c r="C120" s="35"/>
      <c r="D120" s="35"/>
      <c r="E120" s="35"/>
      <c r="I120" s="41"/>
      <c r="J120" s="42">
        <v>113</v>
      </c>
      <c r="K120" s="36">
        <f t="shared" si="8"/>
        <v>0</v>
      </c>
      <c r="L120" s="36">
        <f t="shared" si="8"/>
        <v>0</v>
      </c>
      <c r="M120" s="36" t="str">
        <f t="shared" si="10"/>
        <v>87-11(62)</v>
      </c>
      <c r="N120" s="37">
        <f t="shared" si="9"/>
        <v>0</v>
      </c>
      <c r="O120" s="37">
        <f t="shared" si="9"/>
        <v>0</v>
      </c>
      <c r="P120" s="37">
        <f t="shared" si="11"/>
        <v>0</v>
      </c>
      <c r="Q120" s="38">
        <f t="shared" si="12"/>
        <v>0</v>
      </c>
      <c r="R120" s="38">
        <f t="shared" si="13"/>
        <v>0</v>
      </c>
      <c r="S120" s="44"/>
      <c r="T120" s="41"/>
      <c r="U120" s="41"/>
      <c r="V120" s="41"/>
      <c r="W120" s="41"/>
      <c r="X120" s="41"/>
      <c r="Y120" s="41"/>
      <c r="Z120" s="41"/>
    </row>
    <row r="121" spans="2:26">
      <c r="B121" s="34">
        <v>114</v>
      </c>
      <c r="C121" s="35"/>
      <c r="D121" s="35"/>
      <c r="E121" s="35"/>
      <c r="I121" s="41"/>
      <c r="J121" s="42">
        <v>114</v>
      </c>
      <c r="K121" s="36">
        <f t="shared" si="8"/>
        <v>0</v>
      </c>
      <c r="L121" s="36">
        <f t="shared" si="8"/>
        <v>0</v>
      </c>
      <c r="M121" s="36" t="str">
        <f t="shared" si="10"/>
        <v>87-11(62)</v>
      </c>
      <c r="N121" s="37">
        <f t="shared" si="9"/>
        <v>0</v>
      </c>
      <c r="O121" s="37">
        <f t="shared" si="9"/>
        <v>0</v>
      </c>
      <c r="P121" s="37">
        <f t="shared" si="11"/>
        <v>0</v>
      </c>
      <c r="Q121" s="38">
        <f t="shared" si="12"/>
        <v>0</v>
      </c>
      <c r="R121" s="38">
        <f t="shared" si="13"/>
        <v>0</v>
      </c>
      <c r="S121" s="44"/>
      <c r="T121" s="41"/>
      <c r="U121" s="41"/>
      <c r="V121" s="41"/>
      <c r="W121" s="41"/>
      <c r="X121" s="41"/>
      <c r="Y121" s="41"/>
      <c r="Z121" s="41"/>
    </row>
    <row r="122" spans="2:26">
      <c r="B122" s="34">
        <v>115</v>
      </c>
      <c r="C122" s="35"/>
      <c r="D122" s="35"/>
      <c r="E122" s="35"/>
      <c r="I122" s="41"/>
      <c r="J122" s="42">
        <v>115</v>
      </c>
      <c r="K122" s="36">
        <f t="shared" si="8"/>
        <v>0</v>
      </c>
      <c r="L122" s="36">
        <f t="shared" si="8"/>
        <v>0</v>
      </c>
      <c r="M122" s="36" t="str">
        <f t="shared" si="10"/>
        <v>87-11(62)</v>
      </c>
      <c r="N122" s="37">
        <f t="shared" si="9"/>
        <v>0</v>
      </c>
      <c r="O122" s="37">
        <f t="shared" si="9"/>
        <v>0</v>
      </c>
      <c r="P122" s="37">
        <f t="shared" si="11"/>
        <v>0</v>
      </c>
      <c r="Q122" s="38">
        <f t="shared" si="12"/>
        <v>0</v>
      </c>
      <c r="R122" s="38">
        <f t="shared" si="13"/>
        <v>0</v>
      </c>
      <c r="S122" s="44"/>
      <c r="T122" s="41"/>
      <c r="U122" s="41"/>
      <c r="V122" s="41"/>
      <c r="W122" s="41"/>
      <c r="X122" s="41"/>
      <c r="Y122" s="41"/>
      <c r="Z122" s="41"/>
    </row>
    <row r="123" spans="2:26">
      <c r="B123" s="34">
        <v>116</v>
      </c>
      <c r="C123" s="35"/>
      <c r="D123" s="35"/>
      <c r="E123" s="35"/>
      <c r="I123" s="41"/>
      <c r="J123" s="42">
        <v>116</v>
      </c>
      <c r="K123" s="36">
        <f t="shared" si="8"/>
        <v>0</v>
      </c>
      <c r="L123" s="36">
        <f t="shared" si="8"/>
        <v>0</v>
      </c>
      <c r="M123" s="36" t="str">
        <f t="shared" si="10"/>
        <v>87-11(62)</v>
      </c>
      <c r="N123" s="37">
        <f t="shared" si="9"/>
        <v>0</v>
      </c>
      <c r="O123" s="37">
        <f t="shared" si="9"/>
        <v>0</v>
      </c>
      <c r="P123" s="37">
        <f t="shared" si="11"/>
        <v>0</v>
      </c>
      <c r="Q123" s="38">
        <f t="shared" si="12"/>
        <v>0</v>
      </c>
      <c r="R123" s="38">
        <f t="shared" si="13"/>
        <v>0</v>
      </c>
      <c r="S123" s="44"/>
      <c r="T123" s="41"/>
      <c r="U123" s="41"/>
      <c r="V123" s="41"/>
      <c r="W123" s="41"/>
      <c r="X123" s="41"/>
      <c r="Y123" s="41"/>
      <c r="Z123" s="41"/>
    </row>
    <row r="124" spans="2:26">
      <c r="B124" s="34">
        <v>117</v>
      </c>
      <c r="C124" s="35"/>
      <c r="D124" s="35"/>
      <c r="E124" s="35"/>
      <c r="I124" s="41"/>
      <c r="J124" s="42">
        <v>117</v>
      </c>
      <c r="K124" s="36">
        <f t="shared" si="8"/>
        <v>0</v>
      </c>
      <c r="L124" s="36">
        <f t="shared" si="8"/>
        <v>0</v>
      </c>
      <c r="M124" s="36" t="str">
        <f t="shared" si="10"/>
        <v>87-11(62)</v>
      </c>
      <c r="N124" s="37">
        <f t="shared" si="9"/>
        <v>0</v>
      </c>
      <c r="O124" s="37">
        <f t="shared" si="9"/>
        <v>0</v>
      </c>
      <c r="P124" s="37">
        <f t="shared" si="11"/>
        <v>0</v>
      </c>
      <c r="Q124" s="38">
        <f t="shared" si="12"/>
        <v>0</v>
      </c>
      <c r="R124" s="38">
        <f t="shared" si="13"/>
        <v>0</v>
      </c>
      <c r="S124" s="44"/>
      <c r="T124" s="41"/>
      <c r="U124" s="41"/>
      <c r="V124" s="41"/>
      <c r="W124" s="41"/>
      <c r="X124" s="41"/>
      <c r="Y124" s="41"/>
      <c r="Z124" s="41"/>
    </row>
    <row r="125" spans="2:26">
      <c r="B125" s="34">
        <v>118</v>
      </c>
      <c r="C125" s="35"/>
      <c r="D125" s="35"/>
      <c r="E125" s="35"/>
      <c r="I125" s="41"/>
      <c r="J125" s="42">
        <v>118</v>
      </c>
      <c r="K125" s="36">
        <f t="shared" si="8"/>
        <v>0</v>
      </c>
      <c r="L125" s="36">
        <f t="shared" si="8"/>
        <v>0</v>
      </c>
      <c r="M125" s="36" t="str">
        <f t="shared" si="10"/>
        <v>87-11(62)</v>
      </c>
      <c r="N125" s="37">
        <f t="shared" si="9"/>
        <v>0</v>
      </c>
      <c r="O125" s="37">
        <f t="shared" si="9"/>
        <v>0</v>
      </c>
      <c r="P125" s="37">
        <f t="shared" si="11"/>
        <v>0</v>
      </c>
      <c r="Q125" s="38">
        <f t="shared" si="12"/>
        <v>0</v>
      </c>
      <c r="R125" s="38">
        <f t="shared" si="13"/>
        <v>0</v>
      </c>
      <c r="S125" s="44"/>
      <c r="T125" s="41"/>
      <c r="U125" s="41"/>
      <c r="V125" s="41"/>
      <c r="W125" s="41"/>
      <c r="X125" s="41"/>
      <c r="Y125" s="41"/>
      <c r="Z125" s="41"/>
    </row>
    <row r="126" spans="2:26">
      <c r="B126" s="34">
        <v>119</v>
      </c>
      <c r="C126" s="35"/>
      <c r="D126" s="35"/>
      <c r="E126" s="35"/>
      <c r="I126" s="41"/>
      <c r="J126" s="42">
        <v>119</v>
      </c>
      <c r="K126" s="36">
        <f t="shared" si="8"/>
        <v>0</v>
      </c>
      <c r="L126" s="36">
        <f t="shared" si="8"/>
        <v>0</v>
      </c>
      <c r="M126" s="36" t="str">
        <f t="shared" si="10"/>
        <v>87-11(62)</v>
      </c>
      <c r="N126" s="37">
        <f t="shared" si="9"/>
        <v>0</v>
      </c>
      <c r="O126" s="37">
        <f t="shared" si="9"/>
        <v>0</v>
      </c>
      <c r="P126" s="37">
        <f t="shared" si="11"/>
        <v>0</v>
      </c>
      <c r="Q126" s="38">
        <f t="shared" si="12"/>
        <v>0</v>
      </c>
      <c r="R126" s="38">
        <f t="shared" si="13"/>
        <v>0</v>
      </c>
      <c r="S126" s="44"/>
      <c r="T126" s="41"/>
      <c r="U126" s="41"/>
      <c r="V126" s="41"/>
      <c r="W126" s="41"/>
      <c r="X126" s="41"/>
      <c r="Y126" s="41"/>
      <c r="Z126" s="41"/>
    </row>
    <row r="127" spans="2:26">
      <c r="B127" s="34">
        <v>120</v>
      </c>
      <c r="C127" s="35"/>
      <c r="D127" s="35"/>
      <c r="E127" s="35"/>
      <c r="I127" s="41"/>
      <c r="J127" s="42">
        <v>120</v>
      </c>
      <c r="K127" s="36">
        <f t="shared" si="8"/>
        <v>0</v>
      </c>
      <c r="L127" s="36">
        <f t="shared" si="8"/>
        <v>0</v>
      </c>
      <c r="M127" s="36" t="str">
        <f t="shared" si="10"/>
        <v>87-11(62)</v>
      </c>
      <c r="N127" s="37">
        <f t="shared" si="9"/>
        <v>0</v>
      </c>
      <c r="O127" s="37">
        <f t="shared" si="9"/>
        <v>0</v>
      </c>
      <c r="P127" s="37">
        <f t="shared" si="11"/>
        <v>0</v>
      </c>
      <c r="Q127" s="38">
        <f t="shared" si="12"/>
        <v>0</v>
      </c>
      <c r="R127" s="38">
        <f t="shared" si="13"/>
        <v>0</v>
      </c>
      <c r="S127" s="44"/>
      <c r="T127" s="41"/>
      <c r="U127" s="41"/>
      <c r="V127" s="41"/>
      <c r="W127" s="41"/>
      <c r="X127" s="41"/>
      <c r="Y127" s="41"/>
      <c r="Z127" s="41"/>
    </row>
    <row r="128" spans="2:26">
      <c r="B128" s="34">
        <v>121</v>
      </c>
      <c r="C128" s="35"/>
      <c r="D128" s="35"/>
      <c r="E128" s="35"/>
      <c r="I128" s="41"/>
      <c r="J128" s="42">
        <v>121</v>
      </c>
      <c r="K128" s="36">
        <f t="shared" ref="K128:L191" si="14">F128</f>
        <v>0</v>
      </c>
      <c r="L128" s="36">
        <f t="shared" si="14"/>
        <v>0</v>
      </c>
      <c r="M128" s="36" t="str">
        <f t="shared" si="10"/>
        <v>87-11(62)</v>
      </c>
      <c r="N128" s="37">
        <f t="shared" ref="N128:O191" si="15">C128</f>
        <v>0</v>
      </c>
      <c r="O128" s="37">
        <f t="shared" si="15"/>
        <v>0</v>
      </c>
      <c r="P128" s="37">
        <f t="shared" si="11"/>
        <v>0</v>
      </c>
      <c r="Q128" s="38">
        <f t="shared" si="12"/>
        <v>0</v>
      </c>
      <c r="R128" s="38">
        <f t="shared" si="13"/>
        <v>0</v>
      </c>
      <c r="S128" s="44"/>
      <c r="T128" s="41"/>
      <c r="U128" s="41"/>
      <c r="V128" s="41"/>
      <c r="W128" s="41"/>
      <c r="X128" s="41"/>
      <c r="Y128" s="41"/>
      <c r="Z128" s="41"/>
    </row>
    <row r="129" spans="2:26">
      <c r="B129" s="34">
        <v>122</v>
      </c>
      <c r="C129" s="35"/>
      <c r="D129" s="35"/>
      <c r="E129" s="35"/>
      <c r="I129" s="41"/>
      <c r="J129" s="42">
        <v>122</v>
      </c>
      <c r="K129" s="36">
        <f t="shared" si="14"/>
        <v>0</v>
      </c>
      <c r="L129" s="36">
        <f t="shared" si="14"/>
        <v>0</v>
      </c>
      <c r="M129" s="36" t="str">
        <f t="shared" si="10"/>
        <v>87-11(62)</v>
      </c>
      <c r="N129" s="37">
        <f t="shared" si="15"/>
        <v>0</v>
      </c>
      <c r="O129" s="37">
        <f t="shared" si="15"/>
        <v>0</v>
      </c>
      <c r="P129" s="37">
        <f t="shared" si="11"/>
        <v>0</v>
      </c>
      <c r="Q129" s="38">
        <f t="shared" si="12"/>
        <v>0</v>
      </c>
      <c r="R129" s="38">
        <f t="shared" si="13"/>
        <v>0</v>
      </c>
      <c r="S129" s="44"/>
      <c r="T129" s="41"/>
      <c r="U129" s="41"/>
      <c r="V129" s="41"/>
      <c r="W129" s="41"/>
      <c r="X129" s="41"/>
      <c r="Y129" s="41"/>
      <c r="Z129" s="41"/>
    </row>
    <row r="130" spans="2:26">
      <c r="B130" s="34">
        <v>123</v>
      </c>
      <c r="C130" s="35"/>
      <c r="D130" s="35"/>
      <c r="E130" s="35"/>
      <c r="I130" s="41"/>
      <c r="J130" s="42">
        <v>123</v>
      </c>
      <c r="K130" s="36">
        <f t="shared" si="14"/>
        <v>0</v>
      </c>
      <c r="L130" s="36">
        <f t="shared" si="14"/>
        <v>0</v>
      </c>
      <c r="M130" s="36" t="str">
        <f t="shared" si="10"/>
        <v>87-11(62)</v>
      </c>
      <c r="N130" s="37">
        <f t="shared" si="15"/>
        <v>0</v>
      </c>
      <c r="O130" s="37">
        <f t="shared" si="15"/>
        <v>0</v>
      </c>
      <c r="P130" s="37">
        <f t="shared" si="11"/>
        <v>0</v>
      </c>
      <c r="Q130" s="38">
        <f t="shared" si="12"/>
        <v>0</v>
      </c>
      <c r="R130" s="38">
        <f t="shared" si="13"/>
        <v>0</v>
      </c>
      <c r="S130" s="44"/>
      <c r="T130" s="41"/>
      <c r="U130" s="41"/>
      <c r="V130" s="41"/>
      <c r="W130" s="41"/>
      <c r="X130" s="41"/>
      <c r="Y130" s="41"/>
      <c r="Z130" s="41"/>
    </row>
    <row r="131" spans="2:26">
      <c r="B131" s="34">
        <v>124</v>
      </c>
      <c r="C131" s="35"/>
      <c r="D131" s="35"/>
      <c r="E131" s="35"/>
      <c r="I131" s="41"/>
      <c r="J131" s="42">
        <v>124</v>
      </c>
      <c r="K131" s="36">
        <f t="shared" si="14"/>
        <v>0</v>
      </c>
      <c r="L131" s="36">
        <f t="shared" si="14"/>
        <v>0</v>
      </c>
      <c r="M131" s="36" t="str">
        <f t="shared" si="10"/>
        <v>87-11(62)</v>
      </c>
      <c r="N131" s="37">
        <f t="shared" si="15"/>
        <v>0</v>
      </c>
      <c r="O131" s="37">
        <f t="shared" si="15"/>
        <v>0</v>
      </c>
      <c r="P131" s="37">
        <f t="shared" si="11"/>
        <v>0</v>
      </c>
      <c r="Q131" s="38">
        <f t="shared" si="12"/>
        <v>0</v>
      </c>
      <c r="R131" s="38">
        <f t="shared" si="13"/>
        <v>0</v>
      </c>
      <c r="S131" s="44"/>
      <c r="T131" s="41"/>
      <c r="U131" s="41"/>
      <c r="V131" s="41"/>
      <c r="W131" s="41"/>
      <c r="X131" s="41"/>
      <c r="Y131" s="41"/>
      <c r="Z131" s="41"/>
    </row>
    <row r="132" spans="2:26">
      <c r="B132" s="34">
        <v>125</v>
      </c>
      <c r="C132" s="35"/>
      <c r="D132" s="35"/>
      <c r="E132" s="35"/>
      <c r="I132" s="41"/>
      <c r="J132" s="42">
        <v>125</v>
      </c>
      <c r="K132" s="36">
        <f t="shared" si="14"/>
        <v>0</v>
      </c>
      <c r="L132" s="36">
        <f t="shared" si="14"/>
        <v>0</v>
      </c>
      <c r="M132" s="36" t="str">
        <f t="shared" si="10"/>
        <v>87-11(62)</v>
      </c>
      <c r="N132" s="37">
        <f t="shared" si="15"/>
        <v>0</v>
      </c>
      <c r="O132" s="37">
        <f t="shared" si="15"/>
        <v>0</v>
      </c>
      <c r="P132" s="37">
        <f t="shared" si="11"/>
        <v>0</v>
      </c>
      <c r="Q132" s="38">
        <f t="shared" si="12"/>
        <v>0</v>
      </c>
      <c r="R132" s="38">
        <f t="shared" si="13"/>
        <v>0</v>
      </c>
      <c r="S132" s="44"/>
      <c r="T132" s="41"/>
      <c r="U132" s="41"/>
      <c r="V132" s="41"/>
      <c r="W132" s="41"/>
      <c r="X132" s="41"/>
      <c r="Y132" s="41"/>
      <c r="Z132" s="41"/>
    </row>
    <row r="133" spans="2:26">
      <c r="B133" s="34">
        <v>126</v>
      </c>
      <c r="C133" s="35"/>
      <c r="D133" s="35"/>
      <c r="E133" s="35"/>
      <c r="I133" s="41"/>
      <c r="J133" s="42">
        <v>126</v>
      </c>
      <c r="K133" s="36">
        <f t="shared" si="14"/>
        <v>0</v>
      </c>
      <c r="L133" s="36">
        <f t="shared" si="14"/>
        <v>0</v>
      </c>
      <c r="M133" s="36" t="str">
        <f t="shared" si="10"/>
        <v>87-11(62)</v>
      </c>
      <c r="N133" s="37">
        <f t="shared" si="15"/>
        <v>0</v>
      </c>
      <c r="O133" s="37">
        <f t="shared" si="15"/>
        <v>0</v>
      </c>
      <c r="P133" s="37">
        <f t="shared" si="11"/>
        <v>0</v>
      </c>
      <c r="Q133" s="38">
        <f t="shared" si="12"/>
        <v>0</v>
      </c>
      <c r="R133" s="38">
        <f t="shared" si="13"/>
        <v>0</v>
      </c>
      <c r="S133" s="44"/>
      <c r="T133" s="41"/>
      <c r="U133" s="41"/>
      <c r="V133" s="41"/>
      <c r="W133" s="41"/>
      <c r="X133" s="41"/>
      <c r="Y133" s="41"/>
      <c r="Z133" s="41"/>
    </row>
    <row r="134" spans="2:26">
      <c r="B134" s="34">
        <v>127</v>
      </c>
      <c r="C134" s="35"/>
      <c r="D134" s="35"/>
      <c r="E134" s="35"/>
      <c r="I134" s="41"/>
      <c r="J134" s="42">
        <v>127</v>
      </c>
      <c r="K134" s="36">
        <f t="shared" si="14"/>
        <v>0</v>
      </c>
      <c r="L134" s="36">
        <f t="shared" si="14"/>
        <v>0</v>
      </c>
      <c r="M134" s="36" t="str">
        <f t="shared" si="10"/>
        <v>87-11(62)</v>
      </c>
      <c r="N134" s="37">
        <f t="shared" si="15"/>
        <v>0</v>
      </c>
      <c r="O134" s="37">
        <f t="shared" si="15"/>
        <v>0</v>
      </c>
      <c r="P134" s="37">
        <f t="shared" si="11"/>
        <v>0</v>
      </c>
      <c r="Q134" s="38">
        <f t="shared" si="12"/>
        <v>0</v>
      </c>
      <c r="R134" s="38">
        <f t="shared" si="13"/>
        <v>0</v>
      </c>
      <c r="S134" s="44"/>
      <c r="T134" s="41"/>
      <c r="U134" s="41"/>
      <c r="V134" s="41"/>
      <c r="W134" s="41"/>
      <c r="X134" s="41"/>
      <c r="Y134" s="41"/>
      <c r="Z134" s="41"/>
    </row>
    <row r="135" spans="2:26">
      <c r="B135" s="34">
        <v>128</v>
      </c>
      <c r="C135" s="35"/>
      <c r="D135" s="35"/>
      <c r="E135" s="35"/>
      <c r="I135" s="41"/>
      <c r="J135" s="42">
        <v>128</v>
      </c>
      <c r="K135" s="36">
        <f t="shared" si="14"/>
        <v>0</v>
      </c>
      <c r="L135" s="36">
        <f t="shared" si="14"/>
        <v>0</v>
      </c>
      <c r="M135" s="36" t="str">
        <f t="shared" si="10"/>
        <v>87-11(62)</v>
      </c>
      <c r="N135" s="37">
        <f t="shared" si="15"/>
        <v>0</v>
      </c>
      <c r="O135" s="37">
        <f t="shared" si="15"/>
        <v>0</v>
      </c>
      <c r="P135" s="37">
        <f t="shared" si="11"/>
        <v>0</v>
      </c>
      <c r="Q135" s="38">
        <f t="shared" si="12"/>
        <v>0</v>
      </c>
      <c r="R135" s="38">
        <f t="shared" si="13"/>
        <v>0</v>
      </c>
      <c r="S135" s="44"/>
      <c r="T135" s="41"/>
      <c r="U135" s="41"/>
      <c r="V135" s="41"/>
      <c r="W135" s="41"/>
      <c r="X135" s="41"/>
      <c r="Y135" s="41"/>
      <c r="Z135" s="41"/>
    </row>
    <row r="136" spans="2:26">
      <c r="B136" s="34">
        <v>129</v>
      </c>
      <c r="C136" s="35"/>
      <c r="D136" s="35"/>
      <c r="E136" s="35"/>
      <c r="I136" s="41"/>
      <c r="J136" s="42">
        <v>129</v>
      </c>
      <c r="K136" s="36">
        <f t="shared" si="14"/>
        <v>0</v>
      </c>
      <c r="L136" s="36">
        <f t="shared" si="14"/>
        <v>0</v>
      </c>
      <c r="M136" s="36" t="str">
        <f t="shared" si="10"/>
        <v>87-11(62)</v>
      </c>
      <c r="N136" s="37">
        <f t="shared" si="15"/>
        <v>0</v>
      </c>
      <c r="O136" s="37">
        <f t="shared" si="15"/>
        <v>0</v>
      </c>
      <c r="P136" s="37">
        <f t="shared" si="11"/>
        <v>0</v>
      </c>
      <c r="Q136" s="38">
        <f t="shared" si="12"/>
        <v>0</v>
      </c>
      <c r="R136" s="38">
        <f t="shared" si="13"/>
        <v>0</v>
      </c>
      <c r="S136" s="44"/>
      <c r="T136" s="41"/>
      <c r="U136" s="41"/>
      <c r="V136" s="41"/>
      <c r="W136" s="41"/>
      <c r="X136" s="41"/>
      <c r="Y136" s="41"/>
      <c r="Z136" s="41"/>
    </row>
    <row r="137" spans="2:26">
      <c r="B137" s="34">
        <v>130</v>
      </c>
      <c r="C137" s="35"/>
      <c r="D137" s="35"/>
      <c r="E137" s="35"/>
      <c r="I137" s="41"/>
      <c r="J137" s="42">
        <v>130</v>
      </c>
      <c r="K137" s="36">
        <f t="shared" si="14"/>
        <v>0</v>
      </c>
      <c r="L137" s="36">
        <f t="shared" si="14"/>
        <v>0</v>
      </c>
      <c r="M137" s="36" t="str">
        <f t="shared" ref="M137:M200" si="16">$L$2</f>
        <v>87-11(62)</v>
      </c>
      <c r="N137" s="37">
        <f t="shared" si="15"/>
        <v>0</v>
      </c>
      <c r="O137" s="37">
        <f t="shared" si="15"/>
        <v>0</v>
      </c>
      <c r="P137" s="37">
        <f t="shared" ref="P137:P200" si="17">L137</f>
        <v>0</v>
      </c>
      <c r="Q137" s="38">
        <f t="shared" ref="Q137:Q200" si="18">P137-R137</f>
        <v>0</v>
      </c>
      <c r="R137" s="38">
        <f t="shared" ref="R137:R200" si="19">H137</f>
        <v>0</v>
      </c>
      <c r="S137" s="44"/>
      <c r="T137" s="41"/>
      <c r="U137" s="41"/>
      <c r="V137" s="41"/>
      <c r="W137" s="41"/>
      <c r="X137" s="41"/>
      <c r="Y137" s="41"/>
      <c r="Z137" s="41"/>
    </row>
    <row r="138" spans="2:26">
      <c r="B138" s="34">
        <v>131</v>
      </c>
      <c r="C138" s="35"/>
      <c r="D138" s="35"/>
      <c r="E138" s="35"/>
      <c r="I138" s="41"/>
      <c r="J138" s="42">
        <v>131</v>
      </c>
      <c r="K138" s="36">
        <f t="shared" si="14"/>
        <v>0</v>
      </c>
      <c r="L138" s="36">
        <f t="shared" si="14"/>
        <v>0</v>
      </c>
      <c r="M138" s="36" t="str">
        <f t="shared" si="16"/>
        <v>87-11(62)</v>
      </c>
      <c r="N138" s="37">
        <f t="shared" si="15"/>
        <v>0</v>
      </c>
      <c r="O138" s="37">
        <f t="shared" si="15"/>
        <v>0</v>
      </c>
      <c r="P138" s="37">
        <f t="shared" si="17"/>
        <v>0</v>
      </c>
      <c r="Q138" s="38">
        <f t="shared" si="18"/>
        <v>0</v>
      </c>
      <c r="R138" s="38">
        <f t="shared" si="19"/>
        <v>0</v>
      </c>
      <c r="S138" s="44"/>
      <c r="T138" s="41"/>
      <c r="U138" s="41"/>
      <c r="V138" s="41"/>
      <c r="W138" s="41"/>
      <c r="X138" s="41"/>
      <c r="Y138" s="41"/>
      <c r="Z138" s="41"/>
    </row>
    <row r="139" spans="2:26">
      <c r="B139" s="34">
        <v>132</v>
      </c>
      <c r="C139" s="35"/>
      <c r="D139" s="35"/>
      <c r="E139" s="35"/>
      <c r="I139" s="41"/>
      <c r="J139" s="42">
        <v>132</v>
      </c>
      <c r="K139" s="36">
        <f t="shared" si="14"/>
        <v>0</v>
      </c>
      <c r="L139" s="36">
        <f t="shared" si="14"/>
        <v>0</v>
      </c>
      <c r="M139" s="36" t="str">
        <f t="shared" si="16"/>
        <v>87-11(62)</v>
      </c>
      <c r="N139" s="37">
        <f t="shared" si="15"/>
        <v>0</v>
      </c>
      <c r="O139" s="37">
        <f t="shared" si="15"/>
        <v>0</v>
      </c>
      <c r="P139" s="37">
        <f t="shared" si="17"/>
        <v>0</v>
      </c>
      <c r="Q139" s="38">
        <f t="shared" si="18"/>
        <v>0</v>
      </c>
      <c r="R139" s="38">
        <f t="shared" si="19"/>
        <v>0</v>
      </c>
      <c r="S139" s="44"/>
      <c r="T139" s="41"/>
      <c r="U139" s="41"/>
      <c r="V139" s="41"/>
      <c r="W139" s="41"/>
      <c r="X139" s="41"/>
      <c r="Y139" s="41"/>
      <c r="Z139" s="41"/>
    </row>
    <row r="140" spans="2:26">
      <c r="B140" s="34">
        <v>133</v>
      </c>
      <c r="C140" s="35"/>
      <c r="D140" s="35"/>
      <c r="E140" s="35"/>
      <c r="I140" s="41"/>
      <c r="J140" s="42">
        <v>133</v>
      </c>
      <c r="K140" s="36">
        <f t="shared" si="14"/>
        <v>0</v>
      </c>
      <c r="L140" s="36">
        <f t="shared" si="14"/>
        <v>0</v>
      </c>
      <c r="M140" s="36" t="str">
        <f t="shared" si="16"/>
        <v>87-11(62)</v>
      </c>
      <c r="N140" s="37">
        <f t="shared" si="15"/>
        <v>0</v>
      </c>
      <c r="O140" s="37">
        <f t="shared" si="15"/>
        <v>0</v>
      </c>
      <c r="P140" s="37">
        <f t="shared" si="17"/>
        <v>0</v>
      </c>
      <c r="Q140" s="38">
        <f t="shared" si="18"/>
        <v>0</v>
      </c>
      <c r="R140" s="38">
        <f t="shared" si="19"/>
        <v>0</v>
      </c>
      <c r="S140" s="44"/>
      <c r="T140" s="41"/>
      <c r="U140" s="41"/>
      <c r="V140" s="41"/>
      <c r="W140" s="41"/>
      <c r="X140" s="41"/>
      <c r="Y140" s="41"/>
      <c r="Z140" s="41"/>
    </row>
    <row r="141" spans="2:26">
      <c r="B141" s="34">
        <v>134</v>
      </c>
      <c r="C141" s="35"/>
      <c r="D141" s="35"/>
      <c r="E141" s="35"/>
      <c r="I141" s="41"/>
      <c r="J141" s="42">
        <v>134</v>
      </c>
      <c r="K141" s="36">
        <f t="shared" si="14"/>
        <v>0</v>
      </c>
      <c r="L141" s="36">
        <f t="shared" si="14"/>
        <v>0</v>
      </c>
      <c r="M141" s="36" t="str">
        <f t="shared" si="16"/>
        <v>87-11(62)</v>
      </c>
      <c r="N141" s="37">
        <f t="shared" si="15"/>
        <v>0</v>
      </c>
      <c r="O141" s="37">
        <f t="shared" si="15"/>
        <v>0</v>
      </c>
      <c r="P141" s="37">
        <f t="shared" si="17"/>
        <v>0</v>
      </c>
      <c r="Q141" s="38">
        <f t="shared" si="18"/>
        <v>0</v>
      </c>
      <c r="R141" s="38">
        <f t="shared" si="19"/>
        <v>0</v>
      </c>
      <c r="S141" s="44"/>
      <c r="T141" s="41"/>
      <c r="U141" s="41"/>
      <c r="V141" s="41"/>
      <c r="W141" s="41"/>
      <c r="X141" s="41"/>
      <c r="Y141" s="41"/>
      <c r="Z141" s="41"/>
    </row>
    <row r="142" spans="2:26">
      <c r="B142" s="34">
        <v>135</v>
      </c>
      <c r="C142" s="35"/>
      <c r="D142" s="35"/>
      <c r="E142" s="35"/>
      <c r="J142" s="42">
        <v>135</v>
      </c>
      <c r="K142" s="36">
        <f t="shared" si="14"/>
        <v>0</v>
      </c>
      <c r="L142" s="36">
        <f t="shared" si="14"/>
        <v>0</v>
      </c>
      <c r="M142" s="36" t="str">
        <f t="shared" si="16"/>
        <v>87-11(62)</v>
      </c>
      <c r="N142" s="37">
        <f t="shared" si="15"/>
        <v>0</v>
      </c>
      <c r="O142" s="37">
        <f t="shared" si="15"/>
        <v>0</v>
      </c>
      <c r="P142" s="37">
        <f t="shared" si="17"/>
        <v>0</v>
      </c>
      <c r="Q142" s="38">
        <f t="shared" si="18"/>
        <v>0</v>
      </c>
      <c r="R142" s="38">
        <f t="shared" si="19"/>
        <v>0</v>
      </c>
      <c r="S142" s="44"/>
    </row>
    <row r="143" spans="2:26">
      <c r="B143" s="34">
        <v>136</v>
      </c>
      <c r="C143" s="35"/>
      <c r="D143" s="35"/>
      <c r="E143" s="35"/>
      <c r="J143" s="42">
        <v>136</v>
      </c>
      <c r="K143" s="36">
        <f t="shared" si="14"/>
        <v>0</v>
      </c>
      <c r="L143" s="36">
        <f t="shared" si="14"/>
        <v>0</v>
      </c>
      <c r="M143" s="36" t="str">
        <f t="shared" si="16"/>
        <v>87-11(62)</v>
      </c>
      <c r="N143" s="37">
        <f t="shared" si="15"/>
        <v>0</v>
      </c>
      <c r="O143" s="37">
        <f t="shared" si="15"/>
        <v>0</v>
      </c>
      <c r="P143" s="37">
        <f t="shared" si="17"/>
        <v>0</v>
      </c>
      <c r="Q143" s="38">
        <f t="shared" si="18"/>
        <v>0</v>
      </c>
      <c r="R143" s="38">
        <f t="shared" si="19"/>
        <v>0</v>
      </c>
      <c r="S143" s="44"/>
    </row>
    <row r="144" spans="2:26">
      <c r="B144" s="34">
        <v>137</v>
      </c>
      <c r="C144" s="35"/>
      <c r="D144" s="35"/>
      <c r="E144" s="35"/>
      <c r="J144" s="42">
        <v>137</v>
      </c>
      <c r="K144" s="36">
        <f t="shared" si="14"/>
        <v>0</v>
      </c>
      <c r="L144" s="36">
        <f t="shared" si="14"/>
        <v>0</v>
      </c>
      <c r="M144" s="36" t="str">
        <f t="shared" si="16"/>
        <v>87-11(62)</v>
      </c>
      <c r="N144" s="37">
        <f t="shared" si="15"/>
        <v>0</v>
      </c>
      <c r="O144" s="37">
        <f t="shared" si="15"/>
        <v>0</v>
      </c>
      <c r="P144" s="37">
        <f t="shared" si="17"/>
        <v>0</v>
      </c>
      <c r="Q144" s="38">
        <f t="shared" si="18"/>
        <v>0</v>
      </c>
      <c r="R144" s="38">
        <f t="shared" si="19"/>
        <v>0</v>
      </c>
      <c r="S144" s="44"/>
    </row>
    <row r="145" spans="2:19">
      <c r="B145" s="34">
        <v>138</v>
      </c>
      <c r="C145" s="35"/>
      <c r="D145" s="35"/>
      <c r="E145" s="35"/>
      <c r="J145" s="42">
        <v>138</v>
      </c>
      <c r="K145" s="36">
        <f t="shared" si="14"/>
        <v>0</v>
      </c>
      <c r="L145" s="36">
        <f t="shared" si="14"/>
        <v>0</v>
      </c>
      <c r="M145" s="36" t="str">
        <f t="shared" si="16"/>
        <v>87-11(62)</v>
      </c>
      <c r="N145" s="37">
        <f t="shared" si="15"/>
        <v>0</v>
      </c>
      <c r="O145" s="37">
        <f t="shared" si="15"/>
        <v>0</v>
      </c>
      <c r="P145" s="37">
        <f t="shared" si="17"/>
        <v>0</v>
      </c>
      <c r="Q145" s="38">
        <f t="shared" si="18"/>
        <v>0</v>
      </c>
      <c r="R145" s="38">
        <f t="shared" si="19"/>
        <v>0</v>
      </c>
      <c r="S145" s="44"/>
    </row>
    <row r="146" spans="2:19">
      <c r="B146" s="34">
        <v>139</v>
      </c>
      <c r="C146" s="35"/>
      <c r="D146" s="35"/>
      <c r="E146" s="35"/>
      <c r="J146" s="42">
        <v>139</v>
      </c>
      <c r="K146" s="36">
        <f t="shared" si="14"/>
        <v>0</v>
      </c>
      <c r="L146" s="36">
        <f t="shared" si="14"/>
        <v>0</v>
      </c>
      <c r="M146" s="36" t="str">
        <f t="shared" si="16"/>
        <v>87-11(62)</v>
      </c>
      <c r="N146" s="37">
        <f t="shared" si="15"/>
        <v>0</v>
      </c>
      <c r="O146" s="37">
        <f t="shared" si="15"/>
        <v>0</v>
      </c>
      <c r="P146" s="37">
        <f t="shared" si="17"/>
        <v>0</v>
      </c>
      <c r="Q146" s="38">
        <f t="shared" si="18"/>
        <v>0</v>
      </c>
      <c r="R146" s="38">
        <f t="shared" si="19"/>
        <v>0</v>
      </c>
      <c r="S146" s="44"/>
    </row>
    <row r="147" spans="2:19">
      <c r="B147" s="34">
        <v>140</v>
      </c>
      <c r="C147" s="35"/>
      <c r="D147" s="35"/>
      <c r="E147" s="35"/>
      <c r="J147" s="42">
        <v>140</v>
      </c>
      <c r="K147" s="36">
        <f t="shared" si="14"/>
        <v>0</v>
      </c>
      <c r="L147" s="36">
        <f t="shared" si="14"/>
        <v>0</v>
      </c>
      <c r="M147" s="36" t="str">
        <f t="shared" si="16"/>
        <v>87-11(62)</v>
      </c>
      <c r="N147" s="37">
        <f t="shared" si="15"/>
        <v>0</v>
      </c>
      <c r="O147" s="37">
        <f t="shared" si="15"/>
        <v>0</v>
      </c>
      <c r="P147" s="37">
        <f t="shared" si="17"/>
        <v>0</v>
      </c>
      <c r="Q147" s="38">
        <f t="shared" si="18"/>
        <v>0</v>
      </c>
      <c r="R147" s="38">
        <f t="shared" si="19"/>
        <v>0</v>
      </c>
      <c r="S147" s="44"/>
    </row>
    <row r="148" spans="2:19">
      <c r="B148" s="34">
        <v>141</v>
      </c>
      <c r="C148" s="35"/>
      <c r="D148" s="35"/>
      <c r="E148" s="35"/>
      <c r="J148" s="42">
        <v>141</v>
      </c>
      <c r="K148" s="36">
        <f t="shared" si="14"/>
        <v>0</v>
      </c>
      <c r="L148" s="36">
        <f t="shared" si="14"/>
        <v>0</v>
      </c>
      <c r="M148" s="36" t="str">
        <f t="shared" si="16"/>
        <v>87-11(62)</v>
      </c>
      <c r="N148" s="37">
        <f t="shared" si="15"/>
        <v>0</v>
      </c>
      <c r="O148" s="37">
        <f t="shared" si="15"/>
        <v>0</v>
      </c>
      <c r="P148" s="37">
        <f t="shared" si="17"/>
        <v>0</v>
      </c>
      <c r="Q148" s="38">
        <f t="shared" si="18"/>
        <v>0</v>
      </c>
      <c r="R148" s="38">
        <f t="shared" si="19"/>
        <v>0</v>
      </c>
      <c r="S148" s="44"/>
    </row>
    <row r="149" spans="2:19">
      <c r="B149" s="34">
        <v>142</v>
      </c>
      <c r="C149" s="35"/>
      <c r="D149" s="35"/>
      <c r="E149" s="35"/>
      <c r="J149" s="42">
        <v>142</v>
      </c>
      <c r="K149" s="36">
        <f t="shared" si="14"/>
        <v>0</v>
      </c>
      <c r="L149" s="36">
        <f t="shared" si="14"/>
        <v>0</v>
      </c>
      <c r="M149" s="36" t="str">
        <f t="shared" si="16"/>
        <v>87-11(62)</v>
      </c>
      <c r="N149" s="37">
        <f t="shared" si="15"/>
        <v>0</v>
      </c>
      <c r="O149" s="37">
        <f t="shared" si="15"/>
        <v>0</v>
      </c>
      <c r="P149" s="37">
        <f t="shared" si="17"/>
        <v>0</v>
      </c>
      <c r="Q149" s="38">
        <f t="shared" si="18"/>
        <v>0</v>
      </c>
      <c r="R149" s="38">
        <f t="shared" si="19"/>
        <v>0</v>
      </c>
      <c r="S149" s="44"/>
    </row>
    <row r="150" spans="2:19">
      <c r="B150" s="34">
        <v>143</v>
      </c>
      <c r="C150" s="35"/>
      <c r="D150" s="35"/>
      <c r="E150" s="35"/>
      <c r="J150" s="42">
        <v>143</v>
      </c>
      <c r="K150" s="36">
        <f t="shared" si="14"/>
        <v>0</v>
      </c>
      <c r="L150" s="36">
        <f t="shared" si="14"/>
        <v>0</v>
      </c>
      <c r="M150" s="36" t="str">
        <f t="shared" si="16"/>
        <v>87-11(62)</v>
      </c>
      <c r="N150" s="37">
        <f t="shared" si="15"/>
        <v>0</v>
      </c>
      <c r="O150" s="37">
        <f t="shared" si="15"/>
        <v>0</v>
      </c>
      <c r="P150" s="37">
        <f t="shared" si="17"/>
        <v>0</v>
      </c>
      <c r="Q150" s="38">
        <f t="shared" si="18"/>
        <v>0</v>
      </c>
      <c r="R150" s="38">
        <f t="shared" si="19"/>
        <v>0</v>
      </c>
      <c r="S150" s="44"/>
    </row>
    <row r="151" spans="2:19">
      <c r="B151" s="34">
        <v>144</v>
      </c>
      <c r="C151" s="35"/>
      <c r="D151" s="35"/>
      <c r="E151" s="35"/>
      <c r="J151" s="42">
        <v>144</v>
      </c>
      <c r="K151" s="36">
        <f t="shared" si="14"/>
        <v>0</v>
      </c>
      <c r="L151" s="36">
        <f t="shared" si="14"/>
        <v>0</v>
      </c>
      <c r="M151" s="36" t="str">
        <f t="shared" si="16"/>
        <v>87-11(62)</v>
      </c>
      <c r="N151" s="37">
        <f t="shared" si="15"/>
        <v>0</v>
      </c>
      <c r="O151" s="37">
        <f t="shared" si="15"/>
        <v>0</v>
      </c>
      <c r="P151" s="37">
        <f t="shared" si="17"/>
        <v>0</v>
      </c>
      <c r="Q151" s="38">
        <f t="shared" si="18"/>
        <v>0</v>
      </c>
      <c r="R151" s="38">
        <f t="shared" si="19"/>
        <v>0</v>
      </c>
      <c r="S151" s="44"/>
    </row>
    <row r="152" spans="2:19">
      <c r="B152" s="34">
        <v>145</v>
      </c>
      <c r="C152" s="35"/>
      <c r="D152" s="35"/>
      <c r="E152" s="35"/>
      <c r="J152" s="42">
        <v>145</v>
      </c>
      <c r="K152" s="36">
        <f t="shared" si="14"/>
        <v>0</v>
      </c>
      <c r="L152" s="36">
        <f t="shared" si="14"/>
        <v>0</v>
      </c>
      <c r="M152" s="36" t="str">
        <f t="shared" si="16"/>
        <v>87-11(62)</v>
      </c>
      <c r="N152" s="37">
        <f t="shared" si="15"/>
        <v>0</v>
      </c>
      <c r="O152" s="37">
        <f t="shared" si="15"/>
        <v>0</v>
      </c>
      <c r="P152" s="37">
        <f t="shared" si="17"/>
        <v>0</v>
      </c>
      <c r="Q152" s="38">
        <f t="shared" si="18"/>
        <v>0</v>
      </c>
      <c r="R152" s="38">
        <f t="shared" si="19"/>
        <v>0</v>
      </c>
      <c r="S152" s="44"/>
    </row>
    <row r="153" spans="2:19">
      <c r="B153" s="34">
        <v>146</v>
      </c>
      <c r="C153" s="35"/>
      <c r="D153" s="35"/>
      <c r="E153" s="35"/>
      <c r="J153" s="42">
        <v>146</v>
      </c>
      <c r="K153" s="36">
        <f t="shared" si="14"/>
        <v>0</v>
      </c>
      <c r="L153" s="36">
        <f t="shared" si="14"/>
        <v>0</v>
      </c>
      <c r="M153" s="36" t="str">
        <f t="shared" si="16"/>
        <v>87-11(62)</v>
      </c>
      <c r="N153" s="37">
        <f t="shared" si="15"/>
        <v>0</v>
      </c>
      <c r="O153" s="37">
        <f t="shared" si="15"/>
        <v>0</v>
      </c>
      <c r="P153" s="37">
        <f t="shared" si="17"/>
        <v>0</v>
      </c>
      <c r="Q153" s="38">
        <f t="shared" si="18"/>
        <v>0</v>
      </c>
      <c r="R153" s="38">
        <f t="shared" si="19"/>
        <v>0</v>
      </c>
      <c r="S153" s="44"/>
    </row>
    <row r="154" spans="2:19">
      <c r="B154" s="34">
        <v>147</v>
      </c>
      <c r="C154" s="35"/>
      <c r="D154" s="35"/>
      <c r="E154" s="35"/>
      <c r="J154" s="42">
        <v>147</v>
      </c>
      <c r="K154" s="36">
        <f t="shared" si="14"/>
        <v>0</v>
      </c>
      <c r="L154" s="36">
        <f t="shared" si="14"/>
        <v>0</v>
      </c>
      <c r="M154" s="36" t="str">
        <f t="shared" si="16"/>
        <v>87-11(62)</v>
      </c>
      <c r="N154" s="37">
        <f t="shared" si="15"/>
        <v>0</v>
      </c>
      <c r="O154" s="37">
        <f t="shared" si="15"/>
        <v>0</v>
      </c>
      <c r="P154" s="37">
        <f t="shared" si="17"/>
        <v>0</v>
      </c>
      <c r="Q154" s="38">
        <f t="shared" si="18"/>
        <v>0</v>
      </c>
      <c r="R154" s="38">
        <f t="shared" si="19"/>
        <v>0</v>
      </c>
      <c r="S154" s="44"/>
    </row>
    <row r="155" spans="2:19">
      <c r="B155" s="34">
        <v>148</v>
      </c>
      <c r="C155" s="35"/>
      <c r="D155" s="35"/>
      <c r="E155" s="35"/>
      <c r="J155" s="42">
        <v>148</v>
      </c>
      <c r="K155" s="36">
        <f t="shared" si="14"/>
        <v>0</v>
      </c>
      <c r="L155" s="36">
        <f t="shared" si="14"/>
        <v>0</v>
      </c>
      <c r="M155" s="36" t="str">
        <f t="shared" si="16"/>
        <v>87-11(62)</v>
      </c>
      <c r="N155" s="37">
        <f t="shared" si="15"/>
        <v>0</v>
      </c>
      <c r="O155" s="37">
        <f t="shared" si="15"/>
        <v>0</v>
      </c>
      <c r="P155" s="37">
        <f t="shared" si="17"/>
        <v>0</v>
      </c>
      <c r="Q155" s="38">
        <f t="shared" si="18"/>
        <v>0</v>
      </c>
      <c r="R155" s="38">
        <f t="shared" si="19"/>
        <v>0</v>
      </c>
      <c r="S155" s="44"/>
    </row>
    <row r="156" spans="2:19">
      <c r="B156" s="34">
        <v>149</v>
      </c>
      <c r="C156" s="35"/>
      <c r="D156" s="35"/>
      <c r="E156" s="35"/>
      <c r="J156" s="42">
        <v>149</v>
      </c>
      <c r="K156" s="36">
        <f t="shared" si="14"/>
        <v>0</v>
      </c>
      <c r="L156" s="36">
        <f t="shared" si="14"/>
        <v>0</v>
      </c>
      <c r="M156" s="36" t="str">
        <f t="shared" si="16"/>
        <v>87-11(62)</v>
      </c>
      <c r="N156" s="37">
        <f t="shared" si="15"/>
        <v>0</v>
      </c>
      <c r="O156" s="37">
        <f t="shared" si="15"/>
        <v>0</v>
      </c>
      <c r="P156" s="37">
        <f t="shared" si="17"/>
        <v>0</v>
      </c>
      <c r="Q156" s="38">
        <f t="shared" si="18"/>
        <v>0</v>
      </c>
      <c r="R156" s="38">
        <f t="shared" si="19"/>
        <v>0</v>
      </c>
      <c r="S156" s="44"/>
    </row>
    <row r="157" spans="2:19">
      <c r="B157" s="34">
        <v>150</v>
      </c>
      <c r="C157" s="35"/>
      <c r="D157" s="35"/>
      <c r="E157" s="35"/>
      <c r="J157" s="42">
        <v>150</v>
      </c>
      <c r="K157" s="36">
        <f t="shared" si="14"/>
        <v>0</v>
      </c>
      <c r="L157" s="36">
        <f t="shared" si="14"/>
        <v>0</v>
      </c>
      <c r="M157" s="36" t="str">
        <f t="shared" si="16"/>
        <v>87-11(62)</v>
      </c>
      <c r="N157" s="37">
        <f t="shared" si="15"/>
        <v>0</v>
      </c>
      <c r="O157" s="37">
        <f t="shared" si="15"/>
        <v>0</v>
      </c>
      <c r="P157" s="37">
        <f t="shared" si="17"/>
        <v>0</v>
      </c>
      <c r="Q157" s="38">
        <f t="shared" si="18"/>
        <v>0</v>
      </c>
      <c r="R157" s="38">
        <f t="shared" si="19"/>
        <v>0</v>
      </c>
      <c r="S157" s="44"/>
    </row>
    <row r="158" spans="2:19">
      <c r="B158" s="34">
        <v>151</v>
      </c>
      <c r="C158" s="35"/>
      <c r="D158" s="35"/>
      <c r="E158" s="35"/>
      <c r="J158" s="42">
        <v>151</v>
      </c>
      <c r="K158" s="36">
        <f t="shared" si="14"/>
        <v>0</v>
      </c>
      <c r="L158" s="36">
        <f t="shared" si="14"/>
        <v>0</v>
      </c>
      <c r="M158" s="36" t="str">
        <f t="shared" si="16"/>
        <v>87-11(62)</v>
      </c>
      <c r="N158" s="37">
        <f t="shared" si="15"/>
        <v>0</v>
      </c>
      <c r="O158" s="37">
        <f t="shared" si="15"/>
        <v>0</v>
      </c>
      <c r="P158" s="37">
        <f t="shared" si="17"/>
        <v>0</v>
      </c>
      <c r="Q158" s="38">
        <f t="shared" si="18"/>
        <v>0</v>
      </c>
      <c r="R158" s="38">
        <f t="shared" si="19"/>
        <v>0</v>
      </c>
      <c r="S158" s="44"/>
    </row>
    <row r="159" spans="2:19">
      <c r="B159" s="34">
        <v>152</v>
      </c>
      <c r="C159" s="35"/>
      <c r="D159" s="35"/>
      <c r="E159" s="35"/>
      <c r="J159" s="42">
        <v>152</v>
      </c>
      <c r="K159" s="36">
        <f t="shared" si="14"/>
        <v>0</v>
      </c>
      <c r="L159" s="36">
        <f t="shared" si="14"/>
        <v>0</v>
      </c>
      <c r="M159" s="36" t="str">
        <f t="shared" si="16"/>
        <v>87-11(62)</v>
      </c>
      <c r="N159" s="37">
        <f t="shared" si="15"/>
        <v>0</v>
      </c>
      <c r="O159" s="37">
        <f t="shared" si="15"/>
        <v>0</v>
      </c>
      <c r="P159" s="37">
        <f t="shared" si="17"/>
        <v>0</v>
      </c>
      <c r="Q159" s="38">
        <f t="shared" si="18"/>
        <v>0</v>
      </c>
      <c r="R159" s="38">
        <f t="shared" si="19"/>
        <v>0</v>
      </c>
      <c r="S159" s="44"/>
    </row>
    <row r="160" spans="2:19">
      <c r="B160" s="34">
        <v>153</v>
      </c>
      <c r="C160" s="35"/>
      <c r="D160" s="35"/>
      <c r="E160" s="35"/>
      <c r="J160" s="42">
        <v>153</v>
      </c>
      <c r="K160" s="36">
        <f t="shared" si="14"/>
        <v>0</v>
      </c>
      <c r="L160" s="36">
        <f t="shared" si="14"/>
        <v>0</v>
      </c>
      <c r="M160" s="36" t="str">
        <f t="shared" si="16"/>
        <v>87-11(62)</v>
      </c>
      <c r="N160" s="37">
        <f t="shared" si="15"/>
        <v>0</v>
      </c>
      <c r="O160" s="37">
        <f t="shared" si="15"/>
        <v>0</v>
      </c>
      <c r="P160" s="37">
        <f t="shared" si="17"/>
        <v>0</v>
      </c>
      <c r="Q160" s="38">
        <f t="shared" si="18"/>
        <v>0</v>
      </c>
      <c r="R160" s="38">
        <f t="shared" si="19"/>
        <v>0</v>
      </c>
      <c r="S160" s="44"/>
    </row>
    <row r="161" spans="2:19">
      <c r="B161" s="34">
        <v>154</v>
      </c>
      <c r="C161" s="35"/>
      <c r="D161" s="35"/>
      <c r="E161" s="35"/>
      <c r="J161" s="42">
        <v>154</v>
      </c>
      <c r="K161" s="36">
        <f t="shared" si="14"/>
        <v>0</v>
      </c>
      <c r="L161" s="36">
        <f t="shared" si="14"/>
        <v>0</v>
      </c>
      <c r="M161" s="36" t="str">
        <f t="shared" si="16"/>
        <v>87-11(62)</v>
      </c>
      <c r="N161" s="37">
        <f t="shared" si="15"/>
        <v>0</v>
      </c>
      <c r="O161" s="37">
        <f t="shared" si="15"/>
        <v>0</v>
      </c>
      <c r="P161" s="37">
        <f t="shared" si="17"/>
        <v>0</v>
      </c>
      <c r="Q161" s="38">
        <f t="shared" si="18"/>
        <v>0</v>
      </c>
      <c r="R161" s="38">
        <f t="shared" si="19"/>
        <v>0</v>
      </c>
      <c r="S161" s="44"/>
    </row>
    <row r="162" spans="2:19">
      <c r="B162" s="34">
        <v>155</v>
      </c>
      <c r="C162" s="35"/>
      <c r="D162" s="35"/>
      <c r="E162" s="35"/>
      <c r="J162" s="42">
        <v>155</v>
      </c>
      <c r="K162" s="36">
        <f t="shared" si="14"/>
        <v>0</v>
      </c>
      <c r="L162" s="36">
        <f t="shared" si="14"/>
        <v>0</v>
      </c>
      <c r="M162" s="36" t="str">
        <f t="shared" si="16"/>
        <v>87-11(62)</v>
      </c>
      <c r="N162" s="37">
        <f t="shared" si="15"/>
        <v>0</v>
      </c>
      <c r="O162" s="37">
        <f t="shared" si="15"/>
        <v>0</v>
      </c>
      <c r="P162" s="37">
        <f t="shared" si="17"/>
        <v>0</v>
      </c>
      <c r="Q162" s="38">
        <f t="shared" si="18"/>
        <v>0</v>
      </c>
      <c r="R162" s="38">
        <f t="shared" si="19"/>
        <v>0</v>
      </c>
      <c r="S162" s="44"/>
    </row>
    <row r="163" spans="2:19">
      <c r="B163" s="34">
        <v>156</v>
      </c>
      <c r="C163" s="35"/>
      <c r="D163" s="35"/>
      <c r="E163" s="35"/>
      <c r="J163" s="42">
        <v>156</v>
      </c>
      <c r="K163" s="36">
        <f t="shared" si="14"/>
        <v>0</v>
      </c>
      <c r="L163" s="36">
        <f t="shared" si="14"/>
        <v>0</v>
      </c>
      <c r="M163" s="36" t="str">
        <f t="shared" si="16"/>
        <v>87-11(62)</v>
      </c>
      <c r="N163" s="37">
        <f t="shared" si="15"/>
        <v>0</v>
      </c>
      <c r="O163" s="37">
        <f t="shared" si="15"/>
        <v>0</v>
      </c>
      <c r="P163" s="37">
        <f t="shared" si="17"/>
        <v>0</v>
      </c>
      <c r="Q163" s="38">
        <f t="shared" si="18"/>
        <v>0</v>
      </c>
      <c r="R163" s="38">
        <f t="shared" si="19"/>
        <v>0</v>
      </c>
      <c r="S163" s="44"/>
    </row>
    <row r="164" spans="2:19">
      <c r="B164" s="34">
        <v>157</v>
      </c>
      <c r="C164" s="35"/>
      <c r="D164" s="35"/>
      <c r="E164" s="35"/>
      <c r="J164" s="42">
        <v>157</v>
      </c>
      <c r="K164" s="36">
        <f t="shared" si="14"/>
        <v>0</v>
      </c>
      <c r="L164" s="36">
        <f t="shared" si="14"/>
        <v>0</v>
      </c>
      <c r="M164" s="36" t="str">
        <f t="shared" si="16"/>
        <v>87-11(62)</v>
      </c>
      <c r="N164" s="37">
        <f t="shared" si="15"/>
        <v>0</v>
      </c>
      <c r="O164" s="37">
        <f t="shared" si="15"/>
        <v>0</v>
      </c>
      <c r="P164" s="37">
        <f t="shared" si="17"/>
        <v>0</v>
      </c>
      <c r="Q164" s="38">
        <f t="shared" si="18"/>
        <v>0</v>
      </c>
      <c r="R164" s="38">
        <f t="shared" si="19"/>
        <v>0</v>
      </c>
      <c r="S164" s="44"/>
    </row>
    <row r="165" spans="2:19">
      <c r="B165" s="34">
        <v>158</v>
      </c>
      <c r="C165" s="35"/>
      <c r="D165" s="35"/>
      <c r="E165" s="35"/>
      <c r="J165" s="42">
        <v>158</v>
      </c>
      <c r="K165" s="36">
        <f t="shared" si="14"/>
        <v>0</v>
      </c>
      <c r="L165" s="36">
        <f t="shared" si="14"/>
        <v>0</v>
      </c>
      <c r="M165" s="36" t="str">
        <f t="shared" si="16"/>
        <v>87-11(62)</v>
      </c>
      <c r="N165" s="37">
        <f t="shared" si="15"/>
        <v>0</v>
      </c>
      <c r="O165" s="37">
        <f t="shared" si="15"/>
        <v>0</v>
      </c>
      <c r="P165" s="37">
        <f t="shared" si="17"/>
        <v>0</v>
      </c>
      <c r="Q165" s="38">
        <f t="shared" si="18"/>
        <v>0</v>
      </c>
      <c r="R165" s="38">
        <f t="shared" si="19"/>
        <v>0</v>
      </c>
      <c r="S165" s="44"/>
    </row>
    <row r="166" spans="2:19">
      <c r="B166" s="34">
        <v>159</v>
      </c>
      <c r="C166" s="35"/>
      <c r="D166" s="35"/>
      <c r="E166" s="35"/>
      <c r="J166" s="42">
        <v>159</v>
      </c>
      <c r="K166" s="36">
        <f t="shared" si="14"/>
        <v>0</v>
      </c>
      <c r="L166" s="36">
        <f t="shared" si="14"/>
        <v>0</v>
      </c>
      <c r="M166" s="36" t="str">
        <f t="shared" si="16"/>
        <v>87-11(62)</v>
      </c>
      <c r="N166" s="37">
        <f t="shared" si="15"/>
        <v>0</v>
      </c>
      <c r="O166" s="37">
        <f t="shared" si="15"/>
        <v>0</v>
      </c>
      <c r="P166" s="37">
        <f t="shared" si="17"/>
        <v>0</v>
      </c>
      <c r="Q166" s="38">
        <f t="shared" si="18"/>
        <v>0</v>
      </c>
      <c r="R166" s="38">
        <f t="shared" si="19"/>
        <v>0</v>
      </c>
      <c r="S166" s="44"/>
    </row>
    <row r="167" spans="2:19">
      <c r="B167" s="34">
        <v>160</v>
      </c>
      <c r="C167" s="35"/>
      <c r="D167" s="35"/>
      <c r="E167" s="35"/>
      <c r="J167" s="42">
        <v>160</v>
      </c>
      <c r="K167" s="36">
        <f t="shared" si="14"/>
        <v>0</v>
      </c>
      <c r="L167" s="36">
        <f t="shared" si="14"/>
        <v>0</v>
      </c>
      <c r="M167" s="36" t="str">
        <f t="shared" si="16"/>
        <v>87-11(62)</v>
      </c>
      <c r="N167" s="37">
        <f t="shared" si="15"/>
        <v>0</v>
      </c>
      <c r="O167" s="37">
        <f t="shared" si="15"/>
        <v>0</v>
      </c>
      <c r="P167" s="37">
        <f t="shared" si="17"/>
        <v>0</v>
      </c>
      <c r="Q167" s="38">
        <f t="shared" si="18"/>
        <v>0</v>
      </c>
      <c r="R167" s="38">
        <f t="shared" si="19"/>
        <v>0</v>
      </c>
      <c r="S167" s="44"/>
    </row>
    <row r="168" spans="2:19">
      <c r="B168" s="34">
        <v>161</v>
      </c>
      <c r="C168" s="35"/>
      <c r="D168" s="35"/>
      <c r="E168" s="35"/>
      <c r="J168" s="42">
        <v>161</v>
      </c>
      <c r="K168" s="36">
        <f t="shared" si="14"/>
        <v>0</v>
      </c>
      <c r="L168" s="36">
        <f t="shared" si="14"/>
        <v>0</v>
      </c>
      <c r="M168" s="36" t="str">
        <f t="shared" si="16"/>
        <v>87-11(62)</v>
      </c>
      <c r="N168" s="37">
        <f t="shared" si="15"/>
        <v>0</v>
      </c>
      <c r="O168" s="37">
        <f t="shared" si="15"/>
        <v>0</v>
      </c>
      <c r="P168" s="37">
        <f t="shared" si="17"/>
        <v>0</v>
      </c>
      <c r="Q168" s="38">
        <f t="shared" si="18"/>
        <v>0</v>
      </c>
      <c r="R168" s="38">
        <f t="shared" si="19"/>
        <v>0</v>
      </c>
      <c r="S168" s="44"/>
    </row>
    <row r="169" spans="2:19">
      <c r="B169" s="34">
        <v>162</v>
      </c>
      <c r="C169" s="35"/>
      <c r="D169" s="35"/>
      <c r="E169" s="35"/>
      <c r="J169" s="42">
        <v>162</v>
      </c>
      <c r="K169" s="36">
        <f t="shared" si="14"/>
        <v>0</v>
      </c>
      <c r="L169" s="36">
        <f t="shared" si="14"/>
        <v>0</v>
      </c>
      <c r="M169" s="36" t="str">
        <f t="shared" si="16"/>
        <v>87-11(62)</v>
      </c>
      <c r="N169" s="37">
        <f t="shared" si="15"/>
        <v>0</v>
      </c>
      <c r="O169" s="37">
        <f t="shared" si="15"/>
        <v>0</v>
      </c>
      <c r="P169" s="37">
        <f t="shared" si="17"/>
        <v>0</v>
      </c>
      <c r="Q169" s="38">
        <f t="shared" si="18"/>
        <v>0</v>
      </c>
      <c r="R169" s="38">
        <f t="shared" si="19"/>
        <v>0</v>
      </c>
      <c r="S169" s="44"/>
    </row>
    <row r="170" spans="2:19">
      <c r="B170" s="34">
        <v>163</v>
      </c>
      <c r="C170" s="35"/>
      <c r="D170" s="35"/>
      <c r="E170" s="35"/>
      <c r="J170" s="42">
        <v>163</v>
      </c>
      <c r="K170" s="36">
        <f t="shared" si="14"/>
        <v>0</v>
      </c>
      <c r="L170" s="36">
        <f t="shared" si="14"/>
        <v>0</v>
      </c>
      <c r="M170" s="36" t="str">
        <f t="shared" si="16"/>
        <v>87-11(62)</v>
      </c>
      <c r="N170" s="37">
        <f t="shared" si="15"/>
        <v>0</v>
      </c>
      <c r="O170" s="37">
        <f t="shared" si="15"/>
        <v>0</v>
      </c>
      <c r="P170" s="37">
        <f t="shared" si="17"/>
        <v>0</v>
      </c>
      <c r="Q170" s="38">
        <f t="shared" si="18"/>
        <v>0</v>
      </c>
      <c r="R170" s="38">
        <f t="shared" si="19"/>
        <v>0</v>
      </c>
      <c r="S170" s="44"/>
    </row>
    <row r="171" spans="2:19">
      <c r="B171" s="34">
        <v>164</v>
      </c>
      <c r="C171" s="35"/>
      <c r="D171" s="35"/>
      <c r="E171" s="35"/>
      <c r="J171" s="42">
        <v>164</v>
      </c>
      <c r="K171" s="36">
        <f t="shared" si="14"/>
        <v>0</v>
      </c>
      <c r="L171" s="36">
        <f t="shared" si="14"/>
        <v>0</v>
      </c>
      <c r="M171" s="36" t="str">
        <f t="shared" si="16"/>
        <v>87-11(62)</v>
      </c>
      <c r="N171" s="37">
        <f t="shared" si="15"/>
        <v>0</v>
      </c>
      <c r="O171" s="37">
        <f t="shared" si="15"/>
        <v>0</v>
      </c>
      <c r="P171" s="37">
        <f t="shared" si="17"/>
        <v>0</v>
      </c>
      <c r="Q171" s="38">
        <f t="shared" si="18"/>
        <v>0</v>
      </c>
      <c r="R171" s="38">
        <f t="shared" si="19"/>
        <v>0</v>
      </c>
      <c r="S171" s="44"/>
    </row>
    <row r="172" spans="2:19">
      <c r="B172" s="34">
        <v>165</v>
      </c>
      <c r="C172" s="35"/>
      <c r="D172" s="35"/>
      <c r="E172" s="35"/>
      <c r="J172" s="42">
        <v>165</v>
      </c>
      <c r="K172" s="36">
        <f t="shared" si="14"/>
        <v>0</v>
      </c>
      <c r="L172" s="36">
        <f t="shared" si="14"/>
        <v>0</v>
      </c>
      <c r="M172" s="36" t="str">
        <f t="shared" si="16"/>
        <v>87-11(62)</v>
      </c>
      <c r="N172" s="37">
        <f t="shared" si="15"/>
        <v>0</v>
      </c>
      <c r="O172" s="37">
        <f t="shared" si="15"/>
        <v>0</v>
      </c>
      <c r="P172" s="37">
        <f t="shared" si="17"/>
        <v>0</v>
      </c>
      <c r="Q172" s="38">
        <f t="shared" si="18"/>
        <v>0</v>
      </c>
      <c r="R172" s="38">
        <f t="shared" si="19"/>
        <v>0</v>
      </c>
      <c r="S172" s="44"/>
    </row>
    <row r="173" spans="2:19">
      <c r="B173" s="34">
        <v>166</v>
      </c>
      <c r="C173" s="35"/>
      <c r="D173" s="35"/>
      <c r="E173" s="35"/>
      <c r="J173" s="42">
        <v>166</v>
      </c>
      <c r="K173" s="36">
        <f t="shared" si="14"/>
        <v>0</v>
      </c>
      <c r="L173" s="36">
        <f t="shared" si="14"/>
        <v>0</v>
      </c>
      <c r="M173" s="36" t="str">
        <f t="shared" si="16"/>
        <v>87-11(62)</v>
      </c>
      <c r="N173" s="37">
        <f t="shared" si="15"/>
        <v>0</v>
      </c>
      <c r="O173" s="37">
        <f t="shared" si="15"/>
        <v>0</v>
      </c>
      <c r="P173" s="37">
        <f t="shared" si="17"/>
        <v>0</v>
      </c>
      <c r="Q173" s="38">
        <f t="shared" si="18"/>
        <v>0</v>
      </c>
      <c r="R173" s="38">
        <f t="shared" si="19"/>
        <v>0</v>
      </c>
      <c r="S173" s="44"/>
    </row>
    <row r="174" spans="2:19">
      <c r="B174" s="34">
        <v>167</v>
      </c>
      <c r="C174" s="35"/>
      <c r="D174" s="35"/>
      <c r="E174" s="35"/>
      <c r="J174" s="42">
        <v>167</v>
      </c>
      <c r="K174" s="36">
        <f t="shared" si="14"/>
        <v>0</v>
      </c>
      <c r="L174" s="36">
        <f t="shared" si="14"/>
        <v>0</v>
      </c>
      <c r="M174" s="36" t="str">
        <f t="shared" si="16"/>
        <v>87-11(62)</v>
      </c>
      <c r="N174" s="37">
        <f t="shared" si="15"/>
        <v>0</v>
      </c>
      <c r="O174" s="37">
        <f t="shared" si="15"/>
        <v>0</v>
      </c>
      <c r="P174" s="37">
        <f t="shared" si="17"/>
        <v>0</v>
      </c>
      <c r="Q174" s="38">
        <f t="shared" si="18"/>
        <v>0</v>
      </c>
      <c r="R174" s="38">
        <f t="shared" si="19"/>
        <v>0</v>
      </c>
      <c r="S174" s="44"/>
    </row>
    <row r="175" spans="2:19">
      <c r="B175" s="34">
        <v>168</v>
      </c>
      <c r="C175" s="35"/>
      <c r="D175" s="35"/>
      <c r="E175" s="35"/>
      <c r="J175" s="42">
        <v>168</v>
      </c>
      <c r="K175" s="36">
        <f t="shared" si="14"/>
        <v>0</v>
      </c>
      <c r="L175" s="36">
        <f t="shared" si="14"/>
        <v>0</v>
      </c>
      <c r="M175" s="36" t="str">
        <f t="shared" si="16"/>
        <v>87-11(62)</v>
      </c>
      <c r="N175" s="37">
        <f t="shared" si="15"/>
        <v>0</v>
      </c>
      <c r="O175" s="37">
        <f t="shared" si="15"/>
        <v>0</v>
      </c>
      <c r="P175" s="37">
        <f t="shared" si="17"/>
        <v>0</v>
      </c>
      <c r="Q175" s="38">
        <f t="shared" si="18"/>
        <v>0</v>
      </c>
      <c r="R175" s="38">
        <f t="shared" si="19"/>
        <v>0</v>
      </c>
      <c r="S175" s="44"/>
    </row>
    <row r="176" spans="2:19">
      <c r="B176" s="34">
        <v>169</v>
      </c>
      <c r="C176" s="35"/>
      <c r="D176" s="35"/>
      <c r="E176" s="35"/>
      <c r="J176" s="42">
        <v>169</v>
      </c>
      <c r="K176" s="36">
        <f t="shared" si="14"/>
        <v>0</v>
      </c>
      <c r="L176" s="36">
        <f t="shared" si="14"/>
        <v>0</v>
      </c>
      <c r="M176" s="36" t="str">
        <f t="shared" si="16"/>
        <v>87-11(62)</v>
      </c>
      <c r="N176" s="37">
        <f t="shared" si="15"/>
        <v>0</v>
      </c>
      <c r="O176" s="37">
        <f t="shared" si="15"/>
        <v>0</v>
      </c>
      <c r="P176" s="37">
        <f t="shared" si="17"/>
        <v>0</v>
      </c>
      <c r="Q176" s="38">
        <f t="shared" si="18"/>
        <v>0</v>
      </c>
      <c r="R176" s="38">
        <f t="shared" si="19"/>
        <v>0</v>
      </c>
      <c r="S176" s="44"/>
    </row>
    <row r="177" spans="2:19">
      <c r="B177" s="34">
        <v>170</v>
      </c>
      <c r="C177" s="35"/>
      <c r="D177" s="35"/>
      <c r="E177" s="35"/>
      <c r="J177" s="42">
        <v>170</v>
      </c>
      <c r="K177" s="36">
        <f t="shared" si="14"/>
        <v>0</v>
      </c>
      <c r="L177" s="36">
        <f t="shared" si="14"/>
        <v>0</v>
      </c>
      <c r="M177" s="36" t="str">
        <f t="shared" si="16"/>
        <v>87-11(62)</v>
      </c>
      <c r="N177" s="37">
        <f t="shared" si="15"/>
        <v>0</v>
      </c>
      <c r="O177" s="37">
        <f t="shared" si="15"/>
        <v>0</v>
      </c>
      <c r="P177" s="37">
        <f t="shared" si="17"/>
        <v>0</v>
      </c>
      <c r="Q177" s="38">
        <f t="shared" si="18"/>
        <v>0</v>
      </c>
      <c r="R177" s="38">
        <f t="shared" si="19"/>
        <v>0</v>
      </c>
      <c r="S177" s="44"/>
    </row>
    <row r="178" spans="2:19">
      <c r="B178" s="34">
        <v>171</v>
      </c>
      <c r="C178" s="35"/>
      <c r="D178" s="35"/>
      <c r="E178" s="35"/>
      <c r="J178" s="42">
        <v>171</v>
      </c>
      <c r="K178" s="36">
        <f t="shared" si="14"/>
        <v>0</v>
      </c>
      <c r="L178" s="36">
        <f t="shared" si="14"/>
        <v>0</v>
      </c>
      <c r="M178" s="36" t="str">
        <f t="shared" si="16"/>
        <v>87-11(62)</v>
      </c>
      <c r="N178" s="37">
        <f t="shared" si="15"/>
        <v>0</v>
      </c>
      <c r="O178" s="37">
        <f t="shared" si="15"/>
        <v>0</v>
      </c>
      <c r="P178" s="37">
        <f t="shared" si="17"/>
        <v>0</v>
      </c>
      <c r="Q178" s="38">
        <f t="shared" si="18"/>
        <v>0</v>
      </c>
      <c r="R178" s="38">
        <f t="shared" si="19"/>
        <v>0</v>
      </c>
      <c r="S178" s="44"/>
    </row>
    <row r="179" spans="2:19">
      <c r="B179" s="34">
        <v>172</v>
      </c>
      <c r="C179" s="35"/>
      <c r="D179" s="35"/>
      <c r="E179" s="35"/>
      <c r="J179" s="42">
        <v>172</v>
      </c>
      <c r="K179" s="36">
        <f t="shared" si="14"/>
        <v>0</v>
      </c>
      <c r="L179" s="36">
        <f t="shared" si="14"/>
        <v>0</v>
      </c>
      <c r="M179" s="36" t="str">
        <f t="shared" si="16"/>
        <v>87-11(62)</v>
      </c>
      <c r="N179" s="37">
        <f t="shared" si="15"/>
        <v>0</v>
      </c>
      <c r="O179" s="37">
        <f t="shared" si="15"/>
        <v>0</v>
      </c>
      <c r="P179" s="37">
        <f t="shared" si="17"/>
        <v>0</v>
      </c>
      <c r="Q179" s="38">
        <f t="shared" si="18"/>
        <v>0</v>
      </c>
      <c r="R179" s="38">
        <f t="shared" si="19"/>
        <v>0</v>
      </c>
      <c r="S179" s="44"/>
    </row>
    <row r="180" spans="2:19">
      <c r="B180" s="34">
        <v>173</v>
      </c>
      <c r="C180" s="35"/>
      <c r="D180" s="35"/>
      <c r="E180" s="35"/>
      <c r="J180" s="42">
        <v>173</v>
      </c>
      <c r="K180" s="36">
        <f t="shared" si="14"/>
        <v>0</v>
      </c>
      <c r="L180" s="36">
        <f t="shared" si="14"/>
        <v>0</v>
      </c>
      <c r="M180" s="36" t="str">
        <f t="shared" si="16"/>
        <v>87-11(62)</v>
      </c>
      <c r="N180" s="37">
        <f t="shared" si="15"/>
        <v>0</v>
      </c>
      <c r="O180" s="37">
        <f t="shared" si="15"/>
        <v>0</v>
      </c>
      <c r="P180" s="37">
        <f t="shared" si="17"/>
        <v>0</v>
      </c>
      <c r="Q180" s="38">
        <f t="shared" si="18"/>
        <v>0</v>
      </c>
      <c r="R180" s="38">
        <f t="shared" si="19"/>
        <v>0</v>
      </c>
      <c r="S180" s="44"/>
    </row>
    <row r="181" spans="2:19">
      <c r="B181" s="34">
        <v>174</v>
      </c>
      <c r="C181" s="35"/>
      <c r="D181" s="35"/>
      <c r="E181" s="35"/>
      <c r="J181" s="42">
        <v>174</v>
      </c>
      <c r="K181" s="36">
        <f t="shared" si="14"/>
        <v>0</v>
      </c>
      <c r="L181" s="36">
        <f t="shared" si="14"/>
        <v>0</v>
      </c>
      <c r="M181" s="36" t="str">
        <f t="shared" si="16"/>
        <v>87-11(62)</v>
      </c>
      <c r="N181" s="37">
        <f t="shared" si="15"/>
        <v>0</v>
      </c>
      <c r="O181" s="37">
        <f t="shared" si="15"/>
        <v>0</v>
      </c>
      <c r="P181" s="37">
        <f t="shared" si="17"/>
        <v>0</v>
      </c>
      <c r="Q181" s="38">
        <f t="shared" si="18"/>
        <v>0</v>
      </c>
      <c r="R181" s="38">
        <f t="shared" si="19"/>
        <v>0</v>
      </c>
      <c r="S181" s="44"/>
    </row>
    <row r="182" spans="2:19">
      <c r="B182" s="34">
        <v>175</v>
      </c>
      <c r="C182" s="35"/>
      <c r="D182" s="35"/>
      <c r="E182" s="35"/>
      <c r="J182" s="42">
        <v>175</v>
      </c>
      <c r="K182" s="36">
        <f t="shared" si="14"/>
        <v>0</v>
      </c>
      <c r="L182" s="36">
        <f t="shared" si="14"/>
        <v>0</v>
      </c>
      <c r="M182" s="36" t="str">
        <f t="shared" si="16"/>
        <v>87-11(62)</v>
      </c>
      <c r="N182" s="37">
        <f t="shared" si="15"/>
        <v>0</v>
      </c>
      <c r="O182" s="37">
        <f t="shared" si="15"/>
        <v>0</v>
      </c>
      <c r="P182" s="37">
        <f t="shared" si="17"/>
        <v>0</v>
      </c>
      <c r="Q182" s="38">
        <f t="shared" si="18"/>
        <v>0</v>
      </c>
      <c r="R182" s="38">
        <f t="shared" si="19"/>
        <v>0</v>
      </c>
      <c r="S182" s="44"/>
    </row>
    <row r="183" spans="2:19">
      <c r="B183" s="34">
        <v>176</v>
      </c>
      <c r="C183" s="35"/>
      <c r="D183" s="35"/>
      <c r="E183" s="35"/>
      <c r="J183" s="42">
        <v>176</v>
      </c>
      <c r="K183" s="36">
        <f t="shared" si="14"/>
        <v>0</v>
      </c>
      <c r="L183" s="36">
        <f t="shared" si="14"/>
        <v>0</v>
      </c>
      <c r="M183" s="36" t="str">
        <f t="shared" si="16"/>
        <v>87-11(62)</v>
      </c>
      <c r="N183" s="37">
        <f t="shared" si="15"/>
        <v>0</v>
      </c>
      <c r="O183" s="37">
        <f t="shared" si="15"/>
        <v>0</v>
      </c>
      <c r="P183" s="37">
        <f t="shared" si="17"/>
        <v>0</v>
      </c>
      <c r="Q183" s="38">
        <f t="shared" si="18"/>
        <v>0</v>
      </c>
      <c r="R183" s="38">
        <f t="shared" si="19"/>
        <v>0</v>
      </c>
      <c r="S183" s="44"/>
    </row>
    <row r="184" spans="2:19">
      <c r="B184" s="34">
        <v>177</v>
      </c>
      <c r="C184" s="35"/>
      <c r="D184" s="35"/>
      <c r="E184" s="35"/>
      <c r="J184" s="42">
        <v>177</v>
      </c>
      <c r="K184" s="36">
        <f t="shared" si="14"/>
        <v>0</v>
      </c>
      <c r="L184" s="36">
        <f t="shared" si="14"/>
        <v>0</v>
      </c>
      <c r="M184" s="36" t="str">
        <f t="shared" si="16"/>
        <v>87-11(62)</v>
      </c>
      <c r="N184" s="37">
        <f t="shared" si="15"/>
        <v>0</v>
      </c>
      <c r="O184" s="37">
        <f t="shared" si="15"/>
        <v>0</v>
      </c>
      <c r="P184" s="37">
        <f t="shared" si="17"/>
        <v>0</v>
      </c>
      <c r="Q184" s="38">
        <f t="shared" si="18"/>
        <v>0</v>
      </c>
      <c r="R184" s="38">
        <f t="shared" si="19"/>
        <v>0</v>
      </c>
      <c r="S184" s="44"/>
    </row>
    <row r="185" spans="2:19">
      <c r="B185" s="34">
        <v>178</v>
      </c>
      <c r="C185" s="35"/>
      <c r="D185" s="35"/>
      <c r="E185" s="35"/>
      <c r="J185" s="42">
        <v>178</v>
      </c>
      <c r="K185" s="36">
        <f t="shared" si="14"/>
        <v>0</v>
      </c>
      <c r="L185" s="36">
        <f t="shared" si="14"/>
        <v>0</v>
      </c>
      <c r="M185" s="36" t="str">
        <f t="shared" si="16"/>
        <v>87-11(62)</v>
      </c>
      <c r="N185" s="37">
        <f t="shared" si="15"/>
        <v>0</v>
      </c>
      <c r="O185" s="37">
        <f t="shared" si="15"/>
        <v>0</v>
      </c>
      <c r="P185" s="37">
        <f t="shared" si="17"/>
        <v>0</v>
      </c>
      <c r="Q185" s="38">
        <f t="shared" si="18"/>
        <v>0</v>
      </c>
      <c r="R185" s="38">
        <f t="shared" si="19"/>
        <v>0</v>
      </c>
      <c r="S185" s="44"/>
    </row>
    <row r="186" spans="2:19">
      <c r="B186" s="34">
        <v>179</v>
      </c>
      <c r="C186" s="35"/>
      <c r="D186" s="35"/>
      <c r="E186" s="35"/>
      <c r="J186" s="42">
        <v>179</v>
      </c>
      <c r="K186" s="36">
        <f t="shared" si="14"/>
        <v>0</v>
      </c>
      <c r="L186" s="36">
        <f t="shared" si="14"/>
        <v>0</v>
      </c>
      <c r="M186" s="36" t="str">
        <f t="shared" si="16"/>
        <v>87-11(62)</v>
      </c>
      <c r="N186" s="37">
        <f t="shared" si="15"/>
        <v>0</v>
      </c>
      <c r="O186" s="37">
        <f t="shared" si="15"/>
        <v>0</v>
      </c>
      <c r="P186" s="37">
        <f t="shared" si="17"/>
        <v>0</v>
      </c>
      <c r="Q186" s="38">
        <f t="shared" si="18"/>
        <v>0</v>
      </c>
      <c r="R186" s="38">
        <f t="shared" si="19"/>
        <v>0</v>
      </c>
      <c r="S186" s="44"/>
    </row>
    <row r="187" spans="2:19">
      <c r="B187" s="34">
        <v>180</v>
      </c>
      <c r="C187" s="35"/>
      <c r="D187" s="35"/>
      <c r="E187" s="35"/>
      <c r="J187" s="42">
        <v>180</v>
      </c>
      <c r="K187" s="36">
        <f t="shared" si="14"/>
        <v>0</v>
      </c>
      <c r="L187" s="36">
        <f t="shared" si="14"/>
        <v>0</v>
      </c>
      <c r="M187" s="36" t="str">
        <f t="shared" si="16"/>
        <v>87-11(62)</v>
      </c>
      <c r="N187" s="37">
        <f t="shared" si="15"/>
        <v>0</v>
      </c>
      <c r="O187" s="37">
        <f t="shared" si="15"/>
        <v>0</v>
      </c>
      <c r="P187" s="37">
        <f t="shared" si="17"/>
        <v>0</v>
      </c>
      <c r="Q187" s="38">
        <f t="shared" si="18"/>
        <v>0</v>
      </c>
      <c r="R187" s="38">
        <f t="shared" si="19"/>
        <v>0</v>
      </c>
      <c r="S187" s="44"/>
    </row>
    <row r="188" spans="2:19">
      <c r="B188" s="34">
        <v>181</v>
      </c>
      <c r="C188" s="35"/>
      <c r="D188" s="35"/>
      <c r="E188" s="35"/>
      <c r="J188" s="42">
        <v>181</v>
      </c>
      <c r="K188" s="36">
        <f t="shared" si="14"/>
        <v>0</v>
      </c>
      <c r="L188" s="36">
        <f t="shared" si="14"/>
        <v>0</v>
      </c>
      <c r="M188" s="36" t="str">
        <f t="shared" si="16"/>
        <v>87-11(62)</v>
      </c>
      <c r="N188" s="37">
        <f t="shared" si="15"/>
        <v>0</v>
      </c>
      <c r="O188" s="37">
        <f t="shared" si="15"/>
        <v>0</v>
      </c>
      <c r="P188" s="37">
        <f t="shared" si="17"/>
        <v>0</v>
      </c>
      <c r="Q188" s="38">
        <f t="shared" si="18"/>
        <v>0</v>
      </c>
      <c r="R188" s="38">
        <f t="shared" si="19"/>
        <v>0</v>
      </c>
      <c r="S188" s="44"/>
    </row>
    <row r="189" spans="2:19">
      <c r="B189" s="34">
        <v>182</v>
      </c>
      <c r="C189" s="35"/>
      <c r="D189" s="35"/>
      <c r="E189" s="35"/>
      <c r="J189" s="42">
        <v>182</v>
      </c>
      <c r="K189" s="36">
        <f t="shared" si="14"/>
        <v>0</v>
      </c>
      <c r="L189" s="36">
        <f t="shared" si="14"/>
        <v>0</v>
      </c>
      <c r="M189" s="36" t="str">
        <f t="shared" si="16"/>
        <v>87-11(62)</v>
      </c>
      <c r="N189" s="37">
        <f t="shared" si="15"/>
        <v>0</v>
      </c>
      <c r="O189" s="37">
        <f t="shared" si="15"/>
        <v>0</v>
      </c>
      <c r="P189" s="37">
        <f t="shared" si="17"/>
        <v>0</v>
      </c>
      <c r="Q189" s="38">
        <f t="shared" si="18"/>
        <v>0</v>
      </c>
      <c r="R189" s="38">
        <f t="shared" si="19"/>
        <v>0</v>
      </c>
      <c r="S189" s="44"/>
    </row>
    <row r="190" spans="2:19">
      <c r="B190" s="34">
        <v>183</v>
      </c>
      <c r="C190" s="35"/>
      <c r="D190" s="35"/>
      <c r="E190" s="35"/>
      <c r="J190" s="42">
        <v>183</v>
      </c>
      <c r="K190" s="36">
        <f t="shared" si="14"/>
        <v>0</v>
      </c>
      <c r="L190" s="36">
        <f t="shared" si="14"/>
        <v>0</v>
      </c>
      <c r="M190" s="36" t="str">
        <f t="shared" si="16"/>
        <v>87-11(62)</v>
      </c>
      <c r="N190" s="37">
        <f t="shared" si="15"/>
        <v>0</v>
      </c>
      <c r="O190" s="37">
        <f t="shared" si="15"/>
        <v>0</v>
      </c>
      <c r="P190" s="37">
        <f t="shared" si="17"/>
        <v>0</v>
      </c>
      <c r="Q190" s="38">
        <f t="shared" si="18"/>
        <v>0</v>
      </c>
      <c r="R190" s="38">
        <f t="shared" si="19"/>
        <v>0</v>
      </c>
      <c r="S190" s="44"/>
    </row>
    <row r="191" spans="2:19">
      <c r="B191" s="34">
        <v>184</v>
      </c>
      <c r="C191" s="35"/>
      <c r="D191" s="35"/>
      <c r="E191" s="35"/>
      <c r="J191" s="42">
        <v>184</v>
      </c>
      <c r="K191" s="36">
        <f t="shared" si="14"/>
        <v>0</v>
      </c>
      <c r="L191" s="36">
        <f t="shared" si="14"/>
        <v>0</v>
      </c>
      <c r="M191" s="36" t="str">
        <f t="shared" si="16"/>
        <v>87-11(62)</v>
      </c>
      <c r="N191" s="37">
        <f t="shared" si="15"/>
        <v>0</v>
      </c>
      <c r="O191" s="37">
        <f t="shared" si="15"/>
        <v>0</v>
      </c>
      <c r="P191" s="37">
        <f t="shared" si="17"/>
        <v>0</v>
      </c>
      <c r="Q191" s="38">
        <f t="shared" si="18"/>
        <v>0</v>
      </c>
      <c r="R191" s="38">
        <f t="shared" si="19"/>
        <v>0</v>
      </c>
      <c r="S191" s="44"/>
    </row>
    <row r="192" spans="2:19">
      <c r="B192" s="34">
        <v>185</v>
      </c>
      <c r="C192" s="35"/>
      <c r="D192" s="35"/>
      <c r="E192" s="35"/>
      <c r="J192" s="42">
        <v>185</v>
      </c>
      <c r="K192" s="36">
        <f t="shared" ref="K192:L207" si="20">F192</f>
        <v>0</v>
      </c>
      <c r="L192" s="36">
        <f t="shared" si="20"/>
        <v>0</v>
      </c>
      <c r="M192" s="36" t="str">
        <f t="shared" si="16"/>
        <v>87-11(62)</v>
      </c>
      <c r="N192" s="37">
        <f t="shared" ref="N192:O207" si="21">C192</f>
        <v>0</v>
      </c>
      <c r="O192" s="37">
        <f t="shared" si="21"/>
        <v>0</v>
      </c>
      <c r="P192" s="37">
        <f t="shared" si="17"/>
        <v>0</v>
      </c>
      <c r="Q192" s="38">
        <f t="shared" si="18"/>
        <v>0</v>
      </c>
      <c r="R192" s="38">
        <f t="shared" si="19"/>
        <v>0</v>
      </c>
      <c r="S192" s="44"/>
    </row>
    <row r="193" spans="2:19">
      <c r="B193" s="34">
        <v>186</v>
      </c>
      <c r="C193" s="35"/>
      <c r="D193" s="35"/>
      <c r="E193" s="35"/>
      <c r="J193" s="42">
        <v>186</v>
      </c>
      <c r="K193" s="36">
        <f t="shared" si="20"/>
        <v>0</v>
      </c>
      <c r="L193" s="36">
        <f t="shared" si="20"/>
        <v>0</v>
      </c>
      <c r="M193" s="36" t="str">
        <f t="shared" si="16"/>
        <v>87-11(62)</v>
      </c>
      <c r="N193" s="37">
        <f t="shared" si="21"/>
        <v>0</v>
      </c>
      <c r="O193" s="37">
        <f t="shared" si="21"/>
        <v>0</v>
      </c>
      <c r="P193" s="37">
        <f t="shared" si="17"/>
        <v>0</v>
      </c>
      <c r="Q193" s="38">
        <f t="shared" si="18"/>
        <v>0</v>
      </c>
      <c r="R193" s="38">
        <f t="shared" si="19"/>
        <v>0</v>
      </c>
      <c r="S193" s="44"/>
    </row>
    <row r="194" spans="2:19">
      <c r="B194" s="34">
        <v>187</v>
      </c>
      <c r="C194" s="35"/>
      <c r="D194" s="35"/>
      <c r="E194" s="35"/>
      <c r="J194" s="42">
        <v>187</v>
      </c>
      <c r="K194" s="36">
        <f t="shared" si="20"/>
        <v>0</v>
      </c>
      <c r="L194" s="36">
        <f t="shared" si="20"/>
        <v>0</v>
      </c>
      <c r="M194" s="36" t="str">
        <f t="shared" si="16"/>
        <v>87-11(62)</v>
      </c>
      <c r="N194" s="37">
        <f t="shared" si="21"/>
        <v>0</v>
      </c>
      <c r="O194" s="37">
        <f t="shared" si="21"/>
        <v>0</v>
      </c>
      <c r="P194" s="37">
        <f t="shared" si="17"/>
        <v>0</v>
      </c>
      <c r="Q194" s="38">
        <f t="shared" si="18"/>
        <v>0</v>
      </c>
      <c r="R194" s="38">
        <f t="shared" si="19"/>
        <v>0</v>
      </c>
      <c r="S194" s="44"/>
    </row>
    <row r="195" spans="2:19">
      <c r="B195" s="34">
        <v>188</v>
      </c>
      <c r="C195" s="35"/>
      <c r="D195" s="35"/>
      <c r="E195" s="35"/>
      <c r="J195" s="42">
        <v>188</v>
      </c>
      <c r="K195" s="36">
        <f t="shared" si="20"/>
        <v>0</v>
      </c>
      <c r="L195" s="36">
        <f t="shared" si="20"/>
        <v>0</v>
      </c>
      <c r="M195" s="36" t="str">
        <f t="shared" si="16"/>
        <v>87-11(62)</v>
      </c>
      <c r="N195" s="37">
        <f t="shared" si="21"/>
        <v>0</v>
      </c>
      <c r="O195" s="37">
        <f t="shared" si="21"/>
        <v>0</v>
      </c>
      <c r="P195" s="37">
        <f t="shared" si="17"/>
        <v>0</v>
      </c>
      <c r="Q195" s="38">
        <f t="shared" si="18"/>
        <v>0</v>
      </c>
      <c r="R195" s="38">
        <f t="shared" si="19"/>
        <v>0</v>
      </c>
      <c r="S195" s="44"/>
    </row>
    <row r="196" spans="2:19">
      <c r="B196" s="34">
        <v>189</v>
      </c>
      <c r="C196" s="35"/>
      <c r="D196" s="35"/>
      <c r="E196" s="35"/>
      <c r="J196" s="42">
        <v>189</v>
      </c>
      <c r="K196" s="36">
        <f t="shared" si="20"/>
        <v>0</v>
      </c>
      <c r="L196" s="36">
        <f t="shared" si="20"/>
        <v>0</v>
      </c>
      <c r="M196" s="36" t="str">
        <f t="shared" si="16"/>
        <v>87-11(62)</v>
      </c>
      <c r="N196" s="37">
        <f t="shared" si="21"/>
        <v>0</v>
      </c>
      <c r="O196" s="37">
        <f t="shared" si="21"/>
        <v>0</v>
      </c>
      <c r="P196" s="37">
        <f t="shared" si="17"/>
        <v>0</v>
      </c>
      <c r="Q196" s="38">
        <f t="shared" si="18"/>
        <v>0</v>
      </c>
      <c r="R196" s="38">
        <f t="shared" si="19"/>
        <v>0</v>
      </c>
      <c r="S196" s="44"/>
    </row>
    <row r="197" spans="2:19">
      <c r="B197" s="34">
        <v>190</v>
      </c>
      <c r="C197" s="35"/>
      <c r="D197" s="35"/>
      <c r="E197" s="35"/>
      <c r="J197" s="42">
        <v>190</v>
      </c>
      <c r="K197" s="36">
        <f t="shared" si="20"/>
        <v>0</v>
      </c>
      <c r="L197" s="36">
        <f t="shared" si="20"/>
        <v>0</v>
      </c>
      <c r="M197" s="36" t="str">
        <f t="shared" si="16"/>
        <v>87-11(62)</v>
      </c>
      <c r="N197" s="37">
        <f t="shared" si="21"/>
        <v>0</v>
      </c>
      <c r="O197" s="37">
        <f t="shared" si="21"/>
        <v>0</v>
      </c>
      <c r="P197" s="37">
        <f t="shared" si="17"/>
        <v>0</v>
      </c>
      <c r="Q197" s="38">
        <f t="shared" si="18"/>
        <v>0</v>
      </c>
      <c r="R197" s="38">
        <f t="shared" si="19"/>
        <v>0</v>
      </c>
      <c r="S197" s="44"/>
    </row>
    <row r="198" spans="2:19">
      <c r="B198" s="34">
        <v>191</v>
      </c>
      <c r="C198" s="35"/>
      <c r="D198" s="35"/>
      <c r="E198" s="35"/>
      <c r="J198" s="42">
        <v>191</v>
      </c>
      <c r="K198" s="36">
        <f t="shared" si="20"/>
        <v>0</v>
      </c>
      <c r="L198" s="36">
        <f t="shared" si="20"/>
        <v>0</v>
      </c>
      <c r="M198" s="36" t="str">
        <f t="shared" si="16"/>
        <v>87-11(62)</v>
      </c>
      <c r="N198" s="37">
        <f t="shared" si="21"/>
        <v>0</v>
      </c>
      <c r="O198" s="37">
        <f t="shared" si="21"/>
        <v>0</v>
      </c>
      <c r="P198" s="37">
        <f t="shared" si="17"/>
        <v>0</v>
      </c>
      <c r="Q198" s="38">
        <f t="shared" si="18"/>
        <v>0</v>
      </c>
      <c r="R198" s="38">
        <f t="shared" si="19"/>
        <v>0</v>
      </c>
      <c r="S198" s="44"/>
    </row>
    <row r="199" spans="2:19">
      <c r="B199" s="34">
        <v>192</v>
      </c>
      <c r="C199" s="35"/>
      <c r="D199" s="35"/>
      <c r="E199" s="35"/>
      <c r="J199" s="42">
        <v>192</v>
      </c>
      <c r="K199" s="36">
        <f t="shared" si="20"/>
        <v>0</v>
      </c>
      <c r="L199" s="36">
        <f t="shared" si="20"/>
        <v>0</v>
      </c>
      <c r="M199" s="36" t="str">
        <f t="shared" si="16"/>
        <v>87-11(62)</v>
      </c>
      <c r="N199" s="37">
        <f t="shared" si="21"/>
        <v>0</v>
      </c>
      <c r="O199" s="37">
        <f t="shared" si="21"/>
        <v>0</v>
      </c>
      <c r="P199" s="37">
        <f t="shared" si="17"/>
        <v>0</v>
      </c>
      <c r="Q199" s="38">
        <f t="shared" si="18"/>
        <v>0</v>
      </c>
      <c r="R199" s="38">
        <f t="shared" si="19"/>
        <v>0</v>
      </c>
      <c r="S199" s="44"/>
    </row>
    <row r="200" spans="2:19">
      <c r="B200" s="34">
        <v>193</v>
      </c>
      <c r="C200" s="35"/>
      <c r="D200" s="35"/>
      <c r="E200" s="35"/>
      <c r="J200" s="42">
        <v>193</v>
      </c>
      <c r="K200" s="36">
        <f t="shared" si="20"/>
        <v>0</v>
      </c>
      <c r="L200" s="36">
        <f t="shared" si="20"/>
        <v>0</v>
      </c>
      <c r="M200" s="36" t="str">
        <f t="shared" si="16"/>
        <v>87-11(62)</v>
      </c>
      <c r="N200" s="37">
        <f t="shared" si="21"/>
        <v>0</v>
      </c>
      <c r="O200" s="37">
        <f t="shared" si="21"/>
        <v>0</v>
      </c>
      <c r="P200" s="37">
        <f t="shared" si="17"/>
        <v>0</v>
      </c>
      <c r="Q200" s="38">
        <f t="shared" si="18"/>
        <v>0</v>
      </c>
      <c r="R200" s="38">
        <f t="shared" si="19"/>
        <v>0</v>
      </c>
      <c r="S200" s="44"/>
    </row>
    <row r="201" spans="2:19">
      <c r="B201" s="34">
        <v>194</v>
      </c>
      <c r="C201" s="35"/>
      <c r="D201" s="35"/>
      <c r="E201" s="35"/>
      <c r="J201" s="42">
        <v>194</v>
      </c>
      <c r="K201" s="36">
        <f t="shared" si="20"/>
        <v>0</v>
      </c>
      <c r="L201" s="36">
        <f t="shared" si="20"/>
        <v>0</v>
      </c>
      <c r="M201" s="36" t="str">
        <f t="shared" ref="M201:M207" si="22">$L$2</f>
        <v>87-11(62)</v>
      </c>
      <c r="N201" s="37">
        <f t="shared" si="21"/>
        <v>0</v>
      </c>
      <c r="O201" s="37">
        <f t="shared" si="21"/>
        <v>0</v>
      </c>
      <c r="P201" s="37">
        <f t="shared" ref="P201:P207" si="23">L201</f>
        <v>0</v>
      </c>
      <c r="Q201" s="38">
        <f t="shared" ref="Q201:Q207" si="24">P201-R201</f>
        <v>0</v>
      </c>
      <c r="R201" s="38">
        <f t="shared" ref="R201:R207" si="25">H201</f>
        <v>0</v>
      </c>
      <c r="S201" s="44"/>
    </row>
    <row r="202" spans="2:19">
      <c r="B202" s="34">
        <v>195</v>
      </c>
      <c r="C202" s="35"/>
      <c r="D202" s="35"/>
      <c r="E202" s="35"/>
      <c r="J202" s="42">
        <v>195</v>
      </c>
      <c r="K202" s="36">
        <f t="shared" si="20"/>
        <v>0</v>
      </c>
      <c r="L202" s="36">
        <f t="shared" si="20"/>
        <v>0</v>
      </c>
      <c r="M202" s="36" t="str">
        <f t="shared" si="22"/>
        <v>87-11(62)</v>
      </c>
      <c r="N202" s="37">
        <f t="shared" si="21"/>
        <v>0</v>
      </c>
      <c r="O202" s="37">
        <f t="shared" si="21"/>
        <v>0</v>
      </c>
      <c r="P202" s="37">
        <f t="shared" si="23"/>
        <v>0</v>
      </c>
      <c r="Q202" s="38">
        <f t="shared" si="24"/>
        <v>0</v>
      </c>
      <c r="R202" s="38">
        <f t="shared" si="25"/>
        <v>0</v>
      </c>
      <c r="S202" s="44"/>
    </row>
    <row r="203" spans="2:19">
      <c r="B203" s="34">
        <v>196</v>
      </c>
      <c r="C203" s="35"/>
      <c r="D203" s="35"/>
      <c r="E203" s="35"/>
      <c r="J203" s="42">
        <v>196</v>
      </c>
      <c r="K203" s="36">
        <f t="shared" si="20"/>
        <v>0</v>
      </c>
      <c r="L203" s="36">
        <f t="shared" si="20"/>
        <v>0</v>
      </c>
      <c r="M203" s="36" t="str">
        <f t="shared" si="22"/>
        <v>87-11(62)</v>
      </c>
      <c r="N203" s="37">
        <f t="shared" si="21"/>
        <v>0</v>
      </c>
      <c r="O203" s="37">
        <f t="shared" si="21"/>
        <v>0</v>
      </c>
      <c r="P203" s="37">
        <f t="shared" si="23"/>
        <v>0</v>
      </c>
      <c r="Q203" s="38">
        <f t="shared" si="24"/>
        <v>0</v>
      </c>
      <c r="R203" s="38">
        <f t="shared" si="25"/>
        <v>0</v>
      </c>
      <c r="S203" s="44"/>
    </row>
    <row r="204" spans="2:19">
      <c r="B204" s="34">
        <v>197</v>
      </c>
      <c r="C204" s="35"/>
      <c r="D204" s="35"/>
      <c r="E204" s="35"/>
      <c r="J204" s="42">
        <v>197</v>
      </c>
      <c r="K204" s="36">
        <f t="shared" si="20"/>
        <v>0</v>
      </c>
      <c r="L204" s="36">
        <f t="shared" si="20"/>
        <v>0</v>
      </c>
      <c r="M204" s="36" t="str">
        <f t="shared" si="22"/>
        <v>87-11(62)</v>
      </c>
      <c r="N204" s="37">
        <f t="shared" si="21"/>
        <v>0</v>
      </c>
      <c r="O204" s="37">
        <f t="shared" si="21"/>
        <v>0</v>
      </c>
      <c r="P204" s="37">
        <f t="shared" si="23"/>
        <v>0</v>
      </c>
      <c r="Q204" s="38">
        <f t="shared" si="24"/>
        <v>0</v>
      </c>
      <c r="R204" s="38">
        <f t="shared" si="25"/>
        <v>0</v>
      </c>
      <c r="S204" s="44"/>
    </row>
    <row r="205" spans="2:19">
      <c r="B205" s="34">
        <v>198</v>
      </c>
      <c r="C205" s="35"/>
      <c r="D205" s="35"/>
      <c r="E205" s="35"/>
      <c r="J205" s="42">
        <v>198</v>
      </c>
      <c r="K205" s="36">
        <f t="shared" si="20"/>
        <v>0</v>
      </c>
      <c r="L205" s="36">
        <f t="shared" si="20"/>
        <v>0</v>
      </c>
      <c r="M205" s="36" t="str">
        <f t="shared" si="22"/>
        <v>87-11(62)</v>
      </c>
      <c r="N205" s="37">
        <f t="shared" si="21"/>
        <v>0</v>
      </c>
      <c r="O205" s="37">
        <f t="shared" si="21"/>
        <v>0</v>
      </c>
      <c r="P205" s="37">
        <f t="shared" si="23"/>
        <v>0</v>
      </c>
      <c r="Q205" s="38">
        <f t="shared" si="24"/>
        <v>0</v>
      </c>
      <c r="R205" s="38">
        <f t="shared" si="25"/>
        <v>0</v>
      </c>
      <c r="S205" s="44"/>
    </row>
    <row r="206" spans="2:19">
      <c r="B206" s="34">
        <v>199</v>
      </c>
      <c r="C206" s="35"/>
      <c r="D206" s="35"/>
      <c r="E206" s="35"/>
      <c r="J206" s="42">
        <v>199</v>
      </c>
      <c r="K206" s="36">
        <f t="shared" si="20"/>
        <v>0</v>
      </c>
      <c r="L206" s="36">
        <f t="shared" si="20"/>
        <v>0</v>
      </c>
      <c r="M206" s="36" t="str">
        <f t="shared" si="22"/>
        <v>87-11(62)</v>
      </c>
      <c r="N206" s="37">
        <f t="shared" si="21"/>
        <v>0</v>
      </c>
      <c r="O206" s="37">
        <f t="shared" si="21"/>
        <v>0</v>
      </c>
      <c r="P206" s="37">
        <f t="shared" si="23"/>
        <v>0</v>
      </c>
      <c r="Q206" s="38">
        <f t="shared" si="24"/>
        <v>0</v>
      </c>
      <c r="R206" s="38">
        <f t="shared" si="25"/>
        <v>0</v>
      </c>
      <c r="S206" s="44"/>
    </row>
    <row r="207" spans="2:19">
      <c r="B207" s="34">
        <v>200</v>
      </c>
      <c r="C207" s="35"/>
      <c r="D207" s="35"/>
      <c r="E207" s="35"/>
      <c r="I207" s="45"/>
      <c r="J207" s="42">
        <v>200</v>
      </c>
      <c r="K207" s="36">
        <f t="shared" si="20"/>
        <v>0</v>
      </c>
      <c r="L207" s="36">
        <f t="shared" si="20"/>
        <v>0</v>
      </c>
      <c r="M207" s="36" t="str">
        <f t="shared" si="22"/>
        <v>87-11(62)</v>
      </c>
      <c r="N207" s="37">
        <f t="shared" si="21"/>
        <v>0</v>
      </c>
      <c r="O207" s="37">
        <f t="shared" si="21"/>
        <v>0</v>
      </c>
      <c r="P207" s="37">
        <f t="shared" si="23"/>
        <v>0</v>
      </c>
      <c r="Q207" s="38">
        <f t="shared" si="24"/>
        <v>0</v>
      </c>
      <c r="R207" s="38">
        <f t="shared" si="25"/>
        <v>0</v>
      </c>
      <c r="S207" s="44"/>
    </row>
    <row r="208" spans="2:19">
      <c r="B208" s="41"/>
      <c r="C208" s="46"/>
      <c r="D208" s="46"/>
      <c r="E208" s="46"/>
      <c r="I208" s="41"/>
      <c r="J208" s="47"/>
      <c r="K208" s="48"/>
      <c r="L208" s="48"/>
      <c r="M208" s="48"/>
      <c r="N208" s="49"/>
      <c r="O208" s="49"/>
      <c r="P208" s="49"/>
      <c r="Q208" s="50"/>
      <c r="R208" s="50"/>
      <c r="S208" s="41"/>
    </row>
    <row r="209" spans="2:19">
      <c r="B209" s="41"/>
      <c r="C209" s="46"/>
      <c r="D209" s="46"/>
      <c r="E209" s="46"/>
      <c r="I209" s="41"/>
      <c r="J209" s="47"/>
      <c r="K209" s="48"/>
      <c r="L209" s="48"/>
      <c r="M209" s="48"/>
      <c r="N209" s="49"/>
      <c r="O209" s="49"/>
      <c r="P209" s="49"/>
      <c r="Q209" s="50"/>
      <c r="R209" s="50"/>
      <c r="S209" s="41"/>
    </row>
    <row r="210" spans="2:19">
      <c r="B210" s="41"/>
      <c r="C210" s="46"/>
      <c r="D210" s="46"/>
      <c r="E210" s="46"/>
      <c r="I210" s="41"/>
      <c r="J210" s="47"/>
      <c r="K210" s="48"/>
      <c r="L210" s="48"/>
      <c r="M210" s="48"/>
      <c r="N210" s="49"/>
      <c r="O210" s="49"/>
      <c r="P210" s="49"/>
      <c r="Q210" s="50"/>
      <c r="R210" s="50"/>
      <c r="S210" s="41"/>
    </row>
    <row r="211" spans="2:19">
      <c r="B211" s="41"/>
      <c r="C211" s="46"/>
      <c r="D211" s="46"/>
      <c r="E211" s="46"/>
      <c r="I211" s="41"/>
      <c r="J211" s="47"/>
      <c r="K211" s="48"/>
      <c r="L211" s="48"/>
      <c r="M211" s="48"/>
      <c r="N211" s="49"/>
      <c r="O211" s="49"/>
      <c r="P211" s="49"/>
      <c r="Q211" s="50"/>
      <c r="R211" s="50"/>
      <c r="S211" s="41"/>
    </row>
    <row r="212" spans="2:19">
      <c r="B212" s="41"/>
      <c r="C212" s="46"/>
      <c r="D212" s="46"/>
      <c r="E212" s="46"/>
      <c r="I212" s="41"/>
      <c r="J212" s="47"/>
      <c r="K212" s="48"/>
      <c r="L212" s="48"/>
      <c r="M212" s="48"/>
      <c r="N212" s="49"/>
      <c r="O212" s="49"/>
      <c r="P212" s="49"/>
      <c r="Q212" s="50"/>
      <c r="R212" s="50"/>
      <c r="S212" s="41"/>
    </row>
    <row r="213" spans="2:19">
      <c r="B213" s="41"/>
      <c r="C213" s="46"/>
      <c r="D213" s="46"/>
      <c r="E213" s="46"/>
      <c r="F213" s="46"/>
      <c r="G213" s="46"/>
      <c r="H213" s="46"/>
      <c r="I213" s="41"/>
      <c r="J213" s="47"/>
      <c r="K213" s="48"/>
      <c r="L213" s="48"/>
      <c r="M213" s="48"/>
      <c r="N213" s="49"/>
      <c r="O213" s="49"/>
      <c r="P213" s="49"/>
      <c r="Q213" s="50"/>
      <c r="R213" s="50"/>
      <c r="S213" s="41"/>
    </row>
    <row r="214" spans="2:19">
      <c r="B214" s="41"/>
      <c r="C214" s="46"/>
      <c r="D214" s="46"/>
      <c r="E214" s="46"/>
      <c r="F214" s="46"/>
      <c r="G214" s="46"/>
      <c r="H214" s="46"/>
      <c r="I214" s="41"/>
      <c r="J214" s="47"/>
      <c r="K214" s="48"/>
      <c r="L214" s="48"/>
      <c r="M214" s="48"/>
      <c r="N214" s="49"/>
      <c r="O214" s="49"/>
      <c r="P214" s="49"/>
      <c r="Q214" s="50"/>
      <c r="R214" s="50"/>
      <c r="S214" s="41"/>
    </row>
    <row r="215" spans="2:19">
      <c r="B215" s="41"/>
      <c r="C215" s="46"/>
      <c r="D215" s="46"/>
      <c r="E215" s="46"/>
      <c r="F215" s="46"/>
      <c r="G215" s="46"/>
      <c r="H215" s="46"/>
      <c r="I215" s="41"/>
      <c r="J215" s="47"/>
      <c r="K215" s="48"/>
      <c r="L215" s="48"/>
      <c r="M215" s="48"/>
      <c r="N215" s="49"/>
      <c r="O215" s="49"/>
      <c r="P215" s="49"/>
      <c r="Q215" s="50"/>
      <c r="R215" s="50"/>
      <c r="S215" s="41"/>
    </row>
    <row r="216" spans="2:19">
      <c r="B216" s="41"/>
      <c r="C216" s="46"/>
      <c r="D216" s="46"/>
      <c r="E216" s="46"/>
      <c r="F216" s="46"/>
      <c r="G216" s="46"/>
      <c r="H216" s="46"/>
      <c r="I216" s="41"/>
      <c r="J216" s="47"/>
      <c r="K216" s="48"/>
      <c r="L216" s="48"/>
      <c r="M216" s="48"/>
      <c r="N216" s="49"/>
      <c r="O216" s="49"/>
      <c r="P216" s="49"/>
      <c r="Q216" s="50"/>
      <c r="R216" s="50"/>
      <c r="S216" s="41"/>
    </row>
    <row r="217" spans="2:19">
      <c r="B217" s="41"/>
      <c r="C217" s="46"/>
      <c r="D217" s="46"/>
      <c r="E217" s="46"/>
      <c r="F217" s="46"/>
      <c r="G217" s="46"/>
      <c r="H217" s="46"/>
      <c r="I217" s="41"/>
      <c r="J217" s="47"/>
      <c r="K217" s="48"/>
      <c r="L217" s="48"/>
      <c r="M217" s="48"/>
      <c r="N217" s="49"/>
      <c r="O217" s="49"/>
      <c r="P217" s="49"/>
      <c r="Q217" s="50"/>
      <c r="R217" s="50"/>
      <c r="S217" s="41"/>
    </row>
    <row r="218" spans="2:19">
      <c r="B218" s="41"/>
      <c r="C218" s="46"/>
      <c r="D218" s="46"/>
      <c r="E218" s="46"/>
      <c r="F218" s="46"/>
      <c r="G218" s="46"/>
      <c r="H218" s="46"/>
      <c r="I218" s="41"/>
      <c r="J218" s="47"/>
      <c r="K218" s="48"/>
      <c r="L218" s="48"/>
      <c r="M218" s="48"/>
      <c r="N218" s="49"/>
      <c r="O218" s="49"/>
      <c r="P218" s="49"/>
      <c r="Q218" s="50"/>
      <c r="R218" s="50"/>
      <c r="S218" s="41"/>
    </row>
    <row r="219" spans="2:19">
      <c r="B219" s="41"/>
      <c r="C219" s="46"/>
      <c r="D219" s="46"/>
      <c r="E219" s="46"/>
      <c r="F219" s="46"/>
      <c r="G219" s="46"/>
      <c r="H219" s="46"/>
      <c r="I219" s="41"/>
      <c r="J219" s="47"/>
      <c r="K219" s="48"/>
      <c r="L219" s="48"/>
      <c r="M219" s="48"/>
      <c r="N219" s="49"/>
      <c r="O219" s="49"/>
      <c r="P219" s="49"/>
      <c r="Q219" s="50"/>
      <c r="R219" s="50"/>
      <c r="S219" s="41"/>
    </row>
    <row r="220" spans="2:19">
      <c r="B220" s="41"/>
      <c r="C220" s="46"/>
      <c r="D220" s="46"/>
      <c r="E220" s="46"/>
      <c r="F220" s="46"/>
      <c r="G220" s="46"/>
      <c r="H220" s="46"/>
      <c r="I220" s="41"/>
      <c r="J220" s="47"/>
      <c r="K220" s="48"/>
      <c r="L220" s="48"/>
      <c r="M220" s="48"/>
      <c r="N220" s="49"/>
      <c r="O220" s="49"/>
      <c r="P220" s="49"/>
      <c r="Q220" s="50"/>
      <c r="R220" s="50"/>
      <c r="S220" s="41"/>
    </row>
    <row r="221" spans="2:19">
      <c r="B221" s="41"/>
      <c r="C221" s="46"/>
      <c r="D221" s="46"/>
      <c r="E221" s="46"/>
      <c r="F221" s="46"/>
      <c r="G221" s="46"/>
      <c r="H221" s="46"/>
      <c r="I221" s="41"/>
      <c r="J221" s="47"/>
      <c r="K221" s="48"/>
      <c r="L221" s="48"/>
      <c r="M221" s="48"/>
      <c r="N221" s="49"/>
      <c r="O221" s="49"/>
      <c r="P221" s="49"/>
      <c r="Q221" s="50"/>
      <c r="R221" s="50"/>
      <c r="S221" s="41"/>
    </row>
    <row r="222" spans="2:19">
      <c r="B222" s="41"/>
      <c r="C222" s="46"/>
      <c r="D222" s="46"/>
      <c r="E222" s="46"/>
      <c r="F222" s="46"/>
      <c r="G222" s="46"/>
      <c r="H222" s="46"/>
      <c r="I222" s="41"/>
      <c r="J222" s="47"/>
      <c r="K222" s="48"/>
      <c r="L222" s="48"/>
      <c r="M222" s="48"/>
      <c r="N222" s="49"/>
      <c r="O222" s="49"/>
      <c r="P222" s="49"/>
      <c r="Q222" s="50"/>
      <c r="R222" s="50"/>
      <c r="S222" s="41"/>
    </row>
    <row r="223" spans="2:19">
      <c r="B223" s="41"/>
      <c r="C223" s="46"/>
      <c r="D223" s="46"/>
      <c r="E223" s="46"/>
      <c r="F223" s="46"/>
      <c r="G223" s="46"/>
      <c r="H223" s="46"/>
      <c r="I223" s="41"/>
      <c r="J223" s="47"/>
      <c r="K223" s="48"/>
      <c r="L223" s="48"/>
      <c r="M223" s="48"/>
      <c r="N223" s="49"/>
      <c r="O223" s="49"/>
      <c r="P223" s="49"/>
      <c r="Q223" s="50"/>
      <c r="R223" s="50"/>
      <c r="S223" s="41"/>
    </row>
    <row r="224" spans="2:19">
      <c r="B224" s="41"/>
      <c r="C224" s="46"/>
      <c r="D224" s="46"/>
      <c r="E224" s="46"/>
      <c r="F224" s="46"/>
      <c r="G224" s="46"/>
      <c r="H224" s="46"/>
      <c r="I224" s="41"/>
      <c r="J224" s="47"/>
      <c r="K224" s="48"/>
      <c r="L224" s="48"/>
      <c r="M224" s="48"/>
      <c r="N224" s="49"/>
      <c r="O224" s="49"/>
      <c r="P224" s="49"/>
      <c r="Q224" s="50"/>
      <c r="R224" s="50"/>
      <c r="S224" s="41"/>
    </row>
    <row r="225" spans="2:19">
      <c r="B225" s="41"/>
      <c r="C225" s="46"/>
      <c r="D225" s="46"/>
      <c r="E225" s="46"/>
      <c r="F225" s="46"/>
      <c r="G225" s="46"/>
      <c r="H225" s="46"/>
      <c r="I225" s="41"/>
      <c r="J225" s="47"/>
      <c r="K225" s="48"/>
      <c r="L225" s="48"/>
      <c r="M225" s="48"/>
      <c r="N225" s="49"/>
      <c r="O225" s="49"/>
      <c r="P225" s="49"/>
      <c r="Q225" s="50"/>
      <c r="R225" s="50"/>
      <c r="S225" s="41"/>
    </row>
    <row r="226" spans="2:19">
      <c r="B226" s="41"/>
      <c r="C226" s="46"/>
      <c r="D226" s="46"/>
      <c r="E226" s="46"/>
      <c r="F226" s="46"/>
      <c r="G226" s="46"/>
      <c r="H226" s="46"/>
      <c r="I226" s="41"/>
      <c r="J226" s="47"/>
      <c r="K226" s="48"/>
      <c r="L226" s="48"/>
      <c r="M226" s="48"/>
      <c r="N226" s="49"/>
      <c r="O226" s="49"/>
      <c r="P226" s="49"/>
      <c r="Q226" s="50"/>
      <c r="R226" s="50"/>
      <c r="S226" s="41"/>
    </row>
    <row r="227" spans="2:19">
      <c r="B227" s="41"/>
      <c r="C227" s="46"/>
      <c r="D227" s="46"/>
      <c r="E227" s="46"/>
      <c r="F227" s="46"/>
      <c r="G227" s="46"/>
      <c r="H227" s="46"/>
      <c r="I227" s="41"/>
      <c r="J227" s="47"/>
      <c r="K227" s="48"/>
      <c r="L227" s="48"/>
      <c r="M227" s="48"/>
      <c r="N227" s="49"/>
      <c r="O227" s="49"/>
      <c r="P227" s="49"/>
      <c r="Q227" s="50"/>
      <c r="R227" s="50"/>
      <c r="S227" s="41"/>
    </row>
    <row r="228" spans="2:19">
      <c r="B228" s="41"/>
      <c r="C228" s="46"/>
      <c r="D228" s="46"/>
      <c r="E228" s="46"/>
      <c r="F228" s="46"/>
      <c r="G228" s="46"/>
      <c r="H228" s="46"/>
      <c r="I228" s="41"/>
      <c r="J228" s="47"/>
      <c r="K228" s="48"/>
      <c r="L228" s="48"/>
      <c r="M228" s="48"/>
      <c r="N228" s="49"/>
      <c r="O228" s="49"/>
      <c r="P228" s="49"/>
      <c r="Q228" s="50"/>
      <c r="R228" s="50"/>
      <c r="S228" s="41"/>
    </row>
    <row r="229" spans="2:19">
      <c r="B229" s="41"/>
      <c r="C229" s="46"/>
      <c r="D229" s="46"/>
      <c r="E229" s="46"/>
      <c r="F229" s="46"/>
      <c r="G229" s="46"/>
      <c r="H229" s="46"/>
      <c r="I229" s="41"/>
      <c r="J229" s="47"/>
      <c r="K229" s="48"/>
      <c r="L229" s="48"/>
      <c r="M229" s="48"/>
      <c r="N229" s="49"/>
      <c r="O229" s="49"/>
      <c r="P229" s="49"/>
      <c r="Q229" s="50"/>
      <c r="R229" s="50"/>
      <c r="S229" s="41"/>
    </row>
    <row r="230" spans="2:19">
      <c r="B230" s="41"/>
      <c r="C230" s="46"/>
      <c r="D230" s="46"/>
      <c r="E230" s="46"/>
      <c r="F230" s="46"/>
      <c r="G230" s="46"/>
      <c r="H230" s="46"/>
      <c r="I230" s="41"/>
      <c r="J230" s="47"/>
      <c r="K230" s="48"/>
      <c r="L230" s="48"/>
      <c r="M230" s="48"/>
      <c r="N230" s="49"/>
      <c r="O230" s="49"/>
      <c r="P230" s="49"/>
      <c r="Q230" s="50"/>
      <c r="R230" s="50"/>
      <c r="S230" s="41"/>
    </row>
    <row r="231" spans="2:19">
      <c r="B231" s="41"/>
      <c r="C231" s="46"/>
      <c r="D231" s="46"/>
      <c r="E231" s="46"/>
      <c r="F231" s="46"/>
      <c r="G231" s="46"/>
      <c r="H231" s="46"/>
      <c r="I231" s="41"/>
      <c r="J231" s="47"/>
      <c r="K231" s="48"/>
      <c r="L231" s="48"/>
      <c r="M231" s="48"/>
      <c r="N231" s="49"/>
      <c r="O231" s="49"/>
      <c r="P231" s="49"/>
      <c r="Q231" s="50"/>
      <c r="R231" s="50"/>
      <c r="S231" s="41"/>
    </row>
    <row r="232" spans="2:19">
      <c r="B232" s="41"/>
      <c r="C232" s="46"/>
      <c r="D232" s="46"/>
      <c r="E232" s="46"/>
      <c r="F232" s="46"/>
      <c r="G232" s="46"/>
      <c r="H232" s="46"/>
      <c r="I232" s="41"/>
      <c r="J232" s="47"/>
      <c r="K232" s="48"/>
      <c r="L232" s="48"/>
      <c r="M232" s="48"/>
      <c r="N232" s="49"/>
      <c r="O232" s="49"/>
      <c r="P232" s="49"/>
      <c r="Q232" s="50"/>
      <c r="R232" s="50"/>
      <c r="S232" s="41"/>
    </row>
    <row r="233" spans="2:19">
      <c r="B233" s="41"/>
      <c r="C233" s="46"/>
      <c r="D233" s="46"/>
      <c r="E233" s="46"/>
      <c r="F233" s="46"/>
      <c r="G233" s="46"/>
      <c r="H233" s="46"/>
      <c r="I233" s="41"/>
      <c r="J233" s="47"/>
      <c r="K233" s="48"/>
      <c r="L233" s="48"/>
      <c r="M233" s="48"/>
      <c r="N233" s="49"/>
      <c r="O233" s="49"/>
      <c r="P233" s="49"/>
      <c r="Q233" s="50"/>
      <c r="R233" s="50"/>
      <c r="S233" s="41"/>
    </row>
    <row r="234" spans="2:19">
      <c r="B234" s="41"/>
      <c r="C234" s="46"/>
      <c r="D234" s="46"/>
      <c r="E234" s="46"/>
      <c r="F234" s="46"/>
      <c r="G234" s="46"/>
      <c r="H234" s="46"/>
      <c r="I234" s="41"/>
      <c r="J234" s="47"/>
      <c r="K234" s="48"/>
      <c r="L234" s="48"/>
      <c r="M234" s="48"/>
      <c r="N234" s="49"/>
      <c r="O234" s="49"/>
      <c r="P234" s="49"/>
      <c r="Q234" s="50"/>
      <c r="R234" s="50"/>
      <c r="S234" s="41"/>
    </row>
    <row r="235" spans="2:19">
      <c r="B235" s="41"/>
      <c r="C235" s="46"/>
      <c r="D235" s="46"/>
      <c r="E235" s="46"/>
      <c r="F235" s="46"/>
      <c r="G235" s="46"/>
      <c r="H235" s="46"/>
      <c r="I235" s="41"/>
      <c r="J235" s="47"/>
      <c r="K235" s="48"/>
      <c r="L235" s="48"/>
      <c r="M235" s="48"/>
      <c r="N235" s="49"/>
      <c r="O235" s="49"/>
      <c r="P235" s="49"/>
      <c r="Q235" s="50"/>
      <c r="R235" s="50"/>
      <c r="S235" s="41"/>
    </row>
    <row r="236" spans="2:19">
      <c r="B236" s="41"/>
      <c r="C236" s="46"/>
      <c r="D236" s="46"/>
      <c r="E236" s="46"/>
      <c r="F236" s="46"/>
      <c r="G236" s="46"/>
      <c r="H236" s="46"/>
      <c r="I236" s="41"/>
      <c r="J236" s="47"/>
      <c r="K236" s="48"/>
      <c r="L236" s="48"/>
      <c r="M236" s="48"/>
      <c r="N236" s="49"/>
      <c r="O236" s="49"/>
      <c r="P236" s="49"/>
      <c r="Q236" s="50"/>
      <c r="R236" s="50"/>
      <c r="S236" s="41"/>
    </row>
    <row r="237" spans="2:19">
      <c r="B237" s="41"/>
      <c r="C237" s="46"/>
      <c r="D237" s="46"/>
      <c r="E237" s="46"/>
      <c r="F237" s="46"/>
      <c r="G237" s="46"/>
      <c r="H237" s="46"/>
      <c r="I237" s="41"/>
      <c r="J237" s="47"/>
      <c r="K237" s="48"/>
      <c r="L237" s="48"/>
      <c r="M237" s="48"/>
      <c r="N237" s="49"/>
      <c r="O237" s="49"/>
      <c r="P237" s="49"/>
      <c r="Q237" s="50"/>
      <c r="R237" s="50"/>
      <c r="S237" s="41"/>
    </row>
    <row r="238" spans="2:19">
      <c r="B238" s="41"/>
      <c r="C238" s="46"/>
      <c r="D238" s="46"/>
      <c r="E238" s="46"/>
      <c r="F238" s="46"/>
      <c r="G238" s="46"/>
      <c r="H238" s="46"/>
      <c r="I238" s="41"/>
      <c r="J238" s="47"/>
      <c r="K238" s="48"/>
      <c r="L238" s="48"/>
      <c r="M238" s="48"/>
      <c r="N238" s="49"/>
      <c r="O238" s="49"/>
      <c r="P238" s="49"/>
      <c r="Q238" s="50"/>
      <c r="R238" s="50"/>
      <c r="S238" s="41"/>
    </row>
    <row r="239" spans="2:19">
      <c r="B239" s="41"/>
      <c r="C239" s="46"/>
      <c r="D239" s="46"/>
      <c r="E239" s="46"/>
      <c r="F239" s="46"/>
      <c r="G239" s="46"/>
      <c r="H239" s="46"/>
      <c r="I239" s="41"/>
      <c r="J239" s="47"/>
      <c r="K239" s="48"/>
      <c r="L239" s="48"/>
      <c r="M239" s="48"/>
      <c r="N239" s="49"/>
      <c r="O239" s="49"/>
      <c r="P239" s="49"/>
      <c r="Q239" s="50"/>
      <c r="R239" s="50"/>
      <c r="S239" s="41"/>
    </row>
    <row r="240" spans="2:19">
      <c r="B240" s="41"/>
      <c r="C240" s="46"/>
      <c r="D240" s="46"/>
      <c r="E240" s="46"/>
      <c r="F240" s="46"/>
      <c r="G240" s="46"/>
      <c r="H240" s="46"/>
      <c r="I240" s="41"/>
      <c r="J240" s="47"/>
      <c r="K240" s="48"/>
      <c r="L240" s="48"/>
      <c r="M240" s="48"/>
      <c r="N240" s="49"/>
      <c r="O240" s="49"/>
      <c r="P240" s="49"/>
      <c r="Q240" s="50"/>
      <c r="R240" s="50"/>
      <c r="S240" s="41"/>
    </row>
    <row r="241" spans="2:19">
      <c r="B241" s="41"/>
      <c r="C241" s="46"/>
      <c r="D241" s="46"/>
      <c r="E241" s="46"/>
      <c r="F241" s="46"/>
      <c r="G241" s="46"/>
      <c r="H241" s="46"/>
      <c r="I241" s="41"/>
      <c r="J241" s="47"/>
      <c r="K241" s="48"/>
      <c r="L241" s="48"/>
      <c r="M241" s="48"/>
      <c r="N241" s="49"/>
      <c r="O241" s="49"/>
      <c r="P241" s="49"/>
      <c r="Q241" s="50"/>
      <c r="R241" s="50"/>
      <c r="S241" s="41"/>
    </row>
    <row r="242" spans="2:19">
      <c r="B242" s="41"/>
      <c r="C242" s="46"/>
      <c r="D242" s="46"/>
      <c r="E242" s="46"/>
      <c r="F242" s="46"/>
      <c r="G242" s="46"/>
      <c r="H242" s="46"/>
      <c r="I242" s="41"/>
      <c r="J242" s="47"/>
      <c r="K242" s="48"/>
      <c r="L242" s="48"/>
      <c r="M242" s="48"/>
      <c r="N242" s="49"/>
      <c r="O242" s="49"/>
      <c r="P242" s="49"/>
      <c r="Q242" s="50"/>
      <c r="R242" s="50"/>
      <c r="S242" s="41"/>
    </row>
    <row r="243" spans="2:19">
      <c r="B243" s="41"/>
      <c r="C243" s="46"/>
      <c r="D243" s="46"/>
      <c r="E243" s="46"/>
      <c r="F243" s="46"/>
      <c r="G243" s="46"/>
      <c r="H243" s="46"/>
      <c r="I243" s="41"/>
      <c r="J243" s="47"/>
      <c r="K243" s="48"/>
      <c r="L243" s="48"/>
      <c r="M243" s="48"/>
      <c r="N243" s="49"/>
      <c r="O243" s="49"/>
      <c r="P243" s="49"/>
      <c r="Q243" s="50"/>
      <c r="R243" s="50"/>
      <c r="S243" s="41"/>
    </row>
    <row r="244" spans="2:19">
      <c r="B244" s="41"/>
      <c r="C244" s="46"/>
      <c r="D244" s="46"/>
      <c r="E244" s="46"/>
      <c r="F244" s="46"/>
      <c r="G244" s="46"/>
      <c r="H244" s="46"/>
      <c r="I244" s="41"/>
      <c r="J244" s="47"/>
      <c r="K244" s="48"/>
      <c r="L244" s="48"/>
      <c r="M244" s="48"/>
      <c r="N244" s="49"/>
      <c r="O244" s="49"/>
      <c r="P244" s="49"/>
      <c r="Q244" s="50"/>
      <c r="R244" s="50"/>
      <c r="S244" s="41"/>
    </row>
    <row r="245" spans="2:19">
      <c r="B245" s="41"/>
      <c r="C245" s="46"/>
      <c r="D245" s="46"/>
      <c r="E245" s="46"/>
      <c r="F245" s="46"/>
      <c r="G245" s="46"/>
      <c r="H245" s="46"/>
      <c r="I245" s="41"/>
      <c r="J245" s="47"/>
      <c r="K245" s="48"/>
      <c r="L245" s="48"/>
      <c r="M245" s="48"/>
      <c r="N245" s="49"/>
      <c r="O245" s="49"/>
      <c r="P245" s="49"/>
      <c r="Q245" s="50"/>
      <c r="R245" s="50"/>
      <c r="S245" s="41"/>
    </row>
    <row r="246" spans="2:19">
      <c r="B246" s="41"/>
      <c r="C246" s="46"/>
      <c r="D246" s="46"/>
      <c r="E246" s="46"/>
      <c r="F246" s="46"/>
      <c r="G246" s="46"/>
      <c r="H246" s="46"/>
      <c r="I246" s="41"/>
      <c r="J246" s="47"/>
      <c r="K246" s="48"/>
      <c r="L246" s="48"/>
      <c r="M246" s="48"/>
      <c r="N246" s="49"/>
      <c r="O246" s="49"/>
      <c r="P246" s="49"/>
      <c r="Q246" s="50"/>
      <c r="R246" s="50"/>
      <c r="S246" s="41"/>
    </row>
    <row r="247" spans="2:19">
      <c r="B247" s="41"/>
      <c r="C247" s="46"/>
      <c r="D247" s="46"/>
      <c r="E247" s="46"/>
      <c r="F247" s="46"/>
      <c r="G247" s="46"/>
      <c r="H247" s="46"/>
      <c r="I247" s="41"/>
      <c r="J247" s="47"/>
      <c r="K247" s="48"/>
      <c r="L247" s="48"/>
      <c r="M247" s="48"/>
      <c r="N247" s="49"/>
      <c r="O247" s="49"/>
      <c r="P247" s="49"/>
      <c r="Q247" s="50"/>
      <c r="R247" s="50"/>
      <c r="S247" s="41"/>
    </row>
    <row r="248" spans="2:19">
      <c r="B248" s="41"/>
      <c r="C248" s="46"/>
      <c r="D248" s="46"/>
      <c r="E248" s="46"/>
      <c r="F248" s="46"/>
      <c r="G248" s="46"/>
      <c r="H248" s="46"/>
      <c r="I248" s="41"/>
      <c r="J248" s="47"/>
      <c r="K248" s="48"/>
      <c r="L248" s="48"/>
      <c r="M248" s="48"/>
      <c r="N248" s="49"/>
      <c r="O248" s="49"/>
      <c r="P248" s="49"/>
      <c r="Q248" s="50"/>
      <c r="R248" s="50"/>
      <c r="S248" s="41"/>
    </row>
    <row r="249" spans="2:19">
      <c r="B249" s="41"/>
      <c r="C249" s="46"/>
      <c r="D249" s="46"/>
      <c r="E249" s="46"/>
      <c r="F249" s="46"/>
      <c r="G249" s="46"/>
      <c r="H249" s="46"/>
      <c r="I249" s="41"/>
      <c r="J249" s="47"/>
      <c r="K249" s="48"/>
      <c r="L249" s="48"/>
      <c r="M249" s="48"/>
      <c r="N249" s="49"/>
      <c r="O249" s="49"/>
      <c r="P249" s="49"/>
      <c r="Q249" s="50"/>
      <c r="R249" s="50"/>
      <c r="S249" s="41"/>
    </row>
    <row r="250" spans="2:19">
      <c r="B250" s="41"/>
      <c r="C250" s="46"/>
      <c r="D250" s="46"/>
      <c r="E250" s="46"/>
      <c r="F250" s="46"/>
      <c r="G250" s="46"/>
      <c r="H250" s="46"/>
      <c r="I250" s="41"/>
      <c r="J250" s="47"/>
      <c r="K250" s="48"/>
      <c r="L250" s="48"/>
      <c r="M250" s="48"/>
      <c r="N250" s="49"/>
      <c r="O250" s="49"/>
      <c r="P250" s="49"/>
      <c r="Q250" s="50"/>
      <c r="R250" s="50"/>
      <c r="S250" s="41"/>
    </row>
    <row r="251" spans="2:19">
      <c r="B251" s="41"/>
      <c r="C251" s="46"/>
      <c r="D251" s="46"/>
      <c r="E251" s="46"/>
      <c r="F251" s="46"/>
      <c r="G251" s="46"/>
      <c r="H251" s="46"/>
      <c r="I251" s="41"/>
      <c r="J251" s="47"/>
      <c r="K251" s="48"/>
      <c r="L251" s="48"/>
      <c r="M251" s="48"/>
      <c r="N251" s="49"/>
      <c r="O251" s="49"/>
      <c r="P251" s="49"/>
      <c r="Q251" s="50"/>
      <c r="R251" s="50"/>
      <c r="S251" s="41"/>
    </row>
    <row r="252" spans="2:19">
      <c r="B252" s="41"/>
      <c r="C252" s="46"/>
      <c r="D252" s="46"/>
      <c r="E252" s="46"/>
      <c r="F252" s="46"/>
      <c r="G252" s="46"/>
      <c r="H252" s="46"/>
      <c r="I252" s="41"/>
      <c r="J252" s="47"/>
      <c r="K252" s="48"/>
      <c r="L252" s="48"/>
      <c r="M252" s="48"/>
      <c r="N252" s="49"/>
      <c r="O252" s="49"/>
      <c r="P252" s="49"/>
      <c r="Q252" s="50"/>
      <c r="R252" s="50"/>
      <c r="S252" s="41"/>
    </row>
    <row r="253" spans="2:19">
      <c r="B253" s="41"/>
      <c r="C253" s="46"/>
      <c r="D253" s="46"/>
      <c r="E253" s="46"/>
      <c r="F253" s="46"/>
      <c r="G253" s="46"/>
      <c r="H253" s="46"/>
      <c r="I253" s="41"/>
      <c r="J253" s="47"/>
      <c r="K253" s="48"/>
      <c r="L253" s="48"/>
      <c r="M253" s="48"/>
      <c r="N253" s="49"/>
      <c r="O253" s="49"/>
      <c r="P253" s="49"/>
      <c r="Q253" s="50"/>
      <c r="R253" s="50"/>
      <c r="S253" s="41"/>
    </row>
    <row r="254" spans="2:19">
      <c r="B254" s="41"/>
      <c r="C254" s="46"/>
      <c r="D254" s="46"/>
      <c r="E254" s="46"/>
      <c r="F254" s="46"/>
      <c r="G254" s="46"/>
      <c r="H254" s="46"/>
      <c r="I254" s="41"/>
      <c r="J254" s="47"/>
      <c r="K254" s="48"/>
      <c r="L254" s="48"/>
      <c r="M254" s="48"/>
      <c r="N254" s="49"/>
      <c r="O254" s="49"/>
      <c r="P254" s="49"/>
      <c r="Q254" s="50"/>
      <c r="R254" s="50"/>
      <c r="S254" s="41"/>
    </row>
    <row r="255" spans="2:19">
      <c r="B255" s="41"/>
      <c r="C255" s="46"/>
      <c r="D255" s="46"/>
      <c r="E255" s="46"/>
      <c r="F255" s="46"/>
      <c r="G255" s="46"/>
      <c r="H255" s="46"/>
      <c r="I255" s="41"/>
      <c r="J255" s="47"/>
      <c r="K255" s="48"/>
      <c r="L255" s="48"/>
      <c r="M255" s="48"/>
      <c r="N255" s="49"/>
      <c r="O255" s="49"/>
      <c r="P255" s="49"/>
      <c r="Q255" s="50"/>
      <c r="R255" s="50"/>
      <c r="S255" s="41"/>
    </row>
    <row r="256" spans="2:19">
      <c r="B256" s="41"/>
      <c r="C256" s="46"/>
      <c r="D256" s="46"/>
      <c r="E256" s="46"/>
      <c r="F256" s="46"/>
      <c r="G256" s="46"/>
      <c r="H256" s="46"/>
      <c r="I256" s="41"/>
      <c r="J256" s="47"/>
      <c r="K256" s="48"/>
      <c r="L256" s="48"/>
      <c r="M256" s="48"/>
      <c r="N256" s="49"/>
      <c r="O256" s="49"/>
      <c r="P256" s="49"/>
      <c r="Q256" s="50"/>
      <c r="R256" s="50"/>
      <c r="S256" s="41"/>
    </row>
    <row r="257" spans="2:19">
      <c r="B257" s="41"/>
      <c r="C257" s="46"/>
      <c r="D257" s="46"/>
      <c r="E257" s="46"/>
      <c r="F257" s="46"/>
      <c r="G257" s="46"/>
      <c r="H257" s="46"/>
      <c r="I257" s="41"/>
      <c r="J257" s="47"/>
      <c r="K257" s="48"/>
      <c r="L257" s="48"/>
      <c r="M257" s="48"/>
      <c r="N257" s="49"/>
      <c r="O257" s="49"/>
      <c r="P257" s="49"/>
      <c r="Q257" s="50"/>
      <c r="R257" s="50"/>
      <c r="S257" s="41"/>
    </row>
  </sheetData>
  <mergeCells count="9">
    <mergeCell ref="P6:P7"/>
    <mergeCell ref="Q6:Q7"/>
    <mergeCell ref="R6:R7"/>
    <mergeCell ref="B6:H6"/>
    <mergeCell ref="J6:J7"/>
    <mergeCell ref="K6:K7"/>
    <mergeCell ref="L6:L7"/>
    <mergeCell ref="M6:M7"/>
    <mergeCell ref="N6:O6"/>
  </mergeCell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676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59" t="s">
        <v>1</v>
      </c>
      <c r="D3" s="4" t="s">
        <v>7</v>
      </c>
      <c r="E3" s="59" t="s">
        <v>15</v>
      </c>
      <c r="F3" s="3"/>
    </row>
    <row r="4" spans="1:9" ht="15.75">
      <c r="A4" s="95" t="str">
        <f>'[1]GPS точки Заріччя'!K99</f>
        <v>В60-292</v>
      </c>
      <c r="B4" s="96"/>
      <c r="C4" s="2" t="str">
        <f>'[1]GPS точки Заріччя'!M100</f>
        <v>87-9(60)</v>
      </c>
      <c r="D4" s="59" t="str">
        <f>'[1]GPS точки Заріччя'!L99</f>
        <v>154,32</v>
      </c>
      <c r="E4" s="65">
        <f>'[1]GPS точки Заріччя'!R99</f>
        <v>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59" t="s">
        <v>10</v>
      </c>
      <c r="B7" s="59" t="s">
        <v>8</v>
      </c>
      <c r="C7" s="59" t="s">
        <v>9</v>
      </c>
      <c r="D7" s="89" t="s">
        <v>3</v>
      </c>
      <c r="E7" s="89"/>
      <c r="F7" s="3"/>
    </row>
    <row r="8" spans="1:9" ht="15">
      <c r="A8" s="60">
        <v>1</v>
      </c>
      <c r="B8" s="60">
        <v>1.8</v>
      </c>
      <c r="C8" s="60">
        <v>65</v>
      </c>
      <c r="D8" s="89" t="s">
        <v>117</v>
      </c>
      <c r="E8" s="89"/>
      <c r="F8" s="3"/>
    </row>
    <row r="9" spans="1:9" ht="15">
      <c r="A9" s="60">
        <v>2</v>
      </c>
      <c r="B9" s="60">
        <v>1.7</v>
      </c>
      <c r="C9" s="60">
        <v>25</v>
      </c>
      <c r="D9" s="91" t="s">
        <v>677</v>
      </c>
      <c r="E9" s="91"/>
      <c r="F9" s="3"/>
    </row>
    <row r="10" spans="1:9" ht="15">
      <c r="A10" s="60">
        <v>3</v>
      </c>
      <c r="B10" s="60"/>
      <c r="C10" s="60"/>
      <c r="D10" s="91"/>
      <c r="E10" s="91"/>
      <c r="F10" s="3"/>
    </row>
    <row r="11" spans="1:9" ht="15">
      <c r="A11" s="60">
        <v>4</v>
      </c>
      <c r="B11" s="60"/>
      <c r="C11" s="60"/>
      <c r="D11" s="91"/>
      <c r="E11" s="91"/>
      <c r="F11" s="3"/>
    </row>
    <row r="12" spans="1:9" ht="15">
      <c r="A12" s="60">
        <v>5</v>
      </c>
      <c r="B12" s="60"/>
      <c r="C12" s="60"/>
      <c r="D12" s="91"/>
      <c r="E12" s="91"/>
      <c r="F12" s="3"/>
    </row>
    <row r="13" spans="1:9" ht="15">
      <c r="A13" s="60">
        <v>6</v>
      </c>
      <c r="B13" s="60"/>
      <c r="C13" s="6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59" t="s">
        <v>11</v>
      </c>
      <c r="B17" s="59" t="s">
        <v>5</v>
      </c>
      <c r="C17" s="90" t="s">
        <v>3</v>
      </c>
      <c r="D17" s="90"/>
      <c r="E17" s="90"/>
      <c r="F17" s="3"/>
    </row>
    <row r="18" spans="1:6" ht="15">
      <c r="A18" s="60"/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9" t="s">
        <v>4</v>
      </c>
      <c r="B21" s="59" t="s">
        <v>5</v>
      </c>
      <c r="C21" s="90" t="s">
        <v>3</v>
      </c>
      <c r="D21" s="90"/>
      <c r="E21" s="90"/>
      <c r="F21" s="3"/>
    </row>
    <row r="22" spans="1:6" ht="15">
      <c r="A22" s="60" t="s">
        <v>105</v>
      </c>
      <c r="B22" s="60">
        <v>0.8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9" t="s">
        <v>10</v>
      </c>
      <c r="B25" s="59" t="s">
        <v>12</v>
      </c>
      <c r="C25" s="59" t="s">
        <v>24</v>
      </c>
      <c r="D25" s="89" t="s">
        <v>3</v>
      </c>
      <c r="E25" s="89"/>
      <c r="F25" s="3"/>
    </row>
    <row r="26" spans="1:6" ht="15">
      <c r="A26" s="60">
        <v>1</v>
      </c>
      <c r="B26" s="60">
        <v>20</v>
      </c>
      <c r="C26" s="59" t="s">
        <v>657</v>
      </c>
      <c r="D26" s="89" t="s">
        <v>675</v>
      </c>
      <c r="E26" s="89"/>
      <c r="F26" s="3"/>
    </row>
    <row r="27" spans="1:6" ht="15">
      <c r="A27" s="60">
        <v>2</v>
      </c>
      <c r="B27" s="60">
        <v>20</v>
      </c>
      <c r="C27" s="59" t="s">
        <v>672</v>
      </c>
      <c r="D27" s="89" t="s">
        <v>678</v>
      </c>
      <c r="E27" s="89"/>
      <c r="F27" s="3"/>
    </row>
    <row r="28" spans="1:6" ht="15">
      <c r="A28" s="60">
        <v>3</v>
      </c>
      <c r="B28" s="60"/>
      <c r="C28" s="59"/>
      <c r="D28" s="89"/>
      <c r="E28" s="89"/>
      <c r="F28" s="3"/>
    </row>
    <row r="29" spans="1:6" ht="15">
      <c r="A29" s="60">
        <v>4</v>
      </c>
      <c r="B29" s="60"/>
      <c r="C29" s="59"/>
      <c r="D29" s="89"/>
      <c r="E29" s="89"/>
      <c r="F29" s="3"/>
    </row>
    <row r="30" spans="1:6" ht="15">
      <c r="A30" s="60">
        <v>5</v>
      </c>
      <c r="B30" s="60"/>
      <c r="C30" s="59"/>
      <c r="D30" s="89"/>
      <c r="E30" s="89"/>
      <c r="F30" s="3"/>
    </row>
    <row r="31" spans="1:6" ht="15">
      <c r="A31" s="60">
        <v>6</v>
      </c>
      <c r="B31" s="60"/>
      <c r="C31" s="59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679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59" t="s">
        <v>1</v>
      </c>
      <c r="D3" s="4" t="s">
        <v>7</v>
      </c>
      <c r="E3" s="59" t="s">
        <v>15</v>
      </c>
      <c r="F3" s="3"/>
    </row>
    <row r="4" spans="1:9" ht="15.75">
      <c r="A4" s="95" t="str">
        <f>'[1]GPS точки Заріччя'!K100</f>
        <v>В60-293</v>
      </c>
      <c r="B4" s="96"/>
      <c r="C4" s="2" t="str">
        <f>'[1]GPS точки Заріччя'!M100</f>
        <v>87-9(60)</v>
      </c>
      <c r="D4" s="59" t="str">
        <f>'[1]GPS точки Заріччя'!L100</f>
        <v>156,49</v>
      </c>
      <c r="E4" s="65" t="str">
        <f>'[1]GPS точки Заріччя'!R100</f>
        <v>154,25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59" t="s">
        <v>10</v>
      </c>
      <c r="B7" s="59" t="s">
        <v>8</v>
      </c>
      <c r="C7" s="59" t="s">
        <v>9</v>
      </c>
      <c r="D7" s="89" t="s">
        <v>3</v>
      </c>
      <c r="E7" s="89"/>
      <c r="F7" s="3"/>
    </row>
    <row r="8" spans="1:9" ht="15">
      <c r="A8" s="60">
        <v>1</v>
      </c>
      <c r="B8" s="60">
        <v>1.8</v>
      </c>
      <c r="C8" s="60">
        <v>150</v>
      </c>
      <c r="D8" s="89" t="s">
        <v>117</v>
      </c>
      <c r="E8" s="89"/>
      <c r="F8" s="3"/>
    </row>
    <row r="9" spans="1:9" ht="15">
      <c r="A9" s="60">
        <v>2</v>
      </c>
      <c r="B9" s="60"/>
      <c r="C9" s="60" t="s">
        <v>107</v>
      </c>
      <c r="D9" s="91" t="s">
        <v>680</v>
      </c>
      <c r="E9" s="91"/>
      <c r="F9" s="3"/>
    </row>
    <row r="10" spans="1:9" ht="15">
      <c r="A10" s="60">
        <v>3</v>
      </c>
      <c r="B10" s="60"/>
      <c r="C10" s="60"/>
      <c r="D10" s="91"/>
      <c r="E10" s="91"/>
      <c r="F10" s="3"/>
    </row>
    <row r="11" spans="1:9" ht="15">
      <c r="A11" s="60">
        <v>4</v>
      </c>
      <c r="B11" s="60"/>
      <c r="C11" s="60"/>
      <c r="D11" s="91"/>
      <c r="E11" s="91"/>
      <c r="F11" s="3"/>
    </row>
    <row r="12" spans="1:9" ht="15">
      <c r="A12" s="60">
        <v>5</v>
      </c>
      <c r="B12" s="60"/>
      <c r="C12" s="60"/>
      <c r="D12" s="91"/>
      <c r="E12" s="91"/>
      <c r="F12" s="3"/>
    </row>
    <row r="13" spans="1:9" ht="15">
      <c r="A13" s="60">
        <v>6</v>
      </c>
      <c r="B13" s="60"/>
      <c r="C13" s="6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59" t="s">
        <v>11</v>
      </c>
      <c r="B17" s="59" t="s">
        <v>5</v>
      </c>
      <c r="C17" s="90" t="s">
        <v>3</v>
      </c>
      <c r="D17" s="90"/>
      <c r="E17" s="90"/>
      <c r="F17" s="3"/>
    </row>
    <row r="18" spans="1:6" ht="15">
      <c r="A18" s="60"/>
      <c r="B18" s="60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9" t="s">
        <v>4</v>
      </c>
      <c r="B21" s="59" t="s">
        <v>5</v>
      </c>
      <c r="C21" s="90" t="s">
        <v>3</v>
      </c>
      <c r="D21" s="90"/>
      <c r="E21" s="90"/>
      <c r="F21" s="3"/>
    </row>
    <row r="22" spans="1:6" ht="15">
      <c r="A22" s="60" t="s">
        <v>105</v>
      </c>
      <c r="B22" s="60">
        <v>0.8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9" t="s">
        <v>10</v>
      </c>
      <c r="B25" s="59" t="s">
        <v>12</v>
      </c>
      <c r="C25" s="59" t="s">
        <v>24</v>
      </c>
      <c r="D25" s="89" t="s">
        <v>3</v>
      </c>
      <c r="E25" s="89"/>
      <c r="F25" s="3"/>
    </row>
    <row r="26" spans="1:6" ht="15">
      <c r="A26" s="60">
        <v>1</v>
      </c>
      <c r="B26" s="60">
        <v>150</v>
      </c>
      <c r="C26" s="59" t="s">
        <v>672</v>
      </c>
      <c r="D26" s="89"/>
      <c r="E26" s="89"/>
      <c r="F26" s="3"/>
    </row>
    <row r="27" spans="1:6" ht="15">
      <c r="A27" s="60">
        <v>2</v>
      </c>
      <c r="B27" s="60"/>
      <c r="C27" s="59"/>
      <c r="D27" s="89"/>
      <c r="E27" s="89"/>
      <c r="F27" s="3"/>
    </row>
    <row r="28" spans="1:6" ht="15">
      <c r="A28" s="60">
        <v>3</v>
      </c>
      <c r="B28" s="60"/>
      <c r="C28" s="59"/>
      <c r="D28" s="89"/>
      <c r="E28" s="89"/>
      <c r="F28" s="3"/>
    </row>
    <row r="29" spans="1:6" ht="15">
      <c r="A29" s="60">
        <v>4</v>
      </c>
      <c r="B29" s="60"/>
      <c r="C29" s="59"/>
      <c r="D29" s="89"/>
      <c r="E29" s="89"/>
      <c r="F29" s="3"/>
    </row>
    <row r="30" spans="1:6" ht="15">
      <c r="A30" s="60">
        <v>5</v>
      </c>
      <c r="B30" s="60"/>
      <c r="C30" s="59"/>
      <c r="D30" s="89"/>
      <c r="E30" s="89"/>
      <c r="F30" s="3"/>
    </row>
    <row r="31" spans="1:6" ht="15">
      <c r="A31" s="60">
        <v>6</v>
      </c>
      <c r="B31" s="60"/>
      <c r="C31" s="59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1475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67" t="s">
        <v>1</v>
      </c>
      <c r="D3" s="4" t="s">
        <v>7</v>
      </c>
      <c r="E3" s="67" t="s">
        <v>15</v>
      </c>
      <c r="F3" s="3"/>
    </row>
    <row r="4" spans="1:9" ht="15.75">
      <c r="A4" s="95" t="str">
        <f>'GPS точки Заріччя (4)'!K32</f>
        <v>В61-25</v>
      </c>
      <c r="B4" s="96"/>
      <c r="C4" s="2" t="str">
        <f>'GPS точки Заріччя (4)'!M32</f>
        <v>87-10(61)</v>
      </c>
      <c r="D4" s="67" t="str">
        <f>'GPS точки Заріччя (4)'!L32</f>
        <v>163,41</v>
      </c>
      <c r="E4" s="65" t="str">
        <f>'GPS точки Заріччя (4)'!R32</f>
        <v>161,05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7" t="s">
        <v>10</v>
      </c>
      <c r="B7" s="67" t="s">
        <v>8</v>
      </c>
      <c r="C7" s="67" t="s">
        <v>9</v>
      </c>
      <c r="D7" s="89" t="s">
        <v>3</v>
      </c>
      <c r="E7" s="89"/>
      <c r="F7" s="3"/>
    </row>
    <row r="8" spans="1:9" ht="15">
      <c r="A8" s="68">
        <v>1</v>
      </c>
      <c r="B8" s="55">
        <v>2</v>
      </c>
      <c r="C8" s="68">
        <v>100</v>
      </c>
      <c r="D8" s="89" t="s">
        <v>117</v>
      </c>
      <c r="E8" s="89"/>
      <c r="F8" s="3"/>
    </row>
    <row r="9" spans="1:9" ht="15">
      <c r="A9" s="68">
        <v>2</v>
      </c>
      <c r="B9" s="68"/>
      <c r="C9" s="68" t="s">
        <v>107</v>
      </c>
      <c r="D9" s="91" t="s">
        <v>680</v>
      </c>
      <c r="E9" s="91"/>
      <c r="F9" s="3"/>
    </row>
    <row r="10" spans="1:9" ht="15">
      <c r="A10" s="68">
        <v>3</v>
      </c>
      <c r="B10" s="55">
        <v>2</v>
      </c>
      <c r="C10" s="68">
        <v>50</v>
      </c>
      <c r="D10" s="91" t="s">
        <v>124</v>
      </c>
      <c r="E10" s="91"/>
      <c r="F10" s="3"/>
    </row>
    <row r="11" spans="1:9" ht="15">
      <c r="A11" s="68">
        <v>4</v>
      </c>
      <c r="B11" s="68"/>
      <c r="C11" s="68"/>
      <c r="D11" s="91"/>
      <c r="E11" s="91"/>
      <c r="F11" s="3"/>
    </row>
    <row r="12" spans="1:9" ht="15">
      <c r="A12" s="68">
        <v>5</v>
      </c>
      <c r="B12" s="68"/>
      <c r="C12" s="68"/>
      <c r="D12" s="91"/>
      <c r="E12" s="91"/>
      <c r="F12" s="3"/>
    </row>
    <row r="13" spans="1:9" ht="15">
      <c r="A13" s="68">
        <v>6</v>
      </c>
      <c r="B13" s="68"/>
      <c r="C13" s="68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7" t="s">
        <v>11</v>
      </c>
      <c r="B17" s="67" t="s">
        <v>5</v>
      </c>
      <c r="C17" s="90" t="s">
        <v>3</v>
      </c>
      <c r="D17" s="90"/>
      <c r="E17" s="90"/>
      <c r="F17" s="3"/>
    </row>
    <row r="18" spans="1:6" ht="15">
      <c r="A18" s="68"/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7" t="s">
        <v>4</v>
      </c>
      <c r="B21" s="67" t="s">
        <v>5</v>
      </c>
      <c r="C21" s="90" t="s">
        <v>3</v>
      </c>
      <c r="D21" s="90"/>
      <c r="E21" s="90"/>
      <c r="F21" s="3"/>
    </row>
    <row r="22" spans="1:6" ht="15">
      <c r="A22" s="68" t="s">
        <v>105</v>
      </c>
      <c r="B22" s="68">
        <v>0.8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7" t="s">
        <v>10</v>
      </c>
      <c r="B25" s="67" t="s">
        <v>12</v>
      </c>
      <c r="C25" s="67" t="s">
        <v>24</v>
      </c>
      <c r="D25" s="89" t="s">
        <v>3</v>
      </c>
      <c r="E25" s="89"/>
      <c r="F25" s="3"/>
    </row>
    <row r="26" spans="1:6" ht="15">
      <c r="A26" s="68">
        <v>1</v>
      </c>
      <c r="B26" s="68"/>
      <c r="C26" s="67"/>
      <c r="D26" s="89"/>
      <c r="E26" s="89"/>
      <c r="F26" s="3"/>
    </row>
    <row r="27" spans="1:6" ht="15">
      <c r="A27" s="68">
        <v>2</v>
      </c>
      <c r="B27" s="68"/>
      <c r="C27" s="67"/>
      <c r="D27" s="89"/>
      <c r="E27" s="89"/>
      <c r="F27" s="3"/>
    </row>
    <row r="28" spans="1:6" ht="15">
      <c r="A28" s="68">
        <v>3</v>
      </c>
      <c r="B28" s="68">
        <v>50</v>
      </c>
      <c r="C28" s="67" t="s">
        <v>672</v>
      </c>
      <c r="D28" s="89"/>
      <c r="E28" s="89"/>
      <c r="F28" s="3"/>
    </row>
    <row r="29" spans="1:6" ht="15">
      <c r="A29" s="68">
        <v>4</v>
      </c>
      <c r="B29" s="68"/>
      <c r="C29" s="67"/>
      <c r="D29" s="89"/>
      <c r="E29" s="89"/>
      <c r="F29" s="3"/>
    </row>
    <row r="30" spans="1:6" ht="15">
      <c r="A30" s="68">
        <v>5</v>
      </c>
      <c r="B30" s="68"/>
      <c r="C30" s="67"/>
      <c r="D30" s="89"/>
      <c r="E30" s="89"/>
      <c r="F30" s="3"/>
    </row>
    <row r="31" spans="1:6" ht="15">
      <c r="A31" s="68">
        <v>6</v>
      </c>
      <c r="B31" s="68"/>
      <c r="C31" s="67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1476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67" t="s">
        <v>1</v>
      </c>
      <c r="D3" s="4" t="s">
        <v>7</v>
      </c>
      <c r="E3" s="67" t="s">
        <v>15</v>
      </c>
      <c r="F3" s="3"/>
    </row>
    <row r="4" spans="1:9" ht="15.75">
      <c r="A4" s="95" t="str">
        <f>'GPS точки Заріччя (4)'!K38</f>
        <v>В61-31</v>
      </c>
      <c r="B4" s="96"/>
      <c r="C4" s="2" t="str">
        <f>'GPS точки Заріччя (4)'!M32</f>
        <v>87-10(61)</v>
      </c>
      <c r="D4" s="67" t="str">
        <f>'GPS точки Заріччя (4)'!L38</f>
        <v>169,50</v>
      </c>
      <c r="E4" s="65" t="str">
        <f>'GPS точки Заріччя (4)'!R38</f>
        <v>167,54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7" t="s">
        <v>10</v>
      </c>
      <c r="B7" s="67" t="s">
        <v>8</v>
      </c>
      <c r="C7" s="67" t="s">
        <v>9</v>
      </c>
      <c r="D7" s="89" t="s">
        <v>3</v>
      </c>
      <c r="E7" s="89"/>
      <c r="F7" s="3"/>
    </row>
    <row r="8" spans="1:9" ht="15">
      <c r="A8" s="68">
        <v>1</v>
      </c>
      <c r="B8" s="55">
        <v>2.4</v>
      </c>
      <c r="C8" s="68">
        <v>300</v>
      </c>
      <c r="D8" s="89" t="s">
        <v>117</v>
      </c>
      <c r="E8" s="89"/>
      <c r="F8" s="3"/>
    </row>
    <row r="9" spans="1:9" ht="15">
      <c r="A9" s="68">
        <v>2</v>
      </c>
      <c r="B9" s="55">
        <v>2.4</v>
      </c>
      <c r="C9" s="68">
        <v>300</v>
      </c>
      <c r="D9" s="91" t="s">
        <v>117</v>
      </c>
      <c r="E9" s="91"/>
      <c r="F9" s="3"/>
    </row>
    <row r="10" spans="1:9" ht="15">
      <c r="A10" s="68">
        <v>3</v>
      </c>
      <c r="B10" s="55">
        <v>2.4</v>
      </c>
      <c r="C10" s="68">
        <v>300</v>
      </c>
      <c r="D10" s="91" t="s">
        <v>668</v>
      </c>
      <c r="E10" s="91"/>
      <c r="F10" s="3"/>
    </row>
    <row r="11" spans="1:9" ht="15">
      <c r="A11" s="68">
        <v>4</v>
      </c>
      <c r="B11" s="68"/>
      <c r="C11" s="68"/>
      <c r="D11" s="91"/>
      <c r="E11" s="91"/>
      <c r="F11" s="3"/>
    </row>
    <row r="12" spans="1:9" ht="15">
      <c r="A12" s="68">
        <v>5</v>
      </c>
      <c r="B12" s="68"/>
      <c r="C12" s="68"/>
      <c r="D12" s="91"/>
      <c r="E12" s="91"/>
      <c r="F12" s="3"/>
    </row>
    <row r="13" spans="1:9" ht="15">
      <c r="A13" s="68">
        <v>6</v>
      </c>
      <c r="B13" s="68"/>
      <c r="C13" s="68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7" t="s">
        <v>11</v>
      </c>
      <c r="B17" s="67" t="s">
        <v>5</v>
      </c>
      <c r="C17" s="90" t="s">
        <v>3</v>
      </c>
      <c r="D17" s="90"/>
      <c r="E17" s="90"/>
      <c r="F17" s="3"/>
    </row>
    <row r="18" spans="1:6" ht="15">
      <c r="A18" s="68" t="s">
        <v>105</v>
      </c>
      <c r="B18" s="55">
        <v>2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7" t="s">
        <v>4</v>
      </c>
      <c r="B21" s="67" t="s">
        <v>5</v>
      </c>
      <c r="C21" s="90" t="s">
        <v>3</v>
      </c>
      <c r="D21" s="90"/>
      <c r="E21" s="90"/>
      <c r="F21" s="3"/>
    </row>
    <row r="22" spans="1:6" ht="15">
      <c r="A22" s="68" t="s">
        <v>117</v>
      </c>
      <c r="B22" s="68">
        <v>0.64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7" t="s">
        <v>10</v>
      </c>
      <c r="B25" s="67" t="s">
        <v>12</v>
      </c>
      <c r="C25" s="67" t="s">
        <v>24</v>
      </c>
      <c r="D25" s="89" t="s">
        <v>3</v>
      </c>
      <c r="E25" s="89"/>
      <c r="F25" s="3"/>
    </row>
    <row r="26" spans="1:6" ht="15">
      <c r="A26" s="68">
        <v>1</v>
      </c>
      <c r="B26" s="68">
        <v>300</v>
      </c>
      <c r="C26" s="67" t="s">
        <v>672</v>
      </c>
      <c r="D26" s="89"/>
      <c r="E26" s="89"/>
      <c r="F26" s="3"/>
    </row>
    <row r="27" spans="1:6" ht="15">
      <c r="A27" s="68">
        <v>2</v>
      </c>
      <c r="B27" s="68">
        <v>300</v>
      </c>
      <c r="C27" s="67" t="s">
        <v>672</v>
      </c>
      <c r="D27" s="89"/>
      <c r="E27" s="89"/>
      <c r="F27" s="3"/>
    </row>
    <row r="28" spans="1:6" ht="15">
      <c r="A28" s="68">
        <v>3</v>
      </c>
      <c r="B28" s="68">
        <v>300</v>
      </c>
      <c r="C28" s="67" t="s">
        <v>672</v>
      </c>
      <c r="D28" s="89"/>
      <c r="E28" s="89"/>
      <c r="F28" s="3"/>
    </row>
    <row r="29" spans="1:6" ht="15">
      <c r="A29" s="68">
        <v>4</v>
      </c>
      <c r="B29" s="68"/>
      <c r="C29" s="67"/>
      <c r="D29" s="89"/>
      <c r="E29" s="89"/>
      <c r="F29" s="3"/>
    </row>
    <row r="30" spans="1:6" ht="15">
      <c r="A30" s="68">
        <v>5</v>
      </c>
      <c r="B30" s="68"/>
      <c r="C30" s="67"/>
      <c r="D30" s="89"/>
      <c r="E30" s="89"/>
      <c r="F30" s="3"/>
    </row>
    <row r="31" spans="1:6" ht="15">
      <c r="A31" s="68">
        <v>6</v>
      </c>
      <c r="B31" s="68"/>
      <c r="C31" s="67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1477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67" t="s">
        <v>1</v>
      </c>
      <c r="D3" s="4" t="s">
        <v>7</v>
      </c>
      <c r="E3" s="67" t="s">
        <v>15</v>
      </c>
      <c r="F3" s="3"/>
    </row>
    <row r="4" spans="1:9" ht="15.75">
      <c r="A4" s="95" t="str">
        <f>'GPS точки Заріччя (4)'!K90</f>
        <v>В61-83</v>
      </c>
      <c r="B4" s="96"/>
      <c r="C4" s="2" t="str">
        <f>'GPS точки Заріччя (4)'!M32</f>
        <v>87-10(61)</v>
      </c>
      <c r="D4" s="67" t="str">
        <f>'GPS точки Заріччя (4)'!L90</f>
        <v>173,09</v>
      </c>
      <c r="E4" s="65" t="str">
        <f>'GPS точки Заріччя (4)'!R90</f>
        <v>171,95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7" t="s">
        <v>10</v>
      </c>
      <c r="B7" s="67" t="s">
        <v>8</v>
      </c>
      <c r="C7" s="67" t="s">
        <v>9</v>
      </c>
      <c r="D7" s="89" t="s">
        <v>3</v>
      </c>
      <c r="E7" s="89"/>
      <c r="F7" s="3"/>
    </row>
    <row r="8" spans="1:9" ht="15">
      <c r="A8" s="68">
        <v>1</v>
      </c>
      <c r="B8" s="55">
        <v>1.8</v>
      </c>
      <c r="C8" s="68">
        <v>150</v>
      </c>
      <c r="D8" s="89" t="s">
        <v>117</v>
      </c>
      <c r="E8" s="89"/>
      <c r="F8" s="3"/>
    </row>
    <row r="9" spans="1:9" ht="15">
      <c r="A9" s="68">
        <v>2</v>
      </c>
      <c r="B9" s="55">
        <v>1.7</v>
      </c>
      <c r="C9" s="68">
        <v>25</v>
      </c>
      <c r="D9" s="91" t="s">
        <v>668</v>
      </c>
      <c r="E9" s="91"/>
      <c r="F9" s="3"/>
    </row>
    <row r="10" spans="1:9" ht="15">
      <c r="A10" s="68">
        <v>3</v>
      </c>
      <c r="B10" s="55">
        <v>1.7</v>
      </c>
      <c r="C10" s="68">
        <v>25</v>
      </c>
      <c r="D10" s="91" t="s">
        <v>124</v>
      </c>
      <c r="E10" s="91"/>
      <c r="F10" s="3"/>
    </row>
    <row r="11" spans="1:9" ht="15">
      <c r="A11" s="68">
        <v>4</v>
      </c>
      <c r="B11" s="68"/>
      <c r="C11" s="68"/>
      <c r="D11" s="91"/>
      <c r="E11" s="91"/>
      <c r="F11" s="3"/>
    </row>
    <row r="12" spans="1:9" ht="15">
      <c r="A12" s="68">
        <v>5</v>
      </c>
      <c r="B12" s="68"/>
      <c r="C12" s="68"/>
      <c r="D12" s="91"/>
      <c r="E12" s="91"/>
      <c r="F12" s="3"/>
    </row>
    <row r="13" spans="1:9" ht="15">
      <c r="A13" s="68">
        <v>6</v>
      </c>
      <c r="B13" s="68"/>
      <c r="C13" s="68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7" t="s">
        <v>11</v>
      </c>
      <c r="B17" s="67" t="s">
        <v>5</v>
      </c>
      <c r="C17" s="90" t="s">
        <v>3</v>
      </c>
      <c r="D17" s="90"/>
      <c r="E17" s="90"/>
      <c r="F17" s="3"/>
    </row>
    <row r="18" spans="1:6" ht="15">
      <c r="A18" s="68"/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7" t="s">
        <v>4</v>
      </c>
      <c r="B21" s="67" t="s">
        <v>5</v>
      </c>
      <c r="C21" s="90" t="s">
        <v>3</v>
      </c>
      <c r="D21" s="90"/>
      <c r="E21" s="90"/>
      <c r="F21" s="3"/>
    </row>
    <row r="22" spans="1:6" ht="15">
      <c r="A22" s="68" t="s">
        <v>117</v>
      </c>
      <c r="B22" s="68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7" t="s">
        <v>10</v>
      </c>
      <c r="B25" s="67" t="s">
        <v>12</v>
      </c>
      <c r="C25" s="67" t="s">
        <v>24</v>
      </c>
      <c r="D25" s="89" t="s">
        <v>3</v>
      </c>
      <c r="E25" s="89"/>
      <c r="F25" s="3"/>
    </row>
    <row r="26" spans="1:6" ht="15">
      <c r="A26" s="68">
        <v>1</v>
      </c>
      <c r="B26" s="68"/>
      <c r="C26" s="67"/>
      <c r="D26" s="89"/>
      <c r="E26" s="89"/>
      <c r="F26" s="3"/>
    </row>
    <row r="27" spans="1:6" ht="15">
      <c r="A27" s="68">
        <v>2</v>
      </c>
      <c r="B27" s="68">
        <v>25</v>
      </c>
      <c r="C27" s="67" t="s">
        <v>672</v>
      </c>
      <c r="D27" s="89"/>
      <c r="E27" s="89"/>
      <c r="F27" s="3"/>
    </row>
    <row r="28" spans="1:6" ht="15">
      <c r="A28" s="68">
        <v>3</v>
      </c>
      <c r="B28" s="68">
        <v>25</v>
      </c>
      <c r="C28" s="67" t="s">
        <v>672</v>
      </c>
      <c r="D28" s="89"/>
      <c r="E28" s="89"/>
      <c r="F28" s="3"/>
    </row>
    <row r="29" spans="1:6" ht="15">
      <c r="A29" s="68">
        <v>4</v>
      </c>
      <c r="B29" s="68"/>
      <c r="C29" s="67"/>
      <c r="D29" s="89"/>
      <c r="E29" s="89"/>
      <c r="F29" s="3"/>
    </row>
    <row r="30" spans="1:6" ht="15">
      <c r="A30" s="68">
        <v>5</v>
      </c>
      <c r="B30" s="68"/>
      <c r="C30" s="67"/>
      <c r="D30" s="89"/>
      <c r="E30" s="89"/>
      <c r="F30" s="3"/>
    </row>
    <row r="31" spans="1:6" ht="15">
      <c r="A31" s="68">
        <v>6</v>
      </c>
      <c r="B31" s="68"/>
      <c r="C31" s="67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1478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67" t="s">
        <v>1</v>
      </c>
      <c r="D3" s="4" t="s">
        <v>7</v>
      </c>
      <c r="E3" s="67" t="s">
        <v>15</v>
      </c>
      <c r="F3" s="3"/>
    </row>
    <row r="4" spans="1:9" ht="15.75">
      <c r="A4" s="95" t="str">
        <f>'GPS точки Заріччя (4)'!K91</f>
        <v>В61-84</v>
      </c>
      <c r="B4" s="96"/>
      <c r="C4" s="2" t="str">
        <f>'GPS точки Заріччя (4)'!M32</f>
        <v>87-10(61)</v>
      </c>
      <c r="D4" s="67" t="str">
        <f>'GPS точки Заріччя (4)'!L91</f>
        <v>172,01</v>
      </c>
      <c r="E4" s="65" t="str">
        <f>'GPS точки Заріччя (4)'!R91</f>
        <v>170,96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7" t="s">
        <v>10</v>
      </c>
      <c r="B7" s="67" t="s">
        <v>8</v>
      </c>
      <c r="C7" s="67" t="s">
        <v>9</v>
      </c>
      <c r="D7" s="89" t="s">
        <v>3</v>
      </c>
      <c r="E7" s="89"/>
      <c r="F7" s="3"/>
    </row>
    <row r="8" spans="1:9" ht="15">
      <c r="A8" s="68">
        <v>1</v>
      </c>
      <c r="B8" s="55">
        <v>1.8</v>
      </c>
      <c r="C8" s="68">
        <v>150</v>
      </c>
      <c r="D8" s="89" t="s">
        <v>117</v>
      </c>
      <c r="E8" s="89"/>
      <c r="F8" s="3"/>
    </row>
    <row r="9" spans="1:9" ht="15">
      <c r="A9" s="68">
        <v>2</v>
      </c>
      <c r="B9" s="55">
        <v>1.8</v>
      </c>
      <c r="C9" s="68">
        <v>100</v>
      </c>
      <c r="D9" s="91" t="s">
        <v>117</v>
      </c>
      <c r="E9" s="91"/>
      <c r="F9" s="3"/>
    </row>
    <row r="10" spans="1:9" ht="15">
      <c r="A10" s="68">
        <v>3</v>
      </c>
      <c r="B10" s="55">
        <v>1.6</v>
      </c>
      <c r="C10" s="68">
        <v>25</v>
      </c>
      <c r="D10" s="91" t="s">
        <v>124</v>
      </c>
      <c r="E10" s="91"/>
      <c r="F10" s="3"/>
    </row>
    <row r="11" spans="1:9" ht="15">
      <c r="A11" s="68">
        <v>4</v>
      </c>
      <c r="B11" s="68"/>
      <c r="C11" s="68"/>
      <c r="D11" s="91"/>
      <c r="E11" s="91"/>
      <c r="F11" s="3"/>
    </row>
    <row r="12" spans="1:9" ht="15">
      <c r="A12" s="68">
        <v>5</v>
      </c>
      <c r="B12" s="68"/>
      <c r="C12" s="68"/>
      <c r="D12" s="91"/>
      <c r="E12" s="91"/>
      <c r="F12" s="3"/>
    </row>
    <row r="13" spans="1:9" ht="15">
      <c r="A13" s="68">
        <v>6</v>
      </c>
      <c r="B13" s="68"/>
      <c r="C13" s="68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7" t="s">
        <v>11</v>
      </c>
      <c r="B17" s="67" t="s">
        <v>5</v>
      </c>
      <c r="C17" s="90" t="s">
        <v>3</v>
      </c>
      <c r="D17" s="90"/>
      <c r="E17" s="90"/>
      <c r="F17" s="3"/>
    </row>
    <row r="18" spans="1:6" ht="15">
      <c r="A18" s="68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7" t="s">
        <v>4</v>
      </c>
      <c r="B21" s="67" t="s">
        <v>5</v>
      </c>
      <c r="C21" s="90" t="s">
        <v>3</v>
      </c>
      <c r="D21" s="90"/>
      <c r="E21" s="90"/>
      <c r="F21" s="3"/>
    </row>
    <row r="22" spans="1:6" ht="15">
      <c r="A22" s="68"/>
      <c r="B22" s="68"/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7" t="s">
        <v>10</v>
      </c>
      <c r="B25" s="67" t="s">
        <v>12</v>
      </c>
      <c r="C25" s="67" t="s">
        <v>24</v>
      </c>
      <c r="D25" s="89" t="s">
        <v>3</v>
      </c>
      <c r="E25" s="89"/>
      <c r="F25" s="3"/>
    </row>
    <row r="26" spans="1:6" ht="15">
      <c r="A26" s="68">
        <v>1</v>
      </c>
      <c r="B26" s="68">
        <v>150</v>
      </c>
      <c r="C26" s="67" t="s">
        <v>672</v>
      </c>
      <c r="D26" s="89"/>
      <c r="E26" s="89"/>
      <c r="F26" s="3"/>
    </row>
    <row r="27" spans="1:6" ht="15">
      <c r="A27" s="68">
        <v>2</v>
      </c>
      <c r="B27" s="68"/>
      <c r="C27" s="67"/>
      <c r="D27" s="89"/>
      <c r="E27" s="89"/>
      <c r="F27" s="3"/>
    </row>
    <row r="28" spans="1:6" ht="15">
      <c r="A28" s="68">
        <v>3</v>
      </c>
      <c r="B28" s="68">
        <v>20</v>
      </c>
      <c r="C28" s="67" t="s">
        <v>672</v>
      </c>
      <c r="D28" s="89"/>
      <c r="E28" s="89"/>
      <c r="F28" s="3"/>
    </row>
    <row r="29" spans="1:6" ht="15">
      <c r="A29" s="68">
        <v>4</v>
      </c>
      <c r="B29" s="68"/>
      <c r="C29" s="67"/>
      <c r="D29" s="89"/>
      <c r="E29" s="89"/>
      <c r="F29" s="3"/>
    </row>
    <row r="30" spans="1:6" ht="15">
      <c r="A30" s="68">
        <v>5</v>
      </c>
      <c r="B30" s="68"/>
      <c r="C30" s="67"/>
      <c r="D30" s="89"/>
      <c r="E30" s="89"/>
      <c r="F30" s="3"/>
    </row>
    <row r="31" spans="1:6" ht="15">
      <c r="A31" s="68">
        <v>6</v>
      </c>
      <c r="B31" s="68"/>
      <c r="C31" s="67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1479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(4)'!K97</f>
        <v>В61-90</v>
      </c>
      <c r="B4" s="96"/>
      <c r="C4" s="2" t="str">
        <f>'GPS точки Заріччя (4)'!M32</f>
        <v>87-10(61)</v>
      </c>
      <c r="D4" s="71" t="str">
        <f>'GPS точки Заріччя (4)'!L97</f>
        <v>173,20</v>
      </c>
      <c r="E4" s="65" t="str">
        <f>'GPS точки Заріччя (4)'!R97</f>
        <v>171,48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1.8</v>
      </c>
      <c r="C8" s="70">
        <v>100</v>
      </c>
      <c r="D8" s="89" t="s">
        <v>117</v>
      </c>
      <c r="E8" s="89"/>
      <c r="F8" s="3"/>
    </row>
    <row r="9" spans="1:9" ht="15">
      <c r="A9" s="70">
        <v>2</v>
      </c>
      <c r="B9" s="55">
        <v>1.8</v>
      </c>
      <c r="C9" s="70">
        <v>100</v>
      </c>
      <c r="D9" s="91" t="s">
        <v>117</v>
      </c>
      <c r="E9" s="91"/>
      <c r="F9" s="3"/>
    </row>
    <row r="10" spans="1:9" ht="15">
      <c r="A10" s="70">
        <v>3</v>
      </c>
      <c r="B10" s="55"/>
      <c r="C10" s="70"/>
      <c r="D10" s="91"/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>
        <v>100</v>
      </c>
      <c r="C27" s="71" t="s">
        <v>672</v>
      </c>
      <c r="D27" s="89"/>
      <c r="E27" s="89"/>
      <c r="F27" s="3"/>
    </row>
    <row r="28" spans="1:6" ht="15">
      <c r="A28" s="70">
        <v>3</v>
      </c>
      <c r="B28" s="70"/>
      <c r="C28" s="71"/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topLeftCell="A4" workbookViewId="0">
      <selection activeCell="P21" sqref="P2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2204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7" t="s">
        <v>1</v>
      </c>
      <c r="D3" s="4" t="s">
        <v>7</v>
      </c>
      <c r="E3" s="77" t="s">
        <v>15</v>
      </c>
      <c r="F3" s="3"/>
    </row>
    <row r="4" spans="1:9" ht="15.75">
      <c r="A4" s="95" t="str">
        <f>'GPS точки Заріччя (4)'!K98</f>
        <v>В61-91</v>
      </c>
      <c r="B4" s="96"/>
      <c r="C4" s="2" t="str">
        <f>'GPS точки Заріччя (4)'!M32</f>
        <v>87-10(61)</v>
      </c>
      <c r="D4" s="77" t="str">
        <f>'GPS точки Заріччя (4)'!L98</f>
        <v>172,78</v>
      </c>
      <c r="E4" s="65" t="str">
        <f>'GPS точки Заріччя (4)'!R98</f>
        <v>170,68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7" t="s">
        <v>10</v>
      </c>
      <c r="B7" s="77" t="s">
        <v>8</v>
      </c>
      <c r="C7" s="77" t="s">
        <v>9</v>
      </c>
      <c r="D7" s="89" t="s">
        <v>3</v>
      </c>
      <c r="E7" s="89"/>
      <c r="F7" s="3"/>
    </row>
    <row r="8" spans="1:9" ht="15">
      <c r="A8" s="76">
        <v>1</v>
      </c>
      <c r="B8" s="55">
        <v>2.1</v>
      </c>
      <c r="C8" s="76">
        <v>100</v>
      </c>
      <c r="D8" s="89" t="s">
        <v>668</v>
      </c>
      <c r="E8" s="89"/>
      <c r="F8" s="3"/>
    </row>
    <row r="9" spans="1:9" ht="15">
      <c r="A9" s="76">
        <v>2</v>
      </c>
      <c r="B9" s="55">
        <v>2.1</v>
      </c>
      <c r="C9" s="76">
        <v>100</v>
      </c>
      <c r="D9" s="91"/>
      <c r="E9" s="91"/>
      <c r="F9" s="3"/>
    </row>
    <row r="10" spans="1:9" ht="15">
      <c r="A10" s="76">
        <v>3</v>
      </c>
      <c r="B10" s="55"/>
      <c r="C10" s="76"/>
      <c r="D10" s="91"/>
      <c r="E10" s="91"/>
      <c r="F10" s="3"/>
    </row>
    <row r="11" spans="1:9" ht="15">
      <c r="A11" s="76">
        <v>4</v>
      </c>
      <c r="B11" s="76"/>
      <c r="C11" s="76"/>
      <c r="D11" s="91"/>
      <c r="E11" s="91"/>
      <c r="F11" s="3"/>
    </row>
    <row r="12" spans="1:9" ht="15">
      <c r="A12" s="76">
        <v>5</v>
      </c>
      <c r="B12" s="76"/>
      <c r="C12" s="76"/>
      <c r="D12" s="91"/>
      <c r="E12" s="91"/>
      <c r="F12" s="3"/>
    </row>
    <row r="13" spans="1:9" ht="15">
      <c r="A13" s="76">
        <v>6</v>
      </c>
      <c r="B13" s="76"/>
      <c r="C13" s="76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7" t="s">
        <v>11</v>
      </c>
      <c r="B17" s="77" t="s">
        <v>5</v>
      </c>
      <c r="C17" s="90" t="s">
        <v>3</v>
      </c>
      <c r="D17" s="90"/>
      <c r="E17" s="90"/>
      <c r="F17" s="3"/>
    </row>
    <row r="18" spans="1:6" ht="15">
      <c r="A18" s="76" t="s">
        <v>105</v>
      </c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7" t="s">
        <v>4</v>
      </c>
      <c r="B21" s="77" t="s">
        <v>5</v>
      </c>
      <c r="C21" s="90" t="s">
        <v>3</v>
      </c>
      <c r="D21" s="90"/>
      <c r="E21" s="90"/>
      <c r="F21" s="3"/>
    </row>
    <row r="22" spans="1:6" ht="15">
      <c r="A22" s="76" t="s">
        <v>2198</v>
      </c>
      <c r="B22" s="76">
        <v>0.7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7" t="s">
        <v>10</v>
      </c>
      <c r="B25" s="77" t="s">
        <v>12</v>
      </c>
      <c r="C25" s="77" t="s">
        <v>24</v>
      </c>
      <c r="D25" s="89" t="s">
        <v>3</v>
      </c>
      <c r="E25" s="89"/>
      <c r="F25" s="3"/>
    </row>
    <row r="26" spans="1:6" ht="15">
      <c r="A26" s="76">
        <v>1</v>
      </c>
      <c r="B26" s="76"/>
      <c r="C26" s="77"/>
      <c r="D26" s="89"/>
      <c r="E26" s="89"/>
      <c r="F26" s="3"/>
    </row>
    <row r="27" spans="1:6" ht="15">
      <c r="A27" s="76">
        <v>2</v>
      </c>
      <c r="B27" s="76">
        <v>80</v>
      </c>
      <c r="C27" s="77" t="s">
        <v>657</v>
      </c>
      <c r="D27" s="89"/>
      <c r="E27" s="89"/>
      <c r="F27" s="3"/>
    </row>
    <row r="28" spans="1:6" ht="15">
      <c r="A28" s="76">
        <v>3</v>
      </c>
      <c r="B28" s="76"/>
      <c r="C28" s="77"/>
      <c r="D28" s="89"/>
      <c r="E28" s="89"/>
      <c r="F28" s="3"/>
    </row>
    <row r="29" spans="1:6" ht="15">
      <c r="A29" s="76">
        <v>4</v>
      </c>
      <c r="B29" s="76"/>
      <c r="C29" s="77"/>
      <c r="D29" s="89"/>
      <c r="E29" s="89"/>
      <c r="F29" s="3"/>
    </row>
    <row r="30" spans="1:6" ht="15">
      <c r="A30" s="76">
        <v>5</v>
      </c>
      <c r="B30" s="76"/>
      <c r="C30" s="77"/>
      <c r="D30" s="89"/>
      <c r="E30" s="89"/>
      <c r="F30" s="3"/>
    </row>
    <row r="31" spans="1:6" ht="15">
      <c r="A31" s="76">
        <v>6</v>
      </c>
      <c r="B31" s="76"/>
      <c r="C31" s="77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D10:E10"/>
    <mergeCell ref="D11:E11"/>
    <mergeCell ref="D12:E12"/>
    <mergeCell ref="D13:E13"/>
    <mergeCell ref="C17:E17"/>
    <mergeCell ref="C18:E18"/>
    <mergeCell ref="A1:E1"/>
    <mergeCell ref="A3:B3"/>
    <mergeCell ref="A4:B4"/>
    <mergeCell ref="D7:E7"/>
    <mergeCell ref="D8:E8"/>
    <mergeCell ref="D9:E9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N5" sqref="N5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2203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7" t="s">
        <v>1</v>
      </c>
      <c r="D3" s="4" t="s">
        <v>7</v>
      </c>
      <c r="E3" s="77" t="s">
        <v>15</v>
      </c>
      <c r="F3" s="3"/>
    </row>
    <row r="4" spans="1:9" ht="15.75">
      <c r="A4" s="95" t="str">
        <f>'GPS точки Заріччя (4)'!K99</f>
        <v>В61-92</v>
      </c>
      <c r="B4" s="96"/>
      <c r="C4" s="2" t="str">
        <f>'GPS точки Заріччя (4)'!M32</f>
        <v>87-10(61)</v>
      </c>
      <c r="D4" s="77" t="str">
        <f>'GPS точки Заріччя (4)'!L99</f>
        <v>172,31</v>
      </c>
      <c r="E4" s="65" t="str">
        <f>'GPS точки Заріччя (4)'!R99</f>
        <v>168,36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7" t="s">
        <v>10</v>
      </c>
      <c r="B7" s="77" t="s">
        <v>8</v>
      </c>
      <c r="C7" s="77" t="s">
        <v>9</v>
      </c>
      <c r="D7" s="89" t="s">
        <v>3</v>
      </c>
      <c r="E7" s="89"/>
      <c r="F7" s="3"/>
    </row>
    <row r="8" spans="1:9" ht="15">
      <c r="A8" s="76">
        <v>1</v>
      </c>
      <c r="B8" s="55">
        <v>2.2000000000000002</v>
      </c>
      <c r="C8" s="76">
        <v>150</v>
      </c>
      <c r="D8" s="89" t="s">
        <v>668</v>
      </c>
      <c r="E8" s="89"/>
      <c r="F8" s="3"/>
    </row>
    <row r="9" spans="1:9" ht="15">
      <c r="A9" s="76">
        <v>2</v>
      </c>
      <c r="B9" s="55"/>
      <c r="C9" s="76"/>
      <c r="D9" s="91"/>
      <c r="E9" s="91"/>
      <c r="F9" s="3"/>
    </row>
    <row r="10" spans="1:9" ht="15">
      <c r="A10" s="76">
        <v>3</v>
      </c>
      <c r="B10" s="55"/>
      <c r="C10" s="76"/>
      <c r="D10" s="91"/>
      <c r="E10" s="91"/>
      <c r="F10" s="3"/>
    </row>
    <row r="11" spans="1:9" ht="15">
      <c r="A11" s="76">
        <v>4</v>
      </c>
      <c r="B11" s="76"/>
      <c r="C11" s="76"/>
      <c r="D11" s="91"/>
      <c r="E11" s="91"/>
      <c r="F11" s="3"/>
    </row>
    <row r="12" spans="1:9" ht="15">
      <c r="A12" s="76">
        <v>5</v>
      </c>
      <c r="B12" s="76"/>
      <c r="C12" s="76"/>
      <c r="D12" s="91"/>
      <c r="E12" s="91"/>
      <c r="F12" s="3"/>
    </row>
    <row r="13" spans="1:9" ht="15">
      <c r="A13" s="76">
        <v>6</v>
      </c>
      <c r="B13" s="76"/>
      <c r="C13" s="76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7" t="s">
        <v>11</v>
      </c>
      <c r="B17" s="77" t="s">
        <v>5</v>
      </c>
      <c r="C17" s="90" t="s">
        <v>3</v>
      </c>
      <c r="D17" s="90"/>
      <c r="E17" s="90"/>
      <c r="F17" s="3"/>
    </row>
    <row r="18" spans="1:6" ht="15">
      <c r="A18" s="76" t="s">
        <v>105</v>
      </c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7" t="s">
        <v>4</v>
      </c>
      <c r="B21" s="77" t="s">
        <v>5</v>
      </c>
      <c r="C21" s="90" t="s">
        <v>3</v>
      </c>
      <c r="D21" s="90"/>
      <c r="E21" s="90"/>
      <c r="F21" s="3"/>
    </row>
    <row r="22" spans="1:6" ht="15">
      <c r="A22" s="76" t="s">
        <v>2198</v>
      </c>
      <c r="B22" s="76">
        <v>0.7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7" t="s">
        <v>10</v>
      </c>
      <c r="B25" s="77" t="s">
        <v>12</v>
      </c>
      <c r="C25" s="77" t="s">
        <v>24</v>
      </c>
      <c r="D25" s="89" t="s">
        <v>3</v>
      </c>
      <c r="E25" s="89"/>
      <c r="F25" s="3"/>
    </row>
    <row r="26" spans="1:6" ht="15">
      <c r="A26" s="76">
        <v>1</v>
      </c>
      <c r="B26" s="76">
        <v>150</v>
      </c>
      <c r="C26" s="77" t="s">
        <v>672</v>
      </c>
      <c r="D26" s="89"/>
      <c r="E26" s="89"/>
      <c r="F26" s="3"/>
    </row>
    <row r="27" spans="1:6" ht="15">
      <c r="A27" s="76">
        <v>2</v>
      </c>
      <c r="B27" s="76"/>
      <c r="C27" s="77"/>
      <c r="D27" s="89"/>
      <c r="E27" s="89"/>
      <c r="F27" s="3"/>
    </row>
    <row r="28" spans="1:6" ht="15">
      <c r="A28" s="76">
        <v>3</v>
      </c>
      <c r="B28" s="76"/>
      <c r="C28" s="77"/>
      <c r="D28" s="89"/>
      <c r="E28" s="89"/>
      <c r="F28" s="3"/>
    </row>
    <row r="29" spans="1:6" ht="15">
      <c r="A29" s="76">
        <v>4</v>
      </c>
      <c r="B29" s="76"/>
      <c r="C29" s="77"/>
      <c r="D29" s="89"/>
      <c r="E29" s="89"/>
      <c r="F29" s="3"/>
    </row>
    <row r="30" spans="1:6" ht="15">
      <c r="A30" s="76">
        <v>5</v>
      </c>
      <c r="B30" s="76"/>
      <c r="C30" s="77"/>
      <c r="D30" s="89"/>
      <c r="E30" s="89"/>
      <c r="F30" s="3"/>
    </row>
    <row r="31" spans="1:6" ht="15">
      <c r="A31" s="76">
        <v>6</v>
      </c>
      <c r="B31" s="76"/>
      <c r="C31" s="77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D10:E10"/>
    <mergeCell ref="D11:E11"/>
    <mergeCell ref="D12:E12"/>
    <mergeCell ref="D13:E13"/>
    <mergeCell ref="C17:E17"/>
    <mergeCell ref="C18:E18"/>
    <mergeCell ref="A1:E1"/>
    <mergeCell ref="A3:B3"/>
    <mergeCell ref="A4:B4"/>
    <mergeCell ref="D7:E7"/>
    <mergeCell ref="D8:E8"/>
    <mergeCell ref="D9:E9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1480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(4)'!K100</f>
        <v>В61-93</v>
      </c>
      <c r="B4" s="96"/>
      <c r="C4" s="2" t="str">
        <f>'GPS точки Заріччя (4)'!M32</f>
        <v>87-10(61)</v>
      </c>
      <c r="D4" s="71" t="str">
        <f>'GPS точки Заріччя (4)'!L100</f>
        <v>168,76</v>
      </c>
      <c r="E4" s="65" t="str">
        <f>'GPS точки Заріччя (4)'!R100</f>
        <v>166,62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1.8</v>
      </c>
      <c r="C8" s="70">
        <v>150</v>
      </c>
      <c r="D8" s="89" t="s">
        <v>117</v>
      </c>
      <c r="E8" s="89"/>
      <c r="F8" s="3"/>
    </row>
    <row r="9" spans="1:9" ht="15">
      <c r="A9" s="70">
        <v>2</v>
      </c>
      <c r="B9" s="55">
        <v>1.8</v>
      </c>
      <c r="C9" s="70">
        <v>150</v>
      </c>
      <c r="D9" s="91" t="s">
        <v>117</v>
      </c>
      <c r="E9" s="91"/>
      <c r="F9" s="3"/>
    </row>
    <row r="10" spans="1:9" ht="15">
      <c r="A10" s="70">
        <v>3</v>
      </c>
      <c r="B10" s="55">
        <v>1.8</v>
      </c>
      <c r="C10" s="70">
        <v>63</v>
      </c>
      <c r="D10" s="91" t="s">
        <v>124</v>
      </c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0.64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/>
      <c r="C27" s="71"/>
      <c r="D27" s="89"/>
      <c r="E27" s="89"/>
      <c r="F27" s="3"/>
    </row>
    <row r="28" spans="1:6" ht="15">
      <c r="A28" s="70">
        <v>3</v>
      </c>
      <c r="B28" s="70">
        <v>50</v>
      </c>
      <c r="C28" s="71" t="s">
        <v>672</v>
      </c>
      <c r="D28" s="89" t="s">
        <v>1481</v>
      </c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B1:Z257"/>
  <sheetViews>
    <sheetView workbookViewId="0">
      <selection activeCell="F8" sqref="F8:H12"/>
    </sheetView>
  </sheetViews>
  <sheetFormatPr defaultRowHeight="15"/>
  <cols>
    <col min="1" max="1" width="3.7109375" customWidth="1"/>
    <col min="2" max="2" width="5.140625" customWidth="1"/>
    <col min="3" max="3" width="13.5703125" customWidth="1"/>
    <col min="4" max="4" width="15.140625" customWidth="1"/>
    <col min="5" max="5" width="10.85546875" customWidth="1"/>
    <col min="6" max="6" width="14.85546875" bestFit="1" customWidth="1"/>
    <col min="7" max="7" width="11.7109375" customWidth="1"/>
    <col min="8" max="8" width="13.7109375" customWidth="1"/>
    <col min="10" max="10" width="6.28515625" customWidth="1"/>
    <col min="11" max="11" width="11.5703125" customWidth="1"/>
    <col min="12" max="12" width="10.85546875" customWidth="1"/>
    <col min="13" max="13" width="12.42578125" customWidth="1"/>
    <col min="14" max="14" width="15.5703125" customWidth="1"/>
    <col min="15" max="15" width="15.42578125" customWidth="1"/>
    <col min="16" max="16" width="13.85546875" customWidth="1"/>
    <col min="17" max="17" width="13.5703125" customWidth="1"/>
    <col min="18" max="18" width="13.7109375" customWidth="1"/>
  </cols>
  <sheetData>
    <row r="1" spans="2:26" s="18" customFormat="1">
      <c r="B1" s="17"/>
      <c r="C1" s="17"/>
      <c r="D1" s="17"/>
      <c r="E1" s="17"/>
      <c r="F1" s="17"/>
      <c r="G1" s="17"/>
      <c r="H1" s="17"/>
      <c r="I1" s="17"/>
      <c r="K1" s="19"/>
      <c r="L1" s="20" t="s">
        <v>26</v>
      </c>
    </row>
    <row r="2" spans="2:26">
      <c r="B2" s="21"/>
      <c r="C2" s="21"/>
      <c r="D2" s="21"/>
      <c r="E2" s="21"/>
      <c r="F2" s="21"/>
      <c r="G2" s="21"/>
      <c r="H2" s="21"/>
      <c r="I2" s="21"/>
      <c r="K2" s="22"/>
      <c r="L2" s="23" t="s">
        <v>946</v>
      </c>
    </row>
    <row r="3" spans="2:26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2:26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2:26" ht="15.75" thickBot="1"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2:26" ht="51.75" customHeight="1" thickBot="1">
      <c r="B6" s="80" t="s">
        <v>28</v>
      </c>
      <c r="C6" s="81"/>
      <c r="D6" s="81"/>
      <c r="E6" s="81"/>
      <c r="F6" s="81"/>
      <c r="G6" s="81"/>
      <c r="H6" s="82"/>
      <c r="J6" s="83" t="s">
        <v>29</v>
      </c>
      <c r="K6" s="78" t="s">
        <v>0</v>
      </c>
      <c r="L6" s="85" t="s">
        <v>30</v>
      </c>
      <c r="M6" s="78" t="s">
        <v>26</v>
      </c>
      <c r="N6" s="87" t="s">
        <v>31</v>
      </c>
      <c r="O6" s="88"/>
      <c r="P6" s="78" t="s">
        <v>32</v>
      </c>
      <c r="Q6" s="78" t="s">
        <v>33</v>
      </c>
      <c r="R6" s="78" t="s">
        <v>34</v>
      </c>
      <c r="S6" s="24"/>
      <c r="T6" s="25"/>
      <c r="U6" s="25"/>
      <c r="V6" s="25"/>
      <c r="W6" s="25"/>
      <c r="X6" s="25"/>
      <c r="Y6" s="20"/>
      <c r="Z6" s="20"/>
    </row>
    <row r="7" spans="2:26">
      <c r="B7" s="26"/>
      <c r="C7" s="27" t="s">
        <v>35</v>
      </c>
      <c r="D7" s="27" t="s">
        <v>36</v>
      </c>
      <c r="E7" s="27" t="s">
        <v>37</v>
      </c>
      <c r="F7" s="28" t="s">
        <v>0</v>
      </c>
      <c r="G7" s="29" t="s">
        <v>38</v>
      </c>
      <c r="H7" s="30" t="s">
        <v>39</v>
      </c>
      <c r="J7" s="84"/>
      <c r="K7" s="79"/>
      <c r="L7" s="86"/>
      <c r="M7" s="79"/>
      <c r="N7" s="31" t="s">
        <v>35</v>
      </c>
      <c r="O7" s="72" t="s">
        <v>36</v>
      </c>
      <c r="P7" s="79"/>
      <c r="Q7" s="79"/>
      <c r="R7" s="79"/>
      <c r="S7" s="33"/>
      <c r="T7" s="25"/>
      <c r="U7" s="25"/>
      <c r="V7" s="25"/>
      <c r="W7" s="25"/>
      <c r="X7" s="25"/>
      <c r="Y7" s="20"/>
      <c r="Z7" s="20"/>
    </row>
    <row r="8" spans="2:26">
      <c r="B8" s="34">
        <v>1</v>
      </c>
      <c r="C8" s="35"/>
      <c r="D8" s="35"/>
      <c r="E8" s="35"/>
      <c r="F8" t="s">
        <v>1550</v>
      </c>
      <c r="G8" t="s">
        <v>1551</v>
      </c>
      <c r="H8" t="s">
        <v>1552</v>
      </c>
      <c r="J8" s="36">
        <v>1</v>
      </c>
      <c r="K8" s="36" t="str">
        <f t="shared" ref="K8:L47" si="0">F8</f>
        <v>В61-201</v>
      </c>
      <c r="L8" s="36" t="str">
        <f>G8</f>
        <v>172,70</v>
      </c>
      <c r="M8" s="36" t="str">
        <f>$L$2</f>
        <v>87-10(61)</v>
      </c>
      <c r="N8" s="37">
        <f t="shared" ref="N8:O47" si="1">C8</f>
        <v>0</v>
      </c>
      <c r="O8" s="37">
        <f t="shared" si="1"/>
        <v>0</v>
      </c>
      <c r="P8" s="37" t="str">
        <f>L8</f>
        <v>172,70</v>
      </c>
      <c r="Q8" s="38">
        <f>P8-R8</f>
        <v>2.1499999999999773</v>
      </c>
      <c r="R8" s="38" t="str">
        <f>H8</f>
        <v>170,55</v>
      </c>
      <c r="S8" s="39"/>
      <c r="T8" s="40"/>
      <c r="U8" s="40"/>
      <c r="V8" s="40"/>
      <c r="W8" s="40"/>
      <c r="X8" s="41"/>
    </row>
    <row r="9" spans="2:26">
      <c r="B9" s="34">
        <v>2</v>
      </c>
      <c r="C9" s="35"/>
      <c r="D9" s="35"/>
      <c r="E9" s="35"/>
      <c r="F9" t="s">
        <v>1553</v>
      </c>
      <c r="G9" t="s">
        <v>1554</v>
      </c>
      <c r="H9" t="s">
        <v>1555</v>
      </c>
      <c r="J9" s="36">
        <v>2</v>
      </c>
      <c r="K9" s="36" t="str">
        <f t="shared" si="0"/>
        <v>В61-202</v>
      </c>
      <c r="L9" s="36" t="str">
        <f t="shared" si="0"/>
        <v>172,59</v>
      </c>
      <c r="M9" s="36" t="str">
        <f t="shared" ref="M9:M72" si="2">$L$2</f>
        <v>87-10(61)</v>
      </c>
      <c r="N9" s="37">
        <f t="shared" si="1"/>
        <v>0</v>
      </c>
      <c r="O9" s="37">
        <f t="shared" si="1"/>
        <v>0</v>
      </c>
      <c r="P9" s="37" t="str">
        <f t="shared" ref="P9:P72" si="3">L9</f>
        <v>172,59</v>
      </c>
      <c r="Q9" s="38">
        <f t="shared" ref="Q9:Q72" si="4">P9-R9</f>
        <v>2.9000000000000057</v>
      </c>
      <c r="R9" s="38" t="str">
        <f t="shared" ref="R9:R72" si="5">H9</f>
        <v>169,69</v>
      </c>
      <c r="S9" s="39"/>
      <c r="T9" s="40"/>
      <c r="U9" s="40"/>
      <c r="V9" s="40"/>
      <c r="W9" s="40"/>
      <c r="X9" s="41"/>
    </row>
    <row r="10" spans="2:26">
      <c r="B10" s="34">
        <v>3</v>
      </c>
      <c r="C10" s="35"/>
      <c r="D10" s="35"/>
      <c r="E10" s="35"/>
      <c r="F10" t="s">
        <v>1556</v>
      </c>
      <c r="G10" t="s">
        <v>441</v>
      </c>
      <c r="H10" t="s">
        <v>1557</v>
      </c>
      <c r="J10" s="42">
        <v>3</v>
      </c>
      <c r="K10" s="42" t="str">
        <f t="shared" si="0"/>
        <v>В61-203</v>
      </c>
      <c r="L10" s="36" t="str">
        <f t="shared" si="0"/>
        <v>154,55</v>
      </c>
      <c r="M10" s="36" t="str">
        <f t="shared" si="2"/>
        <v>87-10(61)</v>
      </c>
      <c r="N10" s="43">
        <f t="shared" si="1"/>
        <v>0</v>
      </c>
      <c r="O10" s="43">
        <f t="shared" si="1"/>
        <v>0</v>
      </c>
      <c r="P10" s="37" t="str">
        <f t="shared" si="3"/>
        <v>154,55</v>
      </c>
      <c r="Q10" s="38">
        <f t="shared" si="4"/>
        <v>-18.049999999999983</v>
      </c>
      <c r="R10" s="38" t="str">
        <f t="shared" si="5"/>
        <v>172,60</v>
      </c>
      <c r="S10" s="39"/>
      <c r="T10" s="40"/>
      <c r="U10" s="40"/>
      <c r="V10" s="40"/>
      <c r="W10" s="40"/>
      <c r="X10" s="41"/>
    </row>
    <row r="11" spans="2:26">
      <c r="B11" s="34">
        <v>4</v>
      </c>
      <c r="C11" s="35"/>
      <c r="D11" s="35"/>
      <c r="E11" s="35"/>
      <c r="F11" t="s">
        <v>1558</v>
      </c>
      <c r="G11" t="s">
        <v>1559</v>
      </c>
      <c r="H11" t="s">
        <v>1560</v>
      </c>
      <c r="J11" s="42">
        <v>4</v>
      </c>
      <c r="K11" s="42" t="str">
        <f t="shared" si="0"/>
        <v>В61-204</v>
      </c>
      <c r="L11" s="36" t="str">
        <f t="shared" si="0"/>
        <v>168,81</v>
      </c>
      <c r="M11" s="36" t="str">
        <f t="shared" si="2"/>
        <v>87-10(61)</v>
      </c>
      <c r="N11" s="43">
        <f t="shared" si="1"/>
        <v>0</v>
      </c>
      <c r="O11" s="43">
        <f t="shared" si="1"/>
        <v>0</v>
      </c>
      <c r="P11" s="37" t="str">
        <f t="shared" si="3"/>
        <v>168,81</v>
      </c>
      <c r="Q11" s="38">
        <f t="shared" si="4"/>
        <v>2.5999999999999943</v>
      </c>
      <c r="R11" s="38" t="str">
        <f t="shared" si="5"/>
        <v>166,21</v>
      </c>
      <c r="S11" s="39"/>
      <c r="T11" s="40"/>
      <c r="U11" s="40"/>
      <c r="V11" s="40"/>
      <c r="W11" s="40"/>
      <c r="X11" s="41"/>
    </row>
    <row r="12" spans="2:26">
      <c r="B12" s="34">
        <v>5</v>
      </c>
      <c r="C12" s="35"/>
      <c r="D12" s="35"/>
      <c r="E12" s="35"/>
      <c r="F12" t="s">
        <v>1561</v>
      </c>
      <c r="G12" t="s">
        <v>1562</v>
      </c>
      <c r="H12" t="s">
        <v>1214</v>
      </c>
      <c r="J12" s="42">
        <v>5</v>
      </c>
      <c r="K12" s="42" t="str">
        <f t="shared" si="0"/>
        <v>В61-205</v>
      </c>
      <c r="L12" s="36" t="str">
        <f t="shared" si="0"/>
        <v>163,42</v>
      </c>
      <c r="M12" s="36" t="str">
        <f t="shared" si="2"/>
        <v>87-10(61)</v>
      </c>
      <c r="N12" s="43">
        <f t="shared" si="1"/>
        <v>0</v>
      </c>
      <c r="O12" s="43">
        <f t="shared" si="1"/>
        <v>0</v>
      </c>
      <c r="P12" s="37" t="str">
        <f t="shared" si="3"/>
        <v>163,42</v>
      </c>
      <c r="Q12" s="38">
        <f t="shared" si="4"/>
        <v>2.0199999999999818</v>
      </c>
      <c r="R12" s="38" t="str">
        <f t="shared" si="5"/>
        <v>161,40</v>
      </c>
      <c r="S12" s="39"/>
      <c r="T12" s="40"/>
      <c r="U12" s="40"/>
      <c r="V12" s="40"/>
      <c r="W12" s="40"/>
      <c r="X12" s="41"/>
    </row>
    <row r="13" spans="2:26">
      <c r="B13" s="34">
        <v>6</v>
      </c>
      <c r="C13" s="35"/>
      <c r="D13" s="35"/>
      <c r="E13" s="35"/>
      <c r="J13" s="42">
        <v>6</v>
      </c>
      <c r="K13" s="42">
        <f t="shared" si="0"/>
        <v>0</v>
      </c>
      <c r="L13" s="36">
        <f t="shared" si="0"/>
        <v>0</v>
      </c>
      <c r="M13" s="36" t="str">
        <f t="shared" si="2"/>
        <v>87-10(61)</v>
      </c>
      <c r="N13" s="43">
        <f t="shared" si="1"/>
        <v>0</v>
      </c>
      <c r="O13" s="43">
        <f t="shared" si="1"/>
        <v>0</v>
      </c>
      <c r="P13" s="37">
        <f t="shared" si="3"/>
        <v>0</v>
      </c>
      <c r="Q13" s="38">
        <f t="shared" si="4"/>
        <v>0</v>
      </c>
      <c r="R13" s="38">
        <f t="shared" si="5"/>
        <v>0</v>
      </c>
      <c r="S13" s="39"/>
      <c r="T13" s="40"/>
      <c r="U13" s="40"/>
      <c r="V13" s="40"/>
      <c r="W13" s="40"/>
      <c r="X13" s="41"/>
    </row>
    <row r="14" spans="2:26">
      <c r="B14" s="34">
        <v>7</v>
      </c>
      <c r="C14" s="35"/>
      <c r="D14" s="35"/>
      <c r="E14" s="35"/>
      <c r="J14" s="42">
        <v>7</v>
      </c>
      <c r="K14" s="42">
        <f t="shared" si="0"/>
        <v>0</v>
      </c>
      <c r="L14" s="36">
        <f t="shared" si="0"/>
        <v>0</v>
      </c>
      <c r="M14" s="36" t="str">
        <f t="shared" si="2"/>
        <v>87-10(61)</v>
      </c>
      <c r="N14" s="43">
        <f t="shared" si="1"/>
        <v>0</v>
      </c>
      <c r="O14" s="43">
        <f t="shared" si="1"/>
        <v>0</v>
      </c>
      <c r="P14" s="37">
        <f t="shared" si="3"/>
        <v>0</v>
      </c>
      <c r="Q14" s="38">
        <f t="shared" si="4"/>
        <v>0</v>
      </c>
      <c r="R14" s="38">
        <f t="shared" si="5"/>
        <v>0</v>
      </c>
      <c r="S14" s="39"/>
      <c r="T14" s="40"/>
      <c r="U14" s="40"/>
      <c r="V14" s="40"/>
      <c r="W14" s="40"/>
      <c r="X14" s="41"/>
    </row>
    <row r="15" spans="2:26">
      <c r="B15" s="34">
        <v>8</v>
      </c>
      <c r="C15" s="35"/>
      <c r="D15" s="35"/>
      <c r="E15" s="35"/>
      <c r="J15" s="36">
        <v>8</v>
      </c>
      <c r="K15" s="36">
        <f t="shared" si="0"/>
        <v>0</v>
      </c>
      <c r="L15" s="36">
        <f t="shared" si="0"/>
        <v>0</v>
      </c>
      <c r="M15" s="36" t="str">
        <f t="shared" si="2"/>
        <v>87-10(61)</v>
      </c>
      <c r="N15" s="37">
        <f t="shared" si="1"/>
        <v>0</v>
      </c>
      <c r="O15" s="37">
        <f t="shared" si="1"/>
        <v>0</v>
      </c>
      <c r="P15" s="37">
        <f t="shared" si="3"/>
        <v>0</v>
      </c>
      <c r="Q15" s="38">
        <f t="shared" si="4"/>
        <v>0</v>
      </c>
      <c r="R15" s="38">
        <f t="shared" si="5"/>
        <v>0</v>
      </c>
      <c r="S15" s="39"/>
      <c r="T15" s="40"/>
      <c r="U15" s="40"/>
      <c r="V15" s="40"/>
      <c r="W15" s="40"/>
      <c r="X15" s="41"/>
    </row>
    <row r="16" spans="2:26">
      <c r="B16" s="34">
        <v>9</v>
      </c>
      <c r="C16" s="35"/>
      <c r="D16" s="35"/>
      <c r="E16" s="35"/>
      <c r="J16" s="42">
        <v>9</v>
      </c>
      <c r="K16" s="42">
        <f t="shared" si="0"/>
        <v>0</v>
      </c>
      <c r="L16" s="36">
        <f t="shared" si="0"/>
        <v>0</v>
      </c>
      <c r="M16" s="36" t="str">
        <f t="shared" si="2"/>
        <v>87-10(61)</v>
      </c>
      <c r="N16" s="43">
        <f t="shared" si="1"/>
        <v>0</v>
      </c>
      <c r="O16" s="43">
        <f t="shared" si="1"/>
        <v>0</v>
      </c>
      <c r="P16" s="37">
        <f t="shared" si="3"/>
        <v>0</v>
      </c>
      <c r="Q16" s="38">
        <f t="shared" si="4"/>
        <v>0</v>
      </c>
      <c r="R16" s="38">
        <f t="shared" si="5"/>
        <v>0</v>
      </c>
      <c r="S16" s="39"/>
      <c r="T16" s="40"/>
      <c r="U16" s="40"/>
      <c r="V16" s="40"/>
      <c r="W16" s="40"/>
      <c r="X16" s="41"/>
    </row>
    <row r="17" spans="2:26">
      <c r="B17" s="34">
        <v>10</v>
      </c>
      <c r="C17" s="35"/>
      <c r="D17" s="35"/>
      <c r="E17" s="35"/>
      <c r="J17" s="42">
        <v>10</v>
      </c>
      <c r="K17" s="42">
        <f t="shared" si="0"/>
        <v>0</v>
      </c>
      <c r="L17" s="36">
        <f t="shared" si="0"/>
        <v>0</v>
      </c>
      <c r="M17" s="36" t="str">
        <f t="shared" si="2"/>
        <v>87-10(61)</v>
      </c>
      <c r="N17" s="43">
        <f t="shared" si="1"/>
        <v>0</v>
      </c>
      <c r="O17" s="43">
        <f t="shared" si="1"/>
        <v>0</v>
      </c>
      <c r="P17" s="37">
        <f t="shared" si="3"/>
        <v>0</v>
      </c>
      <c r="Q17" s="38">
        <f t="shared" si="4"/>
        <v>0</v>
      </c>
      <c r="R17" s="38">
        <f t="shared" si="5"/>
        <v>0</v>
      </c>
      <c r="S17" s="39"/>
      <c r="T17" s="40"/>
      <c r="U17" s="40"/>
      <c r="V17" s="40"/>
      <c r="W17" s="40"/>
      <c r="X17" s="41"/>
    </row>
    <row r="18" spans="2:26">
      <c r="B18" s="34">
        <v>11</v>
      </c>
      <c r="C18" s="35"/>
      <c r="D18" s="35"/>
      <c r="E18" s="35"/>
      <c r="J18" s="42">
        <v>11</v>
      </c>
      <c r="K18" s="42">
        <f t="shared" si="0"/>
        <v>0</v>
      </c>
      <c r="L18" s="36">
        <f t="shared" si="0"/>
        <v>0</v>
      </c>
      <c r="M18" s="36" t="str">
        <f t="shared" si="2"/>
        <v>87-10(61)</v>
      </c>
      <c r="N18" s="43">
        <f t="shared" si="1"/>
        <v>0</v>
      </c>
      <c r="O18" s="43">
        <f t="shared" si="1"/>
        <v>0</v>
      </c>
      <c r="P18" s="37">
        <f t="shared" si="3"/>
        <v>0</v>
      </c>
      <c r="Q18" s="38">
        <f t="shared" si="4"/>
        <v>0</v>
      </c>
      <c r="R18" s="38">
        <f t="shared" si="5"/>
        <v>0</v>
      </c>
      <c r="S18" s="39"/>
      <c r="T18" s="40"/>
      <c r="U18" s="40"/>
      <c r="V18" s="40"/>
      <c r="W18" s="40"/>
      <c r="X18" s="41"/>
    </row>
    <row r="19" spans="2:26">
      <c r="B19" s="34">
        <v>12</v>
      </c>
      <c r="C19" s="35"/>
      <c r="D19" s="35"/>
      <c r="E19" s="35"/>
      <c r="J19" s="42">
        <v>12</v>
      </c>
      <c r="K19" s="42">
        <f t="shared" si="0"/>
        <v>0</v>
      </c>
      <c r="L19" s="36">
        <f t="shared" si="0"/>
        <v>0</v>
      </c>
      <c r="M19" s="36" t="str">
        <f t="shared" si="2"/>
        <v>87-10(61)</v>
      </c>
      <c r="N19" s="43">
        <f t="shared" si="1"/>
        <v>0</v>
      </c>
      <c r="O19" s="43">
        <f t="shared" si="1"/>
        <v>0</v>
      </c>
      <c r="P19" s="37">
        <f t="shared" si="3"/>
        <v>0</v>
      </c>
      <c r="Q19" s="38">
        <f t="shared" si="4"/>
        <v>0</v>
      </c>
      <c r="R19" s="38">
        <f t="shared" si="5"/>
        <v>0</v>
      </c>
      <c r="S19" s="39"/>
      <c r="T19" s="40"/>
      <c r="U19" s="40"/>
      <c r="V19" s="40"/>
      <c r="W19" s="40"/>
      <c r="X19" s="41"/>
    </row>
    <row r="20" spans="2:26">
      <c r="B20" s="34">
        <v>13</v>
      </c>
      <c r="C20" s="35"/>
      <c r="D20" s="35"/>
      <c r="E20" s="35"/>
      <c r="J20" s="42">
        <v>13</v>
      </c>
      <c r="K20" s="42">
        <f t="shared" si="0"/>
        <v>0</v>
      </c>
      <c r="L20" s="36">
        <f t="shared" si="0"/>
        <v>0</v>
      </c>
      <c r="M20" s="36" t="str">
        <f t="shared" si="2"/>
        <v>87-10(61)</v>
      </c>
      <c r="N20" s="43">
        <f t="shared" si="1"/>
        <v>0</v>
      </c>
      <c r="O20" s="43">
        <f t="shared" si="1"/>
        <v>0</v>
      </c>
      <c r="P20" s="37">
        <f t="shared" si="3"/>
        <v>0</v>
      </c>
      <c r="Q20" s="38">
        <f t="shared" si="4"/>
        <v>0</v>
      </c>
      <c r="R20" s="38">
        <f t="shared" si="5"/>
        <v>0</v>
      </c>
      <c r="S20" s="39"/>
      <c r="T20" s="40"/>
      <c r="U20" s="40"/>
      <c r="V20" s="40"/>
      <c r="W20" s="40"/>
      <c r="X20" s="41"/>
    </row>
    <row r="21" spans="2:26">
      <c r="B21" s="34">
        <v>14</v>
      </c>
      <c r="C21" s="35"/>
      <c r="D21" s="35"/>
      <c r="E21" s="35"/>
      <c r="J21" s="42">
        <v>14</v>
      </c>
      <c r="K21" s="42">
        <f t="shared" si="0"/>
        <v>0</v>
      </c>
      <c r="L21" s="36">
        <f t="shared" si="0"/>
        <v>0</v>
      </c>
      <c r="M21" s="36" t="str">
        <f t="shared" si="2"/>
        <v>87-10(61)</v>
      </c>
      <c r="N21" s="43">
        <f t="shared" si="1"/>
        <v>0</v>
      </c>
      <c r="O21" s="43">
        <f t="shared" si="1"/>
        <v>0</v>
      </c>
      <c r="P21" s="37">
        <f t="shared" si="3"/>
        <v>0</v>
      </c>
      <c r="Q21" s="38">
        <f t="shared" si="4"/>
        <v>0</v>
      </c>
      <c r="R21" s="38">
        <f t="shared" si="5"/>
        <v>0</v>
      </c>
      <c r="S21" s="39"/>
      <c r="T21" s="40"/>
      <c r="U21" s="40"/>
      <c r="V21" s="40"/>
      <c r="W21" s="40"/>
      <c r="X21" s="41"/>
    </row>
    <row r="22" spans="2:26">
      <c r="B22" s="34">
        <v>15</v>
      </c>
      <c r="C22" s="35"/>
      <c r="D22" s="35"/>
      <c r="E22" s="35"/>
      <c r="J22" s="42">
        <v>15</v>
      </c>
      <c r="K22" s="42">
        <f t="shared" si="0"/>
        <v>0</v>
      </c>
      <c r="L22" s="36">
        <f t="shared" si="0"/>
        <v>0</v>
      </c>
      <c r="M22" s="36" t="str">
        <f t="shared" si="2"/>
        <v>87-10(61)</v>
      </c>
      <c r="N22" s="43">
        <f t="shared" si="1"/>
        <v>0</v>
      </c>
      <c r="O22" s="43">
        <f t="shared" si="1"/>
        <v>0</v>
      </c>
      <c r="P22" s="37">
        <f t="shared" si="3"/>
        <v>0</v>
      </c>
      <c r="Q22" s="38">
        <f t="shared" si="4"/>
        <v>0</v>
      </c>
      <c r="R22" s="38">
        <f t="shared" si="5"/>
        <v>0</v>
      </c>
      <c r="S22" s="39"/>
      <c r="T22" s="40"/>
      <c r="U22" s="40"/>
      <c r="V22" s="40"/>
      <c r="W22" s="40"/>
      <c r="X22" s="41"/>
    </row>
    <row r="23" spans="2:26">
      <c r="B23" s="34">
        <v>16</v>
      </c>
      <c r="C23" s="35"/>
      <c r="D23" s="35"/>
      <c r="E23" s="35"/>
      <c r="J23" s="42">
        <v>16</v>
      </c>
      <c r="K23" s="42">
        <f t="shared" si="0"/>
        <v>0</v>
      </c>
      <c r="L23" s="36">
        <f t="shared" si="0"/>
        <v>0</v>
      </c>
      <c r="M23" s="36" t="str">
        <f t="shared" si="2"/>
        <v>87-10(61)</v>
      </c>
      <c r="N23" s="43">
        <f t="shared" si="1"/>
        <v>0</v>
      </c>
      <c r="O23" s="43">
        <f t="shared" si="1"/>
        <v>0</v>
      </c>
      <c r="P23" s="37">
        <f t="shared" si="3"/>
        <v>0</v>
      </c>
      <c r="Q23" s="38">
        <f t="shared" si="4"/>
        <v>0</v>
      </c>
      <c r="R23" s="38">
        <f t="shared" si="5"/>
        <v>0</v>
      </c>
      <c r="S23" s="39"/>
      <c r="T23" s="40"/>
      <c r="U23" s="40"/>
      <c r="V23" s="40"/>
      <c r="W23" s="40"/>
      <c r="X23" s="41"/>
    </row>
    <row r="24" spans="2:26">
      <c r="B24" s="34">
        <v>17</v>
      </c>
      <c r="C24" s="35"/>
      <c r="D24" s="35"/>
      <c r="E24" s="35"/>
      <c r="J24" s="42">
        <v>17</v>
      </c>
      <c r="K24" s="42">
        <f t="shared" si="0"/>
        <v>0</v>
      </c>
      <c r="L24" s="36">
        <f t="shared" si="0"/>
        <v>0</v>
      </c>
      <c r="M24" s="36" t="str">
        <f t="shared" si="2"/>
        <v>87-10(61)</v>
      </c>
      <c r="N24" s="43">
        <f t="shared" si="1"/>
        <v>0</v>
      </c>
      <c r="O24" s="43">
        <f t="shared" si="1"/>
        <v>0</v>
      </c>
      <c r="P24" s="37">
        <f t="shared" si="3"/>
        <v>0</v>
      </c>
      <c r="Q24" s="38">
        <f t="shared" si="4"/>
        <v>0</v>
      </c>
      <c r="R24" s="38">
        <f t="shared" si="5"/>
        <v>0</v>
      </c>
      <c r="S24" s="39"/>
      <c r="T24" s="40"/>
      <c r="U24" s="40"/>
      <c r="V24" s="40"/>
      <c r="W24" s="40"/>
      <c r="X24" s="41"/>
    </row>
    <row r="25" spans="2:26">
      <c r="B25" s="34">
        <v>18</v>
      </c>
      <c r="C25" s="35"/>
      <c r="D25" s="35"/>
      <c r="E25" s="35"/>
      <c r="J25" s="42">
        <v>18</v>
      </c>
      <c r="K25" s="42">
        <f t="shared" si="0"/>
        <v>0</v>
      </c>
      <c r="L25" s="36">
        <f t="shared" si="0"/>
        <v>0</v>
      </c>
      <c r="M25" s="36" t="str">
        <f t="shared" si="2"/>
        <v>87-10(61)</v>
      </c>
      <c r="N25" s="43">
        <f t="shared" si="1"/>
        <v>0</v>
      </c>
      <c r="O25" s="43">
        <f t="shared" si="1"/>
        <v>0</v>
      </c>
      <c r="P25" s="37">
        <f t="shared" si="3"/>
        <v>0</v>
      </c>
      <c r="Q25" s="38">
        <f t="shared" si="4"/>
        <v>0</v>
      </c>
      <c r="R25" s="38">
        <f t="shared" si="5"/>
        <v>0</v>
      </c>
      <c r="S25" s="39"/>
      <c r="T25" s="40"/>
      <c r="U25" s="40"/>
      <c r="V25" s="40"/>
      <c r="W25" s="40"/>
      <c r="X25" s="41"/>
    </row>
    <row r="26" spans="2:26">
      <c r="B26" s="34">
        <v>19</v>
      </c>
      <c r="C26" s="35"/>
      <c r="D26" s="35"/>
      <c r="E26" s="35"/>
      <c r="J26" s="42">
        <v>19</v>
      </c>
      <c r="K26" s="42">
        <f t="shared" si="0"/>
        <v>0</v>
      </c>
      <c r="L26" s="36">
        <f t="shared" si="0"/>
        <v>0</v>
      </c>
      <c r="M26" s="42" t="str">
        <f t="shared" si="2"/>
        <v>87-10(61)</v>
      </c>
      <c r="N26" s="43">
        <f t="shared" si="1"/>
        <v>0</v>
      </c>
      <c r="O26" s="43">
        <f t="shared" si="1"/>
        <v>0</v>
      </c>
      <c r="P26" s="37">
        <f t="shared" si="3"/>
        <v>0</v>
      </c>
      <c r="Q26" s="38">
        <f t="shared" si="4"/>
        <v>0</v>
      </c>
      <c r="R26" s="38">
        <f t="shared" si="5"/>
        <v>0</v>
      </c>
      <c r="S26" s="39"/>
      <c r="T26" s="40"/>
      <c r="U26" s="40"/>
      <c r="V26" s="40"/>
      <c r="W26" s="40"/>
      <c r="X26" s="41"/>
    </row>
    <row r="27" spans="2:26">
      <c r="B27" s="34">
        <v>20</v>
      </c>
      <c r="C27" s="35"/>
      <c r="D27" s="35"/>
      <c r="E27" s="35"/>
      <c r="J27" s="42">
        <v>20</v>
      </c>
      <c r="K27" s="36">
        <f t="shared" si="0"/>
        <v>0</v>
      </c>
      <c r="L27" s="36">
        <f t="shared" si="0"/>
        <v>0</v>
      </c>
      <c r="M27" s="36" t="str">
        <f t="shared" si="2"/>
        <v>87-10(61)</v>
      </c>
      <c r="N27" s="37">
        <f t="shared" si="1"/>
        <v>0</v>
      </c>
      <c r="O27" s="37">
        <f t="shared" si="1"/>
        <v>0</v>
      </c>
      <c r="P27" s="37">
        <f t="shared" si="3"/>
        <v>0</v>
      </c>
      <c r="Q27" s="38">
        <f t="shared" si="4"/>
        <v>0</v>
      </c>
      <c r="R27" s="38">
        <f t="shared" si="5"/>
        <v>0</v>
      </c>
      <c r="S27" s="39"/>
      <c r="T27" s="40"/>
      <c r="U27" s="40"/>
      <c r="V27" s="40"/>
      <c r="W27" s="40"/>
      <c r="X27" s="41"/>
    </row>
    <row r="28" spans="2:26">
      <c r="B28" s="34">
        <v>21</v>
      </c>
      <c r="C28" s="35"/>
      <c r="D28" s="35"/>
      <c r="E28" s="35"/>
      <c r="I28" s="41"/>
      <c r="J28" s="42">
        <v>21</v>
      </c>
      <c r="K28" s="36">
        <f t="shared" si="0"/>
        <v>0</v>
      </c>
      <c r="L28" s="36">
        <f t="shared" si="0"/>
        <v>0</v>
      </c>
      <c r="M28" s="36" t="str">
        <f t="shared" si="2"/>
        <v>87-10(61)</v>
      </c>
      <c r="N28" s="37">
        <f t="shared" si="1"/>
        <v>0</v>
      </c>
      <c r="O28" s="37">
        <f t="shared" si="1"/>
        <v>0</v>
      </c>
      <c r="P28" s="37">
        <f t="shared" si="3"/>
        <v>0</v>
      </c>
      <c r="Q28" s="38">
        <f t="shared" si="4"/>
        <v>0</v>
      </c>
      <c r="R28" s="38">
        <f t="shared" si="5"/>
        <v>0</v>
      </c>
      <c r="S28" s="44"/>
      <c r="T28" s="41"/>
      <c r="U28" s="41"/>
      <c r="V28" s="41"/>
      <c r="W28" s="41"/>
      <c r="X28" s="41"/>
      <c r="Y28" s="41"/>
      <c r="Z28" s="41"/>
    </row>
    <row r="29" spans="2:26">
      <c r="B29" s="34">
        <v>22</v>
      </c>
      <c r="C29" s="35"/>
      <c r="D29" s="35"/>
      <c r="E29" s="35"/>
      <c r="I29" s="41"/>
      <c r="J29" s="42">
        <v>22</v>
      </c>
      <c r="K29" s="36">
        <f t="shared" si="0"/>
        <v>0</v>
      </c>
      <c r="L29" s="36">
        <f t="shared" si="0"/>
        <v>0</v>
      </c>
      <c r="M29" s="36" t="str">
        <f t="shared" si="2"/>
        <v>87-10(61)</v>
      </c>
      <c r="N29" s="37">
        <f t="shared" si="1"/>
        <v>0</v>
      </c>
      <c r="O29" s="37">
        <f t="shared" si="1"/>
        <v>0</v>
      </c>
      <c r="P29" s="37">
        <f t="shared" si="3"/>
        <v>0</v>
      </c>
      <c r="Q29" s="38">
        <f t="shared" si="4"/>
        <v>0</v>
      </c>
      <c r="R29" s="38">
        <f t="shared" si="5"/>
        <v>0</v>
      </c>
      <c r="S29" s="44"/>
      <c r="T29" s="41"/>
      <c r="U29" s="41"/>
      <c r="V29" s="41"/>
      <c r="W29" s="41"/>
      <c r="X29" s="41"/>
      <c r="Y29" s="41"/>
      <c r="Z29" s="41"/>
    </row>
    <row r="30" spans="2:26">
      <c r="B30" s="34">
        <v>23</v>
      </c>
      <c r="C30" s="35"/>
      <c r="D30" s="35"/>
      <c r="E30" s="35"/>
      <c r="I30" s="41"/>
      <c r="J30" s="42">
        <v>23</v>
      </c>
      <c r="K30" s="36">
        <f t="shared" si="0"/>
        <v>0</v>
      </c>
      <c r="L30" s="36">
        <f t="shared" si="0"/>
        <v>0</v>
      </c>
      <c r="M30" s="36" t="str">
        <f t="shared" si="2"/>
        <v>87-10(61)</v>
      </c>
      <c r="N30" s="37">
        <f t="shared" si="1"/>
        <v>0</v>
      </c>
      <c r="O30" s="37">
        <f t="shared" si="1"/>
        <v>0</v>
      </c>
      <c r="P30" s="37">
        <f t="shared" si="3"/>
        <v>0</v>
      </c>
      <c r="Q30" s="38">
        <f t="shared" si="4"/>
        <v>0</v>
      </c>
      <c r="R30" s="38">
        <f t="shared" si="5"/>
        <v>0</v>
      </c>
      <c r="S30" s="44"/>
      <c r="T30" s="41"/>
      <c r="U30" s="41"/>
      <c r="V30" s="41"/>
      <c r="W30" s="41"/>
      <c r="X30" s="41"/>
      <c r="Y30" s="41"/>
      <c r="Z30" s="41"/>
    </row>
    <row r="31" spans="2:26">
      <c r="B31" s="34">
        <v>24</v>
      </c>
      <c r="C31" s="35"/>
      <c r="D31" s="35"/>
      <c r="E31" s="35"/>
      <c r="I31" s="41"/>
      <c r="J31" s="42">
        <v>24</v>
      </c>
      <c r="K31" s="36">
        <f t="shared" si="0"/>
        <v>0</v>
      </c>
      <c r="L31" s="36">
        <f t="shared" si="0"/>
        <v>0</v>
      </c>
      <c r="M31" s="36" t="str">
        <f t="shared" si="2"/>
        <v>87-10(61)</v>
      </c>
      <c r="N31" s="37">
        <f t="shared" si="1"/>
        <v>0</v>
      </c>
      <c r="O31" s="37">
        <f t="shared" si="1"/>
        <v>0</v>
      </c>
      <c r="P31" s="37">
        <f t="shared" si="3"/>
        <v>0</v>
      </c>
      <c r="Q31" s="38">
        <f t="shared" si="4"/>
        <v>0</v>
      </c>
      <c r="R31" s="38">
        <f t="shared" si="5"/>
        <v>0</v>
      </c>
      <c r="S31" s="44"/>
      <c r="T31" s="41"/>
      <c r="U31" s="41"/>
      <c r="V31" s="41"/>
      <c r="W31" s="41"/>
      <c r="X31" s="41"/>
      <c r="Y31" s="41"/>
      <c r="Z31" s="41"/>
    </row>
    <row r="32" spans="2:26">
      <c r="B32" s="34">
        <v>25</v>
      </c>
      <c r="C32" s="35"/>
      <c r="D32" s="35"/>
      <c r="E32" s="35"/>
      <c r="I32" s="41"/>
      <c r="J32" s="42">
        <v>25</v>
      </c>
      <c r="K32" s="36">
        <f t="shared" si="0"/>
        <v>0</v>
      </c>
      <c r="L32" s="36">
        <f t="shared" si="0"/>
        <v>0</v>
      </c>
      <c r="M32" s="36" t="str">
        <f t="shared" si="2"/>
        <v>87-10(61)</v>
      </c>
      <c r="N32" s="37">
        <f t="shared" si="1"/>
        <v>0</v>
      </c>
      <c r="O32" s="37">
        <f t="shared" si="1"/>
        <v>0</v>
      </c>
      <c r="P32" s="37">
        <f t="shared" si="3"/>
        <v>0</v>
      </c>
      <c r="Q32" s="38">
        <f t="shared" si="4"/>
        <v>0</v>
      </c>
      <c r="R32" s="38">
        <f t="shared" si="5"/>
        <v>0</v>
      </c>
      <c r="S32" s="44"/>
      <c r="T32" s="41"/>
      <c r="U32" s="41"/>
      <c r="V32" s="41"/>
      <c r="W32" s="41"/>
      <c r="X32" s="41"/>
      <c r="Y32" s="41"/>
      <c r="Z32" s="41"/>
    </row>
    <row r="33" spans="2:26">
      <c r="B33" s="34">
        <v>26</v>
      </c>
      <c r="C33" s="35"/>
      <c r="D33" s="35"/>
      <c r="E33" s="35"/>
      <c r="I33" s="41"/>
      <c r="J33" s="42">
        <v>26</v>
      </c>
      <c r="K33" s="36">
        <f t="shared" si="0"/>
        <v>0</v>
      </c>
      <c r="L33" s="36">
        <f t="shared" si="0"/>
        <v>0</v>
      </c>
      <c r="M33" s="36" t="str">
        <f t="shared" si="2"/>
        <v>87-10(61)</v>
      </c>
      <c r="N33" s="37">
        <f t="shared" si="1"/>
        <v>0</v>
      </c>
      <c r="O33" s="37">
        <f t="shared" si="1"/>
        <v>0</v>
      </c>
      <c r="P33" s="37">
        <f t="shared" si="3"/>
        <v>0</v>
      </c>
      <c r="Q33" s="38">
        <f t="shared" si="4"/>
        <v>0</v>
      </c>
      <c r="R33" s="38">
        <f t="shared" si="5"/>
        <v>0</v>
      </c>
      <c r="S33" s="44"/>
      <c r="T33" s="41"/>
      <c r="U33" s="41"/>
      <c r="V33" s="41"/>
      <c r="W33" s="41"/>
      <c r="X33" s="41"/>
      <c r="Y33" s="41"/>
      <c r="Z33" s="41"/>
    </row>
    <row r="34" spans="2:26">
      <c r="B34" s="34">
        <v>27</v>
      </c>
      <c r="C34" s="35"/>
      <c r="D34" s="35"/>
      <c r="E34" s="35"/>
      <c r="I34" s="41"/>
      <c r="J34" s="42">
        <v>27</v>
      </c>
      <c r="K34" s="36">
        <f t="shared" si="0"/>
        <v>0</v>
      </c>
      <c r="L34" s="36">
        <f t="shared" si="0"/>
        <v>0</v>
      </c>
      <c r="M34" s="36" t="str">
        <f t="shared" si="2"/>
        <v>87-10(61)</v>
      </c>
      <c r="N34" s="37">
        <f t="shared" si="1"/>
        <v>0</v>
      </c>
      <c r="O34" s="37">
        <f t="shared" si="1"/>
        <v>0</v>
      </c>
      <c r="P34" s="37">
        <f t="shared" si="3"/>
        <v>0</v>
      </c>
      <c r="Q34" s="38">
        <f t="shared" si="4"/>
        <v>0</v>
      </c>
      <c r="R34" s="38">
        <f t="shared" si="5"/>
        <v>0</v>
      </c>
      <c r="S34" s="44"/>
      <c r="T34" s="41"/>
      <c r="U34" s="41"/>
      <c r="V34" s="41"/>
      <c r="W34" s="41"/>
      <c r="X34" s="41"/>
      <c r="Y34" s="41"/>
      <c r="Z34" s="41"/>
    </row>
    <row r="35" spans="2:26">
      <c r="B35" s="34">
        <v>28</v>
      </c>
      <c r="C35" s="35"/>
      <c r="D35" s="35"/>
      <c r="E35" s="35"/>
      <c r="I35" s="41"/>
      <c r="J35" s="42">
        <v>28</v>
      </c>
      <c r="K35" s="36">
        <f t="shared" si="0"/>
        <v>0</v>
      </c>
      <c r="L35" s="36">
        <f t="shared" si="0"/>
        <v>0</v>
      </c>
      <c r="M35" s="36" t="str">
        <f t="shared" si="2"/>
        <v>87-10(61)</v>
      </c>
      <c r="N35" s="37">
        <f t="shared" si="1"/>
        <v>0</v>
      </c>
      <c r="O35" s="37">
        <f t="shared" si="1"/>
        <v>0</v>
      </c>
      <c r="P35" s="37">
        <f t="shared" si="3"/>
        <v>0</v>
      </c>
      <c r="Q35" s="38">
        <f t="shared" si="4"/>
        <v>0</v>
      </c>
      <c r="R35" s="38">
        <f t="shared" si="5"/>
        <v>0</v>
      </c>
      <c r="S35" s="44"/>
      <c r="T35" s="41"/>
      <c r="U35" s="41"/>
      <c r="V35" s="41"/>
      <c r="W35" s="41"/>
      <c r="X35" s="41"/>
      <c r="Y35" s="41"/>
      <c r="Z35" s="41"/>
    </row>
    <row r="36" spans="2:26">
      <c r="B36" s="34">
        <v>29</v>
      </c>
      <c r="C36" s="35"/>
      <c r="D36" s="35"/>
      <c r="E36" s="35"/>
      <c r="I36" s="41"/>
      <c r="J36" s="42">
        <v>29</v>
      </c>
      <c r="K36" s="36">
        <f t="shared" si="0"/>
        <v>0</v>
      </c>
      <c r="L36" s="36">
        <f t="shared" si="0"/>
        <v>0</v>
      </c>
      <c r="M36" s="36" t="str">
        <f t="shared" si="2"/>
        <v>87-10(61)</v>
      </c>
      <c r="N36" s="37">
        <f t="shared" si="1"/>
        <v>0</v>
      </c>
      <c r="O36" s="37">
        <f t="shared" si="1"/>
        <v>0</v>
      </c>
      <c r="P36" s="37">
        <f t="shared" si="3"/>
        <v>0</v>
      </c>
      <c r="Q36" s="38">
        <f t="shared" si="4"/>
        <v>0</v>
      </c>
      <c r="R36" s="38">
        <f t="shared" si="5"/>
        <v>0</v>
      </c>
      <c r="S36" s="44"/>
      <c r="T36" s="41"/>
      <c r="U36" s="41"/>
      <c r="V36" s="41"/>
      <c r="W36" s="41"/>
      <c r="X36" s="41"/>
      <c r="Y36" s="41"/>
      <c r="Z36" s="41"/>
    </row>
    <row r="37" spans="2:26">
      <c r="B37" s="34">
        <v>30</v>
      </c>
      <c r="C37" s="35"/>
      <c r="D37" s="35"/>
      <c r="E37" s="35"/>
      <c r="I37" s="41"/>
      <c r="J37" s="42">
        <v>30</v>
      </c>
      <c r="K37" s="36">
        <f t="shared" si="0"/>
        <v>0</v>
      </c>
      <c r="L37" s="36">
        <f t="shared" si="0"/>
        <v>0</v>
      </c>
      <c r="M37" s="36" t="str">
        <f t="shared" si="2"/>
        <v>87-10(61)</v>
      </c>
      <c r="N37" s="37">
        <f t="shared" si="1"/>
        <v>0</v>
      </c>
      <c r="O37" s="37">
        <f t="shared" si="1"/>
        <v>0</v>
      </c>
      <c r="P37" s="37">
        <f t="shared" si="3"/>
        <v>0</v>
      </c>
      <c r="Q37" s="38">
        <f t="shared" si="4"/>
        <v>0</v>
      </c>
      <c r="R37" s="38">
        <f t="shared" si="5"/>
        <v>0</v>
      </c>
      <c r="S37" s="44"/>
      <c r="T37" s="41"/>
      <c r="U37" s="41"/>
      <c r="V37" s="41"/>
      <c r="W37" s="41"/>
      <c r="X37" s="41"/>
      <c r="Y37" s="41"/>
      <c r="Z37" s="41"/>
    </row>
    <row r="38" spans="2:26">
      <c r="B38" s="34">
        <v>31</v>
      </c>
      <c r="C38" s="35"/>
      <c r="D38" s="35"/>
      <c r="E38" s="35"/>
      <c r="I38" s="41"/>
      <c r="J38" s="42">
        <v>31</v>
      </c>
      <c r="K38" s="36">
        <f t="shared" si="0"/>
        <v>0</v>
      </c>
      <c r="L38" s="36">
        <f t="shared" si="0"/>
        <v>0</v>
      </c>
      <c r="M38" s="36" t="str">
        <f t="shared" si="2"/>
        <v>87-10(61)</v>
      </c>
      <c r="N38" s="37">
        <f t="shared" si="1"/>
        <v>0</v>
      </c>
      <c r="O38" s="37">
        <f t="shared" si="1"/>
        <v>0</v>
      </c>
      <c r="P38" s="37">
        <f t="shared" si="3"/>
        <v>0</v>
      </c>
      <c r="Q38" s="38">
        <f t="shared" si="4"/>
        <v>0</v>
      </c>
      <c r="R38" s="38">
        <f t="shared" si="5"/>
        <v>0</v>
      </c>
      <c r="S38" s="44"/>
      <c r="T38" s="41"/>
      <c r="U38" s="41"/>
      <c r="V38" s="41"/>
      <c r="W38" s="41"/>
      <c r="X38" s="41"/>
      <c r="Y38" s="41"/>
      <c r="Z38" s="41"/>
    </row>
    <row r="39" spans="2:26">
      <c r="B39" s="34">
        <v>32</v>
      </c>
      <c r="C39" s="35"/>
      <c r="D39" s="35"/>
      <c r="E39" s="35"/>
      <c r="I39" s="41"/>
      <c r="J39" s="42">
        <v>32</v>
      </c>
      <c r="K39" s="36">
        <f t="shared" si="0"/>
        <v>0</v>
      </c>
      <c r="L39" s="36">
        <f t="shared" si="0"/>
        <v>0</v>
      </c>
      <c r="M39" s="36" t="str">
        <f t="shared" si="2"/>
        <v>87-10(61)</v>
      </c>
      <c r="N39" s="37">
        <f t="shared" si="1"/>
        <v>0</v>
      </c>
      <c r="O39" s="37">
        <f t="shared" si="1"/>
        <v>0</v>
      </c>
      <c r="P39" s="37">
        <f t="shared" si="3"/>
        <v>0</v>
      </c>
      <c r="Q39" s="38">
        <f t="shared" si="4"/>
        <v>0</v>
      </c>
      <c r="R39" s="38">
        <f t="shared" si="5"/>
        <v>0</v>
      </c>
      <c r="S39" s="44"/>
      <c r="T39" s="41"/>
      <c r="U39" s="41"/>
      <c r="V39" s="41"/>
      <c r="W39" s="41"/>
      <c r="X39" s="41"/>
      <c r="Y39" s="41"/>
      <c r="Z39" s="41"/>
    </row>
    <row r="40" spans="2:26">
      <c r="B40" s="34">
        <v>33</v>
      </c>
      <c r="C40" s="35"/>
      <c r="D40" s="35"/>
      <c r="E40" s="35"/>
      <c r="I40" s="41"/>
      <c r="J40" s="42">
        <v>33</v>
      </c>
      <c r="K40" s="36">
        <f t="shared" si="0"/>
        <v>0</v>
      </c>
      <c r="L40" s="36">
        <f t="shared" si="0"/>
        <v>0</v>
      </c>
      <c r="M40" s="36" t="str">
        <f t="shared" si="2"/>
        <v>87-10(61)</v>
      </c>
      <c r="N40" s="37">
        <f t="shared" si="1"/>
        <v>0</v>
      </c>
      <c r="O40" s="37">
        <f t="shared" si="1"/>
        <v>0</v>
      </c>
      <c r="P40" s="37">
        <f t="shared" si="3"/>
        <v>0</v>
      </c>
      <c r="Q40" s="38">
        <f t="shared" si="4"/>
        <v>0</v>
      </c>
      <c r="R40" s="38">
        <f t="shared" si="5"/>
        <v>0</v>
      </c>
      <c r="S40" s="44"/>
      <c r="T40" s="41"/>
      <c r="U40" s="41"/>
      <c r="V40" s="41"/>
      <c r="W40" s="41"/>
      <c r="X40" s="41"/>
      <c r="Y40" s="41"/>
      <c r="Z40" s="41"/>
    </row>
    <row r="41" spans="2:26">
      <c r="B41" s="34">
        <v>34</v>
      </c>
      <c r="C41" s="35"/>
      <c r="D41" s="35"/>
      <c r="E41" s="35"/>
      <c r="I41" s="41"/>
      <c r="J41" s="42">
        <v>34</v>
      </c>
      <c r="K41" s="36">
        <f t="shared" si="0"/>
        <v>0</v>
      </c>
      <c r="L41" s="36">
        <f t="shared" si="0"/>
        <v>0</v>
      </c>
      <c r="M41" s="36" t="str">
        <f t="shared" si="2"/>
        <v>87-10(61)</v>
      </c>
      <c r="N41" s="37">
        <f t="shared" si="1"/>
        <v>0</v>
      </c>
      <c r="O41" s="37">
        <f t="shared" si="1"/>
        <v>0</v>
      </c>
      <c r="P41" s="37">
        <f t="shared" si="3"/>
        <v>0</v>
      </c>
      <c r="Q41" s="38">
        <f t="shared" si="4"/>
        <v>0</v>
      </c>
      <c r="R41" s="38">
        <f t="shared" si="5"/>
        <v>0</v>
      </c>
      <c r="S41" s="44"/>
      <c r="T41" s="41"/>
      <c r="U41" s="41"/>
      <c r="V41" s="41"/>
      <c r="W41" s="41"/>
      <c r="X41" s="41"/>
      <c r="Y41" s="41"/>
      <c r="Z41" s="41"/>
    </row>
    <row r="42" spans="2:26">
      <c r="B42" s="34">
        <v>35</v>
      </c>
      <c r="C42" s="35"/>
      <c r="D42" s="35"/>
      <c r="E42" s="35"/>
      <c r="I42" s="41"/>
      <c r="J42" s="42">
        <v>35</v>
      </c>
      <c r="K42" s="36">
        <f t="shared" si="0"/>
        <v>0</v>
      </c>
      <c r="L42" s="36">
        <f t="shared" si="0"/>
        <v>0</v>
      </c>
      <c r="M42" s="36" t="str">
        <f t="shared" si="2"/>
        <v>87-10(61)</v>
      </c>
      <c r="N42" s="37">
        <f t="shared" si="1"/>
        <v>0</v>
      </c>
      <c r="O42" s="37">
        <f t="shared" si="1"/>
        <v>0</v>
      </c>
      <c r="P42" s="37">
        <f t="shared" si="3"/>
        <v>0</v>
      </c>
      <c r="Q42" s="38">
        <f t="shared" si="4"/>
        <v>0</v>
      </c>
      <c r="R42" s="38">
        <f t="shared" si="5"/>
        <v>0</v>
      </c>
      <c r="S42" s="44"/>
      <c r="T42" s="41"/>
      <c r="U42" s="41"/>
      <c r="V42" s="41"/>
      <c r="W42" s="41"/>
      <c r="X42" s="41"/>
      <c r="Y42" s="41"/>
      <c r="Z42" s="41"/>
    </row>
    <row r="43" spans="2:26">
      <c r="B43" s="34">
        <v>36</v>
      </c>
      <c r="C43" s="35"/>
      <c r="D43" s="35"/>
      <c r="E43" s="35"/>
      <c r="I43" s="41"/>
      <c r="J43" s="42">
        <v>36</v>
      </c>
      <c r="K43" s="36">
        <f t="shared" si="0"/>
        <v>0</v>
      </c>
      <c r="L43" s="36">
        <f t="shared" si="0"/>
        <v>0</v>
      </c>
      <c r="M43" s="36" t="str">
        <f t="shared" si="2"/>
        <v>87-10(61)</v>
      </c>
      <c r="N43" s="37">
        <f t="shared" si="1"/>
        <v>0</v>
      </c>
      <c r="O43" s="37">
        <f t="shared" si="1"/>
        <v>0</v>
      </c>
      <c r="P43" s="37">
        <f t="shared" si="3"/>
        <v>0</v>
      </c>
      <c r="Q43" s="38">
        <f t="shared" si="4"/>
        <v>0</v>
      </c>
      <c r="R43" s="38">
        <f t="shared" si="5"/>
        <v>0</v>
      </c>
      <c r="S43" s="44"/>
      <c r="T43" s="41"/>
      <c r="U43" s="41"/>
      <c r="V43" s="41"/>
      <c r="W43" s="41"/>
      <c r="X43" s="41"/>
      <c r="Y43" s="41"/>
      <c r="Z43" s="41"/>
    </row>
    <row r="44" spans="2:26">
      <c r="B44" s="34">
        <v>37</v>
      </c>
      <c r="C44" s="35"/>
      <c r="D44" s="35"/>
      <c r="E44" s="35"/>
      <c r="I44" s="41"/>
      <c r="J44" s="42">
        <v>37</v>
      </c>
      <c r="K44" s="36">
        <f t="shared" si="0"/>
        <v>0</v>
      </c>
      <c r="L44" s="36">
        <f t="shared" si="0"/>
        <v>0</v>
      </c>
      <c r="M44" s="36" t="str">
        <f t="shared" si="2"/>
        <v>87-10(61)</v>
      </c>
      <c r="N44" s="37">
        <f t="shared" si="1"/>
        <v>0</v>
      </c>
      <c r="O44" s="37">
        <f t="shared" si="1"/>
        <v>0</v>
      </c>
      <c r="P44" s="37">
        <f t="shared" si="3"/>
        <v>0</v>
      </c>
      <c r="Q44" s="38">
        <f t="shared" si="4"/>
        <v>0</v>
      </c>
      <c r="R44" s="38">
        <f t="shared" si="5"/>
        <v>0</v>
      </c>
      <c r="S44" s="44"/>
      <c r="T44" s="41"/>
      <c r="U44" s="41"/>
      <c r="V44" s="41"/>
      <c r="W44" s="41"/>
      <c r="X44" s="41"/>
      <c r="Y44" s="41"/>
      <c r="Z44" s="41"/>
    </row>
    <row r="45" spans="2:26">
      <c r="B45" s="34">
        <v>38</v>
      </c>
      <c r="C45" s="35"/>
      <c r="D45" s="35"/>
      <c r="E45" s="35"/>
      <c r="I45" s="41"/>
      <c r="J45" s="42">
        <v>38</v>
      </c>
      <c r="K45" s="36">
        <f t="shared" si="0"/>
        <v>0</v>
      </c>
      <c r="L45" s="36">
        <f t="shared" si="0"/>
        <v>0</v>
      </c>
      <c r="M45" s="36" t="str">
        <f t="shared" si="2"/>
        <v>87-10(61)</v>
      </c>
      <c r="N45" s="37">
        <f t="shared" si="1"/>
        <v>0</v>
      </c>
      <c r="O45" s="37">
        <f t="shared" si="1"/>
        <v>0</v>
      </c>
      <c r="P45" s="37">
        <f t="shared" si="3"/>
        <v>0</v>
      </c>
      <c r="Q45" s="38">
        <f t="shared" si="4"/>
        <v>0</v>
      </c>
      <c r="R45" s="38">
        <f t="shared" si="5"/>
        <v>0</v>
      </c>
      <c r="S45" s="44"/>
      <c r="T45" s="41"/>
      <c r="U45" s="41"/>
      <c r="V45" s="41"/>
      <c r="W45" s="41"/>
      <c r="X45" s="41"/>
      <c r="Y45" s="41"/>
      <c r="Z45" s="41"/>
    </row>
    <row r="46" spans="2:26">
      <c r="B46" s="34">
        <v>39</v>
      </c>
      <c r="C46" s="35"/>
      <c r="D46" s="35"/>
      <c r="E46" s="35"/>
      <c r="I46" s="41"/>
      <c r="J46" s="42">
        <v>39</v>
      </c>
      <c r="K46" s="36">
        <f t="shared" si="0"/>
        <v>0</v>
      </c>
      <c r="L46" s="36">
        <f t="shared" si="0"/>
        <v>0</v>
      </c>
      <c r="M46" s="36" t="str">
        <f t="shared" si="2"/>
        <v>87-10(61)</v>
      </c>
      <c r="N46" s="37">
        <f t="shared" si="1"/>
        <v>0</v>
      </c>
      <c r="O46" s="37">
        <f t="shared" si="1"/>
        <v>0</v>
      </c>
      <c r="P46" s="37">
        <f t="shared" si="3"/>
        <v>0</v>
      </c>
      <c r="Q46" s="38">
        <f t="shared" si="4"/>
        <v>0</v>
      </c>
      <c r="R46" s="38">
        <f t="shared" si="5"/>
        <v>0</v>
      </c>
      <c r="S46" s="44"/>
      <c r="T46" s="41"/>
      <c r="U46" s="41"/>
      <c r="V46" s="41"/>
      <c r="W46" s="41"/>
      <c r="X46" s="41"/>
      <c r="Y46" s="41"/>
      <c r="Z46" s="41"/>
    </row>
    <row r="47" spans="2:26">
      <c r="B47" s="34">
        <v>40</v>
      </c>
      <c r="C47" s="35"/>
      <c r="D47" s="35"/>
      <c r="E47" s="35"/>
      <c r="I47" s="41"/>
      <c r="J47" s="42">
        <v>40</v>
      </c>
      <c r="K47" s="36">
        <f t="shared" si="0"/>
        <v>0</v>
      </c>
      <c r="L47" s="36">
        <f t="shared" si="0"/>
        <v>0</v>
      </c>
      <c r="M47" s="36" t="str">
        <f t="shared" si="2"/>
        <v>87-10(61)</v>
      </c>
      <c r="N47" s="37">
        <f t="shared" si="1"/>
        <v>0</v>
      </c>
      <c r="O47" s="37">
        <f t="shared" si="1"/>
        <v>0</v>
      </c>
      <c r="P47" s="37">
        <f t="shared" si="3"/>
        <v>0</v>
      </c>
      <c r="Q47" s="38">
        <f t="shared" si="4"/>
        <v>0</v>
      </c>
      <c r="R47" s="38">
        <f t="shared" si="5"/>
        <v>0</v>
      </c>
      <c r="S47" s="44"/>
      <c r="T47" s="41"/>
      <c r="U47" s="41"/>
      <c r="V47" s="41"/>
      <c r="W47" s="41"/>
      <c r="X47" s="41"/>
      <c r="Y47" s="41"/>
      <c r="Z47" s="41"/>
    </row>
    <row r="48" spans="2:26">
      <c r="B48" s="34">
        <v>41</v>
      </c>
      <c r="C48" s="35"/>
      <c r="D48" s="35"/>
      <c r="E48" s="35"/>
      <c r="I48" s="41"/>
      <c r="J48" s="42">
        <v>41</v>
      </c>
      <c r="K48" s="36">
        <f t="shared" ref="K48:L63" si="6">F48</f>
        <v>0</v>
      </c>
      <c r="L48" s="36">
        <f t="shared" si="6"/>
        <v>0</v>
      </c>
      <c r="M48" s="36" t="str">
        <f t="shared" si="2"/>
        <v>87-10(61)</v>
      </c>
      <c r="N48" s="37">
        <f t="shared" ref="N48:O63" si="7">C48</f>
        <v>0</v>
      </c>
      <c r="O48" s="37">
        <f t="shared" si="7"/>
        <v>0</v>
      </c>
      <c r="P48" s="37">
        <f t="shared" si="3"/>
        <v>0</v>
      </c>
      <c r="Q48" s="38">
        <f t="shared" si="4"/>
        <v>0</v>
      </c>
      <c r="R48" s="38">
        <f t="shared" si="5"/>
        <v>0</v>
      </c>
      <c r="S48" s="44"/>
      <c r="T48" s="41"/>
      <c r="U48" s="41"/>
      <c r="V48" s="41"/>
      <c r="W48" s="41"/>
      <c r="X48" s="41"/>
      <c r="Y48" s="41"/>
      <c r="Z48" s="41"/>
    </row>
    <row r="49" spans="2:26">
      <c r="B49" s="34">
        <v>42</v>
      </c>
      <c r="C49" s="35"/>
      <c r="D49" s="35"/>
      <c r="E49" s="35"/>
      <c r="I49" s="41"/>
      <c r="J49" s="42">
        <v>42</v>
      </c>
      <c r="K49" s="36">
        <f t="shared" si="6"/>
        <v>0</v>
      </c>
      <c r="L49" s="36">
        <f t="shared" si="6"/>
        <v>0</v>
      </c>
      <c r="M49" s="36" t="str">
        <f t="shared" si="2"/>
        <v>87-10(61)</v>
      </c>
      <c r="N49" s="37">
        <f t="shared" si="7"/>
        <v>0</v>
      </c>
      <c r="O49" s="37">
        <f t="shared" si="7"/>
        <v>0</v>
      </c>
      <c r="P49" s="37">
        <f t="shared" si="3"/>
        <v>0</v>
      </c>
      <c r="Q49" s="38">
        <f t="shared" si="4"/>
        <v>0</v>
      </c>
      <c r="R49" s="38">
        <f t="shared" si="5"/>
        <v>0</v>
      </c>
      <c r="S49" s="44"/>
      <c r="T49" s="41"/>
      <c r="U49" s="41"/>
      <c r="V49" s="41"/>
      <c r="W49" s="41"/>
      <c r="X49" s="41"/>
      <c r="Y49" s="41"/>
      <c r="Z49" s="41"/>
    </row>
    <row r="50" spans="2:26">
      <c r="B50" s="34">
        <v>43</v>
      </c>
      <c r="C50" s="35"/>
      <c r="D50" s="35"/>
      <c r="E50" s="35"/>
      <c r="I50" s="41"/>
      <c r="J50" s="42">
        <v>43</v>
      </c>
      <c r="K50" s="36">
        <f t="shared" si="6"/>
        <v>0</v>
      </c>
      <c r="L50" s="36">
        <f t="shared" si="6"/>
        <v>0</v>
      </c>
      <c r="M50" s="36" t="str">
        <f t="shared" si="2"/>
        <v>87-10(61)</v>
      </c>
      <c r="N50" s="37">
        <f t="shared" si="7"/>
        <v>0</v>
      </c>
      <c r="O50" s="37">
        <f t="shared" si="7"/>
        <v>0</v>
      </c>
      <c r="P50" s="37">
        <f t="shared" si="3"/>
        <v>0</v>
      </c>
      <c r="Q50" s="38">
        <f t="shared" si="4"/>
        <v>0</v>
      </c>
      <c r="R50" s="38">
        <f t="shared" si="5"/>
        <v>0</v>
      </c>
      <c r="S50" s="44"/>
      <c r="T50" s="41"/>
      <c r="U50" s="41"/>
      <c r="V50" s="41"/>
      <c r="W50" s="41"/>
      <c r="X50" s="41"/>
      <c r="Y50" s="41"/>
      <c r="Z50" s="41"/>
    </row>
    <row r="51" spans="2:26">
      <c r="B51" s="34">
        <v>44</v>
      </c>
      <c r="C51" s="35"/>
      <c r="D51" s="35"/>
      <c r="E51" s="35"/>
      <c r="I51" s="41"/>
      <c r="J51" s="42">
        <v>44</v>
      </c>
      <c r="K51" s="36">
        <f t="shared" si="6"/>
        <v>0</v>
      </c>
      <c r="L51" s="36">
        <f t="shared" si="6"/>
        <v>0</v>
      </c>
      <c r="M51" s="36" t="str">
        <f t="shared" si="2"/>
        <v>87-10(61)</v>
      </c>
      <c r="N51" s="37">
        <f t="shared" si="7"/>
        <v>0</v>
      </c>
      <c r="O51" s="37">
        <f t="shared" si="7"/>
        <v>0</v>
      </c>
      <c r="P51" s="37">
        <f t="shared" si="3"/>
        <v>0</v>
      </c>
      <c r="Q51" s="38">
        <f t="shared" si="4"/>
        <v>0</v>
      </c>
      <c r="R51" s="38">
        <f t="shared" si="5"/>
        <v>0</v>
      </c>
      <c r="S51" s="44"/>
      <c r="T51" s="41"/>
      <c r="U51" s="41"/>
      <c r="V51" s="41"/>
      <c r="W51" s="41"/>
      <c r="X51" s="41"/>
      <c r="Y51" s="41"/>
      <c r="Z51" s="41"/>
    </row>
    <row r="52" spans="2:26">
      <c r="B52" s="34">
        <v>45</v>
      </c>
      <c r="C52" s="35"/>
      <c r="D52" s="35"/>
      <c r="E52" s="35"/>
      <c r="I52" s="41"/>
      <c r="J52" s="42">
        <v>45</v>
      </c>
      <c r="K52" s="36">
        <f t="shared" si="6"/>
        <v>0</v>
      </c>
      <c r="L52" s="36">
        <f t="shared" si="6"/>
        <v>0</v>
      </c>
      <c r="M52" s="36" t="str">
        <f t="shared" si="2"/>
        <v>87-10(61)</v>
      </c>
      <c r="N52" s="37">
        <f t="shared" si="7"/>
        <v>0</v>
      </c>
      <c r="O52" s="37">
        <f t="shared" si="7"/>
        <v>0</v>
      </c>
      <c r="P52" s="37">
        <f t="shared" si="3"/>
        <v>0</v>
      </c>
      <c r="Q52" s="38">
        <f t="shared" si="4"/>
        <v>0</v>
      </c>
      <c r="R52" s="38">
        <f t="shared" si="5"/>
        <v>0</v>
      </c>
      <c r="S52" s="44"/>
      <c r="T52" s="41"/>
      <c r="U52" s="41"/>
      <c r="V52" s="41"/>
      <c r="W52" s="41"/>
      <c r="X52" s="41"/>
      <c r="Y52" s="41"/>
      <c r="Z52" s="41"/>
    </row>
    <row r="53" spans="2:26">
      <c r="B53" s="34">
        <v>46</v>
      </c>
      <c r="C53" s="35"/>
      <c r="D53" s="35"/>
      <c r="E53" s="35"/>
      <c r="I53" s="41"/>
      <c r="J53" s="42">
        <v>46</v>
      </c>
      <c r="K53" s="36">
        <f t="shared" si="6"/>
        <v>0</v>
      </c>
      <c r="L53" s="36">
        <f t="shared" si="6"/>
        <v>0</v>
      </c>
      <c r="M53" s="36" t="str">
        <f t="shared" si="2"/>
        <v>87-10(61)</v>
      </c>
      <c r="N53" s="37">
        <f t="shared" si="7"/>
        <v>0</v>
      </c>
      <c r="O53" s="37">
        <f t="shared" si="7"/>
        <v>0</v>
      </c>
      <c r="P53" s="37">
        <f t="shared" si="3"/>
        <v>0</v>
      </c>
      <c r="Q53" s="38">
        <f t="shared" si="4"/>
        <v>0</v>
      </c>
      <c r="R53" s="38">
        <f t="shared" si="5"/>
        <v>0</v>
      </c>
      <c r="S53" s="44"/>
      <c r="T53" s="41"/>
      <c r="U53" s="41"/>
      <c r="V53" s="41"/>
      <c r="W53" s="41"/>
      <c r="X53" s="41"/>
      <c r="Y53" s="41"/>
      <c r="Z53" s="41"/>
    </row>
    <row r="54" spans="2:26">
      <c r="B54" s="34">
        <v>47</v>
      </c>
      <c r="C54" s="35"/>
      <c r="D54" s="35"/>
      <c r="E54" s="35"/>
      <c r="I54" s="41"/>
      <c r="J54" s="42">
        <v>47</v>
      </c>
      <c r="K54" s="36">
        <f t="shared" si="6"/>
        <v>0</v>
      </c>
      <c r="L54" s="36">
        <f t="shared" si="6"/>
        <v>0</v>
      </c>
      <c r="M54" s="36" t="str">
        <f t="shared" si="2"/>
        <v>87-10(61)</v>
      </c>
      <c r="N54" s="37">
        <f t="shared" si="7"/>
        <v>0</v>
      </c>
      <c r="O54" s="37">
        <f t="shared" si="7"/>
        <v>0</v>
      </c>
      <c r="P54" s="37">
        <f t="shared" si="3"/>
        <v>0</v>
      </c>
      <c r="Q54" s="38">
        <f t="shared" si="4"/>
        <v>0</v>
      </c>
      <c r="R54" s="38">
        <f t="shared" si="5"/>
        <v>0</v>
      </c>
      <c r="S54" s="44"/>
      <c r="T54" s="41"/>
      <c r="U54" s="41"/>
      <c r="V54" s="41"/>
      <c r="W54" s="41"/>
      <c r="X54" s="41"/>
      <c r="Y54" s="41"/>
      <c r="Z54" s="41"/>
    </row>
    <row r="55" spans="2:26">
      <c r="B55" s="34">
        <v>48</v>
      </c>
      <c r="C55" s="35"/>
      <c r="D55" s="35"/>
      <c r="E55" s="35"/>
      <c r="I55" s="41"/>
      <c r="J55" s="42">
        <v>48</v>
      </c>
      <c r="K55" s="36">
        <f t="shared" si="6"/>
        <v>0</v>
      </c>
      <c r="L55" s="36">
        <f t="shared" si="6"/>
        <v>0</v>
      </c>
      <c r="M55" s="36" t="str">
        <f t="shared" si="2"/>
        <v>87-10(61)</v>
      </c>
      <c r="N55" s="37">
        <f t="shared" si="7"/>
        <v>0</v>
      </c>
      <c r="O55" s="37">
        <f t="shared" si="7"/>
        <v>0</v>
      </c>
      <c r="P55" s="37">
        <f t="shared" si="3"/>
        <v>0</v>
      </c>
      <c r="Q55" s="38">
        <f t="shared" si="4"/>
        <v>0</v>
      </c>
      <c r="R55" s="38">
        <f t="shared" si="5"/>
        <v>0</v>
      </c>
      <c r="S55" s="44"/>
      <c r="T55" s="41"/>
      <c r="U55" s="41"/>
      <c r="V55" s="41"/>
      <c r="W55" s="41"/>
      <c r="X55" s="41"/>
      <c r="Y55" s="41"/>
      <c r="Z55" s="41"/>
    </row>
    <row r="56" spans="2:26">
      <c r="B56" s="34">
        <v>49</v>
      </c>
      <c r="C56" s="35"/>
      <c r="D56" s="35"/>
      <c r="E56" s="35"/>
      <c r="I56" s="41"/>
      <c r="J56" s="42">
        <v>49</v>
      </c>
      <c r="K56" s="36">
        <f t="shared" si="6"/>
        <v>0</v>
      </c>
      <c r="L56" s="36">
        <f t="shared" si="6"/>
        <v>0</v>
      </c>
      <c r="M56" s="36" t="str">
        <f t="shared" si="2"/>
        <v>87-10(61)</v>
      </c>
      <c r="N56" s="37">
        <f t="shared" si="7"/>
        <v>0</v>
      </c>
      <c r="O56" s="37">
        <f t="shared" si="7"/>
        <v>0</v>
      </c>
      <c r="P56" s="37">
        <f t="shared" si="3"/>
        <v>0</v>
      </c>
      <c r="Q56" s="38">
        <f t="shared" si="4"/>
        <v>0</v>
      </c>
      <c r="R56" s="38">
        <f t="shared" si="5"/>
        <v>0</v>
      </c>
      <c r="S56" s="44"/>
      <c r="T56" s="41"/>
      <c r="U56" s="41"/>
      <c r="V56" s="41"/>
      <c r="W56" s="41"/>
      <c r="X56" s="41"/>
      <c r="Y56" s="41"/>
      <c r="Z56" s="41"/>
    </row>
    <row r="57" spans="2:26">
      <c r="B57" s="34">
        <v>50</v>
      </c>
      <c r="C57" s="35"/>
      <c r="D57" s="35"/>
      <c r="E57" s="35"/>
      <c r="I57" s="41"/>
      <c r="J57" s="42">
        <v>50</v>
      </c>
      <c r="K57" s="36">
        <f t="shared" si="6"/>
        <v>0</v>
      </c>
      <c r="L57" s="36">
        <f t="shared" si="6"/>
        <v>0</v>
      </c>
      <c r="M57" s="36" t="str">
        <f t="shared" si="2"/>
        <v>87-10(61)</v>
      </c>
      <c r="N57" s="37">
        <f t="shared" si="7"/>
        <v>0</v>
      </c>
      <c r="O57" s="37">
        <f t="shared" si="7"/>
        <v>0</v>
      </c>
      <c r="P57" s="37">
        <f t="shared" si="3"/>
        <v>0</v>
      </c>
      <c r="Q57" s="38">
        <f t="shared" si="4"/>
        <v>0</v>
      </c>
      <c r="R57" s="38">
        <f t="shared" si="5"/>
        <v>0</v>
      </c>
      <c r="S57" s="44"/>
      <c r="T57" s="41"/>
      <c r="U57" s="41"/>
      <c r="V57" s="41"/>
      <c r="W57" s="41"/>
      <c r="X57" s="41"/>
      <c r="Y57" s="41"/>
      <c r="Z57" s="41"/>
    </row>
    <row r="58" spans="2:26">
      <c r="B58" s="34">
        <v>51</v>
      </c>
      <c r="C58" s="35"/>
      <c r="D58" s="35"/>
      <c r="E58" s="35"/>
      <c r="I58" s="41"/>
      <c r="J58" s="42">
        <v>51</v>
      </c>
      <c r="K58" s="36">
        <f t="shared" si="6"/>
        <v>0</v>
      </c>
      <c r="L58" s="36">
        <f t="shared" si="6"/>
        <v>0</v>
      </c>
      <c r="M58" s="36" t="str">
        <f t="shared" si="2"/>
        <v>87-10(61)</v>
      </c>
      <c r="N58" s="37">
        <f t="shared" si="7"/>
        <v>0</v>
      </c>
      <c r="O58" s="37">
        <f t="shared" si="7"/>
        <v>0</v>
      </c>
      <c r="P58" s="37">
        <f t="shared" si="3"/>
        <v>0</v>
      </c>
      <c r="Q58" s="38">
        <f t="shared" si="4"/>
        <v>0</v>
      </c>
      <c r="R58" s="38">
        <f t="shared" si="5"/>
        <v>0</v>
      </c>
      <c r="S58" s="44"/>
      <c r="T58" s="41"/>
      <c r="U58" s="41"/>
      <c r="V58" s="41"/>
      <c r="W58" s="41"/>
      <c r="X58" s="41"/>
      <c r="Y58" s="41"/>
      <c r="Z58" s="41"/>
    </row>
    <row r="59" spans="2:26">
      <c r="B59" s="34">
        <v>52</v>
      </c>
      <c r="C59" s="35"/>
      <c r="D59" s="35"/>
      <c r="E59" s="35"/>
      <c r="I59" s="41"/>
      <c r="J59" s="42">
        <v>52</v>
      </c>
      <c r="K59" s="36">
        <f t="shared" si="6"/>
        <v>0</v>
      </c>
      <c r="L59" s="36">
        <f t="shared" si="6"/>
        <v>0</v>
      </c>
      <c r="M59" s="36" t="str">
        <f t="shared" si="2"/>
        <v>87-10(61)</v>
      </c>
      <c r="N59" s="37">
        <f t="shared" si="7"/>
        <v>0</v>
      </c>
      <c r="O59" s="37">
        <f t="shared" si="7"/>
        <v>0</v>
      </c>
      <c r="P59" s="37">
        <f t="shared" si="3"/>
        <v>0</v>
      </c>
      <c r="Q59" s="38">
        <f t="shared" si="4"/>
        <v>0</v>
      </c>
      <c r="R59" s="38">
        <f t="shared" si="5"/>
        <v>0</v>
      </c>
      <c r="S59" s="44"/>
      <c r="T59" s="41"/>
      <c r="U59" s="41"/>
      <c r="V59" s="41"/>
      <c r="W59" s="41"/>
      <c r="X59" s="41"/>
      <c r="Y59" s="41"/>
      <c r="Z59" s="41"/>
    </row>
    <row r="60" spans="2:26">
      <c r="B60" s="34">
        <v>53</v>
      </c>
      <c r="C60" s="35"/>
      <c r="D60" s="35"/>
      <c r="E60" s="35"/>
      <c r="I60" s="41"/>
      <c r="J60" s="42">
        <v>53</v>
      </c>
      <c r="K60" s="36">
        <f t="shared" si="6"/>
        <v>0</v>
      </c>
      <c r="L60" s="36">
        <f t="shared" si="6"/>
        <v>0</v>
      </c>
      <c r="M60" s="36" t="str">
        <f t="shared" si="2"/>
        <v>87-10(61)</v>
      </c>
      <c r="N60" s="37">
        <f t="shared" si="7"/>
        <v>0</v>
      </c>
      <c r="O60" s="37">
        <f t="shared" si="7"/>
        <v>0</v>
      </c>
      <c r="P60" s="37">
        <f t="shared" si="3"/>
        <v>0</v>
      </c>
      <c r="Q60" s="38">
        <f t="shared" si="4"/>
        <v>0</v>
      </c>
      <c r="R60" s="38">
        <f t="shared" si="5"/>
        <v>0</v>
      </c>
      <c r="S60" s="44"/>
      <c r="T60" s="41"/>
      <c r="U60" s="41"/>
      <c r="V60" s="41"/>
      <c r="W60" s="41"/>
      <c r="X60" s="41"/>
      <c r="Y60" s="41"/>
      <c r="Z60" s="41"/>
    </row>
    <row r="61" spans="2:26">
      <c r="B61" s="34">
        <v>54</v>
      </c>
      <c r="C61" s="35"/>
      <c r="D61" s="35"/>
      <c r="E61" s="35"/>
      <c r="I61" s="41"/>
      <c r="J61" s="42">
        <v>54</v>
      </c>
      <c r="K61" s="36">
        <f t="shared" si="6"/>
        <v>0</v>
      </c>
      <c r="L61" s="36">
        <f t="shared" si="6"/>
        <v>0</v>
      </c>
      <c r="M61" s="36" t="str">
        <f t="shared" si="2"/>
        <v>87-10(61)</v>
      </c>
      <c r="N61" s="37">
        <f t="shared" si="7"/>
        <v>0</v>
      </c>
      <c r="O61" s="37">
        <f t="shared" si="7"/>
        <v>0</v>
      </c>
      <c r="P61" s="37">
        <f t="shared" si="3"/>
        <v>0</v>
      </c>
      <c r="Q61" s="38">
        <f t="shared" si="4"/>
        <v>0</v>
      </c>
      <c r="R61" s="38">
        <f t="shared" si="5"/>
        <v>0</v>
      </c>
      <c r="S61" s="44"/>
      <c r="T61" s="41"/>
      <c r="U61" s="41"/>
      <c r="V61" s="41"/>
      <c r="W61" s="41"/>
      <c r="X61" s="41"/>
      <c r="Y61" s="41"/>
      <c r="Z61" s="41"/>
    </row>
    <row r="62" spans="2:26">
      <c r="B62" s="34">
        <v>55</v>
      </c>
      <c r="C62" s="35"/>
      <c r="D62" s="35"/>
      <c r="E62" s="35"/>
      <c r="I62" s="41"/>
      <c r="J62" s="42">
        <v>55</v>
      </c>
      <c r="K62" s="36">
        <f t="shared" si="6"/>
        <v>0</v>
      </c>
      <c r="L62" s="36">
        <f t="shared" si="6"/>
        <v>0</v>
      </c>
      <c r="M62" s="36" t="str">
        <f t="shared" si="2"/>
        <v>87-10(61)</v>
      </c>
      <c r="N62" s="37">
        <f t="shared" si="7"/>
        <v>0</v>
      </c>
      <c r="O62" s="37">
        <f t="shared" si="7"/>
        <v>0</v>
      </c>
      <c r="P62" s="37">
        <f t="shared" si="3"/>
        <v>0</v>
      </c>
      <c r="Q62" s="38">
        <f t="shared" si="4"/>
        <v>0</v>
      </c>
      <c r="R62" s="38">
        <f t="shared" si="5"/>
        <v>0</v>
      </c>
      <c r="S62" s="44"/>
      <c r="T62" s="41"/>
      <c r="U62" s="41"/>
      <c r="V62" s="41"/>
      <c r="W62" s="41"/>
      <c r="X62" s="41"/>
      <c r="Y62" s="41"/>
      <c r="Z62" s="41"/>
    </row>
    <row r="63" spans="2:26">
      <c r="B63" s="34">
        <v>56</v>
      </c>
      <c r="C63" s="35"/>
      <c r="D63" s="35"/>
      <c r="E63" s="35"/>
      <c r="I63" s="41"/>
      <c r="J63" s="42">
        <v>56</v>
      </c>
      <c r="K63" s="36">
        <f t="shared" si="6"/>
        <v>0</v>
      </c>
      <c r="L63" s="36">
        <f t="shared" si="6"/>
        <v>0</v>
      </c>
      <c r="M63" s="36" t="str">
        <f t="shared" si="2"/>
        <v>87-10(61)</v>
      </c>
      <c r="N63" s="37">
        <f t="shared" si="7"/>
        <v>0</v>
      </c>
      <c r="O63" s="37">
        <f t="shared" si="7"/>
        <v>0</v>
      </c>
      <c r="P63" s="37">
        <f t="shared" si="3"/>
        <v>0</v>
      </c>
      <c r="Q63" s="38">
        <f t="shared" si="4"/>
        <v>0</v>
      </c>
      <c r="R63" s="38">
        <f t="shared" si="5"/>
        <v>0</v>
      </c>
      <c r="S63" s="44"/>
      <c r="T63" s="41"/>
      <c r="U63" s="41"/>
      <c r="V63" s="41"/>
      <c r="W63" s="41"/>
      <c r="X63" s="41"/>
      <c r="Y63" s="41"/>
      <c r="Z63" s="41"/>
    </row>
    <row r="64" spans="2:26">
      <c r="B64" s="34">
        <v>57</v>
      </c>
      <c r="C64" s="35"/>
      <c r="D64" s="35"/>
      <c r="E64" s="35"/>
      <c r="I64" s="41"/>
      <c r="J64" s="42">
        <v>57</v>
      </c>
      <c r="K64" s="36">
        <f t="shared" ref="K64:L127" si="8">F64</f>
        <v>0</v>
      </c>
      <c r="L64" s="36">
        <f t="shared" si="8"/>
        <v>0</v>
      </c>
      <c r="M64" s="36" t="str">
        <f t="shared" si="2"/>
        <v>87-10(61)</v>
      </c>
      <c r="N64" s="37">
        <f t="shared" ref="N64:O127" si="9">C64</f>
        <v>0</v>
      </c>
      <c r="O64" s="37">
        <f t="shared" si="9"/>
        <v>0</v>
      </c>
      <c r="P64" s="37">
        <f t="shared" si="3"/>
        <v>0</v>
      </c>
      <c r="Q64" s="38">
        <f t="shared" si="4"/>
        <v>0</v>
      </c>
      <c r="R64" s="38">
        <f t="shared" si="5"/>
        <v>0</v>
      </c>
      <c r="S64" s="44"/>
      <c r="T64" s="41"/>
      <c r="U64" s="41"/>
      <c r="V64" s="41"/>
      <c r="W64" s="41"/>
      <c r="X64" s="41"/>
      <c r="Y64" s="41"/>
      <c r="Z64" s="41"/>
    </row>
    <row r="65" spans="2:26">
      <c r="B65" s="34">
        <v>58</v>
      </c>
      <c r="C65" s="35"/>
      <c r="D65" s="35"/>
      <c r="E65" s="35"/>
      <c r="I65" s="41"/>
      <c r="J65" s="42">
        <v>58</v>
      </c>
      <c r="K65" s="36">
        <f t="shared" si="8"/>
        <v>0</v>
      </c>
      <c r="L65" s="36">
        <f t="shared" si="8"/>
        <v>0</v>
      </c>
      <c r="M65" s="36" t="str">
        <f t="shared" si="2"/>
        <v>87-10(61)</v>
      </c>
      <c r="N65" s="37">
        <f t="shared" si="9"/>
        <v>0</v>
      </c>
      <c r="O65" s="37">
        <f t="shared" si="9"/>
        <v>0</v>
      </c>
      <c r="P65" s="37">
        <f t="shared" si="3"/>
        <v>0</v>
      </c>
      <c r="Q65" s="38">
        <f t="shared" si="4"/>
        <v>0</v>
      </c>
      <c r="R65" s="38">
        <f t="shared" si="5"/>
        <v>0</v>
      </c>
      <c r="S65" s="44"/>
      <c r="T65" s="41"/>
      <c r="U65" s="41"/>
      <c r="V65" s="41"/>
      <c r="W65" s="41"/>
      <c r="X65" s="41"/>
      <c r="Y65" s="41"/>
      <c r="Z65" s="41"/>
    </row>
    <row r="66" spans="2:26">
      <c r="B66" s="34">
        <v>59</v>
      </c>
      <c r="C66" s="35"/>
      <c r="D66" s="35"/>
      <c r="E66" s="35"/>
      <c r="I66" s="41"/>
      <c r="J66" s="42">
        <v>59</v>
      </c>
      <c r="K66" s="36">
        <f t="shared" si="8"/>
        <v>0</v>
      </c>
      <c r="L66" s="36">
        <f t="shared" si="8"/>
        <v>0</v>
      </c>
      <c r="M66" s="36" t="str">
        <f t="shared" si="2"/>
        <v>87-10(61)</v>
      </c>
      <c r="N66" s="37">
        <f t="shared" si="9"/>
        <v>0</v>
      </c>
      <c r="O66" s="37">
        <f t="shared" si="9"/>
        <v>0</v>
      </c>
      <c r="P66" s="37">
        <f t="shared" si="3"/>
        <v>0</v>
      </c>
      <c r="Q66" s="38">
        <f t="shared" si="4"/>
        <v>0</v>
      </c>
      <c r="R66" s="38">
        <f t="shared" si="5"/>
        <v>0</v>
      </c>
      <c r="S66" s="44"/>
      <c r="T66" s="41"/>
      <c r="U66" s="41"/>
      <c r="V66" s="41"/>
      <c r="W66" s="41"/>
      <c r="X66" s="41"/>
      <c r="Y66" s="41"/>
      <c r="Z66" s="41"/>
    </row>
    <row r="67" spans="2:26">
      <c r="B67" s="34">
        <v>60</v>
      </c>
      <c r="C67" s="35"/>
      <c r="D67" s="35"/>
      <c r="E67" s="35"/>
      <c r="I67" s="41"/>
      <c r="J67" s="42">
        <v>60</v>
      </c>
      <c r="K67" s="36">
        <f t="shared" si="8"/>
        <v>0</v>
      </c>
      <c r="L67" s="36">
        <f t="shared" si="8"/>
        <v>0</v>
      </c>
      <c r="M67" s="36" t="str">
        <f t="shared" si="2"/>
        <v>87-10(61)</v>
      </c>
      <c r="N67" s="37">
        <f t="shared" si="9"/>
        <v>0</v>
      </c>
      <c r="O67" s="37">
        <f t="shared" si="9"/>
        <v>0</v>
      </c>
      <c r="P67" s="37">
        <f t="shared" si="3"/>
        <v>0</v>
      </c>
      <c r="Q67" s="38">
        <f t="shared" si="4"/>
        <v>0</v>
      </c>
      <c r="R67" s="38">
        <f t="shared" si="5"/>
        <v>0</v>
      </c>
      <c r="S67" s="44"/>
      <c r="T67" s="41"/>
      <c r="U67" s="41"/>
      <c r="V67" s="41"/>
      <c r="W67" s="41"/>
      <c r="X67" s="41"/>
      <c r="Y67" s="41"/>
      <c r="Z67" s="41"/>
    </row>
    <row r="68" spans="2:26">
      <c r="B68" s="34">
        <v>61</v>
      </c>
      <c r="C68" s="35"/>
      <c r="D68" s="35"/>
      <c r="E68" s="35"/>
      <c r="I68" s="41"/>
      <c r="J68" s="42">
        <v>61</v>
      </c>
      <c r="K68" s="36">
        <f t="shared" si="8"/>
        <v>0</v>
      </c>
      <c r="L68" s="36">
        <f t="shared" si="8"/>
        <v>0</v>
      </c>
      <c r="M68" s="36" t="str">
        <f t="shared" si="2"/>
        <v>87-10(61)</v>
      </c>
      <c r="N68" s="37">
        <f t="shared" si="9"/>
        <v>0</v>
      </c>
      <c r="O68" s="37">
        <f t="shared" si="9"/>
        <v>0</v>
      </c>
      <c r="P68" s="37">
        <f t="shared" si="3"/>
        <v>0</v>
      </c>
      <c r="Q68" s="38">
        <f t="shared" si="4"/>
        <v>0</v>
      </c>
      <c r="R68" s="38">
        <f t="shared" si="5"/>
        <v>0</v>
      </c>
      <c r="S68" s="44"/>
      <c r="T68" s="41"/>
      <c r="U68" s="41"/>
      <c r="V68" s="41"/>
      <c r="W68" s="41"/>
      <c r="X68" s="41"/>
      <c r="Y68" s="41"/>
      <c r="Z68" s="41"/>
    </row>
    <row r="69" spans="2:26">
      <c r="B69" s="34">
        <v>62</v>
      </c>
      <c r="C69" s="35"/>
      <c r="D69" s="35"/>
      <c r="E69" s="35"/>
      <c r="I69" s="41"/>
      <c r="J69" s="42">
        <v>62</v>
      </c>
      <c r="K69" s="36">
        <f t="shared" si="8"/>
        <v>0</v>
      </c>
      <c r="L69" s="36">
        <f t="shared" si="8"/>
        <v>0</v>
      </c>
      <c r="M69" s="36" t="str">
        <f t="shared" si="2"/>
        <v>87-10(61)</v>
      </c>
      <c r="N69" s="37">
        <f t="shared" si="9"/>
        <v>0</v>
      </c>
      <c r="O69" s="37">
        <f t="shared" si="9"/>
        <v>0</v>
      </c>
      <c r="P69" s="37">
        <f t="shared" si="3"/>
        <v>0</v>
      </c>
      <c r="Q69" s="38">
        <f t="shared" si="4"/>
        <v>0</v>
      </c>
      <c r="R69" s="38">
        <f t="shared" si="5"/>
        <v>0</v>
      </c>
      <c r="S69" s="44"/>
      <c r="T69" s="41"/>
      <c r="U69" s="41"/>
      <c r="V69" s="41"/>
      <c r="W69" s="41"/>
      <c r="X69" s="41"/>
      <c r="Y69" s="41"/>
      <c r="Z69" s="41"/>
    </row>
    <row r="70" spans="2:26">
      <c r="B70" s="34">
        <v>63</v>
      </c>
      <c r="C70" s="35"/>
      <c r="D70" s="35"/>
      <c r="E70" s="35"/>
      <c r="I70" s="41"/>
      <c r="J70" s="42">
        <v>63</v>
      </c>
      <c r="K70" s="36">
        <f t="shared" si="8"/>
        <v>0</v>
      </c>
      <c r="L70" s="36">
        <f t="shared" si="8"/>
        <v>0</v>
      </c>
      <c r="M70" s="36" t="str">
        <f t="shared" si="2"/>
        <v>87-10(61)</v>
      </c>
      <c r="N70" s="37">
        <f t="shared" si="9"/>
        <v>0</v>
      </c>
      <c r="O70" s="37">
        <f t="shared" si="9"/>
        <v>0</v>
      </c>
      <c r="P70" s="37">
        <f t="shared" si="3"/>
        <v>0</v>
      </c>
      <c r="Q70" s="38">
        <f t="shared" si="4"/>
        <v>0</v>
      </c>
      <c r="R70" s="38">
        <f t="shared" si="5"/>
        <v>0</v>
      </c>
      <c r="S70" s="44"/>
      <c r="T70" s="41"/>
      <c r="U70" s="41"/>
      <c r="V70" s="41"/>
      <c r="W70" s="41"/>
      <c r="X70" s="41"/>
      <c r="Y70" s="41"/>
      <c r="Z70" s="41"/>
    </row>
    <row r="71" spans="2:26">
      <c r="B71" s="34">
        <v>64</v>
      </c>
      <c r="C71" s="35"/>
      <c r="D71" s="35"/>
      <c r="E71" s="35"/>
      <c r="I71" s="41"/>
      <c r="J71" s="42">
        <v>64</v>
      </c>
      <c r="K71" s="36">
        <f t="shared" si="8"/>
        <v>0</v>
      </c>
      <c r="L71" s="36">
        <f t="shared" si="8"/>
        <v>0</v>
      </c>
      <c r="M71" s="36" t="str">
        <f t="shared" si="2"/>
        <v>87-10(61)</v>
      </c>
      <c r="N71" s="37">
        <f t="shared" si="9"/>
        <v>0</v>
      </c>
      <c r="O71" s="37">
        <f t="shared" si="9"/>
        <v>0</v>
      </c>
      <c r="P71" s="37">
        <f t="shared" si="3"/>
        <v>0</v>
      </c>
      <c r="Q71" s="38">
        <f t="shared" si="4"/>
        <v>0</v>
      </c>
      <c r="R71" s="38">
        <f t="shared" si="5"/>
        <v>0</v>
      </c>
      <c r="S71" s="44"/>
      <c r="T71" s="41"/>
      <c r="U71" s="41"/>
      <c r="V71" s="41"/>
      <c r="W71" s="41"/>
      <c r="X71" s="41"/>
      <c r="Y71" s="41"/>
      <c r="Z71" s="41"/>
    </row>
    <row r="72" spans="2:26">
      <c r="B72" s="34">
        <v>65</v>
      </c>
      <c r="C72" s="35"/>
      <c r="D72" s="35"/>
      <c r="E72" s="35"/>
      <c r="I72" s="41"/>
      <c r="J72" s="42">
        <v>65</v>
      </c>
      <c r="K72" s="36">
        <f t="shared" si="8"/>
        <v>0</v>
      </c>
      <c r="L72" s="36">
        <f t="shared" si="8"/>
        <v>0</v>
      </c>
      <c r="M72" s="36" t="str">
        <f t="shared" si="2"/>
        <v>87-10(61)</v>
      </c>
      <c r="N72" s="37">
        <f t="shared" si="9"/>
        <v>0</v>
      </c>
      <c r="O72" s="37">
        <f t="shared" si="9"/>
        <v>0</v>
      </c>
      <c r="P72" s="37">
        <f t="shared" si="3"/>
        <v>0</v>
      </c>
      <c r="Q72" s="38">
        <f t="shared" si="4"/>
        <v>0</v>
      </c>
      <c r="R72" s="38">
        <f t="shared" si="5"/>
        <v>0</v>
      </c>
      <c r="S72" s="44"/>
      <c r="T72" s="41"/>
      <c r="U72" s="41"/>
      <c r="V72" s="41"/>
      <c r="W72" s="41"/>
      <c r="X72" s="41"/>
      <c r="Y72" s="41"/>
      <c r="Z72" s="41"/>
    </row>
    <row r="73" spans="2:26">
      <c r="B73" s="34">
        <v>66</v>
      </c>
      <c r="C73" s="35"/>
      <c r="D73" s="35"/>
      <c r="E73" s="35"/>
      <c r="I73" s="41"/>
      <c r="J73" s="42">
        <v>66</v>
      </c>
      <c r="K73" s="36">
        <f t="shared" si="8"/>
        <v>0</v>
      </c>
      <c r="L73" s="36">
        <f t="shared" si="8"/>
        <v>0</v>
      </c>
      <c r="M73" s="36" t="str">
        <f t="shared" ref="M73:M136" si="10">$L$2</f>
        <v>87-10(61)</v>
      </c>
      <c r="N73" s="37">
        <f t="shared" si="9"/>
        <v>0</v>
      </c>
      <c r="O73" s="37">
        <f t="shared" si="9"/>
        <v>0</v>
      </c>
      <c r="P73" s="37">
        <f t="shared" ref="P73:P136" si="11">L73</f>
        <v>0</v>
      </c>
      <c r="Q73" s="38">
        <f t="shared" ref="Q73:Q136" si="12">P73-R73</f>
        <v>0</v>
      </c>
      <c r="R73" s="38">
        <f t="shared" ref="R73:R136" si="13">H73</f>
        <v>0</v>
      </c>
      <c r="S73" s="44"/>
      <c r="T73" s="41"/>
      <c r="U73" s="41"/>
      <c r="V73" s="41"/>
      <c r="W73" s="41"/>
      <c r="X73" s="41"/>
      <c r="Y73" s="41"/>
      <c r="Z73" s="41"/>
    </row>
    <row r="74" spans="2:26">
      <c r="B74" s="34">
        <v>67</v>
      </c>
      <c r="C74" s="35"/>
      <c r="D74" s="35"/>
      <c r="E74" s="35"/>
      <c r="I74" s="41"/>
      <c r="J74" s="42">
        <v>67</v>
      </c>
      <c r="K74" s="36">
        <f t="shared" si="8"/>
        <v>0</v>
      </c>
      <c r="L74" s="36">
        <f t="shared" si="8"/>
        <v>0</v>
      </c>
      <c r="M74" s="36" t="str">
        <f t="shared" si="10"/>
        <v>87-10(61)</v>
      </c>
      <c r="N74" s="37">
        <f t="shared" si="9"/>
        <v>0</v>
      </c>
      <c r="O74" s="37">
        <f t="shared" si="9"/>
        <v>0</v>
      </c>
      <c r="P74" s="37">
        <f t="shared" si="11"/>
        <v>0</v>
      </c>
      <c r="Q74" s="38">
        <f t="shared" si="12"/>
        <v>0</v>
      </c>
      <c r="R74" s="38">
        <f t="shared" si="13"/>
        <v>0</v>
      </c>
      <c r="S74" s="44"/>
      <c r="T74" s="41"/>
      <c r="U74" s="41"/>
      <c r="V74" s="41"/>
      <c r="W74" s="41"/>
      <c r="X74" s="41"/>
      <c r="Y74" s="41"/>
      <c r="Z74" s="41"/>
    </row>
    <row r="75" spans="2:26">
      <c r="B75" s="34">
        <v>68</v>
      </c>
      <c r="C75" s="35"/>
      <c r="D75" s="35"/>
      <c r="E75" s="35"/>
      <c r="I75" s="41"/>
      <c r="J75" s="42">
        <v>68</v>
      </c>
      <c r="K75" s="36">
        <f t="shared" si="8"/>
        <v>0</v>
      </c>
      <c r="L75" s="36">
        <f t="shared" si="8"/>
        <v>0</v>
      </c>
      <c r="M75" s="36" t="str">
        <f t="shared" si="10"/>
        <v>87-10(61)</v>
      </c>
      <c r="N75" s="37">
        <f t="shared" si="9"/>
        <v>0</v>
      </c>
      <c r="O75" s="37">
        <f t="shared" si="9"/>
        <v>0</v>
      </c>
      <c r="P75" s="37">
        <f t="shared" si="11"/>
        <v>0</v>
      </c>
      <c r="Q75" s="38">
        <f t="shared" si="12"/>
        <v>0</v>
      </c>
      <c r="R75" s="38">
        <f t="shared" si="13"/>
        <v>0</v>
      </c>
      <c r="S75" s="44"/>
      <c r="T75" s="41"/>
      <c r="U75" s="41"/>
      <c r="V75" s="41"/>
      <c r="W75" s="41"/>
      <c r="X75" s="41"/>
      <c r="Y75" s="41"/>
      <c r="Z75" s="41"/>
    </row>
    <row r="76" spans="2:26">
      <c r="B76" s="34">
        <v>69</v>
      </c>
      <c r="C76" s="35"/>
      <c r="D76" s="35"/>
      <c r="E76" s="35"/>
      <c r="I76" s="41"/>
      <c r="J76" s="42">
        <v>69</v>
      </c>
      <c r="K76" s="36">
        <f t="shared" si="8"/>
        <v>0</v>
      </c>
      <c r="L76" s="36">
        <f t="shared" si="8"/>
        <v>0</v>
      </c>
      <c r="M76" s="36" t="str">
        <f t="shared" si="10"/>
        <v>87-10(61)</v>
      </c>
      <c r="N76" s="37">
        <f t="shared" si="9"/>
        <v>0</v>
      </c>
      <c r="O76" s="37">
        <f t="shared" si="9"/>
        <v>0</v>
      </c>
      <c r="P76" s="37">
        <f t="shared" si="11"/>
        <v>0</v>
      </c>
      <c r="Q76" s="38">
        <f t="shared" si="12"/>
        <v>0</v>
      </c>
      <c r="R76" s="38">
        <f t="shared" si="13"/>
        <v>0</v>
      </c>
      <c r="S76" s="44"/>
      <c r="T76" s="41"/>
      <c r="U76" s="41"/>
      <c r="V76" s="41"/>
      <c r="W76" s="41"/>
      <c r="X76" s="41"/>
      <c r="Y76" s="41"/>
      <c r="Z76" s="41"/>
    </row>
    <row r="77" spans="2:26">
      <c r="B77" s="34">
        <v>70</v>
      </c>
      <c r="C77" s="35"/>
      <c r="D77" s="35"/>
      <c r="E77" s="35"/>
      <c r="I77" s="41"/>
      <c r="J77" s="42">
        <v>70</v>
      </c>
      <c r="K77" s="36">
        <f t="shared" si="8"/>
        <v>0</v>
      </c>
      <c r="L77" s="36">
        <f t="shared" si="8"/>
        <v>0</v>
      </c>
      <c r="M77" s="36" t="str">
        <f t="shared" si="10"/>
        <v>87-10(61)</v>
      </c>
      <c r="N77" s="37">
        <f t="shared" si="9"/>
        <v>0</v>
      </c>
      <c r="O77" s="37">
        <f t="shared" si="9"/>
        <v>0</v>
      </c>
      <c r="P77" s="37">
        <f t="shared" si="11"/>
        <v>0</v>
      </c>
      <c r="Q77" s="38">
        <f t="shared" si="12"/>
        <v>0</v>
      </c>
      <c r="R77" s="38">
        <f t="shared" si="13"/>
        <v>0</v>
      </c>
      <c r="S77" s="44"/>
      <c r="T77" s="41"/>
      <c r="U77" s="41"/>
      <c r="V77" s="41"/>
      <c r="W77" s="41"/>
      <c r="X77" s="41"/>
      <c r="Y77" s="41"/>
      <c r="Z77" s="41"/>
    </row>
    <row r="78" spans="2:26">
      <c r="B78" s="34">
        <v>71</v>
      </c>
      <c r="C78" s="35"/>
      <c r="D78" s="35"/>
      <c r="E78" s="35"/>
      <c r="I78" s="41"/>
      <c r="J78" s="42">
        <v>71</v>
      </c>
      <c r="K78" s="36">
        <f t="shared" si="8"/>
        <v>0</v>
      </c>
      <c r="L78" s="36">
        <f t="shared" si="8"/>
        <v>0</v>
      </c>
      <c r="M78" s="36" t="str">
        <f t="shared" si="10"/>
        <v>87-10(61)</v>
      </c>
      <c r="N78" s="37">
        <f t="shared" si="9"/>
        <v>0</v>
      </c>
      <c r="O78" s="37">
        <f t="shared" si="9"/>
        <v>0</v>
      </c>
      <c r="P78" s="37">
        <f t="shared" si="11"/>
        <v>0</v>
      </c>
      <c r="Q78" s="38">
        <f t="shared" si="12"/>
        <v>0</v>
      </c>
      <c r="R78" s="38">
        <f t="shared" si="13"/>
        <v>0</v>
      </c>
      <c r="S78" s="44"/>
      <c r="T78" s="41"/>
      <c r="U78" s="41"/>
      <c r="V78" s="41"/>
      <c r="W78" s="41"/>
      <c r="X78" s="41"/>
      <c r="Y78" s="41"/>
      <c r="Z78" s="41"/>
    </row>
    <row r="79" spans="2:26">
      <c r="B79" s="34">
        <v>72</v>
      </c>
      <c r="C79" s="35"/>
      <c r="D79" s="35"/>
      <c r="E79" s="35"/>
      <c r="I79" s="41"/>
      <c r="J79" s="42">
        <v>72</v>
      </c>
      <c r="K79" s="36">
        <f t="shared" si="8"/>
        <v>0</v>
      </c>
      <c r="L79" s="36">
        <f t="shared" si="8"/>
        <v>0</v>
      </c>
      <c r="M79" s="36" t="str">
        <f t="shared" si="10"/>
        <v>87-10(61)</v>
      </c>
      <c r="N79" s="37">
        <f t="shared" si="9"/>
        <v>0</v>
      </c>
      <c r="O79" s="37">
        <f t="shared" si="9"/>
        <v>0</v>
      </c>
      <c r="P79" s="37">
        <f t="shared" si="11"/>
        <v>0</v>
      </c>
      <c r="Q79" s="38">
        <f t="shared" si="12"/>
        <v>0</v>
      </c>
      <c r="R79" s="38">
        <f t="shared" si="13"/>
        <v>0</v>
      </c>
      <c r="S79" s="44"/>
      <c r="T79" s="41"/>
      <c r="U79" s="41"/>
      <c r="V79" s="41"/>
      <c r="W79" s="41"/>
      <c r="X79" s="41"/>
      <c r="Y79" s="41"/>
      <c r="Z79" s="41"/>
    </row>
    <row r="80" spans="2:26">
      <c r="B80" s="34">
        <v>73</v>
      </c>
      <c r="C80" s="35"/>
      <c r="D80" s="35"/>
      <c r="E80" s="35"/>
      <c r="I80" s="41"/>
      <c r="J80" s="42">
        <v>73</v>
      </c>
      <c r="K80" s="36">
        <f t="shared" si="8"/>
        <v>0</v>
      </c>
      <c r="L80" s="36">
        <f t="shared" si="8"/>
        <v>0</v>
      </c>
      <c r="M80" s="36" t="str">
        <f t="shared" si="10"/>
        <v>87-10(61)</v>
      </c>
      <c r="N80" s="37">
        <f t="shared" si="9"/>
        <v>0</v>
      </c>
      <c r="O80" s="37">
        <f t="shared" si="9"/>
        <v>0</v>
      </c>
      <c r="P80" s="37">
        <f t="shared" si="11"/>
        <v>0</v>
      </c>
      <c r="Q80" s="38">
        <f t="shared" si="12"/>
        <v>0</v>
      </c>
      <c r="R80" s="38">
        <f t="shared" si="13"/>
        <v>0</v>
      </c>
      <c r="S80" s="44"/>
      <c r="T80" s="41"/>
      <c r="U80" s="41"/>
      <c r="V80" s="41"/>
      <c r="W80" s="41"/>
      <c r="X80" s="41"/>
      <c r="Y80" s="41"/>
      <c r="Z80" s="41"/>
    </row>
    <row r="81" spans="2:26">
      <c r="B81" s="34">
        <v>74</v>
      </c>
      <c r="C81" s="35"/>
      <c r="D81" s="35"/>
      <c r="E81" s="35"/>
      <c r="I81" s="41"/>
      <c r="J81" s="42">
        <v>74</v>
      </c>
      <c r="K81" s="36">
        <f t="shared" si="8"/>
        <v>0</v>
      </c>
      <c r="L81" s="36">
        <f t="shared" si="8"/>
        <v>0</v>
      </c>
      <c r="M81" s="36" t="str">
        <f t="shared" si="10"/>
        <v>87-10(61)</v>
      </c>
      <c r="N81" s="37">
        <f t="shared" si="9"/>
        <v>0</v>
      </c>
      <c r="O81" s="37">
        <f t="shared" si="9"/>
        <v>0</v>
      </c>
      <c r="P81" s="37">
        <f t="shared" si="11"/>
        <v>0</v>
      </c>
      <c r="Q81" s="38">
        <f t="shared" si="12"/>
        <v>0</v>
      </c>
      <c r="R81" s="38">
        <f t="shared" si="13"/>
        <v>0</v>
      </c>
      <c r="S81" s="44"/>
      <c r="T81" s="41"/>
      <c r="U81" s="41"/>
      <c r="V81" s="41"/>
      <c r="W81" s="41"/>
      <c r="X81" s="41"/>
      <c r="Y81" s="41"/>
      <c r="Z81" s="41"/>
    </row>
    <row r="82" spans="2:26">
      <c r="B82" s="34">
        <v>75</v>
      </c>
      <c r="C82" s="35"/>
      <c r="D82" s="35"/>
      <c r="E82" s="35"/>
      <c r="I82" s="41"/>
      <c r="J82" s="42">
        <v>75</v>
      </c>
      <c r="K82" s="36">
        <f t="shared" si="8"/>
        <v>0</v>
      </c>
      <c r="L82" s="36">
        <f t="shared" si="8"/>
        <v>0</v>
      </c>
      <c r="M82" s="36" t="str">
        <f t="shared" si="10"/>
        <v>87-10(61)</v>
      </c>
      <c r="N82" s="37">
        <f t="shared" si="9"/>
        <v>0</v>
      </c>
      <c r="O82" s="37">
        <f t="shared" si="9"/>
        <v>0</v>
      </c>
      <c r="P82" s="37">
        <f t="shared" si="11"/>
        <v>0</v>
      </c>
      <c r="Q82" s="38">
        <f t="shared" si="12"/>
        <v>0</v>
      </c>
      <c r="R82" s="38">
        <f t="shared" si="13"/>
        <v>0</v>
      </c>
      <c r="S82" s="44"/>
      <c r="T82" s="41"/>
      <c r="U82" s="41"/>
      <c r="V82" s="41"/>
      <c r="W82" s="41"/>
      <c r="X82" s="41"/>
      <c r="Y82" s="41"/>
      <c r="Z82" s="41"/>
    </row>
    <row r="83" spans="2:26">
      <c r="B83" s="34">
        <v>76</v>
      </c>
      <c r="C83" s="35"/>
      <c r="D83" s="35"/>
      <c r="E83" s="35"/>
      <c r="I83" s="41"/>
      <c r="J83" s="42">
        <v>76</v>
      </c>
      <c r="K83" s="36">
        <f t="shared" si="8"/>
        <v>0</v>
      </c>
      <c r="L83" s="36">
        <f t="shared" si="8"/>
        <v>0</v>
      </c>
      <c r="M83" s="36" t="str">
        <f t="shared" si="10"/>
        <v>87-10(61)</v>
      </c>
      <c r="N83" s="37">
        <f t="shared" si="9"/>
        <v>0</v>
      </c>
      <c r="O83" s="37">
        <f t="shared" si="9"/>
        <v>0</v>
      </c>
      <c r="P83" s="37">
        <f t="shared" si="11"/>
        <v>0</v>
      </c>
      <c r="Q83" s="38">
        <f t="shared" si="12"/>
        <v>0</v>
      </c>
      <c r="R83" s="38">
        <f t="shared" si="13"/>
        <v>0</v>
      </c>
      <c r="S83" s="44"/>
      <c r="T83" s="41"/>
      <c r="U83" s="41"/>
      <c r="V83" s="41"/>
      <c r="W83" s="41"/>
      <c r="X83" s="41"/>
      <c r="Y83" s="41"/>
      <c r="Z83" s="41"/>
    </row>
    <row r="84" spans="2:26">
      <c r="B84" s="34">
        <v>77</v>
      </c>
      <c r="C84" s="35"/>
      <c r="D84" s="35"/>
      <c r="E84" s="35"/>
      <c r="I84" s="41"/>
      <c r="J84" s="42">
        <v>77</v>
      </c>
      <c r="K84" s="36">
        <f t="shared" si="8"/>
        <v>0</v>
      </c>
      <c r="L84" s="36">
        <f t="shared" si="8"/>
        <v>0</v>
      </c>
      <c r="M84" s="36" t="str">
        <f t="shared" si="10"/>
        <v>87-10(61)</v>
      </c>
      <c r="N84" s="37">
        <f t="shared" si="9"/>
        <v>0</v>
      </c>
      <c r="O84" s="37">
        <f t="shared" si="9"/>
        <v>0</v>
      </c>
      <c r="P84" s="37">
        <f t="shared" si="11"/>
        <v>0</v>
      </c>
      <c r="Q84" s="38">
        <f t="shared" si="12"/>
        <v>0</v>
      </c>
      <c r="R84" s="38">
        <f t="shared" si="13"/>
        <v>0</v>
      </c>
      <c r="S84" s="44"/>
      <c r="T84" s="41"/>
      <c r="U84" s="41"/>
      <c r="V84" s="41"/>
      <c r="W84" s="41"/>
      <c r="X84" s="41"/>
      <c r="Y84" s="41"/>
      <c r="Z84" s="41"/>
    </row>
    <row r="85" spans="2:26">
      <c r="B85" s="34">
        <v>78</v>
      </c>
      <c r="C85" s="35"/>
      <c r="D85" s="35"/>
      <c r="E85" s="35"/>
      <c r="I85" s="41"/>
      <c r="J85" s="42">
        <v>78</v>
      </c>
      <c r="K85" s="36">
        <f t="shared" si="8"/>
        <v>0</v>
      </c>
      <c r="L85" s="36">
        <f t="shared" si="8"/>
        <v>0</v>
      </c>
      <c r="M85" s="36" t="str">
        <f t="shared" si="10"/>
        <v>87-10(61)</v>
      </c>
      <c r="N85" s="37">
        <f t="shared" si="9"/>
        <v>0</v>
      </c>
      <c r="O85" s="37">
        <f t="shared" si="9"/>
        <v>0</v>
      </c>
      <c r="P85" s="37">
        <f t="shared" si="11"/>
        <v>0</v>
      </c>
      <c r="Q85" s="38">
        <f t="shared" si="12"/>
        <v>0</v>
      </c>
      <c r="R85" s="38">
        <f t="shared" si="13"/>
        <v>0</v>
      </c>
      <c r="S85" s="44"/>
      <c r="T85" s="41"/>
      <c r="U85" s="41"/>
      <c r="V85" s="41"/>
      <c r="W85" s="41"/>
      <c r="X85" s="41"/>
      <c r="Y85" s="41"/>
      <c r="Z85" s="41"/>
    </row>
    <row r="86" spans="2:26">
      <c r="B86" s="34">
        <v>79</v>
      </c>
      <c r="C86" s="35"/>
      <c r="D86" s="35"/>
      <c r="E86" s="35"/>
      <c r="I86" s="41"/>
      <c r="J86" s="42">
        <v>79</v>
      </c>
      <c r="K86" s="36">
        <f t="shared" si="8"/>
        <v>0</v>
      </c>
      <c r="L86" s="36">
        <f t="shared" si="8"/>
        <v>0</v>
      </c>
      <c r="M86" s="36" t="str">
        <f t="shared" si="10"/>
        <v>87-10(61)</v>
      </c>
      <c r="N86" s="37">
        <f t="shared" si="9"/>
        <v>0</v>
      </c>
      <c r="O86" s="37">
        <f t="shared" si="9"/>
        <v>0</v>
      </c>
      <c r="P86" s="37">
        <f t="shared" si="11"/>
        <v>0</v>
      </c>
      <c r="Q86" s="38">
        <f t="shared" si="12"/>
        <v>0</v>
      </c>
      <c r="R86" s="38">
        <f t="shared" si="13"/>
        <v>0</v>
      </c>
      <c r="S86" s="44"/>
      <c r="T86" s="41"/>
      <c r="U86" s="41"/>
      <c r="V86" s="41"/>
      <c r="W86" s="41"/>
      <c r="X86" s="41"/>
      <c r="Y86" s="41"/>
      <c r="Z86" s="41"/>
    </row>
    <row r="87" spans="2:26">
      <c r="B87" s="34">
        <v>80</v>
      </c>
      <c r="C87" s="35"/>
      <c r="D87" s="35"/>
      <c r="E87" s="35"/>
      <c r="I87" s="41"/>
      <c r="J87" s="42">
        <v>80</v>
      </c>
      <c r="K87" s="36">
        <f t="shared" si="8"/>
        <v>0</v>
      </c>
      <c r="L87" s="36">
        <f t="shared" si="8"/>
        <v>0</v>
      </c>
      <c r="M87" s="36" t="str">
        <f t="shared" si="10"/>
        <v>87-10(61)</v>
      </c>
      <c r="N87" s="37">
        <f t="shared" si="9"/>
        <v>0</v>
      </c>
      <c r="O87" s="37">
        <f t="shared" si="9"/>
        <v>0</v>
      </c>
      <c r="P87" s="37">
        <f t="shared" si="11"/>
        <v>0</v>
      </c>
      <c r="Q87" s="38">
        <f t="shared" si="12"/>
        <v>0</v>
      </c>
      <c r="R87" s="38">
        <f t="shared" si="13"/>
        <v>0</v>
      </c>
      <c r="S87" s="44"/>
      <c r="T87" s="41"/>
      <c r="U87" s="41"/>
      <c r="V87" s="41"/>
      <c r="W87" s="41"/>
      <c r="X87" s="41"/>
      <c r="Y87" s="41"/>
      <c r="Z87" s="41"/>
    </row>
    <row r="88" spans="2:26">
      <c r="B88" s="34">
        <v>81</v>
      </c>
      <c r="C88" s="35"/>
      <c r="D88" s="35"/>
      <c r="E88" s="35"/>
      <c r="I88" s="41"/>
      <c r="J88" s="42">
        <v>81</v>
      </c>
      <c r="K88" s="36">
        <f t="shared" si="8"/>
        <v>0</v>
      </c>
      <c r="L88" s="36">
        <f t="shared" si="8"/>
        <v>0</v>
      </c>
      <c r="M88" s="36" t="str">
        <f t="shared" si="10"/>
        <v>87-10(61)</v>
      </c>
      <c r="N88" s="37">
        <f t="shared" si="9"/>
        <v>0</v>
      </c>
      <c r="O88" s="37">
        <f t="shared" si="9"/>
        <v>0</v>
      </c>
      <c r="P88" s="37">
        <f t="shared" si="11"/>
        <v>0</v>
      </c>
      <c r="Q88" s="38">
        <f t="shared" si="12"/>
        <v>0</v>
      </c>
      <c r="R88" s="38">
        <f t="shared" si="13"/>
        <v>0</v>
      </c>
      <c r="S88" s="44"/>
      <c r="T88" s="41"/>
      <c r="U88" s="41"/>
      <c r="V88" s="41"/>
      <c r="W88" s="41"/>
      <c r="X88" s="41"/>
      <c r="Y88" s="41"/>
      <c r="Z88" s="41"/>
    </row>
    <row r="89" spans="2:26">
      <c r="B89" s="34">
        <v>82</v>
      </c>
      <c r="C89" s="35"/>
      <c r="D89" s="35"/>
      <c r="E89" s="35"/>
      <c r="I89" s="41"/>
      <c r="J89" s="42">
        <v>82</v>
      </c>
      <c r="K89" s="36">
        <f t="shared" si="8"/>
        <v>0</v>
      </c>
      <c r="L89" s="36">
        <f t="shared" si="8"/>
        <v>0</v>
      </c>
      <c r="M89" s="36" t="str">
        <f t="shared" si="10"/>
        <v>87-10(61)</v>
      </c>
      <c r="N89" s="37">
        <f t="shared" si="9"/>
        <v>0</v>
      </c>
      <c r="O89" s="37">
        <f t="shared" si="9"/>
        <v>0</v>
      </c>
      <c r="P89" s="37">
        <f t="shared" si="11"/>
        <v>0</v>
      </c>
      <c r="Q89" s="38">
        <f t="shared" si="12"/>
        <v>0</v>
      </c>
      <c r="R89" s="38">
        <f t="shared" si="13"/>
        <v>0</v>
      </c>
      <c r="S89" s="44"/>
      <c r="T89" s="41"/>
      <c r="U89" s="41"/>
      <c r="V89" s="41"/>
      <c r="W89" s="41"/>
      <c r="X89" s="41"/>
      <c r="Y89" s="41"/>
      <c r="Z89" s="41"/>
    </row>
    <row r="90" spans="2:26">
      <c r="B90" s="34">
        <v>83</v>
      </c>
      <c r="C90" s="35"/>
      <c r="D90" s="35"/>
      <c r="E90" s="35"/>
      <c r="I90" s="41"/>
      <c r="J90" s="42">
        <v>83</v>
      </c>
      <c r="K90" s="36">
        <f t="shared" si="8"/>
        <v>0</v>
      </c>
      <c r="L90" s="36">
        <f t="shared" si="8"/>
        <v>0</v>
      </c>
      <c r="M90" s="36" t="str">
        <f t="shared" si="10"/>
        <v>87-10(61)</v>
      </c>
      <c r="N90" s="37">
        <f t="shared" si="9"/>
        <v>0</v>
      </c>
      <c r="O90" s="37">
        <f t="shared" si="9"/>
        <v>0</v>
      </c>
      <c r="P90" s="37">
        <f t="shared" si="11"/>
        <v>0</v>
      </c>
      <c r="Q90" s="38">
        <f t="shared" si="12"/>
        <v>0</v>
      </c>
      <c r="R90" s="38">
        <f t="shared" si="13"/>
        <v>0</v>
      </c>
      <c r="S90" s="44"/>
      <c r="T90" s="41"/>
      <c r="U90" s="41"/>
      <c r="V90" s="41"/>
      <c r="W90" s="41"/>
      <c r="X90" s="41"/>
      <c r="Y90" s="41"/>
      <c r="Z90" s="41"/>
    </row>
    <row r="91" spans="2:26">
      <c r="B91" s="34">
        <v>84</v>
      </c>
      <c r="C91" s="35"/>
      <c r="D91" s="35"/>
      <c r="E91" s="35"/>
      <c r="I91" s="41"/>
      <c r="J91" s="42">
        <v>84</v>
      </c>
      <c r="K91" s="36">
        <f t="shared" si="8"/>
        <v>0</v>
      </c>
      <c r="L91" s="36">
        <f t="shared" si="8"/>
        <v>0</v>
      </c>
      <c r="M91" s="36" t="str">
        <f t="shared" si="10"/>
        <v>87-10(61)</v>
      </c>
      <c r="N91" s="37">
        <f t="shared" si="9"/>
        <v>0</v>
      </c>
      <c r="O91" s="37">
        <f t="shared" si="9"/>
        <v>0</v>
      </c>
      <c r="P91" s="37">
        <f t="shared" si="11"/>
        <v>0</v>
      </c>
      <c r="Q91" s="38">
        <f t="shared" si="12"/>
        <v>0</v>
      </c>
      <c r="R91" s="38">
        <f t="shared" si="13"/>
        <v>0</v>
      </c>
      <c r="S91" s="44"/>
      <c r="T91" s="41"/>
      <c r="U91" s="41"/>
      <c r="V91" s="41"/>
      <c r="W91" s="41"/>
      <c r="X91" s="41"/>
      <c r="Y91" s="41"/>
      <c r="Z91" s="41"/>
    </row>
    <row r="92" spans="2:26">
      <c r="B92" s="34">
        <v>85</v>
      </c>
      <c r="C92" s="35"/>
      <c r="D92" s="35"/>
      <c r="E92" s="35"/>
      <c r="I92" s="41"/>
      <c r="J92" s="42">
        <v>85</v>
      </c>
      <c r="K92" s="36">
        <f t="shared" si="8"/>
        <v>0</v>
      </c>
      <c r="L92" s="36">
        <f t="shared" si="8"/>
        <v>0</v>
      </c>
      <c r="M92" s="36" t="str">
        <f t="shared" si="10"/>
        <v>87-10(61)</v>
      </c>
      <c r="N92" s="37">
        <f t="shared" si="9"/>
        <v>0</v>
      </c>
      <c r="O92" s="37">
        <f t="shared" si="9"/>
        <v>0</v>
      </c>
      <c r="P92" s="37">
        <f t="shared" si="11"/>
        <v>0</v>
      </c>
      <c r="Q92" s="38">
        <f t="shared" si="12"/>
        <v>0</v>
      </c>
      <c r="R92" s="38">
        <f t="shared" si="13"/>
        <v>0</v>
      </c>
      <c r="S92" s="44"/>
      <c r="T92" s="41"/>
      <c r="U92" s="41"/>
      <c r="V92" s="41"/>
      <c r="W92" s="41"/>
      <c r="X92" s="41"/>
      <c r="Y92" s="41"/>
      <c r="Z92" s="41"/>
    </row>
    <row r="93" spans="2:26">
      <c r="B93" s="34">
        <v>86</v>
      </c>
      <c r="C93" s="35"/>
      <c r="D93" s="35"/>
      <c r="E93" s="35"/>
      <c r="I93" s="41"/>
      <c r="J93" s="42">
        <v>86</v>
      </c>
      <c r="K93" s="36">
        <f t="shared" si="8"/>
        <v>0</v>
      </c>
      <c r="L93" s="36">
        <f t="shared" si="8"/>
        <v>0</v>
      </c>
      <c r="M93" s="36" t="str">
        <f t="shared" si="10"/>
        <v>87-10(61)</v>
      </c>
      <c r="N93" s="37">
        <f t="shared" si="9"/>
        <v>0</v>
      </c>
      <c r="O93" s="37">
        <f t="shared" si="9"/>
        <v>0</v>
      </c>
      <c r="P93" s="37">
        <f t="shared" si="11"/>
        <v>0</v>
      </c>
      <c r="Q93" s="38">
        <f t="shared" si="12"/>
        <v>0</v>
      </c>
      <c r="R93" s="38">
        <f t="shared" si="13"/>
        <v>0</v>
      </c>
      <c r="S93" s="44"/>
      <c r="T93" s="41"/>
      <c r="U93" s="41"/>
      <c r="V93" s="41"/>
      <c r="W93" s="41"/>
      <c r="X93" s="41"/>
      <c r="Y93" s="41"/>
      <c r="Z93" s="41"/>
    </row>
    <row r="94" spans="2:26">
      <c r="B94" s="34">
        <v>87</v>
      </c>
      <c r="C94" s="35"/>
      <c r="D94" s="35"/>
      <c r="E94" s="35"/>
      <c r="I94" s="41"/>
      <c r="J94" s="42">
        <v>87</v>
      </c>
      <c r="K94" s="36">
        <f t="shared" si="8"/>
        <v>0</v>
      </c>
      <c r="L94" s="36">
        <f t="shared" si="8"/>
        <v>0</v>
      </c>
      <c r="M94" s="36" t="str">
        <f t="shared" si="10"/>
        <v>87-10(61)</v>
      </c>
      <c r="N94" s="37">
        <f t="shared" si="9"/>
        <v>0</v>
      </c>
      <c r="O94" s="37">
        <f t="shared" si="9"/>
        <v>0</v>
      </c>
      <c r="P94" s="37">
        <f t="shared" si="11"/>
        <v>0</v>
      </c>
      <c r="Q94" s="38">
        <f t="shared" si="12"/>
        <v>0</v>
      </c>
      <c r="R94" s="38">
        <f t="shared" si="13"/>
        <v>0</v>
      </c>
      <c r="S94" s="44"/>
      <c r="T94" s="41"/>
      <c r="U94" s="41"/>
      <c r="V94" s="41"/>
      <c r="W94" s="41"/>
      <c r="X94" s="41"/>
      <c r="Y94" s="41"/>
      <c r="Z94" s="41"/>
    </row>
    <row r="95" spans="2:26">
      <c r="B95" s="34">
        <v>88</v>
      </c>
      <c r="C95" s="35"/>
      <c r="D95" s="35"/>
      <c r="E95" s="35"/>
      <c r="I95" s="41"/>
      <c r="J95" s="42">
        <v>88</v>
      </c>
      <c r="K95" s="36">
        <f t="shared" si="8"/>
        <v>0</v>
      </c>
      <c r="L95" s="36">
        <f t="shared" si="8"/>
        <v>0</v>
      </c>
      <c r="M95" s="36" t="str">
        <f t="shared" si="10"/>
        <v>87-10(61)</v>
      </c>
      <c r="N95" s="37">
        <f t="shared" si="9"/>
        <v>0</v>
      </c>
      <c r="O95" s="37">
        <f t="shared" si="9"/>
        <v>0</v>
      </c>
      <c r="P95" s="37">
        <f t="shared" si="11"/>
        <v>0</v>
      </c>
      <c r="Q95" s="38">
        <f t="shared" si="12"/>
        <v>0</v>
      </c>
      <c r="R95" s="38">
        <f t="shared" si="13"/>
        <v>0</v>
      </c>
      <c r="S95" s="44"/>
      <c r="T95" s="41"/>
      <c r="U95" s="41"/>
      <c r="V95" s="41"/>
      <c r="W95" s="41"/>
      <c r="X95" s="41"/>
      <c r="Y95" s="41"/>
      <c r="Z95" s="41"/>
    </row>
    <row r="96" spans="2:26">
      <c r="B96" s="34">
        <v>89</v>
      </c>
      <c r="C96" s="35"/>
      <c r="D96" s="35"/>
      <c r="E96" s="35"/>
      <c r="I96" s="41"/>
      <c r="J96" s="42">
        <v>89</v>
      </c>
      <c r="K96" s="36">
        <f t="shared" si="8"/>
        <v>0</v>
      </c>
      <c r="L96" s="36">
        <f t="shared" si="8"/>
        <v>0</v>
      </c>
      <c r="M96" s="36" t="str">
        <f t="shared" si="10"/>
        <v>87-10(61)</v>
      </c>
      <c r="N96" s="37">
        <f t="shared" si="9"/>
        <v>0</v>
      </c>
      <c r="O96" s="37">
        <f t="shared" si="9"/>
        <v>0</v>
      </c>
      <c r="P96" s="37">
        <f t="shared" si="11"/>
        <v>0</v>
      </c>
      <c r="Q96" s="38">
        <f t="shared" si="12"/>
        <v>0</v>
      </c>
      <c r="R96" s="38">
        <f t="shared" si="13"/>
        <v>0</v>
      </c>
      <c r="S96" s="44"/>
      <c r="T96" s="41"/>
      <c r="U96" s="41"/>
      <c r="V96" s="41"/>
      <c r="W96" s="41"/>
      <c r="X96" s="41"/>
      <c r="Y96" s="41"/>
      <c r="Z96" s="41"/>
    </row>
    <row r="97" spans="2:26">
      <c r="B97" s="34">
        <v>90</v>
      </c>
      <c r="C97" s="35"/>
      <c r="D97" s="35"/>
      <c r="E97" s="35"/>
      <c r="I97" s="41"/>
      <c r="J97" s="42">
        <v>90</v>
      </c>
      <c r="K97" s="36">
        <f t="shared" si="8"/>
        <v>0</v>
      </c>
      <c r="L97" s="36">
        <f t="shared" si="8"/>
        <v>0</v>
      </c>
      <c r="M97" s="36" t="str">
        <f t="shared" si="10"/>
        <v>87-10(61)</v>
      </c>
      <c r="N97" s="37">
        <f t="shared" si="9"/>
        <v>0</v>
      </c>
      <c r="O97" s="37">
        <f t="shared" si="9"/>
        <v>0</v>
      </c>
      <c r="P97" s="37">
        <f t="shared" si="11"/>
        <v>0</v>
      </c>
      <c r="Q97" s="38">
        <f t="shared" si="12"/>
        <v>0</v>
      </c>
      <c r="R97" s="38">
        <f t="shared" si="13"/>
        <v>0</v>
      </c>
      <c r="S97" s="44"/>
      <c r="T97" s="41"/>
      <c r="U97" s="41"/>
      <c r="V97" s="41"/>
      <c r="W97" s="41"/>
      <c r="X97" s="41"/>
      <c r="Y97" s="41"/>
      <c r="Z97" s="41"/>
    </row>
    <row r="98" spans="2:26">
      <c r="B98" s="34">
        <v>91</v>
      </c>
      <c r="C98" s="35"/>
      <c r="D98" s="35"/>
      <c r="E98" s="35"/>
      <c r="I98" s="41"/>
      <c r="J98" s="42">
        <v>91</v>
      </c>
      <c r="K98" s="36">
        <f t="shared" si="8"/>
        <v>0</v>
      </c>
      <c r="L98" s="36">
        <f t="shared" si="8"/>
        <v>0</v>
      </c>
      <c r="M98" s="36" t="str">
        <f t="shared" si="10"/>
        <v>87-10(61)</v>
      </c>
      <c r="N98" s="37">
        <f t="shared" si="9"/>
        <v>0</v>
      </c>
      <c r="O98" s="37">
        <f t="shared" si="9"/>
        <v>0</v>
      </c>
      <c r="P98" s="37">
        <f t="shared" si="11"/>
        <v>0</v>
      </c>
      <c r="Q98" s="38">
        <f t="shared" si="12"/>
        <v>0</v>
      </c>
      <c r="R98" s="38">
        <f t="shared" si="13"/>
        <v>0</v>
      </c>
      <c r="S98" s="44"/>
      <c r="T98" s="41"/>
      <c r="U98" s="41"/>
      <c r="V98" s="41"/>
      <c r="W98" s="41"/>
      <c r="X98" s="41"/>
      <c r="Y98" s="41"/>
      <c r="Z98" s="41"/>
    </row>
    <row r="99" spans="2:26">
      <c r="B99" s="34">
        <v>92</v>
      </c>
      <c r="C99" s="35"/>
      <c r="D99" s="35"/>
      <c r="E99" s="35"/>
      <c r="I99" s="41"/>
      <c r="J99" s="42">
        <v>92</v>
      </c>
      <c r="K99" s="36">
        <f t="shared" si="8"/>
        <v>0</v>
      </c>
      <c r="L99" s="36">
        <f t="shared" si="8"/>
        <v>0</v>
      </c>
      <c r="M99" s="36" t="str">
        <f t="shared" si="10"/>
        <v>87-10(61)</v>
      </c>
      <c r="N99" s="37">
        <f t="shared" si="9"/>
        <v>0</v>
      </c>
      <c r="O99" s="37">
        <f t="shared" si="9"/>
        <v>0</v>
      </c>
      <c r="P99" s="37">
        <f t="shared" si="11"/>
        <v>0</v>
      </c>
      <c r="Q99" s="38">
        <f t="shared" si="12"/>
        <v>0</v>
      </c>
      <c r="R99" s="38">
        <f t="shared" si="13"/>
        <v>0</v>
      </c>
      <c r="S99" s="44"/>
      <c r="T99" s="41"/>
      <c r="U99" s="41"/>
      <c r="V99" s="41"/>
      <c r="W99" s="41"/>
      <c r="X99" s="41"/>
      <c r="Y99" s="41"/>
      <c r="Z99" s="41"/>
    </row>
    <row r="100" spans="2:26">
      <c r="B100" s="34">
        <v>93</v>
      </c>
      <c r="C100" s="35"/>
      <c r="D100" s="35"/>
      <c r="E100" s="35"/>
      <c r="I100" s="41"/>
      <c r="J100" s="42">
        <v>93</v>
      </c>
      <c r="K100" s="36">
        <f t="shared" si="8"/>
        <v>0</v>
      </c>
      <c r="L100" s="36">
        <f t="shared" si="8"/>
        <v>0</v>
      </c>
      <c r="M100" s="36" t="str">
        <f t="shared" si="10"/>
        <v>87-10(61)</v>
      </c>
      <c r="N100" s="37">
        <f t="shared" si="9"/>
        <v>0</v>
      </c>
      <c r="O100" s="37">
        <f t="shared" si="9"/>
        <v>0</v>
      </c>
      <c r="P100" s="37">
        <f t="shared" si="11"/>
        <v>0</v>
      </c>
      <c r="Q100" s="38">
        <f t="shared" si="12"/>
        <v>0</v>
      </c>
      <c r="R100" s="38">
        <f t="shared" si="13"/>
        <v>0</v>
      </c>
      <c r="S100" s="44"/>
      <c r="T100" s="41"/>
      <c r="U100" s="41"/>
      <c r="V100" s="41"/>
      <c r="W100" s="41"/>
      <c r="X100" s="41"/>
      <c r="Y100" s="41"/>
      <c r="Z100" s="41"/>
    </row>
    <row r="101" spans="2:26">
      <c r="B101" s="34">
        <v>94</v>
      </c>
      <c r="C101" s="35"/>
      <c r="D101" s="35"/>
      <c r="E101" s="35"/>
      <c r="I101" s="41"/>
      <c r="J101" s="42">
        <v>94</v>
      </c>
      <c r="K101" s="36">
        <f t="shared" si="8"/>
        <v>0</v>
      </c>
      <c r="L101" s="36">
        <f t="shared" si="8"/>
        <v>0</v>
      </c>
      <c r="M101" s="36" t="str">
        <f t="shared" si="10"/>
        <v>87-10(61)</v>
      </c>
      <c r="N101" s="37">
        <f t="shared" si="9"/>
        <v>0</v>
      </c>
      <c r="O101" s="37">
        <f t="shared" si="9"/>
        <v>0</v>
      </c>
      <c r="P101" s="37">
        <f t="shared" si="11"/>
        <v>0</v>
      </c>
      <c r="Q101" s="38">
        <f t="shared" si="12"/>
        <v>0</v>
      </c>
      <c r="R101" s="38">
        <f t="shared" si="13"/>
        <v>0</v>
      </c>
      <c r="S101" s="44"/>
      <c r="T101" s="41"/>
      <c r="U101" s="41"/>
      <c r="V101" s="41"/>
      <c r="W101" s="41"/>
      <c r="X101" s="41"/>
      <c r="Y101" s="41"/>
      <c r="Z101" s="41"/>
    </row>
    <row r="102" spans="2:26">
      <c r="B102" s="34">
        <v>95</v>
      </c>
      <c r="C102" s="35"/>
      <c r="D102" s="35"/>
      <c r="E102" s="35"/>
      <c r="I102" s="41"/>
      <c r="J102" s="42">
        <v>95</v>
      </c>
      <c r="K102" s="36">
        <f t="shared" si="8"/>
        <v>0</v>
      </c>
      <c r="L102" s="36">
        <f t="shared" si="8"/>
        <v>0</v>
      </c>
      <c r="M102" s="36" t="str">
        <f t="shared" si="10"/>
        <v>87-10(61)</v>
      </c>
      <c r="N102" s="37">
        <f t="shared" si="9"/>
        <v>0</v>
      </c>
      <c r="O102" s="37">
        <f t="shared" si="9"/>
        <v>0</v>
      </c>
      <c r="P102" s="37">
        <f t="shared" si="11"/>
        <v>0</v>
      </c>
      <c r="Q102" s="38">
        <f t="shared" si="12"/>
        <v>0</v>
      </c>
      <c r="R102" s="38">
        <f t="shared" si="13"/>
        <v>0</v>
      </c>
      <c r="S102" s="44"/>
      <c r="T102" s="41"/>
      <c r="U102" s="41"/>
      <c r="V102" s="41"/>
      <c r="W102" s="41"/>
      <c r="X102" s="41"/>
      <c r="Y102" s="41"/>
      <c r="Z102" s="41"/>
    </row>
    <row r="103" spans="2:26">
      <c r="B103" s="34">
        <v>96</v>
      </c>
      <c r="C103" s="35"/>
      <c r="D103" s="35"/>
      <c r="E103" s="35"/>
      <c r="I103" s="41"/>
      <c r="J103" s="42">
        <v>96</v>
      </c>
      <c r="K103" s="36">
        <f t="shared" si="8"/>
        <v>0</v>
      </c>
      <c r="L103" s="36">
        <f t="shared" si="8"/>
        <v>0</v>
      </c>
      <c r="M103" s="36" t="str">
        <f t="shared" si="10"/>
        <v>87-10(61)</v>
      </c>
      <c r="N103" s="37">
        <f t="shared" si="9"/>
        <v>0</v>
      </c>
      <c r="O103" s="37">
        <f t="shared" si="9"/>
        <v>0</v>
      </c>
      <c r="P103" s="37">
        <f t="shared" si="11"/>
        <v>0</v>
      </c>
      <c r="Q103" s="38">
        <f t="shared" si="12"/>
        <v>0</v>
      </c>
      <c r="R103" s="38">
        <f t="shared" si="13"/>
        <v>0</v>
      </c>
      <c r="S103" s="44"/>
      <c r="T103" s="41"/>
      <c r="U103" s="41"/>
      <c r="V103" s="41"/>
      <c r="W103" s="41"/>
      <c r="X103" s="41"/>
      <c r="Y103" s="41"/>
      <c r="Z103" s="41"/>
    </row>
    <row r="104" spans="2:26">
      <c r="B104" s="34">
        <v>97</v>
      </c>
      <c r="C104" s="35"/>
      <c r="D104" s="35"/>
      <c r="E104" s="35"/>
      <c r="I104" s="41"/>
      <c r="J104" s="42">
        <v>97</v>
      </c>
      <c r="K104" s="36">
        <f t="shared" si="8"/>
        <v>0</v>
      </c>
      <c r="L104" s="36">
        <f t="shared" si="8"/>
        <v>0</v>
      </c>
      <c r="M104" s="36" t="str">
        <f t="shared" si="10"/>
        <v>87-10(61)</v>
      </c>
      <c r="N104" s="37">
        <f t="shared" si="9"/>
        <v>0</v>
      </c>
      <c r="O104" s="37">
        <f t="shared" si="9"/>
        <v>0</v>
      </c>
      <c r="P104" s="37">
        <f t="shared" si="11"/>
        <v>0</v>
      </c>
      <c r="Q104" s="38">
        <f t="shared" si="12"/>
        <v>0</v>
      </c>
      <c r="R104" s="38">
        <f t="shared" si="13"/>
        <v>0</v>
      </c>
      <c r="S104" s="44"/>
      <c r="T104" s="41"/>
      <c r="U104" s="41"/>
      <c r="V104" s="41"/>
      <c r="W104" s="41"/>
      <c r="X104" s="41"/>
      <c r="Y104" s="41"/>
      <c r="Z104" s="41"/>
    </row>
    <row r="105" spans="2:26">
      <c r="B105" s="34">
        <v>98</v>
      </c>
      <c r="C105" s="35"/>
      <c r="D105" s="35"/>
      <c r="E105" s="35"/>
      <c r="I105" s="41"/>
      <c r="J105" s="42">
        <v>98</v>
      </c>
      <c r="K105" s="36">
        <f t="shared" si="8"/>
        <v>0</v>
      </c>
      <c r="L105" s="36">
        <f t="shared" si="8"/>
        <v>0</v>
      </c>
      <c r="M105" s="36" t="str">
        <f t="shared" si="10"/>
        <v>87-10(61)</v>
      </c>
      <c r="N105" s="37">
        <f t="shared" si="9"/>
        <v>0</v>
      </c>
      <c r="O105" s="37">
        <f t="shared" si="9"/>
        <v>0</v>
      </c>
      <c r="P105" s="37">
        <f t="shared" si="11"/>
        <v>0</v>
      </c>
      <c r="Q105" s="38">
        <f t="shared" si="12"/>
        <v>0</v>
      </c>
      <c r="R105" s="38">
        <f t="shared" si="13"/>
        <v>0</v>
      </c>
      <c r="S105" s="44"/>
      <c r="T105" s="41"/>
      <c r="U105" s="41"/>
      <c r="V105" s="41"/>
      <c r="W105" s="41"/>
      <c r="X105" s="41"/>
      <c r="Y105" s="41"/>
      <c r="Z105" s="41"/>
    </row>
    <row r="106" spans="2:26">
      <c r="B106" s="34">
        <v>99</v>
      </c>
      <c r="C106" s="35"/>
      <c r="D106" s="35"/>
      <c r="E106" s="35"/>
      <c r="I106" s="41"/>
      <c r="J106" s="42">
        <v>99</v>
      </c>
      <c r="K106" s="36">
        <f t="shared" si="8"/>
        <v>0</v>
      </c>
      <c r="L106" s="36">
        <f t="shared" si="8"/>
        <v>0</v>
      </c>
      <c r="M106" s="36" t="str">
        <f t="shared" si="10"/>
        <v>87-10(61)</v>
      </c>
      <c r="N106" s="37">
        <f t="shared" si="9"/>
        <v>0</v>
      </c>
      <c r="O106" s="37">
        <f t="shared" si="9"/>
        <v>0</v>
      </c>
      <c r="P106" s="37">
        <f t="shared" si="11"/>
        <v>0</v>
      </c>
      <c r="Q106" s="38">
        <f t="shared" si="12"/>
        <v>0</v>
      </c>
      <c r="R106" s="38">
        <f t="shared" si="13"/>
        <v>0</v>
      </c>
      <c r="S106" s="44"/>
      <c r="T106" s="41"/>
      <c r="U106" s="41"/>
      <c r="V106" s="41"/>
      <c r="W106" s="41"/>
      <c r="X106" s="41"/>
      <c r="Y106" s="41"/>
      <c r="Z106" s="41"/>
    </row>
    <row r="107" spans="2:26">
      <c r="B107" s="34">
        <v>100</v>
      </c>
      <c r="C107" s="35"/>
      <c r="D107" s="35"/>
      <c r="E107" s="35"/>
      <c r="I107" s="41"/>
      <c r="J107" s="42">
        <v>100</v>
      </c>
      <c r="K107" s="36">
        <f t="shared" si="8"/>
        <v>0</v>
      </c>
      <c r="L107" s="36">
        <f t="shared" si="8"/>
        <v>0</v>
      </c>
      <c r="M107" s="36" t="str">
        <f t="shared" si="10"/>
        <v>87-10(61)</v>
      </c>
      <c r="N107" s="37">
        <f t="shared" si="9"/>
        <v>0</v>
      </c>
      <c r="O107" s="37">
        <f t="shared" si="9"/>
        <v>0</v>
      </c>
      <c r="P107" s="37">
        <f t="shared" si="11"/>
        <v>0</v>
      </c>
      <c r="Q107" s="38">
        <f t="shared" si="12"/>
        <v>0</v>
      </c>
      <c r="R107" s="38">
        <f t="shared" si="13"/>
        <v>0</v>
      </c>
      <c r="S107" s="44"/>
      <c r="T107" s="41"/>
      <c r="U107" s="41"/>
      <c r="V107" s="41"/>
      <c r="W107" s="41"/>
      <c r="X107" s="41"/>
      <c r="Y107" s="41"/>
      <c r="Z107" s="41"/>
    </row>
    <row r="108" spans="2:26">
      <c r="B108" s="34">
        <v>101</v>
      </c>
      <c r="C108" s="35"/>
      <c r="D108" s="35"/>
      <c r="E108" s="35"/>
      <c r="I108" s="41"/>
      <c r="J108" s="42">
        <v>101</v>
      </c>
      <c r="K108" s="36">
        <f t="shared" si="8"/>
        <v>0</v>
      </c>
      <c r="L108" s="36">
        <f t="shared" si="8"/>
        <v>0</v>
      </c>
      <c r="M108" s="36" t="str">
        <f t="shared" si="10"/>
        <v>87-10(61)</v>
      </c>
      <c r="N108" s="37">
        <f t="shared" si="9"/>
        <v>0</v>
      </c>
      <c r="O108" s="37">
        <f t="shared" si="9"/>
        <v>0</v>
      </c>
      <c r="P108" s="37">
        <f t="shared" si="11"/>
        <v>0</v>
      </c>
      <c r="Q108" s="38">
        <f t="shared" si="12"/>
        <v>0</v>
      </c>
      <c r="R108" s="38">
        <f t="shared" si="13"/>
        <v>0</v>
      </c>
      <c r="S108" s="44"/>
      <c r="T108" s="41"/>
      <c r="U108" s="41"/>
      <c r="V108" s="41"/>
      <c r="W108" s="41"/>
      <c r="X108" s="41"/>
      <c r="Y108" s="41"/>
      <c r="Z108" s="41"/>
    </row>
    <row r="109" spans="2:26">
      <c r="B109" s="34">
        <v>102</v>
      </c>
      <c r="C109" s="35"/>
      <c r="D109" s="35"/>
      <c r="E109" s="35"/>
      <c r="I109" s="41"/>
      <c r="J109" s="42">
        <v>102</v>
      </c>
      <c r="K109" s="36">
        <f t="shared" si="8"/>
        <v>0</v>
      </c>
      <c r="L109" s="36">
        <f t="shared" si="8"/>
        <v>0</v>
      </c>
      <c r="M109" s="36" t="str">
        <f t="shared" si="10"/>
        <v>87-10(61)</v>
      </c>
      <c r="N109" s="37">
        <f t="shared" si="9"/>
        <v>0</v>
      </c>
      <c r="O109" s="37">
        <f t="shared" si="9"/>
        <v>0</v>
      </c>
      <c r="P109" s="37">
        <f t="shared" si="11"/>
        <v>0</v>
      </c>
      <c r="Q109" s="38">
        <f t="shared" si="12"/>
        <v>0</v>
      </c>
      <c r="R109" s="38">
        <f t="shared" si="13"/>
        <v>0</v>
      </c>
      <c r="S109" s="44"/>
      <c r="T109" s="41"/>
      <c r="U109" s="41"/>
      <c r="V109" s="41"/>
      <c r="W109" s="41"/>
      <c r="X109" s="41"/>
      <c r="Y109" s="41"/>
      <c r="Z109" s="41"/>
    </row>
    <row r="110" spans="2:26">
      <c r="B110" s="34">
        <v>103</v>
      </c>
      <c r="C110" s="35"/>
      <c r="D110" s="35"/>
      <c r="E110" s="35"/>
      <c r="I110" s="41"/>
      <c r="J110" s="42">
        <v>103</v>
      </c>
      <c r="K110" s="36">
        <f t="shared" si="8"/>
        <v>0</v>
      </c>
      <c r="L110" s="36">
        <f t="shared" si="8"/>
        <v>0</v>
      </c>
      <c r="M110" s="36" t="str">
        <f t="shared" si="10"/>
        <v>87-10(61)</v>
      </c>
      <c r="N110" s="37">
        <f t="shared" si="9"/>
        <v>0</v>
      </c>
      <c r="O110" s="37">
        <f t="shared" si="9"/>
        <v>0</v>
      </c>
      <c r="P110" s="37">
        <f t="shared" si="11"/>
        <v>0</v>
      </c>
      <c r="Q110" s="38">
        <f t="shared" si="12"/>
        <v>0</v>
      </c>
      <c r="R110" s="38">
        <f t="shared" si="13"/>
        <v>0</v>
      </c>
      <c r="S110" s="44"/>
      <c r="T110" s="41"/>
      <c r="U110" s="41"/>
      <c r="V110" s="41"/>
      <c r="W110" s="41"/>
      <c r="X110" s="41"/>
      <c r="Y110" s="41"/>
      <c r="Z110" s="41"/>
    </row>
    <row r="111" spans="2:26">
      <c r="B111" s="34">
        <v>104</v>
      </c>
      <c r="C111" s="35"/>
      <c r="D111" s="35"/>
      <c r="E111" s="35"/>
      <c r="I111" s="41"/>
      <c r="J111" s="42">
        <v>104</v>
      </c>
      <c r="K111" s="36">
        <f t="shared" si="8"/>
        <v>0</v>
      </c>
      <c r="L111" s="36">
        <f t="shared" si="8"/>
        <v>0</v>
      </c>
      <c r="M111" s="36" t="str">
        <f t="shared" si="10"/>
        <v>87-10(61)</v>
      </c>
      <c r="N111" s="37">
        <f t="shared" si="9"/>
        <v>0</v>
      </c>
      <c r="O111" s="37">
        <f t="shared" si="9"/>
        <v>0</v>
      </c>
      <c r="P111" s="37">
        <f t="shared" si="11"/>
        <v>0</v>
      </c>
      <c r="Q111" s="38">
        <f t="shared" si="12"/>
        <v>0</v>
      </c>
      <c r="R111" s="38">
        <f t="shared" si="13"/>
        <v>0</v>
      </c>
      <c r="S111" s="44"/>
      <c r="T111" s="41"/>
      <c r="U111" s="41"/>
      <c r="V111" s="41"/>
      <c r="W111" s="41"/>
      <c r="X111" s="41"/>
      <c r="Y111" s="41"/>
      <c r="Z111" s="41"/>
    </row>
    <row r="112" spans="2:26">
      <c r="B112" s="34">
        <v>105</v>
      </c>
      <c r="C112" s="35"/>
      <c r="D112" s="35"/>
      <c r="E112" s="35"/>
      <c r="I112" s="41"/>
      <c r="J112" s="42">
        <v>105</v>
      </c>
      <c r="K112" s="36">
        <f t="shared" si="8"/>
        <v>0</v>
      </c>
      <c r="L112" s="36">
        <f t="shared" si="8"/>
        <v>0</v>
      </c>
      <c r="M112" s="36" t="str">
        <f t="shared" si="10"/>
        <v>87-10(61)</v>
      </c>
      <c r="N112" s="37">
        <f t="shared" si="9"/>
        <v>0</v>
      </c>
      <c r="O112" s="37">
        <f t="shared" si="9"/>
        <v>0</v>
      </c>
      <c r="P112" s="37">
        <f t="shared" si="11"/>
        <v>0</v>
      </c>
      <c r="Q112" s="38">
        <f t="shared" si="12"/>
        <v>0</v>
      </c>
      <c r="R112" s="38">
        <f t="shared" si="13"/>
        <v>0</v>
      </c>
      <c r="S112" s="44"/>
      <c r="T112" s="41"/>
      <c r="U112" s="41"/>
      <c r="V112" s="41"/>
      <c r="W112" s="41"/>
      <c r="X112" s="41"/>
      <c r="Y112" s="41"/>
      <c r="Z112" s="41"/>
    </row>
    <row r="113" spans="2:26">
      <c r="B113" s="34">
        <v>106</v>
      </c>
      <c r="C113" s="35"/>
      <c r="D113" s="35"/>
      <c r="E113" s="35"/>
      <c r="I113" s="41"/>
      <c r="J113" s="42">
        <v>106</v>
      </c>
      <c r="K113" s="36">
        <f t="shared" si="8"/>
        <v>0</v>
      </c>
      <c r="L113" s="36">
        <f t="shared" si="8"/>
        <v>0</v>
      </c>
      <c r="M113" s="36" t="str">
        <f t="shared" si="10"/>
        <v>87-10(61)</v>
      </c>
      <c r="N113" s="37">
        <f t="shared" si="9"/>
        <v>0</v>
      </c>
      <c r="O113" s="37">
        <f t="shared" si="9"/>
        <v>0</v>
      </c>
      <c r="P113" s="37">
        <f t="shared" si="11"/>
        <v>0</v>
      </c>
      <c r="Q113" s="38">
        <f t="shared" si="12"/>
        <v>0</v>
      </c>
      <c r="R113" s="38">
        <f t="shared" si="13"/>
        <v>0</v>
      </c>
      <c r="S113" s="44"/>
      <c r="T113" s="41"/>
      <c r="U113" s="41"/>
      <c r="V113" s="41"/>
      <c r="W113" s="41"/>
      <c r="X113" s="41"/>
      <c r="Y113" s="41"/>
      <c r="Z113" s="41"/>
    </row>
    <row r="114" spans="2:26">
      <c r="B114" s="34">
        <v>107</v>
      </c>
      <c r="C114" s="35"/>
      <c r="D114" s="35"/>
      <c r="E114" s="35"/>
      <c r="I114" s="41"/>
      <c r="J114" s="42">
        <v>107</v>
      </c>
      <c r="K114" s="36">
        <f t="shared" si="8"/>
        <v>0</v>
      </c>
      <c r="L114" s="36">
        <f t="shared" si="8"/>
        <v>0</v>
      </c>
      <c r="M114" s="36" t="str">
        <f t="shared" si="10"/>
        <v>87-10(61)</v>
      </c>
      <c r="N114" s="37">
        <f t="shared" si="9"/>
        <v>0</v>
      </c>
      <c r="O114" s="37">
        <f t="shared" si="9"/>
        <v>0</v>
      </c>
      <c r="P114" s="37">
        <f t="shared" si="11"/>
        <v>0</v>
      </c>
      <c r="Q114" s="38">
        <f t="shared" si="12"/>
        <v>0</v>
      </c>
      <c r="R114" s="38">
        <f t="shared" si="13"/>
        <v>0</v>
      </c>
      <c r="S114" s="44"/>
      <c r="T114" s="41"/>
      <c r="U114" s="41"/>
      <c r="V114" s="41"/>
      <c r="W114" s="41"/>
      <c r="X114" s="41"/>
      <c r="Y114" s="41"/>
      <c r="Z114" s="41"/>
    </row>
    <row r="115" spans="2:26">
      <c r="B115" s="34">
        <v>108</v>
      </c>
      <c r="C115" s="35"/>
      <c r="D115" s="35"/>
      <c r="E115" s="35"/>
      <c r="I115" s="41"/>
      <c r="J115" s="42">
        <v>108</v>
      </c>
      <c r="K115" s="36">
        <f t="shared" si="8"/>
        <v>0</v>
      </c>
      <c r="L115" s="36">
        <f t="shared" si="8"/>
        <v>0</v>
      </c>
      <c r="M115" s="36" t="str">
        <f t="shared" si="10"/>
        <v>87-10(61)</v>
      </c>
      <c r="N115" s="37">
        <f t="shared" si="9"/>
        <v>0</v>
      </c>
      <c r="O115" s="37">
        <f t="shared" si="9"/>
        <v>0</v>
      </c>
      <c r="P115" s="37">
        <f t="shared" si="11"/>
        <v>0</v>
      </c>
      <c r="Q115" s="38">
        <f t="shared" si="12"/>
        <v>0</v>
      </c>
      <c r="R115" s="38">
        <f t="shared" si="13"/>
        <v>0</v>
      </c>
      <c r="S115" s="44"/>
      <c r="T115" s="41"/>
      <c r="U115" s="41"/>
      <c r="V115" s="41"/>
      <c r="W115" s="41"/>
      <c r="X115" s="41"/>
      <c r="Y115" s="41"/>
      <c r="Z115" s="41"/>
    </row>
    <row r="116" spans="2:26">
      <c r="B116" s="34">
        <v>109</v>
      </c>
      <c r="C116" s="35"/>
      <c r="D116" s="35"/>
      <c r="E116" s="35"/>
      <c r="I116" s="41"/>
      <c r="J116" s="42">
        <v>109</v>
      </c>
      <c r="K116" s="36">
        <f t="shared" si="8"/>
        <v>0</v>
      </c>
      <c r="L116" s="36">
        <f t="shared" si="8"/>
        <v>0</v>
      </c>
      <c r="M116" s="36" t="str">
        <f t="shared" si="10"/>
        <v>87-10(61)</v>
      </c>
      <c r="N116" s="37">
        <f t="shared" si="9"/>
        <v>0</v>
      </c>
      <c r="O116" s="37">
        <f t="shared" si="9"/>
        <v>0</v>
      </c>
      <c r="P116" s="37">
        <f t="shared" si="11"/>
        <v>0</v>
      </c>
      <c r="Q116" s="38">
        <f t="shared" si="12"/>
        <v>0</v>
      </c>
      <c r="R116" s="38">
        <f t="shared" si="13"/>
        <v>0</v>
      </c>
      <c r="S116" s="44"/>
      <c r="T116" s="41"/>
      <c r="U116" s="41"/>
      <c r="V116" s="41"/>
      <c r="W116" s="41"/>
      <c r="X116" s="41"/>
      <c r="Y116" s="41"/>
      <c r="Z116" s="41"/>
    </row>
    <row r="117" spans="2:26">
      <c r="B117" s="34">
        <v>110</v>
      </c>
      <c r="C117" s="35"/>
      <c r="D117" s="35"/>
      <c r="E117" s="35"/>
      <c r="I117" s="41"/>
      <c r="J117" s="42">
        <v>110</v>
      </c>
      <c r="K117" s="36">
        <f t="shared" si="8"/>
        <v>0</v>
      </c>
      <c r="L117" s="36">
        <f t="shared" si="8"/>
        <v>0</v>
      </c>
      <c r="M117" s="36" t="str">
        <f t="shared" si="10"/>
        <v>87-10(61)</v>
      </c>
      <c r="N117" s="37">
        <f t="shared" si="9"/>
        <v>0</v>
      </c>
      <c r="O117" s="37">
        <f t="shared" si="9"/>
        <v>0</v>
      </c>
      <c r="P117" s="37">
        <f t="shared" si="11"/>
        <v>0</v>
      </c>
      <c r="Q117" s="38">
        <f t="shared" si="12"/>
        <v>0</v>
      </c>
      <c r="R117" s="38">
        <f t="shared" si="13"/>
        <v>0</v>
      </c>
      <c r="S117" s="44"/>
      <c r="T117" s="41"/>
      <c r="U117" s="41"/>
      <c r="V117" s="41"/>
      <c r="W117" s="41"/>
      <c r="X117" s="41"/>
      <c r="Y117" s="41"/>
      <c r="Z117" s="41"/>
    </row>
    <row r="118" spans="2:26">
      <c r="B118" s="34">
        <v>111</v>
      </c>
      <c r="C118" s="35"/>
      <c r="D118" s="35"/>
      <c r="E118" s="35"/>
      <c r="I118" s="41"/>
      <c r="J118" s="42">
        <v>111</v>
      </c>
      <c r="K118" s="36">
        <f t="shared" si="8"/>
        <v>0</v>
      </c>
      <c r="L118" s="36">
        <f t="shared" si="8"/>
        <v>0</v>
      </c>
      <c r="M118" s="36" t="str">
        <f t="shared" si="10"/>
        <v>87-10(61)</v>
      </c>
      <c r="N118" s="37">
        <f t="shared" si="9"/>
        <v>0</v>
      </c>
      <c r="O118" s="37">
        <f t="shared" si="9"/>
        <v>0</v>
      </c>
      <c r="P118" s="37">
        <f t="shared" si="11"/>
        <v>0</v>
      </c>
      <c r="Q118" s="38">
        <f t="shared" si="12"/>
        <v>0</v>
      </c>
      <c r="R118" s="38">
        <f t="shared" si="13"/>
        <v>0</v>
      </c>
      <c r="S118" s="44"/>
      <c r="T118" s="41"/>
      <c r="U118" s="41"/>
      <c r="V118" s="41"/>
      <c r="W118" s="41"/>
      <c r="X118" s="41"/>
      <c r="Y118" s="41"/>
      <c r="Z118" s="41"/>
    </row>
    <row r="119" spans="2:26">
      <c r="B119" s="34">
        <v>112</v>
      </c>
      <c r="C119" s="35"/>
      <c r="D119" s="35"/>
      <c r="E119" s="35"/>
      <c r="I119" s="41"/>
      <c r="J119" s="42">
        <v>112</v>
      </c>
      <c r="K119" s="36">
        <f t="shared" si="8"/>
        <v>0</v>
      </c>
      <c r="L119" s="36">
        <f t="shared" si="8"/>
        <v>0</v>
      </c>
      <c r="M119" s="36" t="str">
        <f t="shared" si="10"/>
        <v>87-10(61)</v>
      </c>
      <c r="N119" s="37">
        <f t="shared" si="9"/>
        <v>0</v>
      </c>
      <c r="O119" s="37">
        <f t="shared" si="9"/>
        <v>0</v>
      </c>
      <c r="P119" s="37">
        <f t="shared" si="11"/>
        <v>0</v>
      </c>
      <c r="Q119" s="38">
        <f t="shared" si="12"/>
        <v>0</v>
      </c>
      <c r="R119" s="38">
        <f t="shared" si="13"/>
        <v>0</v>
      </c>
      <c r="S119" s="44"/>
      <c r="T119" s="41"/>
      <c r="U119" s="41"/>
      <c r="V119" s="41"/>
      <c r="W119" s="41"/>
      <c r="X119" s="41"/>
      <c r="Y119" s="41"/>
      <c r="Z119" s="41"/>
    </row>
    <row r="120" spans="2:26">
      <c r="B120" s="34">
        <v>113</v>
      </c>
      <c r="C120" s="35"/>
      <c r="D120" s="35"/>
      <c r="E120" s="35"/>
      <c r="I120" s="41"/>
      <c r="J120" s="42">
        <v>113</v>
      </c>
      <c r="K120" s="36">
        <f t="shared" si="8"/>
        <v>0</v>
      </c>
      <c r="L120" s="36">
        <f t="shared" si="8"/>
        <v>0</v>
      </c>
      <c r="M120" s="36" t="str">
        <f t="shared" si="10"/>
        <v>87-10(61)</v>
      </c>
      <c r="N120" s="37">
        <f t="shared" si="9"/>
        <v>0</v>
      </c>
      <c r="O120" s="37">
        <f t="shared" si="9"/>
        <v>0</v>
      </c>
      <c r="P120" s="37">
        <f t="shared" si="11"/>
        <v>0</v>
      </c>
      <c r="Q120" s="38">
        <f t="shared" si="12"/>
        <v>0</v>
      </c>
      <c r="R120" s="38">
        <f t="shared" si="13"/>
        <v>0</v>
      </c>
      <c r="S120" s="44"/>
      <c r="T120" s="41"/>
      <c r="U120" s="41"/>
      <c r="V120" s="41"/>
      <c r="W120" s="41"/>
      <c r="X120" s="41"/>
      <c r="Y120" s="41"/>
      <c r="Z120" s="41"/>
    </row>
    <row r="121" spans="2:26">
      <c r="B121" s="34">
        <v>114</v>
      </c>
      <c r="C121" s="35"/>
      <c r="D121" s="35"/>
      <c r="E121" s="35"/>
      <c r="I121" s="41"/>
      <c r="J121" s="42">
        <v>114</v>
      </c>
      <c r="K121" s="36">
        <f t="shared" si="8"/>
        <v>0</v>
      </c>
      <c r="L121" s="36">
        <f t="shared" si="8"/>
        <v>0</v>
      </c>
      <c r="M121" s="36" t="str">
        <f t="shared" si="10"/>
        <v>87-10(61)</v>
      </c>
      <c r="N121" s="37">
        <f t="shared" si="9"/>
        <v>0</v>
      </c>
      <c r="O121" s="37">
        <f t="shared" si="9"/>
        <v>0</v>
      </c>
      <c r="P121" s="37">
        <f t="shared" si="11"/>
        <v>0</v>
      </c>
      <c r="Q121" s="38">
        <f t="shared" si="12"/>
        <v>0</v>
      </c>
      <c r="R121" s="38">
        <f t="shared" si="13"/>
        <v>0</v>
      </c>
      <c r="S121" s="44"/>
      <c r="T121" s="41"/>
      <c r="U121" s="41"/>
      <c r="V121" s="41"/>
      <c r="W121" s="41"/>
      <c r="X121" s="41"/>
      <c r="Y121" s="41"/>
      <c r="Z121" s="41"/>
    </row>
    <row r="122" spans="2:26">
      <c r="B122" s="34">
        <v>115</v>
      </c>
      <c r="C122" s="35"/>
      <c r="D122" s="35"/>
      <c r="E122" s="35"/>
      <c r="I122" s="41"/>
      <c r="J122" s="42">
        <v>115</v>
      </c>
      <c r="K122" s="36">
        <f t="shared" si="8"/>
        <v>0</v>
      </c>
      <c r="L122" s="36">
        <f t="shared" si="8"/>
        <v>0</v>
      </c>
      <c r="M122" s="36" t="str">
        <f t="shared" si="10"/>
        <v>87-10(61)</v>
      </c>
      <c r="N122" s="37">
        <f t="shared" si="9"/>
        <v>0</v>
      </c>
      <c r="O122" s="37">
        <f t="shared" si="9"/>
        <v>0</v>
      </c>
      <c r="P122" s="37">
        <f t="shared" si="11"/>
        <v>0</v>
      </c>
      <c r="Q122" s="38">
        <f t="shared" si="12"/>
        <v>0</v>
      </c>
      <c r="R122" s="38">
        <f t="shared" si="13"/>
        <v>0</v>
      </c>
      <c r="S122" s="44"/>
      <c r="T122" s="41"/>
      <c r="U122" s="41"/>
      <c r="V122" s="41"/>
      <c r="W122" s="41"/>
      <c r="X122" s="41"/>
      <c r="Y122" s="41"/>
      <c r="Z122" s="41"/>
    </row>
    <row r="123" spans="2:26">
      <c r="B123" s="34">
        <v>116</v>
      </c>
      <c r="C123" s="35"/>
      <c r="D123" s="35"/>
      <c r="E123" s="35"/>
      <c r="I123" s="41"/>
      <c r="J123" s="42">
        <v>116</v>
      </c>
      <c r="K123" s="36">
        <f t="shared" si="8"/>
        <v>0</v>
      </c>
      <c r="L123" s="36">
        <f t="shared" si="8"/>
        <v>0</v>
      </c>
      <c r="M123" s="36" t="str">
        <f t="shared" si="10"/>
        <v>87-10(61)</v>
      </c>
      <c r="N123" s="37">
        <f t="shared" si="9"/>
        <v>0</v>
      </c>
      <c r="O123" s="37">
        <f t="shared" si="9"/>
        <v>0</v>
      </c>
      <c r="P123" s="37">
        <f t="shared" si="11"/>
        <v>0</v>
      </c>
      <c r="Q123" s="38">
        <f t="shared" si="12"/>
        <v>0</v>
      </c>
      <c r="R123" s="38">
        <f t="shared" si="13"/>
        <v>0</v>
      </c>
      <c r="S123" s="44"/>
      <c r="T123" s="41"/>
      <c r="U123" s="41"/>
      <c r="V123" s="41"/>
      <c r="W123" s="41"/>
      <c r="X123" s="41"/>
      <c r="Y123" s="41"/>
      <c r="Z123" s="41"/>
    </row>
    <row r="124" spans="2:26">
      <c r="B124" s="34">
        <v>117</v>
      </c>
      <c r="C124" s="35"/>
      <c r="D124" s="35"/>
      <c r="E124" s="35"/>
      <c r="I124" s="41"/>
      <c r="J124" s="42">
        <v>117</v>
      </c>
      <c r="K124" s="36">
        <f t="shared" si="8"/>
        <v>0</v>
      </c>
      <c r="L124" s="36">
        <f t="shared" si="8"/>
        <v>0</v>
      </c>
      <c r="M124" s="36" t="str">
        <f t="shared" si="10"/>
        <v>87-10(61)</v>
      </c>
      <c r="N124" s="37">
        <f t="shared" si="9"/>
        <v>0</v>
      </c>
      <c r="O124" s="37">
        <f t="shared" si="9"/>
        <v>0</v>
      </c>
      <c r="P124" s="37">
        <f t="shared" si="11"/>
        <v>0</v>
      </c>
      <c r="Q124" s="38">
        <f t="shared" si="12"/>
        <v>0</v>
      </c>
      <c r="R124" s="38">
        <f t="shared" si="13"/>
        <v>0</v>
      </c>
      <c r="S124" s="44"/>
      <c r="T124" s="41"/>
      <c r="U124" s="41"/>
      <c r="V124" s="41"/>
      <c r="W124" s="41"/>
      <c r="X124" s="41"/>
      <c r="Y124" s="41"/>
      <c r="Z124" s="41"/>
    </row>
    <row r="125" spans="2:26">
      <c r="B125" s="34">
        <v>118</v>
      </c>
      <c r="C125" s="35"/>
      <c r="D125" s="35"/>
      <c r="E125" s="35"/>
      <c r="I125" s="41"/>
      <c r="J125" s="42">
        <v>118</v>
      </c>
      <c r="K125" s="36">
        <f t="shared" si="8"/>
        <v>0</v>
      </c>
      <c r="L125" s="36">
        <f t="shared" si="8"/>
        <v>0</v>
      </c>
      <c r="M125" s="36" t="str">
        <f t="shared" si="10"/>
        <v>87-10(61)</v>
      </c>
      <c r="N125" s="37">
        <f t="shared" si="9"/>
        <v>0</v>
      </c>
      <c r="O125" s="37">
        <f t="shared" si="9"/>
        <v>0</v>
      </c>
      <c r="P125" s="37">
        <f t="shared" si="11"/>
        <v>0</v>
      </c>
      <c r="Q125" s="38">
        <f t="shared" si="12"/>
        <v>0</v>
      </c>
      <c r="R125" s="38">
        <f t="shared" si="13"/>
        <v>0</v>
      </c>
      <c r="S125" s="44"/>
      <c r="T125" s="41"/>
      <c r="U125" s="41"/>
      <c r="V125" s="41"/>
      <c r="W125" s="41"/>
      <c r="X125" s="41"/>
      <c r="Y125" s="41"/>
      <c r="Z125" s="41"/>
    </row>
    <row r="126" spans="2:26">
      <c r="B126" s="34">
        <v>119</v>
      </c>
      <c r="C126" s="35"/>
      <c r="D126" s="35"/>
      <c r="E126" s="35"/>
      <c r="I126" s="41"/>
      <c r="J126" s="42">
        <v>119</v>
      </c>
      <c r="K126" s="36">
        <f t="shared" si="8"/>
        <v>0</v>
      </c>
      <c r="L126" s="36">
        <f t="shared" si="8"/>
        <v>0</v>
      </c>
      <c r="M126" s="36" t="str">
        <f t="shared" si="10"/>
        <v>87-10(61)</v>
      </c>
      <c r="N126" s="37">
        <f t="shared" si="9"/>
        <v>0</v>
      </c>
      <c r="O126" s="37">
        <f t="shared" si="9"/>
        <v>0</v>
      </c>
      <c r="P126" s="37">
        <f t="shared" si="11"/>
        <v>0</v>
      </c>
      <c r="Q126" s="38">
        <f t="shared" si="12"/>
        <v>0</v>
      </c>
      <c r="R126" s="38">
        <f t="shared" si="13"/>
        <v>0</v>
      </c>
      <c r="S126" s="44"/>
      <c r="T126" s="41"/>
      <c r="U126" s="41"/>
      <c r="V126" s="41"/>
      <c r="W126" s="41"/>
      <c r="X126" s="41"/>
      <c r="Y126" s="41"/>
      <c r="Z126" s="41"/>
    </row>
    <row r="127" spans="2:26">
      <c r="B127" s="34">
        <v>120</v>
      </c>
      <c r="C127" s="35"/>
      <c r="D127" s="35"/>
      <c r="E127" s="35"/>
      <c r="I127" s="41"/>
      <c r="J127" s="42">
        <v>120</v>
      </c>
      <c r="K127" s="36">
        <f t="shared" si="8"/>
        <v>0</v>
      </c>
      <c r="L127" s="36">
        <f t="shared" si="8"/>
        <v>0</v>
      </c>
      <c r="M127" s="36" t="str">
        <f t="shared" si="10"/>
        <v>87-10(61)</v>
      </c>
      <c r="N127" s="37">
        <f t="shared" si="9"/>
        <v>0</v>
      </c>
      <c r="O127" s="37">
        <f t="shared" si="9"/>
        <v>0</v>
      </c>
      <c r="P127" s="37">
        <f t="shared" si="11"/>
        <v>0</v>
      </c>
      <c r="Q127" s="38">
        <f t="shared" si="12"/>
        <v>0</v>
      </c>
      <c r="R127" s="38">
        <f t="shared" si="13"/>
        <v>0</v>
      </c>
      <c r="S127" s="44"/>
      <c r="T127" s="41"/>
      <c r="U127" s="41"/>
      <c r="V127" s="41"/>
      <c r="W127" s="41"/>
      <c r="X127" s="41"/>
      <c r="Y127" s="41"/>
      <c r="Z127" s="41"/>
    </row>
    <row r="128" spans="2:26">
      <c r="B128" s="34">
        <v>121</v>
      </c>
      <c r="C128" s="35"/>
      <c r="D128" s="35"/>
      <c r="E128" s="35"/>
      <c r="I128" s="41"/>
      <c r="J128" s="42">
        <v>121</v>
      </c>
      <c r="K128" s="36">
        <f t="shared" ref="K128:L191" si="14">F128</f>
        <v>0</v>
      </c>
      <c r="L128" s="36">
        <f t="shared" si="14"/>
        <v>0</v>
      </c>
      <c r="M128" s="36" t="str">
        <f t="shared" si="10"/>
        <v>87-10(61)</v>
      </c>
      <c r="N128" s="37">
        <f t="shared" ref="N128:O191" si="15">C128</f>
        <v>0</v>
      </c>
      <c r="O128" s="37">
        <f t="shared" si="15"/>
        <v>0</v>
      </c>
      <c r="P128" s="37">
        <f t="shared" si="11"/>
        <v>0</v>
      </c>
      <c r="Q128" s="38">
        <f t="shared" si="12"/>
        <v>0</v>
      </c>
      <c r="R128" s="38">
        <f t="shared" si="13"/>
        <v>0</v>
      </c>
      <c r="S128" s="44"/>
      <c r="T128" s="41"/>
      <c r="U128" s="41"/>
      <c r="V128" s="41"/>
      <c r="W128" s="41"/>
      <c r="X128" s="41"/>
      <c r="Y128" s="41"/>
      <c r="Z128" s="41"/>
    </row>
    <row r="129" spans="2:26">
      <c r="B129" s="34">
        <v>122</v>
      </c>
      <c r="C129" s="35"/>
      <c r="D129" s="35"/>
      <c r="E129" s="35"/>
      <c r="I129" s="41"/>
      <c r="J129" s="42">
        <v>122</v>
      </c>
      <c r="K129" s="36">
        <f t="shared" si="14"/>
        <v>0</v>
      </c>
      <c r="L129" s="36">
        <f t="shared" si="14"/>
        <v>0</v>
      </c>
      <c r="M129" s="36" t="str">
        <f t="shared" si="10"/>
        <v>87-10(61)</v>
      </c>
      <c r="N129" s="37">
        <f t="shared" si="15"/>
        <v>0</v>
      </c>
      <c r="O129" s="37">
        <f t="shared" si="15"/>
        <v>0</v>
      </c>
      <c r="P129" s="37">
        <f t="shared" si="11"/>
        <v>0</v>
      </c>
      <c r="Q129" s="38">
        <f t="shared" si="12"/>
        <v>0</v>
      </c>
      <c r="R129" s="38">
        <f t="shared" si="13"/>
        <v>0</v>
      </c>
      <c r="S129" s="44"/>
      <c r="T129" s="41"/>
      <c r="U129" s="41"/>
      <c r="V129" s="41"/>
      <c r="W129" s="41"/>
      <c r="X129" s="41"/>
      <c r="Y129" s="41"/>
      <c r="Z129" s="41"/>
    </row>
    <row r="130" spans="2:26">
      <c r="B130" s="34">
        <v>123</v>
      </c>
      <c r="C130" s="35"/>
      <c r="D130" s="35"/>
      <c r="E130" s="35"/>
      <c r="I130" s="41"/>
      <c r="J130" s="42">
        <v>123</v>
      </c>
      <c r="K130" s="36">
        <f t="shared" si="14"/>
        <v>0</v>
      </c>
      <c r="L130" s="36">
        <f t="shared" si="14"/>
        <v>0</v>
      </c>
      <c r="M130" s="36" t="str">
        <f t="shared" si="10"/>
        <v>87-10(61)</v>
      </c>
      <c r="N130" s="37">
        <f t="shared" si="15"/>
        <v>0</v>
      </c>
      <c r="O130" s="37">
        <f t="shared" si="15"/>
        <v>0</v>
      </c>
      <c r="P130" s="37">
        <f t="shared" si="11"/>
        <v>0</v>
      </c>
      <c r="Q130" s="38">
        <f t="shared" si="12"/>
        <v>0</v>
      </c>
      <c r="R130" s="38">
        <f t="shared" si="13"/>
        <v>0</v>
      </c>
      <c r="S130" s="44"/>
      <c r="T130" s="41"/>
      <c r="U130" s="41"/>
      <c r="V130" s="41"/>
      <c r="W130" s="41"/>
      <c r="X130" s="41"/>
      <c r="Y130" s="41"/>
      <c r="Z130" s="41"/>
    </row>
    <row r="131" spans="2:26">
      <c r="B131" s="34">
        <v>124</v>
      </c>
      <c r="C131" s="35"/>
      <c r="D131" s="35"/>
      <c r="E131" s="35"/>
      <c r="I131" s="41"/>
      <c r="J131" s="42">
        <v>124</v>
      </c>
      <c r="K131" s="36">
        <f t="shared" si="14"/>
        <v>0</v>
      </c>
      <c r="L131" s="36">
        <f t="shared" si="14"/>
        <v>0</v>
      </c>
      <c r="M131" s="36" t="str">
        <f t="shared" si="10"/>
        <v>87-10(61)</v>
      </c>
      <c r="N131" s="37">
        <f t="shared" si="15"/>
        <v>0</v>
      </c>
      <c r="O131" s="37">
        <f t="shared" si="15"/>
        <v>0</v>
      </c>
      <c r="P131" s="37">
        <f t="shared" si="11"/>
        <v>0</v>
      </c>
      <c r="Q131" s="38">
        <f t="shared" si="12"/>
        <v>0</v>
      </c>
      <c r="R131" s="38">
        <f t="shared" si="13"/>
        <v>0</v>
      </c>
      <c r="S131" s="44"/>
      <c r="T131" s="41"/>
      <c r="U131" s="41"/>
      <c r="V131" s="41"/>
      <c r="W131" s="41"/>
      <c r="X131" s="41"/>
      <c r="Y131" s="41"/>
      <c r="Z131" s="41"/>
    </row>
    <row r="132" spans="2:26">
      <c r="B132" s="34">
        <v>125</v>
      </c>
      <c r="C132" s="35"/>
      <c r="D132" s="35"/>
      <c r="E132" s="35"/>
      <c r="I132" s="41"/>
      <c r="J132" s="42">
        <v>125</v>
      </c>
      <c r="K132" s="36">
        <f t="shared" si="14"/>
        <v>0</v>
      </c>
      <c r="L132" s="36">
        <f t="shared" si="14"/>
        <v>0</v>
      </c>
      <c r="M132" s="36" t="str">
        <f t="shared" si="10"/>
        <v>87-10(61)</v>
      </c>
      <c r="N132" s="37">
        <f t="shared" si="15"/>
        <v>0</v>
      </c>
      <c r="O132" s="37">
        <f t="shared" si="15"/>
        <v>0</v>
      </c>
      <c r="P132" s="37">
        <f t="shared" si="11"/>
        <v>0</v>
      </c>
      <c r="Q132" s="38">
        <f t="shared" si="12"/>
        <v>0</v>
      </c>
      <c r="R132" s="38">
        <f t="shared" si="13"/>
        <v>0</v>
      </c>
      <c r="S132" s="44"/>
      <c r="T132" s="41"/>
      <c r="U132" s="41"/>
      <c r="V132" s="41"/>
      <c r="W132" s="41"/>
      <c r="X132" s="41"/>
      <c r="Y132" s="41"/>
      <c r="Z132" s="41"/>
    </row>
    <row r="133" spans="2:26">
      <c r="B133" s="34">
        <v>126</v>
      </c>
      <c r="C133" s="35"/>
      <c r="D133" s="35"/>
      <c r="E133" s="35"/>
      <c r="I133" s="41"/>
      <c r="J133" s="42">
        <v>126</v>
      </c>
      <c r="K133" s="36">
        <f t="shared" si="14"/>
        <v>0</v>
      </c>
      <c r="L133" s="36">
        <f t="shared" si="14"/>
        <v>0</v>
      </c>
      <c r="M133" s="36" t="str">
        <f t="shared" si="10"/>
        <v>87-10(61)</v>
      </c>
      <c r="N133" s="37">
        <f t="shared" si="15"/>
        <v>0</v>
      </c>
      <c r="O133" s="37">
        <f t="shared" si="15"/>
        <v>0</v>
      </c>
      <c r="P133" s="37">
        <f t="shared" si="11"/>
        <v>0</v>
      </c>
      <c r="Q133" s="38">
        <f t="shared" si="12"/>
        <v>0</v>
      </c>
      <c r="R133" s="38">
        <f t="shared" si="13"/>
        <v>0</v>
      </c>
      <c r="S133" s="44"/>
      <c r="T133" s="41"/>
      <c r="U133" s="41"/>
      <c r="V133" s="41"/>
      <c r="W133" s="41"/>
      <c r="X133" s="41"/>
      <c r="Y133" s="41"/>
      <c r="Z133" s="41"/>
    </row>
    <row r="134" spans="2:26">
      <c r="B134" s="34">
        <v>127</v>
      </c>
      <c r="C134" s="35"/>
      <c r="D134" s="35"/>
      <c r="E134" s="35"/>
      <c r="I134" s="41"/>
      <c r="J134" s="42">
        <v>127</v>
      </c>
      <c r="K134" s="36">
        <f t="shared" si="14"/>
        <v>0</v>
      </c>
      <c r="L134" s="36">
        <f t="shared" si="14"/>
        <v>0</v>
      </c>
      <c r="M134" s="36" t="str">
        <f t="shared" si="10"/>
        <v>87-10(61)</v>
      </c>
      <c r="N134" s="37">
        <f t="shared" si="15"/>
        <v>0</v>
      </c>
      <c r="O134" s="37">
        <f t="shared" si="15"/>
        <v>0</v>
      </c>
      <c r="P134" s="37">
        <f t="shared" si="11"/>
        <v>0</v>
      </c>
      <c r="Q134" s="38">
        <f t="shared" si="12"/>
        <v>0</v>
      </c>
      <c r="R134" s="38">
        <f t="shared" si="13"/>
        <v>0</v>
      </c>
      <c r="S134" s="44"/>
      <c r="T134" s="41"/>
      <c r="U134" s="41"/>
      <c r="V134" s="41"/>
      <c r="W134" s="41"/>
      <c r="X134" s="41"/>
      <c r="Y134" s="41"/>
      <c r="Z134" s="41"/>
    </row>
    <row r="135" spans="2:26">
      <c r="B135" s="34">
        <v>128</v>
      </c>
      <c r="C135" s="35"/>
      <c r="D135" s="35"/>
      <c r="E135" s="35"/>
      <c r="I135" s="41"/>
      <c r="J135" s="42">
        <v>128</v>
      </c>
      <c r="K135" s="36">
        <f t="shared" si="14"/>
        <v>0</v>
      </c>
      <c r="L135" s="36">
        <f t="shared" si="14"/>
        <v>0</v>
      </c>
      <c r="M135" s="36" t="str">
        <f t="shared" si="10"/>
        <v>87-10(61)</v>
      </c>
      <c r="N135" s="37">
        <f t="shared" si="15"/>
        <v>0</v>
      </c>
      <c r="O135" s="37">
        <f t="shared" si="15"/>
        <v>0</v>
      </c>
      <c r="P135" s="37">
        <f t="shared" si="11"/>
        <v>0</v>
      </c>
      <c r="Q135" s="38">
        <f t="shared" si="12"/>
        <v>0</v>
      </c>
      <c r="R135" s="38">
        <f t="shared" si="13"/>
        <v>0</v>
      </c>
      <c r="S135" s="44"/>
      <c r="T135" s="41"/>
      <c r="U135" s="41"/>
      <c r="V135" s="41"/>
      <c r="W135" s="41"/>
      <c r="X135" s="41"/>
      <c r="Y135" s="41"/>
      <c r="Z135" s="41"/>
    </row>
    <row r="136" spans="2:26">
      <c r="B136" s="34">
        <v>129</v>
      </c>
      <c r="C136" s="35"/>
      <c r="D136" s="35"/>
      <c r="E136" s="35"/>
      <c r="I136" s="41"/>
      <c r="J136" s="42">
        <v>129</v>
      </c>
      <c r="K136" s="36">
        <f t="shared" si="14"/>
        <v>0</v>
      </c>
      <c r="L136" s="36">
        <f t="shared" si="14"/>
        <v>0</v>
      </c>
      <c r="M136" s="36" t="str">
        <f t="shared" si="10"/>
        <v>87-10(61)</v>
      </c>
      <c r="N136" s="37">
        <f t="shared" si="15"/>
        <v>0</v>
      </c>
      <c r="O136" s="37">
        <f t="shared" si="15"/>
        <v>0</v>
      </c>
      <c r="P136" s="37">
        <f t="shared" si="11"/>
        <v>0</v>
      </c>
      <c r="Q136" s="38">
        <f t="shared" si="12"/>
        <v>0</v>
      </c>
      <c r="R136" s="38">
        <f t="shared" si="13"/>
        <v>0</v>
      </c>
      <c r="S136" s="44"/>
      <c r="T136" s="41"/>
      <c r="U136" s="41"/>
      <c r="V136" s="41"/>
      <c r="W136" s="41"/>
      <c r="X136" s="41"/>
      <c r="Y136" s="41"/>
      <c r="Z136" s="41"/>
    </row>
    <row r="137" spans="2:26">
      <c r="B137" s="34">
        <v>130</v>
      </c>
      <c r="C137" s="35"/>
      <c r="D137" s="35"/>
      <c r="E137" s="35"/>
      <c r="I137" s="41"/>
      <c r="J137" s="42">
        <v>130</v>
      </c>
      <c r="K137" s="36">
        <f t="shared" si="14"/>
        <v>0</v>
      </c>
      <c r="L137" s="36">
        <f t="shared" si="14"/>
        <v>0</v>
      </c>
      <c r="M137" s="36" t="str">
        <f t="shared" ref="M137:M200" si="16">$L$2</f>
        <v>87-10(61)</v>
      </c>
      <c r="N137" s="37">
        <f t="shared" si="15"/>
        <v>0</v>
      </c>
      <c r="O137" s="37">
        <f t="shared" si="15"/>
        <v>0</v>
      </c>
      <c r="P137" s="37">
        <f t="shared" ref="P137:P200" si="17">L137</f>
        <v>0</v>
      </c>
      <c r="Q137" s="38">
        <f t="shared" ref="Q137:Q200" si="18">P137-R137</f>
        <v>0</v>
      </c>
      <c r="R137" s="38">
        <f t="shared" ref="R137:R200" si="19">H137</f>
        <v>0</v>
      </c>
      <c r="S137" s="44"/>
      <c r="T137" s="41"/>
      <c r="U137" s="41"/>
      <c r="V137" s="41"/>
      <c r="W137" s="41"/>
      <c r="X137" s="41"/>
      <c r="Y137" s="41"/>
      <c r="Z137" s="41"/>
    </row>
    <row r="138" spans="2:26">
      <c r="B138" s="34">
        <v>131</v>
      </c>
      <c r="C138" s="35"/>
      <c r="D138" s="35"/>
      <c r="E138" s="35"/>
      <c r="I138" s="41"/>
      <c r="J138" s="42">
        <v>131</v>
      </c>
      <c r="K138" s="36">
        <f t="shared" si="14"/>
        <v>0</v>
      </c>
      <c r="L138" s="36">
        <f t="shared" si="14"/>
        <v>0</v>
      </c>
      <c r="M138" s="36" t="str">
        <f t="shared" si="16"/>
        <v>87-10(61)</v>
      </c>
      <c r="N138" s="37">
        <f t="shared" si="15"/>
        <v>0</v>
      </c>
      <c r="O138" s="37">
        <f t="shared" si="15"/>
        <v>0</v>
      </c>
      <c r="P138" s="37">
        <f t="shared" si="17"/>
        <v>0</v>
      </c>
      <c r="Q138" s="38">
        <f t="shared" si="18"/>
        <v>0</v>
      </c>
      <c r="R138" s="38">
        <f t="shared" si="19"/>
        <v>0</v>
      </c>
      <c r="S138" s="44"/>
      <c r="T138" s="41"/>
      <c r="U138" s="41"/>
      <c r="V138" s="41"/>
      <c r="W138" s="41"/>
      <c r="X138" s="41"/>
      <c r="Y138" s="41"/>
      <c r="Z138" s="41"/>
    </row>
    <row r="139" spans="2:26">
      <c r="B139" s="34">
        <v>132</v>
      </c>
      <c r="C139" s="35"/>
      <c r="D139" s="35"/>
      <c r="E139" s="35"/>
      <c r="I139" s="41"/>
      <c r="J139" s="42">
        <v>132</v>
      </c>
      <c r="K139" s="36">
        <f t="shared" si="14"/>
        <v>0</v>
      </c>
      <c r="L139" s="36">
        <f t="shared" si="14"/>
        <v>0</v>
      </c>
      <c r="M139" s="36" t="str">
        <f t="shared" si="16"/>
        <v>87-10(61)</v>
      </c>
      <c r="N139" s="37">
        <f t="shared" si="15"/>
        <v>0</v>
      </c>
      <c r="O139" s="37">
        <f t="shared" si="15"/>
        <v>0</v>
      </c>
      <c r="P139" s="37">
        <f t="shared" si="17"/>
        <v>0</v>
      </c>
      <c r="Q139" s="38">
        <f t="shared" si="18"/>
        <v>0</v>
      </c>
      <c r="R139" s="38">
        <f t="shared" si="19"/>
        <v>0</v>
      </c>
      <c r="S139" s="44"/>
      <c r="T139" s="41"/>
      <c r="U139" s="41"/>
      <c r="V139" s="41"/>
      <c r="W139" s="41"/>
      <c r="X139" s="41"/>
      <c r="Y139" s="41"/>
      <c r="Z139" s="41"/>
    </row>
    <row r="140" spans="2:26">
      <c r="B140" s="34">
        <v>133</v>
      </c>
      <c r="C140" s="35"/>
      <c r="D140" s="35"/>
      <c r="E140" s="35"/>
      <c r="I140" s="41"/>
      <c r="J140" s="42">
        <v>133</v>
      </c>
      <c r="K140" s="36">
        <f t="shared" si="14"/>
        <v>0</v>
      </c>
      <c r="L140" s="36">
        <f t="shared" si="14"/>
        <v>0</v>
      </c>
      <c r="M140" s="36" t="str">
        <f t="shared" si="16"/>
        <v>87-10(61)</v>
      </c>
      <c r="N140" s="37">
        <f t="shared" si="15"/>
        <v>0</v>
      </c>
      <c r="O140" s="37">
        <f t="shared" si="15"/>
        <v>0</v>
      </c>
      <c r="P140" s="37">
        <f t="shared" si="17"/>
        <v>0</v>
      </c>
      <c r="Q140" s="38">
        <f t="shared" si="18"/>
        <v>0</v>
      </c>
      <c r="R140" s="38">
        <f t="shared" si="19"/>
        <v>0</v>
      </c>
      <c r="S140" s="44"/>
      <c r="T140" s="41"/>
      <c r="U140" s="41"/>
      <c r="V140" s="41"/>
      <c r="W140" s="41"/>
      <c r="X140" s="41"/>
      <c r="Y140" s="41"/>
      <c r="Z140" s="41"/>
    </row>
    <row r="141" spans="2:26">
      <c r="B141" s="34">
        <v>134</v>
      </c>
      <c r="C141" s="35"/>
      <c r="D141" s="35"/>
      <c r="E141" s="35"/>
      <c r="I141" s="41"/>
      <c r="J141" s="42">
        <v>134</v>
      </c>
      <c r="K141" s="36">
        <f t="shared" si="14"/>
        <v>0</v>
      </c>
      <c r="L141" s="36">
        <f t="shared" si="14"/>
        <v>0</v>
      </c>
      <c r="M141" s="36" t="str">
        <f t="shared" si="16"/>
        <v>87-10(61)</v>
      </c>
      <c r="N141" s="37">
        <f t="shared" si="15"/>
        <v>0</v>
      </c>
      <c r="O141" s="37">
        <f t="shared" si="15"/>
        <v>0</v>
      </c>
      <c r="P141" s="37">
        <f t="shared" si="17"/>
        <v>0</v>
      </c>
      <c r="Q141" s="38">
        <f t="shared" si="18"/>
        <v>0</v>
      </c>
      <c r="R141" s="38">
        <f t="shared" si="19"/>
        <v>0</v>
      </c>
      <c r="S141" s="44"/>
      <c r="T141" s="41"/>
      <c r="U141" s="41"/>
      <c r="V141" s="41"/>
      <c r="W141" s="41"/>
      <c r="X141" s="41"/>
      <c r="Y141" s="41"/>
      <c r="Z141" s="41"/>
    </row>
    <row r="142" spans="2:26">
      <c r="B142" s="34">
        <v>135</v>
      </c>
      <c r="C142" s="35"/>
      <c r="D142" s="35"/>
      <c r="E142" s="35"/>
      <c r="J142" s="42">
        <v>135</v>
      </c>
      <c r="K142" s="36">
        <f t="shared" si="14"/>
        <v>0</v>
      </c>
      <c r="L142" s="36">
        <f t="shared" si="14"/>
        <v>0</v>
      </c>
      <c r="M142" s="36" t="str">
        <f t="shared" si="16"/>
        <v>87-10(61)</v>
      </c>
      <c r="N142" s="37">
        <f t="shared" si="15"/>
        <v>0</v>
      </c>
      <c r="O142" s="37">
        <f t="shared" si="15"/>
        <v>0</v>
      </c>
      <c r="P142" s="37">
        <f t="shared" si="17"/>
        <v>0</v>
      </c>
      <c r="Q142" s="38">
        <f t="shared" si="18"/>
        <v>0</v>
      </c>
      <c r="R142" s="38">
        <f t="shared" si="19"/>
        <v>0</v>
      </c>
      <c r="S142" s="44"/>
    </row>
    <row r="143" spans="2:26">
      <c r="B143" s="34">
        <v>136</v>
      </c>
      <c r="C143" s="35"/>
      <c r="D143" s="35"/>
      <c r="E143" s="35"/>
      <c r="J143" s="42">
        <v>136</v>
      </c>
      <c r="K143" s="36">
        <f t="shared" si="14"/>
        <v>0</v>
      </c>
      <c r="L143" s="36">
        <f t="shared" si="14"/>
        <v>0</v>
      </c>
      <c r="M143" s="36" t="str">
        <f t="shared" si="16"/>
        <v>87-10(61)</v>
      </c>
      <c r="N143" s="37">
        <f t="shared" si="15"/>
        <v>0</v>
      </c>
      <c r="O143" s="37">
        <f t="shared" si="15"/>
        <v>0</v>
      </c>
      <c r="P143" s="37">
        <f t="shared" si="17"/>
        <v>0</v>
      </c>
      <c r="Q143" s="38">
        <f t="shared" si="18"/>
        <v>0</v>
      </c>
      <c r="R143" s="38">
        <f t="shared" si="19"/>
        <v>0</v>
      </c>
      <c r="S143" s="44"/>
    </row>
    <row r="144" spans="2:26">
      <c r="B144" s="34">
        <v>137</v>
      </c>
      <c r="C144" s="35"/>
      <c r="D144" s="35"/>
      <c r="E144" s="35"/>
      <c r="J144" s="42">
        <v>137</v>
      </c>
      <c r="K144" s="36">
        <f t="shared" si="14"/>
        <v>0</v>
      </c>
      <c r="L144" s="36">
        <f t="shared" si="14"/>
        <v>0</v>
      </c>
      <c r="M144" s="36" t="str">
        <f t="shared" si="16"/>
        <v>87-10(61)</v>
      </c>
      <c r="N144" s="37">
        <f t="shared" si="15"/>
        <v>0</v>
      </c>
      <c r="O144" s="37">
        <f t="shared" si="15"/>
        <v>0</v>
      </c>
      <c r="P144" s="37">
        <f t="shared" si="17"/>
        <v>0</v>
      </c>
      <c r="Q144" s="38">
        <f t="shared" si="18"/>
        <v>0</v>
      </c>
      <c r="R144" s="38">
        <f t="shared" si="19"/>
        <v>0</v>
      </c>
      <c r="S144" s="44"/>
    </row>
    <row r="145" spans="2:19">
      <c r="B145" s="34">
        <v>138</v>
      </c>
      <c r="C145" s="35"/>
      <c r="D145" s="35"/>
      <c r="E145" s="35"/>
      <c r="J145" s="42">
        <v>138</v>
      </c>
      <c r="K145" s="36">
        <f t="shared" si="14"/>
        <v>0</v>
      </c>
      <c r="L145" s="36">
        <f t="shared" si="14"/>
        <v>0</v>
      </c>
      <c r="M145" s="36" t="str">
        <f t="shared" si="16"/>
        <v>87-10(61)</v>
      </c>
      <c r="N145" s="37">
        <f t="shared" si="15"/>
        <v>0</v>
      </c>
      <c r="O145" s="37">
        <f t="shared" si="15"/>
        <v>0</v>
      </c>
      <c r="P145" s="37">
        <f t="shared" si="17"/>
        <v>0</v>
      </c>
      <c r="Q145" s="38">
        <f t="shared" si="18"/>
        <v>0</v>
      </c>
      <c r="R145" s="38">
        <f t="shared" si="19"/>
        <v>0</v>
      </c>
      <c r="S145" s="44"/>
    </row>
    <row r="146" spans="2:19">
      <c r="B146" s="34">
        <v>139</v>
      </c>
      <c r="C146" s="35"/>
      <c r="D146" s="35"/>
      <c r="E146" s="35"/>
      <c r="J146" s="42">
        <v>139</v>
      </c>
      <c r="K146" s="36">
        <f t="shared" si="14"/>
        <v>0</v>
      </c>
      <c r="L146" s="36">
        <f t="shared" si="14"/>
        <v>0</v>
      </c>
      <c r="M146" s="36" t="str">
        <f t="shared" si="16"/>
        <v>87-10(61)</v>
      </c>
      <c r="N146" s="37">
        <f t="shared" si="15"/>
        <v>0</v>
      </c>
      <c r="O146" s="37">
        <f t="shared" si="15"/>
        <v>0</v>
      </c>
      <c r="P146" s="37">
        <f t="shared" si="17"/>
        <v>0</v>
      </c>
      <c r="Q146" s="38">
        <f t="shared" si="18"/>
        <v>0</v>
      </c>
      <c r="R146" s="38">
        <f t="shared" si="19"/>
        <v>0</v>
      </c>
      <c r="S146" s="44"/>
    </row>
    <row r="147" spans="2:19">
      <c r="B147" s="34">
        <v>140</v>
      </c>
      <c r="C147" s="35"/>
      <c r="D147" s="35"/>
      <c r="E147" s="35"/>
      <c r="J147" s="42">
        <v>140</v>
      </c>
      <c r="K147" s="36">
        <f t="shared" si="14"/>
        <v>0</v>
      </c>
      <c r="L147" s="36">
        <f t="shared" si="14"/>
        <v>0</v>
      </c>
      <c r="M147" s="36" t="str">
        <f t="shared" si="16"/>
        <v>87-10(61)</v>
      </c>
      <c r="N147" s="37">
        <f t="shared" si="15"/>
        <v>0</v>
      </c>
      <c r="O147" s="37">
        <f t="shared" si="15"/>
        <v>0</v>
      </c>
      <c r="P147" s="37">
        <f t="shared" si="17"/>
        <v>0</v>
      </c>
      <c r="Q147" s="38">
        <f t="shared" si="18"/>
        <v>0</v>
      </c>
      <c r="R147" s="38">
        <f t="shared" si="19"/>
        <v>0</v>
      </c>
      <c r="S147" s="44"/>
    </row>
    <row r="148" spans="2:19">
      <c r="B148" s="34">
        <v>141</v>
      </c>
      <c r="C148" s="35"/>
      <c r="D148" s="35"/>
      <c r="E148" s="35"/>
      <c r="J148" s="42">
        <v>141</v>
      </c>
      <c r="K148" s="36">
        <f t="shared" si="14"/>
        <v>0</v>
      </c>
      <c r="L148" s="36">
        <f t="shared" si="14"/>
        <v>0</v>
      </c>
      <c r="M148" s="36" t="str">
        <f t="shared" si="16"/>
        <v>87-10(61)</v>
      </c>
      <c r="N148" s="37">
        <f t="shared" si="15"/>
        <v>0</v>
      </c>
      <c r="O148" s="37">
        <f t="shared" si="15"/>
        <v>0</v>
      </c>
      <c r="P148" s="37">
        <f t="shared" si="17"/>
        <v>0</v>
      </c>
      <c r="Q148" s="38">
        <f t="shared" si="18"/>
        <v>0</v>
      </c>
      <c r="R148" s="38">
        <f t="shared" si="19"/>
        <v>0</v>
      </c>
      <c r="S148" s="44"/>
    </row>
    <row r="149" spans="2:19">
      <c r="B149" s="34">
        <v>142</v>
      </c>
      <c r="C149" s="35"/>
      <c r="D149" s="35"/>
      <c r="E149" s="35"/>
      <c r="J149" s="42">
        <v>142</v>
      </c>
      <c r="K149" s="36">
        <f t="shared" si="14"/>
        <v>0</v>
      </c>
      <c r="L149" s="36">
        <f t="shared" si="14"/>
        <v>0</v>
      </c>
      <c r="M149" s="36" t="str">
        <f t="shared" si="16"/>
        <v>87-10(61)</v>
      </c>
      <c r="N149" s="37">
        <f t="shared" si="15"/>
        <v>0</v>
      </c>
      <c r="O149" s="37">
        <f t="shared" si="15"/>
        <v>0</v>
      </c>
      <c r="P149" s="37">
        <f t="shared" si="17"/>
        <v>0</v>
      </c>
      <c r="Q149" s="38">
        <f t="shared" si="18"/>
        <v>0</v>
      </c>
      <c r="R149" s="38">
        <f t="shared" si="19"/>
        <v>0</v>
      </c>
      <c r="S149" s="44"/>
    </row>
    <row r="150" spans="2:19">
      <c r="B150" s="34">
        <v>143</v>
      </c>
      <c r="C150" s="35"/>
      <c r="D150" s="35"/>
      <c r="E150" s="35"/>
      <c r="J150" s="42">
        <v>143</v>
      </c>
      <c r="K150" s="36">
        <f t="shared" si="14"/>
        <v>0</v>
      </c>
      <c r="L150" s="36">
        <f t="shared" si="14"/>
        <v>0</v>
      </c>
      <c r="M150" s="36" t="str">
        <f t="shared" si="16"/>
        <v>87-10(61)</v>
      </c>
      <c r="N150" s="37">
        <f t="shared" si="15"/>
        <v>0</v>
      </c>
      <c r="O150" s="37">
        <f t="shared" si="15"/>
        <v>0</v>
      </c>
      <c r="P150" s="37">
        <f t="shared" si="17"/>
        <v>0</v>
      </c>
      <c r="Q150" s="38">
        <f t="shared" si="18"/>
        <v>0</v>
      </c>
      <c r="R150" s="38">
        <f t="shared" si="19"/>
        <v>0</v>
      </c>
      <c r="S150" s="44"/>
    </row>
    <row r="151" spans="2:19">
      <c r="B151" s="34">
        <v>144</v>
      </c>
      <c r="C151" s="35"/>
      <c r="D151" s="35"/>
      <c r="E151" s="35"/>
      <c r="J151" s="42">
        <v>144</v>
      </c>
      <c r="K151" s="36">
        <f t="shared" si="14"/>
        <v>0</v>
      </c>
      <c r="L151" s="36">
        <f t="shared" si="14"/>
        <v>0</v>
      </c>
      <c r="M151" s="36" t="str">
        <f t="shared" si="16"/>
        <v>87-10(61)</v>
      </c>
      <c r="N151" s="37">
        <f t="shared" si="15"/>
        <v>0</v>
      </c>
      <c r="O151" s="37">
        <f t="shared" si="15"/>
        <v>0</v>
      </c>
      <c r="P151" s="37">
        <f t="shared" si="17"/>
        <v>0</v>
      </c>
      <c r="Q151" s="38">
        <f t="shared" si="18"/>
        <v>0</v>
      </c>
      <c r="R151" s="38">
        <f t="shared" si="19"/>
        <v>0</v>
      </c>
      <c r="S151" s="44"/>
    </row>
    <row r="152" spans="2:19">
      <c r="B152" s="34">
        <v>145</v>
      </c>
      <c r="C152" s="35"/>
      <c r="D152" s="35"/>
      <c r="E152" s="35"/>
      <c r="J152" s="42">
        <v>145</v>
      </c>
      <c r="K152" s="36">
        <f t="shared" si="14"/>
        <v>0</v>
      </c>
      <c r="L152" s="36">
        <f t="shared" si="14"/>
        <v>0</v>
      </c>
      <c r="M152" s="36" t="str">
        <f t="shared" si="16"/>
        <v>87-10(61)</v>
      </c>
      <c r="N152" s="37">
        <f t="shared" si="15"/>
        <v>0</v>
      </c>
      <c r="O152" s="37">
        <f t="shared" si="15"/>
        <v>0</v>
      </c>
      <c r="P152" s="37">
        <f t="shared" si="17"/>
        <v>0</v>
      </c>
      <c r="Q152" s="38">
        <f t="shared" si="18"/>
        <v>0</v>
      </c>
      <c r="R152" s="38">
        <f t="shared" si="19"/>
        <v>0</v>
      </c>
      <c r="S152" s="44"/>
    </row>
    <row r="153" spans="2:19">
      <c r="B153" s="34">
        <v>146</v>
      </c>
      <c r="C153" s="35"/>
      <c r="D153" s="35"/>
      <c r="E153" s="35"/>
      <c r="J153" s="42">
        <v>146</v>
      </c>
      <c r="K153" s="36">
        <f t="shared" si="14"/>
        <v>0</v>
      </c>
      <c r="L153" s="36">
        <f t="shared" si="14"/>
        <v>0</v>
      </c>
      <c r="M153" s="36" t="str">
        <f t="shared" si="16"/>
        <v>87-10(61)</v>
      </c>
      <c r="N153" s="37">
        <f t="shared" si="15"/>
        <v>0</v>
      </c>
      <c r="O153" s="37">
        <f t="shared" si="15"/>
        <v>0</v>
      </c>
      <c r="P153" s="37">
        <f t="shared" si="17"/>
        <v>0</v>
      </c>
      <c r="Q153" s="38">
        <f t="shared" si="18"/>
        <v>0</v>
      </c>
      <c r="R153" s="38">
        <f t="shared" si="19"/>
        <v>0</v>
      </c>
      <c r="S153" s="44"/>
    </row>
    <row r="154" spans="2:19">
      <c r="B154" s="34">
        <v>147</v>
      </c>
      <c r="C154" s="35"/>
      <c r="D154" s="35"/>
      <c r="E154" s="35"/>
      <c r="J154" s="42">
        <v>147</v>
      </c>
      <c r="K154" s="36">
        <f t="shared" si="14"/>
        <v>0</v>
      </c>
      <c r="L154" s="36">
        <f t="shared" si="14"/>
        <v>0</v>
      </c>
      <c r="M154" s="36" t="str">
        <f t="shared" si="16"/>
        <v>87-10(61)</v>
      </c>
      <c r="N154" s="37">
        <f t="shared" si="15"/>
        <v>0</v>
      </c>
      <c r="O154" s="37">
        <f t="shared" si="15"/>
        <v>0</v>
      </c>
      <c r="P154" s="37">
        <f t="shared" si="17"/>
        <v>0</v>
      </c>
      <c r="Q154" s="38">
        <f t="shared" si="18"/>
        <v>0</v>
      </c>
      <c r="R154" s="38">
        <f t="shared" si="19"/>
        <v>0</v>
      </c>
      <c r="S154" s="44"/>
    </row>
    <row r="155" spans="2:19">
      <c r="B155" s="34">
        <v>148</v>
      </c>
      <c r="C155" s="35"/>
      <c r="D155" s="35"/>
      <c r="E155" s="35"/>
      <c r="J155" s="42">
        <v>148</v>
      </c>
      <c r="K155" s="36">
        <f t="shared" si="14"/>
        <v>0</v>
      </c>
      <c r="L155" s="36">
        <f t="shared" si="14"/>
        <v>0</v>
      </c>
      <c r="M155" s="36" t="str">
        <f t="shared" si="16"/>
        <v>87-10(61)</v>
      </c>
      <c r="N155" s="37">
        <f t="shared" si="15"/>
        <v>0</v>
      </c>
      <c r="O155" s="37">
        <f t="shared" si="15"/>
        <v>0</v>
      </c>
      <c r="P155" s="37">
        <f t="shared" si="17"/>
        <v>0</v>
      </c>
      <c r="Q155" s="38">
        <f t="shared" si="18"/>
        <v>0</v>
      </c>
      <c r="R155" s="38">
        <f t="shared" si="19"/>
        <v>0</v>
      </c>
      <c r="S155" s="44"/>
    </row>
    <row r="156" spans="2:19">
      <c r="B156" s="34">
        <v>149</v>
      </c>
      <c r="C156" s="35"/>
      <c r="D156" s="35"/>
      <c r="E156" s="35"/>
      <c r="J156" s="42">
        <v>149</v>
      </c>
      <c r="K156" s="36">
        <f t="shared" si="14"/>
        <v>0</v>
      </c>
      <c r="L156" s="36">
        <f t="shared" si="14"/>
        <v>0</v>
      </c>
      <c r="M156" s="36" t="str">
        <f t="shared" si="16"/>
        <v>87-10(61)</v>
      </c>
      <c r="N156" s="37">
        <f t="shared" si="15"/>
        <v>0</v>
      </c>
      <c r="O156" s="37">
        <f t="shared" si="15"/>
        <v>0</v>
      </c>
      <c r="P156" s="37">
        <f t="shared" si="17"/>
        <v>0</v>
      </c>
      <c r="Q156" s="38">
        <f t="shared" si="18"/>
        <v>0</v>
      </c>
      <c r="R156" s="38">
        <f t="shared" si="19"/>
        <v>0</v>
      </c>
      <c r="S156" s="44"/>
    </row>
    <row r="157" spans="2:19">
      <c r="B157" s="34">
        <v>150</v>
      </c>
      <c r="C157" s="35"/>
      <c r="D157" s="35"/>
      <c r="E157" s="35"/>
      <c r="J157" s="42">
        <v>150</v>
      </c>
      <c r="K157" s="36">
        <f t="shared" si="14"/>
        <v>0</v>
      </c>
      <c r="L157" s="36">
        <f t="shared" si="14"/>
        <v>0</v>
      </c>
      <c r="M157" s="36" t="str">
        <f t="shared" si="16"/>
        <v>87-10(61)</v>
      </c>
      <c r="N157" s="37">
        <f t="shared" si="15"/>
        <v>0</v>
      </c>
      <c r="O157" s="37">
        <f t="shared" si="15"/>
        <v>0</v>
      </c>
      <c r="P157" s="37">
        <f t="shared" si="17"/>
        <v>0</v>
      </c>
      <c r="Q157" s="38">
        <f t="shared" si="18"/>
        <v>0</v>
      </c>
      <c r="R157" s="38">
        <f t="shared" si="19"/>
        <v>0</v>
      </c>
      <c r="S157" s="44"/>
    </row>
    <row r="158" spans="2:19">
      <c r="B158" s="34">
        <v>151</v>
      </c>
      <c r="C158" s="35"/>
      <c r="D158" s="35"/>
      <c r="E158" s="35"/>
      <c r="J158" s="42">
        <v>151</v>
      </c>
      <c r="K158" s="36">
        <f t="shared" si="14"/>
        <v>0</v>
      </c>
      <c r="L158" s="36">
        <f t="shared" si="14"/>
        <v>0</v>
      </c>
      <c r="M158" s="36" t="str">
        <f t="shared" si="16"/>
        <v>87-10(61)</v>
      </c>
      <c r="N158" s="37">
        <f t="shared" si="15"/>
        <v>0</v>
      </c>
      <c r="O158" s="37">
        <f t="shared" si="15"/>
        <v>0</v>
      </c>
      <c r="P158" s="37">
        <f t="shared" si="17"/>
        <v>0</v>
      </c>
      <c r="Q158" s="38">
        <f t="shared" si="18"/>
        <v>0</v>
      </c>
      <c r="R158" s="38">
        <f t="shared" si="19"/>
        <v>0</v>
      </c>
      <c r="S158" s="44"/>
    </row>
    <row r="159" spans="2:19">
      <c r="B159" s="34">
        <v>152</v>
      </c>
      <c r="C159" s="35"/>
      <c r="D159" s="35"/>
      <c r="E159" s="35"/>
      <c r="J159" s="42">
        <v>152</v>
      </c>
      <c r="K159" s="36">
        <f t="shared" si="14"/>
        <v>0</v>
      </c>
      <c r="L159" s="36">
        <f t="shared" si="14"/>
        <v>0</v>
      </c>
      <c r="M159" s="36" t="str">
        <f t="shared" si="16"/>
        <v>87-10(61)</v>
      </c>
      <c r="N159" s="37">
        <f t="shared" si="15"/>
        <v>0</v>
      </c>
      <c r="O159" s="37">
        <f t="shared" si="15"/>
        <v>0</v>
      </c>
      <c r="P159" s="37">
        <f t="shared" si="17"/>
        <v>0</v>
      </c>
      <c r="Q159" s="38">
        <f t="shared" si="18"/>
        <v>0</v>
      </c>
      <c r="R159" s="38">
        <f t="shared" si="19"/>
        <v>0</v>
      </c>
      <c r="S159" s="44"/>
    </row>
    <row r="160" spans="2:19">
      <c r="B160" s="34">
        <v>153</v>
      </c>
      <c r="C160" s="35"/>
      <c r="D160" s="35"/>
      <c r="E160" s="35"/>
      <c r="J160" s="42">
        <v>153</v>
      </c>
      <c r="K160" s="36">
        <f t="shared" si="14"/>
        <v>0</v>
      </c>
      <c r="L160" s="36">
        <f t="shared" si="14"/>
        <v>0</v>
      </c>
      <c r="M160" s="36" t="str">
        <f t="shared" si="16"/>
        <v>87-10(61)</v>
      </c>
      <c r="N160" s="37">
        <f t="shared" si="15"/>
        <v>0</v>
      </c>
      <c r="O160" s="37">
        <f t="shared" si="15"/>
        <v>0</v>
      </c>
      <c r="P160" s="37">
        <f t="shared" si="17"/>
        <v>0</v>
      </c>
      <c r="Q160" s="38">
        <f t="shared" si="18"/>
        <v>0</v>
      </c>
      <c r="R160" s="38">
        <f t="shared" si="19"/>
        <v>0</v>
      </c>
      <c r="S160" s="44"/>
    </row>
    <row r="161" spans="2:19">
      <c r="B161" s="34">
        <v>154</v>
      </c>
      <c r="C161" s="35"/>
      <c r="D161" s="35"/>
      <c r="E161" s="35"/>
      <c r="J161" s="42">
        <v>154</v>
      </c>
      <c r="K161" s="36">
        <f t="shared" si="14"/>
        <v>0</v>
      </c>
      <c r="L161" s="36">
        <f t="shared" si="14"/>
        <v>0</v>
      </c>
      <c r="M161" s="36" t="str">
        <f t="shared" si="16"/>
        <v>87-10(61)</v>
      </c>
      <c r="N161" s="37">
        <f t="shared" si="15"/>
        <v>0</v>
      </c>
      <c r="O161" s="37">
        <f t="shared" si="15"/>
        <v>0</v>
      </c>
      <c r="P161" s="37">
        <f t="shared" si="17"/>
        <v>0</v>
      </c>
      <c r="Q161" s="38">
        <f t="shared" si="18"/>
        <v>0</v>
      </c>
      <c r="R161" s="38">
        <f t="shared" si="19"/>
        <v>0</v>
      </c>
      <c r="S161" s="44"/>
    </row>
    <row r="162" spans="2:19">
      <c r="B162" s="34">
        <v>155</v>
      </c>
      <c r="C162" s="35"/>
      <c r="D162" s="35"/>
      <c r="E162" s="35"/>
      <c r="J162" s="42">
        <v>155</v>
      </c>
      <c r="K162" s="36">
        <f t="shared" si="14"/>
        <v>0</v>
      </c>
      <c r="L162" s="36">
        <f t="shared" si="14"/>
        <v>0</v>
      </c>
      <c r="M162" s="36" t="str">
        <f t="shared" si="16"/>
        <v>87-10(61)</v>
      </c>
      <c r="N162" s="37">
        <f t="shared" si="15"/>
        <v>0</v>
      </c>
      <c r="O162" s="37">
        <f t="shared" si="15"/>
        <v>0</v>
      </c>
      <c r="P162" s="37">
        <f t="shared" si="17"/>
        <v>0</v>
      </c>
      <c r="Q162" s="38">
        <f t="shared" si="18"/>
        <v>0</v>
      </c>
      <c r="R162" s="38">
        <f t="shared" si="19"/>
        <v>0</v>
      </c>
      <c r="S162" s="44"/>
    </row>
    <row r="163" spans="2:19">
      <c r="B163" s="34">
        <v>156</v>
      </c>
      <c r="C163" s="35"/>
      <c r="D163" s="35"/>
      <c r="E163" s="35"/>
      <c r="J163" s="42">
        <v>156</v>
      </c>
      <c r="K163" s="36">
        <f t="shared" si="14"/>
        <v>0</v>
      </c>
      <c r="L163" s="36">
        <f t="shared" si="14"/>
        <v>0</v>
      </c>
      <c r="M163" s="36" t="str">
        <f t="shared" si="16"/>
        <v>87-10(61)</v>
      </c>
      <c r="N163" s="37">
        <f t="shared" si="15"/>
        <v>0</v>
      </c>
      <c r="O163" s="37">
        <f t="shared" si="15"/>
        <v>0</v>
      </c>
      <c r="P163" s="37">
        <f t="shared" si="17"/>
        <v>0</v>
      </c>
      <c r="Q163" s="38">
        <f t="shared" si="18"/>
        <v>0</v>
      </c>
      <c r="R163" s="38">
        <f t="shared" si="19"/>
        <v>0</v>
      </c>
      <c r="S163" s="44"/>
    </row>
    <row r="164" spans="2:19">
      <c r="B164" s="34">
        <v>157</v>
      </c>
      <c r="C164" s="35"/>
      <c r="D164" s="35"/>
      <c r="E164" s="35"/>
      <c r="J164" s="42">
        <v>157</v>
      </c>
      <c r="K164" s="36">
        <f t="shared" si="14"/>
        <v>0</v>
      </c>
      <c r="L164" s="36">
        <f t="shared" si="14"/>
        <v>0</v>
      </c>
      <c r="M164" s="36" t="str">
        <f t="shared" si="16"/>
        <v>87-10(61)</v>
      </c>
      <c r="N164" s="37">
        <f t="shared" si="15"/>
        <v>0</v>
      </c>
      <c r="O164" s="37">
        <f t="shared" si="15"/>
        <v>0</v>
      </c>
      <c r="P164" s="37">
        <f t="shared" si="17"/>
        <v>0</v>
      </c>
      <c r="Q164" s="38">
        <f t="shared" si="18"/>
        <v>0</v>
      </c>
      <c r="R164" s="38">
        <f t="shared" si="19"/>
        <v>0</v>
      </c>
      <c r="S164" s="44"/>
    </row>
    <row r="165" spans="2:19">
      <c r="B165" s="34">
        <v>158</v>
      </c>
      <c r="C165" s="35"/>
      <c r="D165" s="35"/>
      <c r="E165" s="35"/>
      <c r="J165" s="42">
        <v>158</v>
      </c>
      <c r="K165" s="36">
        <f t="shared" si="14"/>
        <v>0</v>
      </c>
      <c r="L165" s="36">
        <f t="shared" si="14"/>
        <v>0</v>
      </c>
      <c r="M165" s="36" t="str">
        <f t="shared" si="16"/>
        <v>87-10(61)</v>
      </c>
      <c r="N165" s="37">
        <f t="shared" si="15"/>
        <v>0</v>
      </c>
      <c r="O165" s="37">
        <f t="shared" si="15"/>
        <v>0</v>
      </c>
      <c r="P165" s="37">
        <f t="shared" si="17"/>
        <v>0</v>
      </c>
      <c r="Q165" s="38">
        <f t="shared" si="18"/>
        <v>0</v>
      </c>
      <c r="R165" s="38">
        <f t="shared" si="19"/>
        <v>0</v>
      </c>
      <c r="S165" s="44"/>
    </row>
    <row r="166" spans="2:19">
      <c r="B166" s="34">
        <v>159</v>
      </c>
      <c r="C166" s="35"/>
      <c r="D166" s="35"/>
      <c r="E166" s="35"/>
      <c r="J166" s="42">
        <v>159</v>
      </c>
      <c r="K166" s="36">
        <f t="shared" si="14"/>
        <v>0</v>
      </c>
      <c r="L166" s="36">
        <f t="shared" si="14"/>
        <v>0</v>
      </c>
      <c r="M166" s="36" t="str">
        <f t="shared" si="16"/>
        <v>87-10(61)</v>
      </c>
      <c r="N166" s="37">
        <f t="shared" si="15"/>
        <v>0</v>
      </c>
      <c r="O166" s="37">
        <f t="shared" si="15"/>
        <v>0</v>
      </c>
      <c r="P166" s="37">
        <f t="shared" si="17"/>
        <v>0</v>
      </c>
      <c r="Q166" s="38">
        <f t="shared" si="18"/>
        <v>0</v>
      </c>
      <c r="R166" s="38">
        <f t="shared" si="19"/>
        <v>0</v>
      </c>
      <c r="S166" s="44"/>
    </row>
    <row r="167" spans="2:19">
      <c r="B167" s="34">
        <v>160</v>
      </c>
      <c r="C167" s="35"/>
      <c r="D167" s="35"/>
      <c r="E167" s="35"/>
      <c r="J167" s="42">
        <v>160</v>
      </c>
      <c r="K167" s="36">
        <f t="shared" si="14"/>
        <v>0</v>
      </c>
      <c r="L167" s="36">
        <f t="shared" si="14"/>
        <v>0</v>
      </c>
      <c r="M167" s="36" t="str">
        <f t="shared" si="16"/>
        <v>87-10(61)</v>
      </c>
      <c r="N167" s="37">
        <f t="shared" si="15"/>
        <v>0</v>
      </c>
      <c r="O167" s="37">
        <f t="shared" si="15"/>
        <v>0</v>
      </c>
      <c r="P167" s="37">
        <f t="shared" si="17"/>
        <v>0</v>
      </c>
      <c r="Q167" s="38">
        <f t="shared" si="18"/>
        <v>0</v>
      </c>
      <c r="R167" s="38">
        <f t="shared" si="19"/>
        <v>0</v>
      </c>
      <c r="S167" s="44"/>
    </row>
    <row r="168" spans="2:19">
      <c r="B168" s="34">
        <v>161</v>
      </c>
      <c r="C168" s="35"/>
      <c r="D168" s="35"/>
      <c r="E168" s="35"/>
      <c r="J168" s="42">
        <v>161</v>
      </c>
      <c r="K168" s="36">
        <f t="shared" si="14"/>
        <v>0</v>
      </c>
      <c r="L168" s="36">
        <f t="shared" si="14"/>
        <v>0</v>
      </c>
      <c r="M168" s="36" t="str">
        <f t="shared" si="16"/>
        <v>87-10(61)</v>
      </c>
      <c r="N168" s="37">
        <f t="shared" si="15"/>
        <v>0</v>
      </c>
      <c r="O168" s="37">
        <f t="shared" si="15"/>
        <v>0</v>
      </c>
      <c r="P168" s="37">
        <f t="shared" si="17"/>
        <v>0</v>
      </c>
      <c r="Q168" s="38">
        <f t="shared" si="18"/>
        <v>0</v>
      </c>
      <c r="R168" s="38">
        <f t="shared" si="19"/>
        <v>0</v>
      </c>
      <c r="S168" s="44"/>
    </row>
    <row r="169" spans="2:19">
      <c r="B169" s="34">
        <v>162</v>
      </c>
      <c r="C169" s="35"/>
      <c r="D169" s="35"/>
      <c r="E169" s="35"/>
      <c r="J169" s="42">
        <v>162</v>
      </c>
      <c r="K169" s="36">
        <f t="shared" si="14"/>
        <v>0</v>
      </c>
      <c r="L169" s="36">
        <f t="shared" si="14"/>
        <v>0</v>
      </c>
      <c r="M169" s="36" t="str">
        <f t="shared" si="16"/>
        <v>87-10(61)</v>
      </c>
      <c r="N169" s="37">
        <f t="shared" si="15"/>
        <v>0</v>
      </c>
      <c r="O169" s="37">
        <f t="shared" si="15"/>
        <v>0</v>
      </c>
      <c r="P169" s="37">
        <f t="shared" si="17"/>
        <v>0</v>
      </c>
      <c r="Q169" s="38">
        <f t="shared" si="18"/>
        <v>0</v>
      </c>
      <c r="R169" s="38">
        <f t="shared" si="19"/>
        <v>0</v>
      </c>
      <c r="S169" s="44"/>
    </row>
    <row r="170" spans="2:19">
      <c r="B170" s="34">
        <v>163</v>
      </c>
      <c r="C170" s="35"/>
      <c r="D170" s="35"/>
      <c r="E170" s="35"/>
      <c r="J170" s="42">
        <v>163</v>
      </c>
      <c r="K170" s="36">
        <f t="shared" si="14"/>
        <v>0</v>
      </c>
      <c r="L170" s="36">
        <f t="shared" si="14"/>
        <v>0</v>
      </c>
      <c r="M170" s="36" t="str">
        <f t="shared" si="16"/>
        <v>87-10(61)</v>
      </c>
      <c r="N170" s="37">
        <f t="shared" si="15"/>
        <v>0</v>
      </c>
      <c r="O170" s="37">
        <f t="shared" si="15"/>
        <v>0</v>
      </c>
      <c r="P170" s="37">
        <f t="shared" si="17"/>
        <v>0</v>
      </c>
      <c r="Q170" s="38">
        <f t="shared" si="18"/>
        <v>0</v>
      </c>
      <c r="R170" s="38">
        <f t="shared" si="19"/>
        <v>0</v>
      </c>
      <c r="S170" s="44"/>
    </row>
    <row r="171" spans="2:19">
      <c r="B171" s="34">
        <v>164</v>
      </c>
      <c r="C171" s="35"/>
      <c r="D171" s="35"/>
      <c r="E171" s="35"/>
      <c r="J171" s="42">
        <v>164</v>
      </c>
      <c r="K171" s="36">
        <f t="shared" si="14"/>
        <v>0</v>
      </c>
      <c r="L171" s="36">
        <f t="shared" si="14"/>
        <v>0</v>
      </c>
      <c r="M171" s="36" t="str">
        <f t="shared" si="16"/>
        <v>87-10(61)</v>
      </c>
      <c r="N171" s="37">
        <f t="shared" si="15"/>
        <v>0</v>
      </c>
      <c r="O171" s="37">
        <f t="shared" si="15"/>
        <v>0</v>
      </c>
      <c r="P171" s="37">
        <f t="shared" si="17"/>
        <v>0</v>
      </c>
      <c r="Q171" s="38">
        <f t="shared" si="18"/>
        <v>0</v>
      </c>
      <c r="R171" s="38">
        <f t="shared" si="19"/>
        <v>0</v>
      </c>
      <c r="S171" s="44"/>
    </row>
    <row r="172" spans="2:19">
      <c r="B172" s="34">
        <v>165</v>
      </c>
      <c r="C172" s="35"/>
      <c r="D172" s="35"/>
      <c r="E172" s="35"/>
      <c r="J172" s="42">
        <v>165</v>
      </c>
      <c r="K172" s="36">
        <f t="shared" si="14"/>
        <v>0</v>
      </c>
      <c r="L172" s="36">
        <f t="shared" si="14"/>
        <v>0</v>
      </c>
      <c r="M172" s="36" t="str">
        <f t="shared" si="16"/>
        <v>87-10(61)</v>
      </c>
      <c r="N172" s="37">
        <f t="shared" si="15"/>
        <v>0</v>
      </c>
      <c r="O172" s="37">
        <f t="shared" si="15"/>
        <v>0</v>
      </c>
      <c r="P172" s="37">
        <f t="shared" si="17"/>
        <v>0</v>
      </c>
      <c r="Q172" s="38">
        <f t="shared" si="18"/>
        <v>0</v>
      </c>
      <c r="R172" s="38">
        <f t="shared" si="19"/>
        <v>0</v>
      </c>
      <c r="S172" s="44"/>
    </row>
    <row r="173" spans="2:19">
      <c r="B173" s="34">
        <v>166</v>
      </c>
      <c r="C173" s="35"/>
      <c r="D173" s="35"/>
      <c r="E173" s="35"/>
      <c r="J173" s="42">
        <v>166</v>
      </c>
      <c r="K173" s="36">
        <f t="shared" si="14"/>
        <v>0</v>
      </c>
      <c r="L173" s="36">
        <f t="shared" si="14"/>
        <v>0</v>
      </c>
      <c r="M173" s="36" t="str">
        <f t="shared" si="16"/>
        <v>87-10(61)</v>
      </c>
      <c r="N173" s="37">
        <f t="shared" si="15"/>
        <v>0</v>
      </c>
      <c r="O173" s="37">
        <f t="shared" si="15"/>
        <v>0</v>
      </c>
      <c r="P173" s="37">
        <f t="shared" si="17"/>
        <v>0</v>
      </c>
      <c r="Q173" s="38">
        <f t="shared" si="18"/>
        <v>0</v>
      </c>
      <c r="R173" s="38">
        <f t="shared" si="19"/>
        <v>0</v>
      </c>
      <c r="S173" s="44"/>
    </row>
    <row r="174" spans="2:19">
      <c r="B174" s="34">
        <v>167</v>
      </c>
      <c r="C174" s="35"/>
      <c r="D174" s="35"/>
      <c r="E174" s="35"/>
      <c r="J174" s="42">
        <v>167</v>
      </c>
      <c r="K174" s="36">
        <f t="shared" si="14"/>
        <v>0</v>
      </c>
      <c r="L174" s="36">
        <f t="shared" si="14"/>
        <v>0</v>
      </c>
      <c r="M174" s="36" t="str">
        <f t="shared" si="16"/>
        <v>87-10(61)</v>
      </c>
      <c r="N174" s="37">
        <f t="shared" si="15"/>
        <v>0</v>
      </c>
      <c r="O174" s="37">
        <f t="shared" si="15"/>
        <v>0</v>
      </c>
      <c r="P174" s="37">
        <f t="shared" si="17"/>
        <v>0</v>
      </c>
      <c r="Q174" s="38">
        <f t="shared" si="18"/>
        <v>0</v>
      </c>
      <c r="R174" s="38">
        <f t="shared" si="19"/>
        <v>0</v>
      </c>
      <c r="S174" s="44"/>
    </row>
    <row r="175" spans="2:19">
      <c r="B175" s="34">
        <v>168</v>
      </c>
      <c r="C175" s="35"/>
      <c r="D175" s="35"/>
      <c r="E175" s="35"/>
      <c r="J175" s="42">
        <v>168</v>
      </c>
      <c r="K175" s="36">
        <f t="shared" si="14"/>
        <v>0</v>
      </c>
      <c r="L175" s="36">
        <f t="shared" si="14"/>
        <v>0</v>
      </c>
      <c r="M175" s="36" t="str">
        <f t="shared" si="16"/>
        <v>87-10(61)</v>
      </c>
      <c r="N175" s="37">
        <f t="shared" si="15"/>
        <v>0</v>
      </c>
      <c r="O175" s="37">
        <f t="shared" si="15"/>
        <v>0</v>
      </c>
      <c r="P175" s="37">
        <f t="shared" si="17"/>
        <v>0</v>
      </c>
      <c r="Q175" s="38">
        <f t="shared" si="18"/>
        <v>0</v>
      </c>
      <c r="R175" s="38">
        <f t="shared" si="19"/>
        <v>0</v>
      </c>
      <c r="S175" s="44"/>
    </row>
    <row r="176" spans="2:19">
      <c r="B176" s="34">
        <v>169</v>
      </c>
      <c r="C176" s="35"/>
      <c r="D176" s="35"/>
      <c r="E176" s="35"/>
      <c r="J176" s="42">
        <v>169</v>
      </c>
      <c r="K176" s="36">
        <f t="shared" si="14"/>
        <v>0</v>
      </c>
      <c r="L176" s="36">
        <f t="shared" si="14"/>
        <v>0</v>
      </c>
      <c r="M176" s="36" t="str">
        <f t="shared" si="16"/>
        <v>87-10(61)</v>
      </c>
      <c r="N176" s="37">
        <f t="shared" si="15"/>
        <v>0</v>
      </c>
      <c r="O176" s="37">
        <f t="shared" si="15"/>
        <v>0</v>
      </c>
      <c r="P176" s="37">
        <f t="shared" si="17"/>
        <v>0</v>
      </c>
      <c r="Q176" s="38">
        <f t="shared" si="18"/>
        <v>0</v>
      </c>
      <c r="R176" s="38">
        <f t="shared" si="19"/>
        <v>0</v>
      </c>
      <c r="S176" s="44"/>
    </row>
    <row r="177" spans="2:19">
      <c r="B177" s="34">
        <v>170</v>
      </c>
      <c r="C177" s="35"/>
      <c r="D177" s="35"/>
      <c r="E177" s="35"/>
      <c r="J177" s="42">
        <v>170</v>
      </c>
      <c r="K177" s="36">
        <f t="shared" si="14"/>
        <v>0</v>
      </c>
      <c r="L177" s="36">
        <f t="shared" si="14"/>
        <v>0</v>
      </c>
      <c r="M177" s="36" t="str">
        <f t="shared" si="16"/>
        <v>87-10(61)</v>
      </c>
      <c r="N177" s="37">
        <f t="shared" si="15"/>
        <v>0</v>
      </c>
      <c r="O177" s="37">
        <f t="shared" si="15"/>
        <v>0</v>
      </c>
      <c r="P177" s="37">
        <f t="shared" si="17"/>
        <v>0</v>
      </c>
      <c r="Q177" s="38">
        <f t="shared" si="18"/>
        <v>0</v>
      </c>
      <c r="R177" s="38">
        <f t="shared" si="19"/>
        <v>0</v>
      </c>
      <c r="S177" s="44"/>
    </row>
    <row r="178" spans="2:19">
      <c r="B178" s="34">
        <v>171</v>
      </c>
      <c r="C178" s="35"/>
      <c r="D178" s="35"/>
      <c r="E178" s="35"/>
      <c r="J178" s="42">
        <v>171</v>
      </c>
      <c r="K178" s="36">
        <f t="shared" si="14"/>
        <v>0</v>
      </c>
      <c r="L178" s="36">
        <f t="shared" si="14"/>
        <v>0</v>
      </c>
      <c r="M178" s="36" t="str">
        <f t="shared" si="16"/>
        <v>87-10(61)</v>
      </c>
      <c r="N178" s="37">
        <f t="shared" si="15"/>
        <v>0</v>
      </c>
      <c r="O178" s="37">
        <f t="shared" si="15"/>
        <v>0</v>
      </c>
      <c r="P178" s="37">
        <f t="shared" si="17"/>
        <v>0</v>
      </c>
      <c r="Q178" s="38">
        <f t="shared" si="18"/>
        <v>0</v>
      </c>
      <c r="R178" s="38">
        <f t="shared" si="19"/>
        <v>0</v>
      </c>
      <c r="S178" s="44"/>
    </row>
    <row r="179" spans="2:19">
      <c r="B179" s="34">
        <v>172</v>
      </c>
      <c r="C179" s="35"/>
      <c r="D179" s="35"/>
      <c r="E179" s="35"/>
      <c r="J179" s="42">
        <v>172</v>
      </c>
      <c r="K179" s="36">
        <f t="shared" si="14"/>
        <v>0</v>
      </c>
      <c r="L179" s="36">
        <f t="shared" si="14"/>
        <v>0</v>
      </c>
      <c r="M179" s="36" t="str">
        <f t="shared" si="16"/>
        <v>87-10(61)</v>
      </c>
      <c r="N179" s="37">
        <f t="shared" si="15"/>
        <v>0</v>
      </c>
      <c r="O179" s="37">
        <f t="shared" si="15"/>
        <v>0</v>
      </c>
      <c r="P179" s="37">
        <f t="shared" si="17"/>
        <v>0</v>
      </c>
      <c r="Q179" s="38">
        <f t="shared" si="18"/>
        <v>0</v>
      </c>
      <c r="R179" s="38">
        <f t="shared" si="19"/>
        <v>0</v>
      </c>
      <c r="S179" s="44"/>
    </row>
    <row r="180" spans="2:19">
      <c r="B180" s="34">
        <v>173</v>
      </c>
      <c r="C180" s="35"/>
      <c r="D180" s="35"/>
      <c r="E180" s="35"/>
      <c r="J180" s="42">
        <v>173</v>
      </c>
      <c r="K180" s="36">
        <f t="shared" si="14"/>
        <v>0</v>
      </c>
      <c r="L180" s="36">
        <f t="shared" si="14"/>
        <v>0</v>
      </c>
      <c r="M180" s="36" t="str">
        <f t="shared" si="16"/>
        <v>87-10(61)</v>
      </c>
      <c r="N180" s="37">
        <f t="shared" si="15"/>
        <v>0</v>
      </c>
      <c r="O180" s="37">
        <f t="shared" si="15"/>
        <v>0</v>
      </c>
      <c r="P180" s="37">
        <f t="shared" si="17"/>
        <v>0</v>
      </c>
      <c r="Q180" s="38">
        <f t="shared" si="18"/>
        <v>0</v>
      </c>
      <c r="R180" s="38">
        <f t="shared" si="19"/>
        <v>0</v>
      </c>
      <c r="S180" s="44"/>
    </row>
    <row r="181" spans="2:19">
      <c r="B181" s="34">
        <v>174</v>
      </c>
      <c r="C181" s="35"/>
      <c r="D181" s="35"/>
      <c r="E181" s="35"/>
      <c r="J181" s="42">
        <v>174</v>
      </c>
      <c r="K181" s="36">
        <f t="shared" si="14"/>
        <v>0</v>
      </c>
      <c r="L181" s="36">
        <f t="shared" si="14"/>
        <v>0</v>
      </c>
      <c r="M181" s="36" t="str">
        <f t="shared" si="16"/>
        <v>87-10(61)</v>
      </c>
      <c r="N181" s="37">
        <f t="shared" si="15"/>
        <v>0</v>
      </c>
      <c r="O181" s="37">
        <f t="shared" si="15"/>
        <v>0</v>
      </c>
      <c r="P181" s="37">
        <f t="shared" si="17"/>
        <v>0</v>
      </c>
      <c r="Q181" s="38">
        <f t="shared" si="18"/>
        <v>0</v>
      </c>
      <c r="R181" s="38">
        <f t="shared" si="19"/>
        <v>0</v>
      </c>
      <c r="S181" s="44"/>
    </row>
    <row r="182" spans="2:19">
      <c r="B182" s="34">
        <v>175</v>
      </c>
      <c r="C182" s="35"/>
      <c r="D182" s="35"/>
      <c r="E182" s="35"/>
      <c r="J182" s="42">
        <v>175</v>
      </c>
      <c r="K182" s="36">
        <f t="shared" si="14"/>
        <v>0</v>
      </c>
      <c r="L182" s="36">
        <f t="shared" si="14"/>
        <v>0</v>
      </c>
      <c r="M182" s="36" t="str">
        <f t="shared" si="16"/>
        <v>87-10(61)</v>
      </c>
      <c r="N182" s="37">
        <f t="shared" si="15"/>
        <v>0</v>
      </c>
      <c r="O182" s="37">
        <f t="shared" si="15"/>
        <v>0</v>
      </c>
      <c r="P182" s="37">
        <f t="shared" si="17"/>
        <v>0</v>
      </c>
      <c r="Q182" s="38">
        <f t="shared" si="18"/>
        <v>0</v>
      </c>
      <c r="R182" s="38">
        <f t="shared" si="19"/>
        <v>0</v>
      </c>
      <c r="S182" s="44"/>
    </row>
    <row r="183" spans="2:19">
      <c r="B183" s="34">
        <v>176</v>
      </c>
      <c r="C183" s="35"/>
      <c r="D183" s="35"/>
      <c r="E183" s="35"/>
      <c r="J183" s="42">
        <v>176</v>
      </c>
      <c r="K183" s="36">
        <f t="shared" si="14"/>
        <v>0</v>
      </c>
      <c r="L183" s="36">
        <f t="shared" si="14"/>
        <v>0</v>
      </c>
      <c r="M183" s="36" t="str">
        <f t="shared" si="16"/>
        <v>87-10(61)</v>
      </c>
      <c r="N183" s="37">
        <f t="shared" si="15"/>
        <v>0</v>
      </c>
      <c r="O183" s="37">
        <f t="shared" si="15"/>
        <v>0</v>
      </c>
      <c r="P183" s="37">
        <f t="shared" si="17"/>
        <v>0</v>
      </c>
      <c r="Q183" s="38">
        <f t="shared" si="18"/>
        <v>0</v>
      </c>
      <c r="R183" s="38">
        <f t="shared" si="19"/>
        <v>0</v>
      </c>
      <c r="S183" s="44"/>
    </row>
    <row r="184" spans="2:19">
      <c r="B184" s="34">
        <v>177</v>
      </c>
      <c r="C184" s="35"/>
      <c r="D184" s="35"/>
      <c r="E184" s="35"/>
      <c r="J184" s="42">
        <v>177</v>
      </c>
      <c r="K184" s="36">
        <f t="shared" si="14"/>
        <v>0</v>
      </c>
      <c r="L184" s="36">
        <f t="shared" si="14"/>
        <v>0</v>
      </c>
      <c r="M184" s="36" t="str">
        <f t="shared" si="16"/>
        <v>87-10(61)</v>
      </c>
      <c r="N184" s="37">
        <f t="shared" si="15"/>
        <v>0</v>
      </c>
      <c r="O184" s="37">
        <f t="shared" si="15"/>
        <v>0</v>
      </c>
      <c r="P184" s="37">
        <f t="shared" si="17"/>
        <v>0</v>
      </c>
      <c r="Q184" s="38">
        <f t="shared" si="18"/>
        <v>0</v>
      </c>
      <c r="R184" s="38">
        <f t="shared" si="19"/>
        <v>0</v>
      </c>
      <c r="S184" s="44"/>
    </row>
    <row r="185" spans="2:19">
      <c r="B185" s="34">
        <v>178</v>
      </c>
      <c r="C185" s="35"/>
      <c r="D185" s="35"/>
      <c r="E185" s="35"/>
      <c r="J185" s="42">
        <v>178</v>
      </c>
      <c r="K185" s="36">
        <f t="shared" si="14"/>
        <v>0</v>
      </c>
      <c r="L185" s="36">
        <f t="shared" si="14"/>
        <v>0</v>
      </c>
      <c r="M185" s="36" t="str">
        <f t="shared" si="16"/>
        <v>87-10(61)</v>
      </c>
      <c r="N185" s="37">
        <f t="shared" si="15"/>
        <v>0</v>
      </c>
      <c r="O185" s="37">
        <f t="shared" si="15"/>
        <v>0</v>
      </c>
      <c r="P185" s="37">
        <f t="shared" si="17"/>
        <v>0</v>
      </c>
      <c r="Q185" s="38">
        <f t="shared" si="18"/>
        <v>0</v>
      </c>
      <c r="R185" s="38">
        <f t="shared" si="19"/>
        <v>0</v>
      </c>
      <c r="S185" s="44"/>
    </row>
    <row r="186" spans="2:19">
      <c r="B186" s="34">
        <v>179</v>
      </c>
      <c r="C186" s="35"/>
      <c r="D186" s="35"/>
      <c r="E186" s="35"/>
      <c r="J186" s="42">
        <v>179</v>
      </c>
      <c r="K186" s="36">
        <f t="shared" si="14"/>
        <v>0</v>
      </c>
      <c r="L186" s="36">
        <f t="shared" si="14"/>
        <v>0</v>
      </c>
      <c r="M186" s="36" t="str">
        <f t="shared" si="16"/>
        <v>87-10(61)</v>
      </c>
      <c r="N186" s="37">
        <f t="shared" si="15"/>
        <v>0</v>
      </c>
      <c r="O186" s="37">
        <f t="shared" si="15"/>
        <v>0</v>
      </c>
      <c r="P186" s="37">
        <f t="shared" si="17"/>
        <v>0</v>
      </c>
      <c r="Q186" s="38">
        <f t="shared" si="18"/>
        <v>0</v>
      </c>
      <c r="R186" s="38">
        <f t="shared" si="19"/>
        <v>0</v>
      </c>
      <c r="S186" s="44"/>
    </row>
    <row r="187" spans="2:19">
      <c r="B187" s="34">
        <v>180</v>
      </c>
      <c r="C187" s="35"/>
      <c r="D187" s="35"/>
      <c r="E187" s="35"/>
      <c r="J187" s="42">
        <v>180</v>
      </c>
      <c r="K187" s="36">
        <f t="shared" si="14"/>
        <v>0</v>
      </c>
      <c r="L187" s="36">
        <f t="shared" si="14"/>
        <v>0</v>
      </c>
      <c r="M187" s="36" t="str">
        <f t="shared" si="16"/>
        <v>87-10(61)</v>
      </c>
      <c r="N187" s="37">
        <f t="shared" si="15"/>
        <v>0</v>
      </c>
      <c r="O187" s="37">
        <f t="shared" si="15"/>
        <v>0</v>
      </c>
      <c r="P187" s="37">
        <f t="shared" si="17"/>
        <v>0</v>
      </c>
      <c r="Q187" s="38">
        <f t="shared" si="18"/>
        <v>0</v>
      </c>
      <c r="R187" s="38">
        <f t="shared" si="19"/>
        <v>0</v>
      </c>
      <c r="S187" s="44"/>
    </row>
    <row r="188" spans="2:19">
      <c r="B188" s="34">
        <v>181</v>
      </c>
      <c r="C188" s="35"/>
      <c r="D188" s="35"/>
      <c r="E188" s="35"/>
      <c r="J188" s="42">
        <v>181</v>
      </c>
      <c r="K188" s="36">
        <f t="shared" si="14"/>
        <v>0</v>
      </c>
      <c r="L188" s="36">
        <f t="shared" si="14"/>
        <v>0</v>
      </c>
      <c r="M188" s="36" t="str">
        <f t="shared" si="16"/>
        <v>87-10(61)</v>
      </c>
      <c r="N188" s="37">
        <f t="shared" si="15"/>
        <v>0</v>
      </c>
      <c r="O188" s="37">
        <f t="shared" si="15"/>
        <v>0</v>
      </c>
      <c r="P188" s="37">
        <f t="shared" si="17"/>
        <v>0</v>
      </c>
      <c r="Q188" s="38">
        <f t="shared" si="18"/>
        <v>0</v>
      </c>
      <c r="R188" s="38">
        <f t="shared" si="19"/>
        <v>0</v>
      </c>
      <c r="S188" s="44"/>
    </row>
    <row r="189" spans="2:19">
      <c r="B189" s="34">
        <v>182</v>
      </c>
      <c r="C189" s="35"/>
      <c r="D189" s="35"/>
      <c r="E189" s="35"/>
      <c r="J189" s="42">
        <v>182</v>
      </c>
      <c r="K189" s="36">
        <f t="shared" si="14"/>
        <v>0</v>
      </c>
      <c r="L189" s="36">
        <f t="shared" si="14"/>
        <v>0</v>
      </c>
      <c r="M189" s="36" t="str">
        <f t="shared" si="16"/>
        <v>87-10(61)</v>
      </c>
      <c r="N189" s="37">
        <f t="shared" si="15"/>
        <v>0</v>
      </c>
      <c r="O189" s="37">
        <f t="shared" si="15"/>
        <v>0</v>
      </c>
      <c r="P189" s="37">
        <f t="shared" si="17"/>
        <v>0</v>
      </c>
      <c r="Q189" s="38">
        <f t="shared" si="18"/>
        <v>0</v>
      </c>
      <c r="R189" s="38">
        <f t="shared" si="19"/>
        <v>0</v>
      </c>
      <c r="S189" s="44"/>
    </row>
    <row r="190" spans="2:19">
      <c r="B190" s="34">
        <v>183</v>
      </c>
      <c r="C190" s="35"/>
      <c r="D190" s="35"/>
      <c r="E190" s="35"/>
      <c r="J190" s="42">
        <v>183</v>
      </c>
      <c r="K190" s="36">
        <f t="shared" si="14"/>
        <v>0</v>
      </c>
      <c r="L190" s="36">
        <f t="shared" si="14"/>
        <v>0</v>
      </c>
      <c r="M190" s="36" t="str">
        <f t="shared" si="16"/>
        <v>87-10(61)</v>
      </c>
      <c r="N190" s="37">
        <f t="shared" si="15"/>
        <v>0</v>
      </c>
      <c r="O190" s="37">
        <f t="shared" si="15"/>
        <v>0</v>
      </c>
      <c r="P190" s="37">
        <f t="shared" si="17"/>
        <v>0</v>
      </c>
      <c r="Q190" s="38">
        <f t="shared" si="18"/>
        <v>0</v>
      </c>
      <c r="R190" s="38">
        <f t="shared" si="19"/>
        <v>0</v>
      </c>
      <c r="S190" s="44"/>
    </row>
    <row r="191" spans="2:19">
      <c r="B191" s="34">
        <v>184</v>
      </c>
      <c r="C191" s="35"/>
      <c r="D191" s="35"/>
      <c r="E191" s="35"/>
      <c r="J191" s="42">
        <v>184</v>
      </c>
      <c r="K191" s="36">
        <f t="shared" si="14"/>
        <v>0</v>
      </c>
      <c r="L191" s="36">
        <f t="shared" si="14"/>
        <v>0</v>
      </c>
      <c r="M191" s="36" t="str">
        <f t="shared" si="16"/>
        <v>87-10(61)</v>
      </c>
      <c r="N191" s="37">
        <f t="shared" si="15"/>
        <v>0</v>
      </c>
      <c r="O191" s="37">
        <f t="shared" si="15"/>
        <v>0</v>
      </c>
      <c r="P191" s="37">
        <f t="shared" si="17"/>
        <v>0</v>
      </c>
      <c r="Q191" s="38">
        <f t="shared" si="18"/>
        <v>0</v>
      </c>
      <c r="R191" s="38">
        <f t="shared" si="19"/>
        <v>0</v>
      </c>
      <c r="S191" s="44"/>
    </row>
    <row r="192" spans="2:19">
      <c r="B192" s="34">
        <v>185</v>
      </c>
      <c r="C192" s="35"/>
      <c r="D192" s="35"/>
      <c r="E192" s="35"/>
      <c r="J192" s="42">
        <v>185</v>
      </c>
      <c r="K192" s="36">
        <f t="shared" ref="K192:L207" si="20">F192</f>
        <v>0</v>
      </c>
      <c r="L192" s="36">
        <f t="shared" si="20"/>
        <v>0</v>
      </c>
      <c r="M192" s="36" t="str">
        <f t="shared" si="16"/>
        <v>87-10(61)</v>
      </c>
      <c r="N192" s="37">
        <f t="shared" ref="N192:O207" si="21">C192</f>
        <v>0</v>
      </c>
      <c r="O192" s="37">
        <f t="shared" si="21"/>
        <v>0</v>
      </c>
      <c r="P192" s="37">
        <f t="shared" si="17"/>
        <v>0</v>
      </c>
      <c r="Q192" s="38">
        <f t="shared" si="18"/>
        <v>0</v>
      </c>
      <c r="R192" s="38">
        <f t="shared" si="19"/>
        <v>0</v>
      </c>
      <c r="S192" s="44"/>
    </row>
    <row r="193" spans="2:19">
      <c r="B193" s="34">
        <v>186</v>
      </c>
      <c r="C193" s="35"/>
      <c r="D193" s="35"/>
      <c r="E193" s="35"/>
      <c r="J193" s="42">
        <v>186</v>
      </c>
      <c r="K193" s="36">
        <f t="shared" si="20"/>
        <v>0</v>
      </c>
      <c r="L193" s="36">
        <f t="shared" si="20"/>
        <v>0</v>
      </c>
      <c r="M193" s="36" t="str">
        <f t="shared" si="16"/>
        <v>87-10(61)</v>
      </c>
      <c r="N193" s="37">
        <f t="shared" si="21"/>
        <v>0</v>
      </c>
      <c r="O193" s="37">
        <f t="shared" si="21"/>
        <v>0</v>
      </c>
      <c r="P193" s="37">
        <f t="shared" si="17"/>
        <v>0</v>
      </c>
      <c r="Q193" s="38">
        <f t="shared" si="18"/>
        <v>0</v>
      </c>
      <c r="R193" s="38">
        <f t="shared" si="19"/>
        <v>0</v>
      </c>
      <c r="S193" s="44"/>
    </row>
    <row r="194" spans="2:19">
      <c r="B194" s="34">
        <v>187</v>
      </c>
      <c r="C194" s="35"/>
      <c r="D194" s="35"/>
      <c r="E194" s="35"/>
      <c r="J194" s="42">
        <v>187</v>
      </c>
      <c r="K194" s="36">
        <f t="shared" si="20"/>
        <v>0</v>
      </c>
      <c r="L194" s="36">
        <f t="shared" si="20"/>
        <v>0</v>
      </c>
      <c r="M194" s="36" t="str">
        <f t="shared" si="16"/>
        <v>87-10(61)</v>
      </c>
      <c r="N194" s="37">
        <f t="shared" si="21"/>
        <v>0</v>
      </c>
      <c r="O194" s="37">
        <f t="shared" si="21"/>
        <v>0</v>
      </c>
      <c r="P194" s="37">
        <f t="shared" si="17"/>
        <v>0</v>
      </c>
      <c r="Q194" s="38">
        <f t="shared" si="18"/>
        <v>0</v>
      </c>
      <c r="R194" s="38">
        <f t="shared" si="19"/>
        <v>0</v>
      </c>
      <c r="S194" s="44"/>
    </row>
    <row r="195" spans="2:19">
      <c r="B195" s="34">
        <v>188</v>
      </c>
      <c r="C195" s="35"/>
      <c r="D195" s="35"/>
      <c r="E195" s="35"/>
      <c r="J195" s="42">
        <v>188</v>
      </c>
      <c r="K195" s="36">
        <f t="shared" si="20"/>
        <v>0</v>
      </c>
      <c r="L195" s="36">
        <f t="shared" si="20"/>
        <v>0</v>
      </c>
      <c r="M195" s="36" t="str">
        <f t="shared" si="16"/>
        <v>87-10(61)</v>
      </c>
      <c r="N195" s="37">
        <f t="shared" si="21"/>
        <v>0</v>
      </c>
      <c r="O195" s="37">
        <f t="shared" si="21"/>
        <v>0</v>
      </c>
      <c r="P195" s="37">
        <f t="shared" si="17"/>
        <v>0</v>
      </c>
      <c r="Q195" s="38">
        <f t="shared" si="18"/>
        <v>0</v>
      </c>
      <c r="R195" s="38">
        <f t="shared" si="19"/>
        <v>0</v>
      </c>
      <c r="S195" s="44"/>
    </row>
    <row r="196" spans="2:19">
      <c r="B196" s="34">
        <v>189</v>
      </c>
      <c r="C196" s="35"/>
      <c r="D196" s="35"/>
      <c r="E196" s="35"/>
      <c r="J196" s="42">
        <v>189</v>
      </c>
      <c r="K196" s="36">
        <f t="shared" si="20"/>
        <v>0</v>
      </c>
      <c r="L196" s="36">
        <f t="shared" si="20"/>
        <v>0</v>
      </c>
      <c r="M196" s="36" t="str">
        <f t="shared" si="16"/>
        <v>87-10(61)</v>
      </c>
      <c r="N196" s="37">
        <f t="shared" si="21"/>
        <v>0</v>
      </c>
      <c r="O196" s="37">
        <f t="shared" si="21"/>
        <v>0</v>
      </c>
      <c r="P196" s="37">
        <f t="shared" si="17"/>
        <v>0</v>
      </c>
      <c r="Q196" s="38">
        <f t="shared" si="18"/>
        <v>0</v>
      </c>
      <c r="R196" s="38">
        <f t="shared" si="19"/>
        <v>0</v>
      </c>
      <c r="S196" s="44"/>
    </row>
    <row r="197" spans="2:19">
      <c r="B197" s="34">
        <v>190</v>
      </c>
      <c r="C197" s="35"/>
      <c r="D197" s="35"/>
      <c r="E197" s="35"/>
      <c r="J197" s="42">
        <v>190</v>
      </c>
      <c r="K197" s="36">
        <f t="shared" si="20"/>
        <v>0</v>
      </c>
      <c r="L197" s="36">
        <f t="shared" si="20"/>
        <v>0</v>
      </c>
      <c r="M197" s="36" t="str">
        <f t="shared" si="16"/>
        <v>87-10(61)</v>
      </c>
      <c r="N197" s="37">
        <f t="shared" si="21"/>
        <v>0</v>
      </c>
      <c r="O197" s="37">
        <f t="shared" si="21"/>
        <v>0</v>
      </c>
      <c r="P197" s="37">
        <f t="shared" si="17"/>
        <v>0</v>
      </c>
      <c r="Q197" s="38">
        <f t="shared" si="18"/>
        <v>0</v>
      </c>
      <c r="R197" s="38">
        <f t="shared" si="19"/>
        <v>0</v>
      </c>
      <c r="S197" s="44"/>
    </row>
    <row r="198" spans="2:19">
      <c r="B198" s="34">
        <v>191</v>
      </c>
      <c r="C198" s="35"/>
      <c r="D198" s="35"/>
      <c r="E198" s="35"/>
      <c r="J198" s="42">
        <v>191</v>
      </c>
      <c r="K198" s="36">
        <f t="shared" si="20"/>
        <v>0</v>
      </c>
      <c r="L198" s="36">
        <f t="shared" si="20"/>
        <v>0</v>
      </c>
      <c r="M198" s="36" t="str">
        <f t="shared" si="16"/>
        <v>87-10(61)</v>
      </c>
      <c r="N198" s="37">
        <f t="shared" si="21"/>
        <v>0</v>
      </c>
      <c r="O198" s="37">
        <f t="shared" si="21"/>
        <v>0</v>
      </c>
      <c r="P198" s="37">
        <f t="shared" si="17"/>
        <v>0</v>
      </c>
      <c r="Q198" s="38">
        <f t="shared" si="18"/>
        <v>0</v>
      </c>
      <c r="R198" s="38">
        <f t="shared" si="19"/>
        <v>0</v>
      </c>
      <c r="S198" s="44"/>
    </row>
    <row r="199" spans="2:19">
      <c r="B199" s="34">
        <v>192</v>
      </c>
      <c r="C199" s="35"/>
      <c r="D199" s="35"/>
      <c r="E199" s="35"/>
      <c r="J199" s="42">
        <v>192</v>
      </c>
      <c r="K199" s="36">
        <f t="shared" si="20"/>
        <v>0</v>
      </c>
      <c r="L199" s="36">
        <f t="shared" si="20"/>
        <v>0</v>
      </c>
      <c r="M199" s="36" t="str">
        <f t="shared" si="16"/>
        <v>87-10(61)</v>
      </c>
      <c r="N199" s="37">
        <f t="shared" si="21"/>
        <v>0</v>
      </c>
      <c r="O199" s="37">
        <f t="shared" si="21"/>
        <v>0</v>
      </c>
      <c r="P199" s="37">
        <f t="shared" si="17"/>
        <v>0</v>
      </c>
      <c r="Q199" s="38">
        <f t="shared" si="18"/>
        <v>0</v>
      </c>
      <c r="R199" s="38">
        <f t="shared" si="19"/>
        <v>0</v>
      </c>
      <c r="S199" s="44"/>
    </row>
    <row r="200" spans="2:19">
      <c r="B200" s="34">
        <v>193</v>
      </c>
      <c r="C200" s="35"/>
      <c r="D200" s="35"/>
      <c r="E200" s="35"/>
      <c r="J200" s="42">
        <v>193</v>
      </c>
      <c r="K200" s="36">
        <f t="shared" si="20"/>
        <v>0</v>
      </c>
      <c r="L200" s="36">
        <f t="shared" si="20"/>
        <v>0</v>
      </c>
      <c r="M200" s="36" t="str">
        <f t="shared" si="16"/>
        <v>87-10(61)</v>
      </c>
      <c r="N200" s="37">
        <f t="shared" si="21"/>
        <v>0</v>
      </c>
      <c r="O200" s="37">
        <f t="shared" si="21"/>
        <v>0</v>
      </c>
      <c r="P200" s="37">
        <f t="shared" si="17"/>
        <v>0</v>
      </c>
      <c r="Q200" s="38">
        <f t="shared" si="18"/>
        <v>0</v>
      </c>
      <c r="R200" s="38">
        <f t="shared" si="19"/>
        <v>0</v>
      </c>
      <c r="S200" s="44"/>
    </row>
    <row r="201" spans="2:19">
      <c r="B201" s="34">
        <v>194</v>
      </c>
      <c r="C201" s="35"/>
      <c r="D201" s="35"/>
      <c r="E201" s="35"/>
      <c r="J201" s="42">
        <v>194</v>
      </c>
      <c r="K201" s="36">
        <f t="shared" si="20"/>
        <v>0</v>
      </c>
      <c r="L201" s="36">
        <f t="shared" si="20"/>
        <v>0</v>
      </c>
      <c r="M201" s="36" t="str">
        <f t="shared" ref="M201:M207" si="22">$L$2</f>
        <v>87-10(61)</v>
      </c>
      <c r="N201" s="37">
        <f t="shared" si="21"/>
        <v>0</v>
      </c>
      <c r="O201" s="37">
        <f t="shared" si="21"/>
        <v>0</v>
      </c>
      <c r="P201" s="37">
        <f t="shared" ref="P201:P207" si="23">L201</f>
        <v>0</v>
      </c>
      <c r="Q201" s="38">
        <f t="shared" ref="Q201:Q207" si="24">P201-R201</f>
        <v>0</v>
      </c>
      <c r="R201" s="38">
        <f t="shared" ref="R201:R207" si="25">H201</f>
        <v>0</v>
      </c>
      <c r="S201" s="44"/>
    </row>
    <row r="202" spans="2:19">
      <c r="B202" s="34">
        <v>195</v>
      </c>
      <c r="C202" s="35"/>
      <c r="D202" s="35"/>
      <c r="E202" s="35"/>
      <c r="J202" s="42">
        <v>195</v>
      </c>
      <c r="K202" s="36">
        <f t="shared" si="20"/>
        <v>0</v>
      </c>
      <c r="L202" s="36">
        <f t="shared" si="20"/>
        <v>0</v>
      </c>
      <c r="M202" s="36" t="str">
        <f t="shared" si="22"/>
        <v>87-10(61)</v>
      </c>
      <c r="N202" s="37">
        <f t="shared" si="21"/>
        <v>0</v>
      </c>
      <c r="O202" s="37">
        <f t="shared" si="21"/>
        <v>0</v>
      </c>
      <c r="P202" s="37">
        <f t="shared" si="23"/>
        <v>0</v>
      </c>
      <c r="Q202" s="38">
        <f t="shared" si="24"/>
        <v>0</v>
      </c>
      <c r="R202" s="38">
        <f t="shared" si="25"/>
        <v>0</v>
      </c>
      <c r="S202" s="44"/>
    </row>
    <row r="203" spans="2:19">
      <c r="B203" s="34">
        <v>196</v>
      </c>
      <c r="C203" s="35"/>
      <c r="D203" s="35"/>
      <c r="E203" s="35"/>
      <c r="J203" s="42">
        <v>196</v>
      </c>
      <c r="K203" s="36">
        <f t="shared" si="20"/>
        <v>0</v>
      </c>
      <c r="L203" s="36">
        <f t="shared" si="20"/>
        <v>0</v>
      </c>
      <c r="M203" s="36" t="str">
        <f t="shared" si="22"/>
        <v>87-10(61)</v>
      </c>
      <c r="N203" s="37">
        <f t="shared" si="21"/>
        <v>0</v>
      </c>
      <c r="O203" s="37">
        <f t="shared" si="21"/>
        <v>0</v>
      </c>
      <c r="P203" s="37">
        <f t="shared" si="23"/>
        <v>0</v>
      </c>
      <c r="Q203" s="38">
        <f t="shared" si="24"/>
        <v>0</v>
      </c>
      <c r="R203" s="38">
        <f t="shared" si="25"/>
        <v>0</v>
      </c>
      <c r="S203" s="44"/>
    </row>
    <row r="204" spans="2:19">
      <c r="B204" s="34">
        <v>197</v>
      </c>
      <c r="C204" s="35"/>
      <c r="D204" s="35"/>
      <c r="E204" s="35"/>
      <c r="J204" s="42">
        <v>197</v>
      </c>
      <c r="K204" s="36">
        <f t="shared" si="20"/>
        <v>0</v>
      </c>
      <c r="L204" s="36">
        <f t="shared" si="20"/>
        <v>0</v>
      </c>
      <c r="M204" s="36" t="str">
        <f t="shared" si="22"/>
        <v>87-10(61)</v>
      </c>
      <c r="N204" s="37">
        <f t="shared" si="21"/>
        <v>0</v>
      </c>
      <c r="O204" s="37">
        <f t="shared" si="21"/>
        <v>0</v>
      </c>
      <c r="P204" s="37">
        <f t="shared" si="23"/>
        <v>0</v>
      </c>
      <c r="Q204" s="38">
        <f t="shared" si="24"/>
        <v>0</v>
      </c>
      <c r="R204" s="38">
        <f t="shared" si="25"/>
        <v>0</v>
      </c>
      <c r="S204" s="44"/>
    </row>
    <row r="205" spans="2:19">
      <c r="B205" s="34">
        <v>198</v>
      </c>
      <c r="C205" s="35"/>
      <c r="D205" s="35"/>
      <c r="E205" s="35"/>
      <c r="J205" s="42">
        <v>198</v>
      </c>
      <c r="K205" s="36">
        <f t="shared" si="20"/>
        <v>0</v>
      </c>
      <c r="L205" s="36">
        <f t="shared" si="20"/>
        <v>0</v>
      </c>
      <c r="M205" s="36" t="str">
        <f t="shared" si="22"/>
        <v>87-10(61)</v>
      </c>
      <c r="N205" s="37">
        <f t="shared" si="21"/>
        <v>0</v>
      </c>
      <c r="O205" s="37">
        <f t="shared" si="21"/>
        <v>0</v>
      </c>
      <c r="P205" s="37">
        <f t="shared" si="23"/>
        <v>0</v>
      </c>
      <c r="Q205" s="38">
        <f t="shared" si="24"/>
        <v>0</v>
      </c>
      <c r="R205" s="38">
        <f t="shared" si="25"/>
        <v>0</v>
      </c>
      <c r="S205" s="44"/>
    </row>
    <row r="206" spans="2:19">
      <c r="B206" s="34">
        <v>199</v>
      </c>
      <c r="C206" s="35"/>
      <c r="D206" s="35"/>
      <c r="E206" s="35"/>
      <c r="J206" s="42">
        <v>199</v>
      </c>
      <c r="K206" s="36">
        <f t="shared" si="20"/>
        <v>0</v>
      </c>
      <c r="L206" s="36">
        <f t="shared" si="20"/>
        <v>0</v>
      </c>
      <c r="M206" s="36" t="str">
        <f t="shared" si="22"/>
        <v>87-10(61)</v>
      </c>
      <c r="N206" s="37">
        <f t="shared" si="21"/>
        <v>0</v>
      </c>
      <c r="O206" s="37">
        <f t="shared" si="21"/>
        <v>0</v>
      </c>
      <c r="P206" s="37">
        <f t="shared" si="23"/>
        <v>0</v>
      </c>
      <c r="Q206" s="38">
        <f t="shared" si="24"/>
        <v>0</v>
      </c>
      <c r="R206" s="38">
        <f t="shared" si="25"/>
        <v>0</v>
      </c>
      <c r="S206" s="44"/>
    </row>
    <row r="207" spans="2:19">
      <c r="B207" s="34">
        <v>200</v>
      </c>
      <c r="C207" s="35"/>
      <c r="D207" s="35"/>
      <c r="E207" s="35"/>
      <c r="I207" s="45"/>
      <c r="J207" s="42">
        <v>200</v>
      </c>
      <c r="K207" s="36">
        <f t="shared" si="20"/>
        <v>0</v>
      </c>
      <c r="L207" s="36">
        <f t="shared" si="20"/>
        <v>0</v>
      </c>
      <c r="M207" s="36" t="str">
        <f t="shared" si="22"/>
        <v>87-10(61)</v>
      </c>
      <c r="N207" s="37">
        <f t="shared" si="21"/>
        <v>0</v>
      </c>
      <c r="O207" s="37">
        <f t="shared" si="21"/>
        <v>0</v>
      </c>
      <c r="P207" s="37">
        <f t="shared" si="23"/>
        <v>0</v>
      </c>
      <c r="Q207" s="38">
        <f t="shared" si="24"/>
        <v>0</v>
      </c>
      <c r="R207" s="38">
        <f t="shared" si="25"/>
        <v>0</v>
      </c>
      <c r="S207" s="44"/>
    </row>
    <row r="208" spans="2:19">
      <c r="B208" s="41"/>
      <c r="C208" s="46"/>
      <c r="D208" s="46"/>
      <c r="E208" s="46"/>
      <c r="I208" s="41"/>
      <c r="J208" s="47"/>
      <c r="K208" s="48"/>
      <c r="L208" s="48"/>
      <c r="M208" s="48"/>
      <c r="N208" s="49"/>
      <c r="O208" s="49"/>
      <c r="P208" s="49"/>
      <c r="Q208" s="50"/>
      <c r="R208" s="50"/>
      <c r="S208" s="41"/>
    </row>
    <row r="209" spans="2:19">
      <c r="B209" s="41"/>
      <c r="C209" s="46"/>
      <c r="D209" s="46"/>
      <c r="E209" s="46"/>
      <c r="I209" s="41"/>
      <c r="J209" s="47"/>
      <c r="K209" s="48"/>
      <c r="L209" s="48"/>
      <c r="M209" s="48"/>
      <c r="N209" s="49"/>
      <c r="O209" s="49"/>
      <c r="P209" s="49"/>
      <c r="Q209" s="50"/>
      <c r="R209" s="50"/>
      <c r="S209" s="41"/>
    </row>
    <row r="210" spans="2:19">
      <c r="B210" s="41"/>
      <c r="C210" s="46"/>
      <c r="D210" s="46"/>
      <c r="E210" s="46"/>
      <c r="I210" s="41"/>
      <c r="J210" s="47"/>
      <c r="K210" s="48"/>
      <c r="L210" s="48"/>
      <c r="M210" s="48"/>
      <c r="N210" s="49"/>
      <c r="O210" s="49"/>
      <c r="P210" s="49"/>
      <c r="Q210" s="50"/>
      <c r="R210" s="50"/>
      <c r="S210" s="41"/>
    </row>
    <row r="211" spans="2:19">
      <c r="B211" s="41"/>
      <c r="C211" s="46"/>
      <c r="D211" s="46"/>
      <c r="E211" s="46"/>
      <c r="I211" s="41"/>
      <c r="J211" s="47"/>
      <c r="K211" s="48"/>
      <c r="L211" s="48"/>
      <c r="M211" s="48"/>
      <c r="N211" s="49"/>
      <c r="O211" s="49"/>
      <c r="P211" s="49"/>
      <c r="Q211" s="50"/>
      <c r="R211" s="50"/>
      <c r="S211" s="41"/>
    </row>
    <row r="212" spans="2:19">
      <c r="B212" s="41"/>
      <c r="C212" s="46"/>
      <c r="D212" s="46"/>
      <c r="E212" s="46"/>
      <c r="I212" s="41"/>
      <c r="J212" s="47"/>
      <c r="K212" s="48"/>
      <c r="L212" s="48"/>
      <c r="M212" s="48"/>
      <c r="N212" s="49"/>
      <c r="O212" s="49"/>
      <c r="P212" s="49"/>
      <c r="Q212" s="50"/>
      <c r="R212" s="50"/>
      <c r="S212" s="41"/>
    </row>
    <row r="213" spans="2:19">
      <c r="B213" s="41"/>
      <c r="C213" s="46"/>
      <c r="D213" s="46"/>
      <c r="E213" s="46"/>
      <c r="F213" s="46"/>
      <c r="G213" s="46"/>
      <c r="H213" s="46"/>
      <c r="I213" s="41"/>
      <c r="J213" s="47"/>
      <c r="K213" s="48"/>
      <c r="L213" s="48"/>
      <c r="M213" s="48"/>
      <c r="N213" s="49"/>
      <c r="O213" s="49"/>
      <c r="P213" s="49"/>
      <c r="Q213" s="50"/>
      <c r="R213" s="50"/>
      <c r="S213" s="41"/>
    </row>
    <row r="214" spans="2:19">
      <c r="B214" s="41"/>
      <c r="C214" s="46"/>
      <c r="D214" s="46"/>
      <c r="E214" s="46"/>
      <c r="F214" s="46"/>
      <c r="G214" s="46"/>
      <c r="H214" s="46"/>
      <c r="I214" s="41"/>
      <c r="J214" s="47"/>
      <c r="K214" s="48"/>
      <c r="L214" s="48"/>
      <c r="M214" s="48"/>
      <c r="N214" s="49"/>
      <c r="O214" s="49"/>
      <c r="P214" s="49"/>
      <c r="Q214" s="50"/>
      <c r="R214" s="50"/>
      <c r="S214" s="41"/>
    </row>
    <row r="215" spans="2:19">
      <c r="B215" s="41"/>
      <c r="C215" s="46"/>
      <c r="D215" s="46"/>
      <c r="E215" s="46"/>
      <c r="F215" s="46"/>
      <c r="G215" s="46"/>
      <c r="H215" s="46"/>
      <c r="I215" s="41"/>
      <c r="J215" s="47"/>
      <c r="K215" s="48"/>
      <c r="L215" s="48"/>
      <c r="M215" s="48"/>
      <c r="N215" s="49"/>
      <c r="O215" s="49"/>
      <c r="P215" s="49"/>
      <c r="Q215" s="50"/>
      <c r="R215" s="50"/>
      <c r="S215" s="41"/>
    </row>
    <row r="216" spans="2:19">
      <c r="B216" s="41"/>
      <c r="C216" s="46"/>
      <c r="D216" s="46"/>
      <c r="E216" s="46"/>
      <c r="F216" s="46"/>
      <c r="G216" s="46"/>
      <c r="H216" s="46"/>
      <c r="I216" s="41"/>
      <c r="J216" s="47"/>
      <c r="K216" s="48"/>
      <c r="L216" s="48"/>
      <c r="M216" s="48"/>
      <c r="N216" s="49"/>
      <c r="O216" s="49"/>
      <c r="P216" s="49"/>
      <c r="Q216" s="50"/>
      <c r="R216" s="50"/>
      <c r="S216" s="41"/>
    </row>
    <row r="217" spans="2:19">
      <c r="B217" s="41"/>
      <c r="C217" s="46"/>
      <c r="D217" s="46"/>
      <c r="E217" s="46"/>
      <c r="F217" s="46"/>
      <c r="G217" s="46"/>
      <c r="H217" s="46"/>
      <c r="I217" s="41"/>
      <c r="J217" s="47"/>
      <c r="K217" s="48"/>
      <c r="L217" s="48"/>
      <c r="M217" s="48"/>
      <c r="N217" s="49"/>
      <c r="O217" s="49"/>
      <c r="P217" s="49"/>
      <c r="Q217" s="50"/>
      <c r="R217" s="50"/>
      <c r="S217" s="41"/>
    </row>
    <row r="218" spans="2:19">
      <c r="B218" s="41"/>
      <c r="C218" s="46"/>
      <c r="D218" s="46"/>
      <c r="E218" s="46"/>
      <c r="F218" s="46"/>
      <c r="G218" s="46"/>
      <c r="H218" s="46"/>
      <c r="I218" s="41"/>
      <c r="J218" s="47"/>
      <c r="K218" s="48"/>
      <c r="L218" s="48"/>
      <c r="M218" s="48"/>
      <c r="N218" s="49"/>
      <c r="O218" s="49"/>
      <c r="P218" s="49"/>
      <c r="Q218" s="50"/>
      <c r="R218" s="50"/>
      <c r="S218" s="41"/>
    </row>
    <row r="219" spans="2:19">
      <c r="B219" s="41"/>
      <c r="C219" s="46"/>
      <c r="D219" s="46"/>
      <c r="E219" s="46"/>
      <c r="F219" s="46"/>
      <c r="G219" s="46"/>
      <c r="H219" s="46"/>
      <c r="I219" s="41"/>
      <c r="J219" s="47"/>
      <c r="K219" s="48"/>
      <c r="L219" s="48"/>
      <c r="M219" s="48"/>
      <c r="N219" s="49"/>
      <c r="O219" s="49"/>
      <c r="P219" s="49"/>
      <c r="Q219" s="50"/>
      <c r="R219" s="50"/>
      <c r="S219" s="41"/>
    </row>
    <row r="220" spans="2:19">
      <c r="B220" s="41"/>
      <c r="C220" s="46"/>
      <c r="D220" s="46"/>
      <c r="E220" s="46"/>
      <c r="F220" s="46"/>
      <c r="G220" s="46"/>
      <c r="H220" s="46"/>
      <c r="I220" s="41"/>
      <c r="J220" s="47"/>
      <c r="K220" s="48"/>
      <c r="L220" s="48"/>
      <c r="M220" s="48"/>
      <c r="N220" s="49"/>
      <c r="O220" s="49"/>
      <c r="P220" s="49"/>
      <c r="Q220" s="50"/>
      <c r="R220" s="50"/>
      <c r="S220" s="41"/>
    </row>
    <row r="221" spans="2:19">
      <c r="B221" s="41"/>
      <c r="C221" s="46"/>
      <c r="D221" s="46"/>
      <c r="E221" s="46"/>
      <c r="F221" s="46"/>
      <c r="G221" s="46"/>
      <c r="H221" s="46"/>
      <c r="I221" s="41"/>
      <c r="J221" s="47"/>
      <c r="K221" s="48"/>
      <c r="L221" s="48"/>
      <c r="M221" s="48"/>
      <c r="N221" s="49"/>
      <c r="O221" s="49"/>
      <c r="P221" s="49"/>
      <c r="Q221" s="50"/>
      <c r="R221" s="50"/>
      <c r="S221" s="41"/>
    </row>
    <row r="222" spans="2:19">
      <c r="B222" s="41"/>
      <c r="C222" s="46"/>
      <c r="D222" s="46"/>
      <c r="E222" s="46"/>
      <c r="F222" s="46"/>
      <c r="G222" s="46"/>
      <c r="H222" s="46"/>
      <c r="I222" s="41"/>
      <c r="J222" s="47"/>
      <c r="K222" s="48"/>
      <c r="L222" s="48"/>
      <c r="M222" s="48"/>
      <c r="N222" s="49"/>
      <c r="O222" s="49"/>
      <c r="P222" s="49"/>
      <c r="Q222" s="50"/>
      <c r="R222" s="50"/>
      <c r="S222" s="41"/>
    </row>
    <row r="223" spans="2:19">
      <c r="B223" s="41"/>
      <c r="C223" s="46"/>
      <c r="D223" s="46"/>
      <c r="E223" s="46"/>
      <c r="F223" s="46"/>
      <c r="G223" s="46"/>
      <c r="H223" s="46"/>
      <c r="I223" s="41"/>
      <c r="J223" s="47"/>
      <c r="K223" s="48"/>
      <c r="L223" s="48"/>
      <c r="M223" s="48"/>
      <c r="N223" s="49"/>
      <c r="O223" s="49"/>
      <c r="P223" s="49"/>
      <c r="Q223" s="50"/>
      <c r="R223" s="50"/>
      <c r="S223" s="41"/>
    </row>
    <row r="224" spans="2:19">
      <c r="B224" s="41"/>
      <c r="C224" s="46"/>
      <c r="D224" s="46"/>
      <c r="E224" s="46"/>
      <c r="F224" s="46"/>
      <c r="G224" s="46"/>
      <c r="H224" s="46"/>
      <c r="I224" s="41"/>
      <c r="J224" s="47"/>
      <c r="K224" s="48"/>
      <c r="L224" s="48"/>
      <c r="M224" s="48"/>
      <c r="N224" s="49"/>
      <c r="O224" s="49"/>
      <c r="P224" s="49"/>
      <c r="Q224" s="50"/>
      <c r="R224" s="50"/>
      <c r="S224" s="41"/>
    </row>
    <row r="225" spans="2:19">
      <c r="B225" s="41"/>
      <c r="C225" s="46"/>
      <c r="D225" s="46"/>
      <c r="E225" s="46"/>
      <c r="F225" s="46"/>
      <c r="G225" s="46"/>
      <c r="H225" s="46"/>
      <c r="I225" s="41"/>
      <c r="J225" s="47"/>
      <c r="K225" s="48"/>
      <c r="L225" s="48"/>
      <c r="M225" s="48"/>
      <c r="N225" s="49"/>
      <c r="O225" s="49"/>
      <c r="P225" s="49"/>
      <c r="Q225" s="50"/>
      <c r="R225" s="50"/>
      <c r="S225" s="41"/>
    </row>
    <row r="226" spans="2:19">
      <c r="B226" s="41"/>
      <c r="C226" s="46"/>
      <c r="D226" s="46"/>
      <c r="E226" s="46"/>
      <c r="F226" s="46"/>
      <c r="G226" s="46"/>
      <c r="H226" s="46"/>
      <c r="I226" s="41"/>
      <c r="J226" s="47"/>
      <c r="K226" s="48"/>
      <c r="L226" s="48"/>
      <c r="M226" s="48"/>
      <c r="N226" s="49"/>
      <c r="O226" s="49"/>
      <c r="P226" s="49"/>
      <c r="Q226" s="50"/>
      <c r="R226" s="50"/>
      <c r="S226" s="41"/>
    </row>
    <row r="227" spans="2:19">
      <c r="B227" s="41"/>
      <c r="C227" s="46"/>
      <c r="D227" s="46"/>
      <c r="E227" s="46"/>
      <c r="F227" s="46"/>
      <c r="G227" s="46"/>
      <c r="H227" s="46"/>
      <c r="I227" s="41"/>
      <c r="J227" s="47"/>
      <c r="K227" s="48"/>
      <c r="L227" s="48"/>
      <c r="M227" s="48"/>
      <c r="N227" s="49"/>
      <c r="O227" s="49"/>
      <c r="P227" s="49"/>
      <c r="Q227" s="50"/>
      <c r="R227" s="50"/>
      <c r="S227" s="41"/>
    </row>
    <row r="228" spans="2:19">
      <c r="B228" s="41"/>
      <c r="C228" s="46"/>
      <c r="D228" s="46"/>
      <c r="E228" s="46"/>
      <c r="F228" s="46"/>
      <c r="G228" s="46"/>
      <c r="H228" s="46"/>
      <c r="I228" s="41"/>
      <c r="J228" s="47"/>
      <c r="K228" s="48"/>
      <c r="L228" s="48"/>
      <c r="M228" s="48"/>
      <c r="N228" s="49"/>
      <c r="O228" s="49"/>
      <c r="P228" s="49"/>
      <c r="Q228" s="50"/>
      <c r="R228" s="50"/>
      <c r="S228" s="41"/>
    </row>
    <row r="229" spans="2:19">
      <c r="B229" s="41"/>
      <c r="C229" s="46"/>
      <c r="D229" s="46"/>
      <c r="E229" s="46"/>
      <c r="F229" s="46"/>
      <c r="G229" s="46"/>
      <c r="H229" s="46"/>
      <c r="I229" s="41"/>
      <c r="J229" s="47"/>
      <c r="K229" s="48"/>
      <c r="L229" s="48"/>
      <c r="M229" s="48"/>
      <c r="N229" s="49"/>
      <c r="O229" s="49"/>
      <c r="P229" s="49"/>
      <c r="Q229" s="50"/>
      <c r="R229" s="50"/>
      <c r="S229" s="41"/>
    </row>
    <row r="230" spans="2:19">
      <c r="B230" s="41"/>
      <c r="C230" s="46"/>
      <c r="D230" s="46"/>
      <c r="E230" s="46"/>
      <c r="F230" s="46"/>
      <c r="G230" s="46"/>
      <c r="H230" s="46"/>
      <c r="I230" s="41"/>
      <c r="J230" s="47"/>
      <c r="K230" s="48"/>
      <c r="L230" s="48"/>
      <c r="M230" s="48"/>
      <c r="N230" s="49"/>
      <c r="O230" s="49"/>
      <c r="P230" s="49"/>
      <c r="Q230" s="50"/>
      <c r="R230" s="50"/>
      <c r="S230" s="41"/>
    </row>
    <row r="231" spans="2:19">
      <c r="B231" s="41"/>
      <c r="C231" s="46"/>
      <c r="D231" s="46"/>
      <c r="E231" s="46"/>
      <c r="F231" s="46"/>
      <c r="G231" s="46"/>
      <c r="H231" s="46"/>
      <c r="I231" s="41"/>
      <c r="J231" s="47"/>
      <c r="K231" s="48"/>
      <c r="L231" s="48"/>
      <c r="M231" s="48"/>
      <c r="N231" s="49"/>
      <c r="O231" s="49"/>
      <c r="P231" s="49"/>
      <c r="Q231" s="50"/>
      <c r="R231" s="50"/>
      <c r="S231" s="41"/>
    </row>
    <row r="232" spans="2:19">
      <c r="B232" s="41"/>
      <c r="C232" s="46"/>
      <c r="D232" s="46"/>
      <c r="E232" s="46"/>
      <c r="F232" s="46"/>
      <c r="G232" s="46"/>
      <c r="H232" s="46"/>
      <c r="I232" s="41"/>
      <c r="J232" s="47"/>
      <c r="K232" s="48"/>
      <c r="L232" s="48"/>
      <c r="M232" s="48"/>
      <c r="N232" s="49"/>
      <c r="O232" s="49"/>
      <c r="P232" s="49"/>
      <c r="Q232" s="50"/>
      <c r="R232" s="50"/>
      <c r="S232" s="41"/>
    </row>
    <row r="233" spans="2:19">
      <c r="B233" s="41"/>
      <c r="C233" s="46"/>
      <c r="D233" s="46"/>
      <c r="E233" s="46"/>
      <c r="F233" s="46"/>
      <c r="G233" s="46"/>
      <c r="H233" s="46"/>
      <c r="I233" s="41"/>
      <c r="J233" s="47"/>
      <c r="K233" s="48"/>
      <c r="L233" s="48"/>
      <c r="M233" s="48"/>
      <c r="N233" s="49"/>
      <c r="O233" s="49"/>
      <c r="P233" s="49"/>
      <c r="Q233" s="50"/>
      <c r="R233" s="50"/>
      <c r="S233" s="41"/>
    </row>
    <row r="234" spans="2:19">
      <c r="B234" s="41"/>
      <c r="C234" s="46"/>
      <c r="D234" s="46"/>
      <c r="E234" s="46"/>
      <c r="F234" s="46"/>
      <c r="G234" s="46"/>
      <c r="H234" s="46"/>
      <c r="I234" s="41"/>
      <c r="J234" s="47"/>
      <c r="K234" s="48"/>
      <c r="L234" s="48"/>
      <c r="M234" s="48"/>
      <c r="N234" s="49"/>
      <c r="O234" s="49"/>
      <c r="P234" s="49"/>
      <c r="Q234" s="50"/>
      <c r="R234" s="50"/>
      <c r="S234" s="41"/>
    </row>
    <row r="235" spans="2:19">
      <c r="B235" s="41"/>
      <c r="C235" s="46"/>
      <c r="D235" s="46"/>
      <c r="E235" s="46"/>
      <c r="F235" s="46"/>
      <c r="G235" s="46"/>
      <c r="H235" s="46"/>
      <c r="I235" s="41"/>
      <c r="J235" s="47"/>
      <c r="K235" s="48"/>
      <c r="L235" s="48"/>
      <c r="M235" s="48"/>
      <c r="N235" s="49"/>
      <c r="O235" s="49"/>
      <c r="P235" s="49"/>
      <c r="Q235" s="50"/>
      <c r="R235" s="50"/>
      <c r="S235" s="41"/>
    </row>
    <row r="236" spans="2:19">
      <c r="B236" s="41"/>
      <c r="C236" s="46"/>
      <c r="D236" s="46"/>
      <c r="E236" s="46"/>
      <c r="F236" s="46"/>
      <c r="G236" s="46"/>
      <c r="H236" s="46"/>
      <c r="I236" s="41"/>
      <c r="J236" s="47"/>
      <c r="K236" s="48"/>
      <c r="L236" s="48"/>
      <c r="M236" s="48"/>
      <c r="N236" s="49"/>
      <c r="O236" s="49"/>
      <c r="P236" s="49"/>
      <c r="Q236" s="50"/>
      <c r="R236" s="50"/>
      <c r="S236" s="41"/>
    </row>
    <row r="237" spans="2:19">
      <c r="B237" s="41"/>
      <c r="C237" s="46"/>
      <c r="D237" s="46"/>
      <c r="E237" s="46"/>
      <c r="F237" s="46"/>
      <c r="G237" s="46"/>
      <c r="H237" s="46"/>
      <c r="I237" s="41"/>
      <c r="J237" s="47"/>
      <c r="K237" s="48"/>
      <c r="L237" s="48"/>
      <c r="M237" s="48"/>
      <c r="N237" s="49"/>
      <c r="O237" s="49"/>
      <c r="P237" s="49"/>
      <c r="Q237" s="50"/>
      <c r="R237" s="50"/>
      <c r="S237" s="41"/>
    </row>
    <row r="238" spans="2:19">
      <c r="B238" s="41"/>
      <c r="C238" s="46"/>
      <c r="D238" s="46"/>
      <c r="E238" s="46"/>
      <c r="F238" s="46"/>
      <c r="G238" s="46"/>
      <c r="H238" s="46"/>
      <c r="I238" s="41"/>
      <c r="J238" s="47"/>
      <c r="K238" s="48"/>
      <c r="L238" s="48"/>
      <c r="M238" s="48"/>
      <c r="N238" s="49"/>
      <c r="O238" s="49"/>
      <c r="P238" s="49"/>
      <c r="Q238" s="50"/>
      <c r="R238" s="50"/>
      <c r="S238" s="41"/>
    </row>
    <row r="239" spans="2:19">
      <c r="B239" s="41"/>
      <c r="C239" s="46"/>
      <c r="D239" s="46"/>
      <c r="E239" s="46"/>
      <c r="F239" s="46"/>
      <c r="G239" s="46"/>
      <c r="H239" s="46"/>
      <c r="I239" s="41"/>
      <c r="J239" s="47"/>
      <c r="K239" s="48"/>
      <c r="L239" s="48"/>
      <c r="M239" s="48"/>
      <c r="N239" s="49"/>
      <c r="O239" s="49"/>
      <c r="P239" s="49"/>
      <c r="Q239" s="50"/>
      <c r="R239" s="50"/>
      <c r="S239" s="41"/>
    </row>
    <row r="240" spans="2:19">
      <c r="B240" s="41"/>
      <c r="C240" s="46"/>
      <c r="D240" s="46"/>
      <c r="E240" s="46"/>
      <c r="F240" s="46"/>
      <c r="G240" s="46"/>
      <c r="H240" s="46"/>
      <c r="I240" s="41"/>
      <c r="J240" s="47"/>
      <c r="K240" s="48"/>
      <c r="L240" s="48"/>
      <c r="M240" s="48"/>
      <c r="N240" s="49"/>
      <c r="O240" s="49"/>
      <c r="P240" s="49"/>
      <c r="Q240" s="50"/>
      <c r="R240" s="50"/>
      <c r="S240" s="41"/>
    </row>
    <row r="241" spans="2:19">
      <c r="B241" s="41"/>
      <c r="C241" s="46"/>
      <c r="D241" s="46"/>
      <c r="E241" s="46"/>
      <c r="F241" s="46"/>
      <c r="G241" s="46"/>
      <c r="H241" s="46"/>
      <c r="I241" s="41"/>
      <c r="J241" s="47"/>
      <c r="K241" s="48"/>
      <c r="L241" s="48"/>
      <c r="M241" s="48"/>
      <c r="N241" s="49"/>
      <c r="O241" s="49"/>
      <c r="P241" s="49"/>
      <c r="Q241" s="50"/>
      <c r="R241" s="50"/>
      <c r="S241" s="41"/>
    </row>
    <row r="242" spans="2:19">
      <c r="B242" s="41"/>
      <c r="C242" s="46"/>
      <c r="D242" s="46"/>
      <c r="E242" s="46"/>
      <c r="F242" s="46"/>
      <c r="G242" s="46"/>
      <c r="H242" s="46"/>
      <c r="I242" s="41"/>
      <c r="J242" s="47"/>
      <c r="K242" s="48"/>
      <c r="L242" s="48"/>
      <c r="M242" s="48"/>
      <c r="N242" s="49"/>
      <c r="O242" s="49"/>
      <c r="P242" s="49"/>
      <c r="Q242" s="50"/>
      <c r="R242" s="50"/>
      <c r="S242" s="41"/>
    </row>
    <row r="243" spans="2:19">
      <c r="B243" s="41"/>
      <c r="C243" s="46"/>
      <c r="D243" s="46"/>
      <c r="E243" s="46"/>
      <c r="F243" s="46"/>
      <c r="G243" s="46"/>
      <c r="H243" s="46"/>
      <c r="I243" s="41"/>
      <c r="J243" s="47"/>
      <c r="K243" s="48"/>
      <c r="L243" s="48"/>
      <c r="M243" s="48"/>
      <c r="N243" s="49"/>
      <c r="O243" s="49"/>
      <c r="P243" s="49"/>
      <c r="Q243" s="50"/>
      <c r="R243" s="50"/>
      <c r="S243" s="41"/>
    </row>
    <row r="244" spans="2:19">
      <c r="B244" s="41"/>
      <c r="C244" s="46"/>
      <c r="D244" s="46"/>
      <c r="E244" s="46"/>
      <c r="F244" s="46"/>
      <c r="G244" s="46"/>
      <c r="H244" s="46"/>
      <c r="I244" s="41"/>
      <c r="J244" s="47"/>
      <c r="K244" s="48"/>
      <c r="L244" s="48"/>
      <c r="M244" s="48"/>
      <c r="N244" s="49"/>
      <c r="O244" s="49"/>
      <c r="P244" s="49"/>
      <c r="Q244" s="50"/>
      <c r="R244" s="50"/>
      <c r="S244" s="41"/>
    </row>
    <row r="245" spans="2:19">
      <c r="B245" s="41"/>
      <c r="C245" s="46"/>
      <c r="D245" s="46"/>
      <c r="E245" s="46"/>
      <c r="F245" s="46"/>
      <c r="G245" s="46"/>
      <c r="H245" s="46"/>
      <c r="I245" s="41"/>
      <c r="J245" s="47"/>
      <c r="K245" s="48"/>
      <c r="L245" s="48"/>
      <c r="M245" s="48"/>
      <c r="N245" s="49"/>
      <c r="O245" s="49"/>
      <c r="P245" s="49"/>
      <c r="Q245" s="50"/>
      <c r="R245" s="50"/>
      <c r="S245" s="41"/>
    </row>
    <row r="246" spans="2:19">
      <c r="B246" s="41"/>
      <c r="C246" s="46"/>
      <c r="D246" s="46"/>
      <c r="E246" s="46"/>
      <c r="F246" s="46"/>
      <c r="G246" s="46"/>
      <c r="H246" s="46"/>
      <c r="I246" s="41"/>
      <c r="J246" s="47"/>
      <c r="K246" s="48"/>
      <c r="L246" s="48"/>
      <c r="M246" s="48"/>
      <c r="N246" s="49"/>
      <c r="O246" s="49"/>
      <c r="P246" s="49"/>
      <c r="Q246" s="50"/>
      <c r="R246" s="50"/>
      <c r="S246" s="41"/>
    </row>
    <row r="247" spans="2:19">
      <c r="B247" s="41"/>
      <c r="C247" s="46"/>
      <c r="D247" s="46"/>
      <c r="E247" s="46"/>
      <c r="F247" s="46"/>
      <c r="G247" s="46"/>
      <c r="H247" s="46"/>
      <c r="I247" s="41"/>
      <c r="J247" s="47"/>
      <c r="K247" s="48"/>
      <c r="L247" s="48"/>
      <c r="M247" s="48"/>
      <c r="N247" s="49"/>
      <c r="O247" s="49"/>
      <c r="P247" s="49"/>
      <c r="Q247" s="50"/>
      <c r="R247" s="50"/>
      <c r="S247" s="41"/>
    </row>
    <row r="248" spans="2:19">
      <c r="B248" s="41"/>
      <c r="C248" s="46"/>
      <c r="D248" s="46"/>
      <c r="E248" s="46"/>
      <c r="F248" s="46"/>
      <c r="G248" s="46"/>
      <c r="H248" s="46"/>
      <c r="I248" s="41"/>
      <c r="J248" s="47"/>
      <c r="K248" s="48"/>
      <c r="L248" s="48"/>
      <c r="M248" s="48"/>
      <c r="N248" s="49"/>
      <c r="O248" s="49"/>
      <c r="P248" s="49"/>
      <c r="Q248" s="50"/>
      <c r="R248" s="50"/>
      <c r="S248" s="41"/>
    </row>
    <row r="249" spans="2:19">
      <c r="B249" s="41"/>
      <c r="C249" s="46"/>
      <c r="D249" s="46"/>
      <c r="E249" s="46"/>
      <c r="F249" s="46"/>
      <c r="G249" s="46"/>
      <c r="H249" s="46"/>
      <c r="I249" s="41"/>
      <c r="J249" s="47"/>
      <c r="K249" s="48"/>
      <c r="L249" s="48"/>
      <c r="M249" s="48"/>
      <c r="N249" s="49"/>
      <c r="O249" s="49"/>
      <c r="P249" s="49"/>
      <c r="Q249" s="50"/>
      <c r="R249" s="50"/>
      <c r="S249" s="41"/>
    </row>
    <row r="250" spans="2:19">
      <c r="B250" s="41"/>
      <c r="C250" s="46"/>
      <c r="D250" s="46"/>
      <c r="E250" s="46"/>
      <c r="F250" s="46"/>
      <c r="G250" s="46"/>
      <c r="H250" s="46"/>
      <c r="I250" s="41"/>
      <c r="J250" s="47"/>
      <c r="K250" s="48"/>
      <c r="L250" s="48"/>
      <c r="M250" s="48"/>
      <c r="N250" s="49"/>
      <c r="O250" s="49"/>
      <c r="P250" s="49"/>
      <c r="Q250" s="50"/>
      <c r="R250" s="50"/>
      <c r="S250" s="41"/>
    </row>
    <row r="251" spans="2:19">
      <c r="B251" s="41"/>
      <c r="C251" s="46"/>
      <c r="D251" s="46"/>
      <c r="E251" s="46"/>
      <c r="F251" s="46"/>
      <c r="G251" s="46"/>
      <c r="H251" s="46"/>
      <c r="I251" s="41"/>
      <c r="J251" s="47"/>
      <c r="K251" s="48"/>
      <c r="L251" s="48"/>
      <c r="M251" s="48"/>
      <c r="N251" s="49"/>
      <c r="O251" s="49"/>
      <c r="P251" s="49"/>
      <c r="Q251" s="50"/>
      <c r="R251" s="50"/>
      <c r="S251" s="41"/>
    </row>
    <row r="252" spans="2:19">
      <c r="B252" s="41"/>
      <c r="C252" s="46"/>
      <c r="D252" s="46"/>
      <c r="E252" s="46"/>
      <c r="F252" s="46"/>
      <c r="G252" s="46"/>
      <c r="H252" s="46"/>
      <c r="I252" s="41"/>
      <c r="J252" s="47"/>
      <c r="K252" s="48"/>
      <c r="L252" s="48"/>
      <c r="M252" s="48"/>
      <c r="N252" s="49"/>
      <c r="O252" s="49"/>
      <c r="P252" s="49"/>
      <c r="Q252" s="50"/>
      <c r="R252" s="50"/>
      <c r="S252" s="41"/>
    </row>
    <row r="253" spans="2:19">
      <c r="B253" s="41"/>
      <c r="C253" s="46"/>
      <c r="D253" s="46"/>
      <c r="E253" s="46"/>
      <c r="F253" s="46"/>
      <c r="G253" s="46"/>
      <c r="H253" s="46"/>
      <c r="I253" s="41"/>
      <c r="J253" s="47"/>
      <c r="K253" s="48"/>
      <c r="L253" s="48"/>
      <c r="M253" s="48"/>
      <c r="N253" s="49"/>
      <c r="O253" s="49"/>
      <c r="P253" s="49"/>
      <c r="Q253" s="50"/>
      <c r="R253" s="50"/>
      <c r="S253" s="41"/>
    </row>
    <row r="254" spans="2:19">
      <c r="B254" s="41"/>
      <c r="C254" s="46"/>
      <c r="D254" s="46"/>
      <c r="E254" s="46"/>
      <c r="F254" s="46"/>
      <c r="G254" s="46"/>
      <c r="H254" s="46"/>
      <c r="I254" s="41"/>
      <c r="J254" s="47"/>
      <c r="K254" s="48"/>
      <c r="L254" s="48"/>
      <c r="M254" s="48"/>
      <c r="N254" s="49"/>
      <c r="O254" s="49"/>
      <c r="P254" s="49"/>
      <c r="Q254" s="50"/>
      <c r="R254" s="50"/>
      <c r="S254" s="41"/>
    </row>
    <row r="255" spans="2:19">
      <c r="B255" s="41"/>
      <c r="C255" s="46"/>
      <c r="D255" s="46"/>
      <c r="E255" s="46"/>
      <c r="F255" s="46"/>
      <c r="G255" s="46"/>
      <c r="H255" s="46"/>
      <c r="I255" s="41"/>
      <c r="J255" s="47"/>
      <c r="K255" s="48"/>
      <c r="L255" s="48"/>
      <c r="M255" s="48"/>
      <c r="N255" s="49"/>
      <c r="O255" s="49"/>
      <c r="P255" s="49"/>
      <c r="Q255" s="50"/>
      <c r="R255" s="50"/>
      <c r="S255" s="41"/>
    </row>
    <row r="256" spans="2:19">
      <c r="B256" s="41"/>
      <c r="C256" s="46"/>
      <c r="D256" s="46"/>
      <c r="E256" s="46"/>
      <c r="F256" s="46"/>
      <c r="G256" s="46"/>
      <c r="H256" s="46"/>
      <c r="I256" s="41"/>
      <c r="J256" s="47"/>
      <c r="K256" s="48"/>
      <c r="L256" s="48"/>
      <c r="M256" s="48"/>
      <c r="N256" s="49"/>
      <c r="O256" s="49"/>
      <c r="P256" s="49"/>
      <c r="Q256" s="50"/>
      <c r="R256" s="50"/>
      <c r="S256" s="41"/>
    </row>
    <row r="257" spans="2:19">
      <c r="B257" s="41"/>
      <c r="C257" s="46"/>
      <c r="D257" s="46"/>
      <c r="E257" s="46"/>
      <c r="F257" s="46"/>
      <c r="G257" s="46"/>
      <c r="H257" s="46"/>
      <c r="I257" s="41"/>
      <c r="J257" s="47"/>
      <c r="K257" s="48"/>
      <c r="L257" s="48"/>
      <c r="M257" s="48"/>
      <c r="N257" s="49"/>
      <c r="O257" s="49"/>
      <c r="P257" s="49"/>
      <c r="Q257" s="50"/>
      <c r="R257" s="50"/>
      <c r="S257" s="41"/>
    </row>
  </sheetData>
  <mergeCells count="9">
    <mergeCell ref="P6:P7"/>
    <mergeCell ref="Q6:Q7"/>
    <mergeCell ref="R6:R7"/>
    <mergeCell ref="B6:H6"/>
    <mergeCell ref="J6:J7"/>
    <mergeCell ref="K6:K7"/>
    <mergeCell ref="L6:L7"/>
    <mergeCell ref="M6:M7"/>
    <mergeCell ref="N6:O6"/>
  </mergeCells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1482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(4)'!K102</f>
        <v>В61-95</v>
      </c>
      <c r="B4" s="96"/>
      <c r="C4" s="2" t="str">
        <f>'GPS точки Заріччя (4)'!M32</f>
        <v>87-10(61)</v>
      </c>
      <c r="D4" s="71" t="str">
        <f>'GPS точки Заріччя (4)'!L102</f>
        <v>167,67</v>
      </c>
      <c r="E4" s="65" t="str">
        <f>'GPS точки Заріччя (4)'!R102</f>
        <v>164,55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2.5</v>
      </c>
      <c r="C8" s="70">
        <v>150</v>
      </c>
      <c r="D8" s="89" t="s">
        <v>117</v>
      </c>
      <c r="E8" s="89"/>
      <c r="F8" s="3"/>
    </row>
    <row r="9" spans="1:9" ht="15">
      <c r="A9" s="70">
        <v>2</v>
      </c>
      <c r="B9" s="55">
        <v>2.5</v>
      </c>
      <c r="C9" s="70">
        <v>100</v>
      </c>
      <c r="D9" s="91" t="s">
        <v>117</v>
      </c>
      <c r="E9" s="91"/>
      <c r="F9" s="3"/>
    </row>
    <row r="10" spans="1:9" ht="15">
      <c r="A10" s="70">
        <v>3</v>
      </c>
      <c r="B10" s="55">
        <v>2</v>
      </c>
      <c r="C10" s="70">
        <v>76</v>
      </c>
      <c r="D10" s="91" t="s">
        <v>668</v>
      </c>
      <c r="E10" s="91"/>
      <c r="F10" s="3"/>
    </row>
    <row r="11" spans="1:9" ht="15">
      <c r="A11" s="70">
        <v>4</v>
      </c>
      <c r="B11" s="55">
        <v>2</v>
      </c>
      <c r="C11" s="70">
        <v>100</v>
      </c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0.64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>
        <v>150</v>
      </c>
      <c r="C26" s="71" t="s">
        <v>672</v>
      </c>
      <c r="D26" s="89"/>
      <c r="E26" s="89"/>
      <c r="F26" s="3"/>
    </row>
    <row r="27" spans="1:6" ht="15">
      <c r="A27" s="70">
        <v>2</v>
      </c>
      <c r="B27" s="70">
        <v>100</v>
      </c>
      <c r="C27" s="71" t="s">
        <v>672</v>
      </c>
      <c r="D27" s="89" t="s">
        <v>1483</v>
      </c>
      <c r="E27" s="89"/>
      <c r="F27" s="3"/>
    </row>
    <row r="28" spans="1:6" ht="15">
      <c r="A28" s="70">
        <v>3</v>
      </c>
      <c r="B28" s="70">
        <v>80</v>
      </c>
      <c r="C28" s="71" t="s">
        <v>672</v>
      </c>
      <c r="D28" s="89" t="s">
        <v>1484</v>
      </c>
      <c r="E28" s="89"/>
      <c r="F28" s="3"/>
    </row>
    <row r="29" spans="1:6" ht="15">
      <c r="A29" s="70">
        <v>4</v>
      </c>
      <c r="B29" s="70">
        <v>100</v>
      </c>
      <c r="C29" s="71" t="s">
        <v>672</v>
      </c>
      <c r="D29" s="89" t="s">
        <v>930</v>
      </c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1485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(4)'!K103</f>
        <v>В61-96</v>
      </c>
      <c r="B4" s="96"/>
      <c r="C4" s="2" t="str">
        <f>'GPS точки Заріччя (4)'!M32</f>
        <v>87-10(61)</v>
      </c>
      <c r="D4" s="71" t="str">
        <f>'GPS точки Заріччя (4)'!L103</f>
        <v>165,88</v>
      </c>
      <c r="E4" s="65" t="str">
        <f>'GPS точки Заріччя (4)'!R103</f>
        <v>163,53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1.7</v>
      </c>
      <c r="C8" s="70">
        <v>150</v>
      </c>
      <c r="D8" s="89" t="s">
        <v>117</v>
      </c>
      <c r="E8" s="89"/>
      <c r="F8" s="3"/>
    </row>
    <row r="9" spans="1:9" ht="15">
      <c r="A9" s="70">
        <v>2</v>
      </c>
      <c r="B9" s="55">
        <v>1.7</v>
      </c>
      <c r="C9" s="70">
        <v>25</v>
      </c>
      <c r="D9" s="91" t="s">
        <v>124</v>
      </c>
      <c r="E9" s="91"/>
      <c r="F9" s="3"/>
    </row>
    <row r="10" spans="1:9" ht="15">
      <c r="A10" s="70">
        <v>3</v>
      </c>
      <c r="B10" s="55"/>
      <c r="C10" s="70"/>
      <c r="D10" s="91"/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0.64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>
        <v>20</v>
      </c>
      <c r="C27" s="71" t="s">
        <v>672</v>
      </c>
      <c r="D27" s="89"/>
      <c r="E27" s="89"/>
      <c r="F27" s="3"/>
    </row>
    <row r="28" spans="1:6" ht="15">
      <c r="A28" s="70">
        <v>3</v>
      </c>
      <c r="B28" s="70"/>
      <c r="C28" s="71"/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abSelected="1" workbookViewId="0">
      <selection activeCell="I5" sqref="I5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92" t="s">
        <v>6</v>
      </c>
      <c r="B1" s="92"/>
      <c r="C1" s="92"/>
      <c r="D1" s="92"/>
      <c r="E1" s="92"/>
      <c r="F1" s="1"/>
    </row>
    <row r="2" spans="1:13" ht="15.75">
      <c r="A2" s="1" t="s">
        <v>2205</v>
      </c>
      <c r="B2" s="1"/>
      <c r="C2" s="1"/>
      <c r="D2" s="1"/>
      <c r="E2" s="1"/>
      <c r="F2" s="3"/>
      <c r="I2" s="3" t="s">
        <v>25</v>
      </c>
    </row>
    <row r="3" spans="1:13" ht="60">
      <c r="A3" s="93" t="s">
        <v>0</v>
      </c>
      <c r="B3" s="94"/>
      <c r="C3" s="77" t="s">
        <v>1</v>
      </c>
      <c r="D3" s="4" t="s">
        <v>7</v>
      </c>
      <c r="E3" s="77" t="s">
        <v>15</v>
      </c>
      <c r="F3" s="3"/>
    </row>
    <row r="4" spans="1:13" ht="15.75">
      <c r="A4" s="95" t="str">
        <f>'GPS точки Заріччя (4)'!K104</f>
        <v>В61-97</v>
      </c>
      <c r="B4" s="96"/>
      <c r="C4" s="2" t="str">
        <f>'GPS точки Заріччя (4)'!M32</f>
        <v>87-10(61)</v>
      </c>
      <c r="D4" s="77" t="str">
        <f>'GPS точки Заріччя (4)'!L104</f>
        <v>162,23</v>
      </c>
      <c r="E4" s="65" t="str">
        <f>'GPS точки Заріччя (4)'!R104</f>
        <v>160,45</v>
      </c>
      <c r="F4" s="3"/>
      <c r="I4" s="101" t="s">
        <v>2206</v>
      </c>
      <c r="J4" s="100"/>
      <c r="K4" s="100"/>
      <c r="L4" s="100"/>
      <c r="M4" s="100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77" t="s">
        <v>10</v>
      </c>
      <c r="B7" s="77" t="s">
        <v>8</v>
      </c>
      <c r="C7" s="77" t="s">
        <v>9</v>
      </c>
      <c r="D7" s="89" t="s">
        <v>3</v>
      </c>
      <c r="E7" s="89"/>
      <c r="F7" s="3"/>
    </row>
    <row r="8" spans="1:13" ht="15">
      <c r="A8" s="76">
        <v>1</v>
      </c>
      <c r="B8" s="55"/>
      <c r="C8" s="76"/>
      <c r="D8" s="89"/>
      <c r="E8" s="89"/>
      <c r="F8" s="3"/>
    </row>
    <row r="9" spans="1:13" ht="15">
      <c r="A9" s="76">
        <v>2</v>
      </c>
      <c r="B9" s="55"/>
      <c r="C9" s="76"/>
      <c r="D9" s="91"/>
      <c r="E9" s="91"/>
      <c r="F9" s="3"/>
    </row>
    <row r="10" spans="1:13" ht="15">
      <c r="A10" s="76">
        <v>3</v>
      </c>
      <c r="B10" s="55"/>
      <c r="C10" s="76"/>
      <c r="D10" s="91"/>
      <c r="E10" s="91"/>
      <c r="F10" s="3"/>
    </row>
    <row r="11" spans="1:13" ht="15">
      <c r="A11" s="76">
        <v>4</v>
      </c>
      <c r="B11" s="76"/>
      <c r="C11" s="76"/>
      <c r="D11" s="91"/>
      <c r="E11" s="91"/>
      <c r="F11" s="3"/>
    </row>
    <row r="12" spans="1:13" ht="15">
      <c r="A12" s="76">
        <v>5</v>
      </c>
      <c r="B12" s="76"/>
      <c r="C12" s="76"/>
      <c r="D12" s="91"/>
      <c r="E12" s="91"/>
      <c r="F12" s="3"/>
    </row>
    <row r="13" spans="1:13" ht="15">
      <c r="A13" s="76">
        <v>6</v>
      </c>
      <c r="B13" s="76"/>
      <c r="C13" s="76"/>
      <c r="D13" s="91"/>
      <c r="E13" s="91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77" t="s">
        <v>11</v>
      </c>
      <c r="B17" s="77" t="s">
        <v>5</v>
      </c>
      <c r="C17" s="90" t="s">
        <v>3</v>
      </c>
      <c r="D17" s="90"/>
      <c r="E17" s="90"/>
      <c r="F17" s="3"/>
    </row>
    <row r="18" spans="1:6" ht="15">
      <c r="A18" s="76"/>
      <c r="B18" s="55"/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7" t="s">
        <v>4</v>
      </c>
      <c r="B21" s="77" t="s">
        <v>5</v>
      </c>
      <c r="C21" s="90" t="s">
        <v>3</v>
      </c>
      <c r="D21" s="90"/>
      <c r="E21" s="90"/>
      <c r="F21" s="3"/>
    </row>
    <row r="22" spans="1:6" ht="15">
      <c r="A22" s="76"/>
      <c r="B22" s="76"/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7" t="s">
        <v>10</v>
      </c>
      <c r="B25" s="77" t="s">
        <v>12</v>
      </c>
      <c r="C25" s="77" t="s">
        <v>24</v>
      </c>
      <c r="D25" s="89" t="s">
        <v>3</v>
      </c>
      <c r="E25" s="89"/>
      <c r="F25" s="3"/>
    </row>
    <row r="26" spans="1:6" ht="15">
      <c r="A26" s="76">
        <v>1</v>
      </c>
      <c r="B26" s="76"/>
      <c r="C26" s="77"/>
      <c r="D26" s="89"/>
      <c r="E26" s="89"/>
      <c r="F26" s="3"/>
    </row>
    <row r="27" spans="1:6" ht="15">
      <c r="A27" s="76">
        <v>2</v>
      </c>
      <c r="B27" s="76"/>
      <c r="C27" s="77"/>
      <c r="D27" s="89"/>
      <c r="E27" s="89"/>
      <c r="F27" s="3"/>
    </row>
    <row r="28" spans="1:6" ht="15">
      <c r="A28" s="76">
        <v>3</v>
      </c>
      <c r="B28" s="76"/>
      <c r="C28" s="77"/>
      <c r="D28" s="89"/>
      <c r="E28" s="89"/>
      <c r="F28" s="3"/>
    </row>
    <row r="29" spans="1:6" ht="15">
      <c r="A29" s="76">
        <v>4</v>
      </c>
      <c r="B29" s="76"/>
      <c r="C29" s="77"/>
      <c r="D29" s="89"/>
      <c r="E29" s="89"/>
      <c r="F29" s="3"/>
    </row>
    <row r="30" spans="1:6" ht="15">
      <c r="A30" s="76">
        <v>5</v>
      </c>
      <c r="B30" s="76"/>
      <c r="C30" s="77"/>
      <c r="D30" s="89"/>
      <c r="E30" s="89"/>
      <c r="F30" s="3"/>
    </row>
    <row r="31" spans="1:6" ht="15">
      <c r="A31" s="76">
        <v>6</v>
      </c>
      <c r="B31" s="76"/>
      <c r="C31" s="77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9:E29"/>
    <mergeCell ref="D30:E30"/>
    <mergeCell ref="D31:E31"/>
    <mergeCell ref="I4:M4"/>
    <mergeCell ref="C21:E21"/>
    <mergeCell ref="C22:E22"/>
    <mergeCell ref="D25:E25"/>
    <mergeCell ref="D26:E26"/>
    <mergeCell ref="D27:E27"/>
    <mergeCell ref="D28:E28"/>
    <mergeCell ref="D10:E10"/>
    <mergeCell ref="D11:E11"/>
    <mergeCell ref="D12:E12"/>
    <mergeCell ref="D13:E13"/>
    <mergeCell ref="C17:E17"/>
    <mergeCell ref="C18:E18"/>
    <mergeCell ref="A1:E1"/>
    <mergeCell ref="A3:B3"/>
    <mergeCell ref="A4:B4"/>
    <mergeCell ref="D7:E7"/>
    <mergeCell ref="D8:E8"/>
    <mergeCell ref="D9:E9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1486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(4)'!K105</f>
        <v>В61-98</v>
      </c>
      <c r="B4" s="96"/>
      <c r="C4" s="2" t="str">
        <f>'GPS точки Заріччя (4)'!M32</f>
        <v>87-10(61)</v>
      </c>
      <c r="D4" s="71" t="str">
        <f>'GPS точки Заріччя (4)'!L105</f>
        <v>161,47</v>
      </c>
      <c r="E4" s="65" t="str">
        <f>'GPS точки Заріччя (4)'!R105</f>
        <v>159,92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1.7</v>
      </c>
      <c r="C8" s="70">
        <v>150</v>
      </c>
      <c r="D8" s="89" t="s">
        <v>117</v>
      </c>
      <c r="E8" s="89"/>
      <c r="F8" s="3"/>
    </row>
    <row r="9" spans="1:9" ht="15">
      <c r="A9" s="70">
        <v>2</v>
      </c>
      <c r="B9" s="55">
        <v>1.7</v>
      </c>
      <c r="C9" s="70">
        <v>150</v>
      </c>
      <c r="D9" s="91" t="s">
        <v>117</v>
      </c>
      <c r="E9" s="91"/>
      <c r="F9" s="3"/>
    </row>
    <row r="10" spans="1:9" ht="15">
      <c r="A10" s="70">
        <v>3</v>
      </c>
      <c r="B10" s="55"/>
      <c r="C10" s="70"/>
      <c r="D10" s="91"/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1.5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>
        <v>150</v>
      </c>
      <c r="C27" s="71" t="s">
        <v>672</v>
      </c>
      <c r="D27" s="89"/>
      <c r="E27" s="89"/>
      <c r="F27" s="3"/>
    </row>
    <row r="28" spans="1:6" ht="15">
      <c r="A28" s="70">
        <v>3</v>
      </c>
      <c r="B28" s="70"/>
      <c r="C28" s="71"/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1487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(4)'!K106</f>
        <v>В61-99</v>
      </c>
      <c r="B4" s="96"/>
      <c r="C4" s="2" t="str">
        <f>'GPS точки Заріччя (4)'!M32</f>
        <v>87-10(61)</v>
      </c>
      <c r="D4" s="71" t="str">
        <f>'GPS точки Заріччя (4)'!L106</f>
        <v>163,20</v>
      </c>
      <c r="E4" s="65" t="str">
        <f>'GPS точки Заріччя (4)'!R106</f>
        <v>161,40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1.8</v>
      </c>
      <c r="C8" s="70">
        <v>200</v>
      </c>
      <c r="D8" s="89" t="s">
        <v>117</v>
      </c>
      <c r="E8" s="89"/>
      <c r="F8" s="3"/>
    </row>
    <row r="9" spans="1:9" ht="15">
      <c r="A9" s="70">
        <v>2</v>
      </c>
      <c r="B9" s="55"/>
      <c r="C9" s="70" t="s">
        <v>107</v>
      </c>
      <c r="D9" s="91" t="s">
        <v>680</v>
      </c>
      <c r="E9" s="91"/>
      <c r="F9" s="3"/>
    </row>
    <row r="10" spans="1:9" ht="15">
      <c r="A10" s="70">
        <v>3</v>
      </c>
      <c r="B10" s="55">
        <v>1.8</v>
      </c>
      <c r="C10" s="70">
        <v>150</v>
      </c>
      <c r="D10" s="91" t="s">
        <v>117</v>
      </c>
      <c r="E10" s="91"/>
      <c r="F10" s="3"/>
    </row>
    <row r="11" spans="1:9" ht="15">
      <c r="A11" s="70">
        <v>4</v>
      </c>
      <c r="B11" s="70">
        <v>1.8</v>
      </c>
      <c r="C11" s="70">
        <v>100</v>
      </c>
      <c r="D11" s="91" t="s">
        <v>117</v>
      </c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0.64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/>
      <c r="C27" s="71"/>
      <c r="D27" s="89"/>
      <c r="E27" s="89"/>
      <c r="F27" s="3"/>
    </row>
    <row r="28" spans="1:6" ht="15">
      <c r="A28" s="70">
        <v>3</v>
      </c>
      <c r="B28" s="70">
        <v>150</v>
      </c>
      <c r="C28" s="71" t="s">
        <v>672</v>
      </c>
      <c r="D28" s="89"/>
      <c r="E28" s="89"/>
      <c r="F28" s="3"/>
    </row>
    <row r="29" spans="1:6" ht="15">
      <c r="A29" s="70">
        <v>4</v>
      </c>
      <c r="B29" s="70">
        <v>100</v>
      </c>
      <c r="C29" s="71" t="s">
        <v>672</v>
      </c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1488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(4)'!K107</f>
        <v>В61-100</v>
      </c>
      <c r="B4" s="96"/>
      <c r="C4" s="2" t="str">
        <f>'GPS точки Заріччя (4)'!M32</f>
        <v>87-10(61)</v>
      </c>
      <c r="D4" s="71" t="str">
        <f>'GPS точки Заріччя (4)'!L107</f>
        <v>159,03</v>
      </c>
      <c r="E4" s="65" t="str">
        <f>'GPS точки Заріччя (4)'!R107</f>
        <v>157,13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1.9</v>
      </c>
      <c r="C8" s="70">
        <v>150</v>
      </c>
      <c r="D8" s="89" t="s">
        <v>117</v>
      </c>
      <c r="E8" s="89"/>
      <c r="F8" s="3"/>
    </row>
    <row r="9" spans="1:9" ht="15">
      <c r="A9" s="70">
        <v>2</v>
      </c>
      <c r="B9" s="55"/>
      <c r="C9" s="70" t="s">
        <v>107</v>
      </c>
      <c r="D9" s="91" t="s">
        <v>680</v>
      </c>
      <c r="E9" s="91"/>
      <c r="F9" s="3"/>
    </row>
    <row r="10" spans="1:9" ht="15">
      <c r="A10" s="70">
        <v>3</v>
      </c>
      <c r="B10" s="55">
        <v>1.9</v>
      </c>
      <c r="C10" s="70">
        <v>150</v>
      </c>
      <c r="D10" s="91" t="s">
        <v>117</v>
      </c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0.64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/>
      <c r="C27" s="71"/>
      <c r="D27" s="89"/>
      <c r="E27" s="89"/>
      <c r="F27" s="3"/>
    </row>
    <row r="28" spans="1:6" ht="15">
      <c r="A28" s="70">
        <v>3</v>
      </c>
      <c r="B28" s="70">
        <v>150</v>
      </c>
      <c r="C28" s="71" t="s">
        <v>672</v>
      </c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1489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(4)'!K108</f>
        <v>В61-101</v>
      </c>
      <c r="B4" s="96"/>
      <c r="C4" s="2" t="str">
        <f>'GPS точки Заріччя (4)'!M32</f>
        <v>87-10(61)</v>
      </c>
      <c r="D4" s="71" t="str">
        <f>'GPS точки Заріччя (4)'!L108</f>
        <v>166,27</v>
      </c>
      <c r="E4" s="65" t="str">
        <f>'GPS точки Заріччя (4)'!R108</f>
        <v>161,48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1.7</v>
      </c>
      <c r="C8" s="70">
        <v>200</v>
      </c>
      <c r="D8" s="89" t="s">
        <v>117</v>
      </c>
      <c r="E8" s="89"/>
      <c r="F8" s="3"/>
    </row>
    <row r="9" spans="1:9" ht="15">
      <c r="A9" s="70">
        <v>2</v>
      </c>
      <c r="B9" s="55">
        <v>1.7</v>
      </c>
      <c r="C9" s="70">
        <v>100</v>
      </c>
      <c r="D9" s="91" t="s">
        <v>117</v>
      </c>
      <c r="E9" s="91"/>
      <c r="F9" s="3"/>
    </row>
    <row r="10" spans="1:9" ht="15">
      <c r="A10" s="70">
        <v>3</v>
      </c>
      <c r="B10" s="55"/>
      <c r="C10" s="70"/>
      <c r="D10" s="91"/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2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932</v>
      </c>
      <c r="B22" s="70">
        <v>0.8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>
        <v>200</v>
      </c>
      <c r="C26" s="71" t="s">
        <v>672</v>
      </c>
      <c r="D26" s="89"/>
      <c r="E26" s="89"/>
      <c r="F26" s="3"/>
    </row>
    <row r="27" spans="1:6" ht="15">
      <c r="A27" s="70">
        <v>2</v>
      </c>
      <c r="B27" s="70">
        <v>100</v>
      </c>
      <c r="C27" s="71" t="s">
        <v>672</v>
      </c>
      <c r="D27" s="89" t="s">
        <v>1490</v>
      </c>
      <c r="E27" s="89"/>
      <c r="F27" s="3"/>
    </row>
    <row r="28" spans="1:6" ht="15">
      <c r="A28" s="70">
        <v>3</v>
      </c>
      <c r="B28" s="70"/>
      <c r="C28" s="71"/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1491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(4)'!K109</f>
        <v>В61-102</v>
      </c>
      <c r="B4" s="96"/>
      <c r="C4" s="2" t="str">
        <f>'GPS точки Заріччя (4)'!M32</f>
        <v>87-10(61)</v>
      </c>
      <c r="D4" s="71" t="str">
        <f>'GPS точки Заріччя (4)'!L109</f>
        <v>165,39</v>
      </c>
      <c r="E4" s="65" t="str">
        <f>'GPS точки Заріччя (4)'!R109</f>
        <v>163,39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2.1</v>
      </c>
      <c r="C8" s="70">
        <v>200</v>
      </c>
      <c r="D8" s="89" t="s">
        <v>117</v>
      </c>
      <c r="E8" s="89"/>
      <c r="F8" s="3"/>
    </row>
    <row r="9" spans="1:9" ht="15">
      <c r="A9" s="70">
        <v>2</v>
      </c>
      <c r="B9" s="55">
        <v>2.1</v>
      </c>
      <c r="C9" s="70">
        <v>150</v>
      </c>
      <c r="D9" s="91" t="s">
        <v>117</v>
      </c>
      <c r="E9" s="91"/>
      <c r="F9" s="3"/>
    </row>
    <row r="10" spans="1:9" ht="15">
      <c r="A10" s="70">
        <v>3</v>
      </c>
      <c r="B10" s="55"/>
      <c r="C10" s="70"/>
      <c r="D10" s="91"/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2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0.64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>
        <v>200</v>
      </c>
      <c r="C26" s="71" t="s">
        <v>672</v>
      </c>
      <c r="D26" s="89"/>
      <c r="E26" s="89"/>
      <c r="F26" s="3"/>
    </row>
    <row r="27" spans="1:6" ht="15">
      <c r="A27" s="70">
        <v>2</v>
      </c>
      <c r="B27" s="70">
        <v>150</v>
      </c>
      <c r="C27" s="71" t="s">
        <v>672</v>
      </c>
      <c r="D27" s="89"/>
      <c r="E27" s="89"/>
      <c r="F27" s="3"/>
    </row>
    <row r="28" spans="1:6" ht="15">
      <c r="A28" s="70">
        <v>3</v>
      </c>
      <c r="B28" s="70"/>
      <c r="C28" s="71"/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1492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(4)'!K111</f>
        <v>В61-104</v>
      </c>
      <c r="B4" s="96"/>
      <c r="C4" s="2" t="str">
        <f>'GPS точки Заріччя (4)'!M32</f>
        <v>87-10(61)</v>
      </c>
      <c r="D4" s="71" t="str">
        <f>'GPS точки Заріччя (4)'!L111</f>
        <v>168,85</v>
      </c>
      <c r="E4" s="65" t="str">
        <f>'GPS точки Заріччя (4)'!R111</f>
        <v>166,68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2.1</v>
      </c>
      <c r="C8" s="70">
        <v>200</v>
      </c>
      <c r="D8" s="89" t="s">
        <v>117</v>
      </c>
      <c r="E8" s="89"/>
      <c r="F8" s="3"/>
    </row>
    <row r="9" spans="1:9" ht="15">
      <c r="A9" s="70">
        <v>2</v>
      </c>
      <c r="B9" s="55">
        <v>2.1</v>
      </c>
      <c r="C9" s="70">
        <v>150</v>
      </c>
      <c r="D9" s="91" t="s">
        <v>117</v>
      </c>
      <c r="E9" s="91"/>
      <c r="F9" s="3"/>
    </row>
    <row r="10" spans="1:9" ht="15">
      <c r="A10" s="70">
        <v>3</v>
      </c>
      <c r="B10" s="55"/>
      <c r="C10" s="70"/>
      <c r="D10" s="91"/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2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>
        <v>200</v>
      </c>
      <c r="C26" s="71" t="s">
        <v>672</v>
      </c>
      <c r="D26" s="89"/>
      <c r="E26" s="89"/>
      <c r="F26" s="3"/>
    </row>
    <row r="27" spans="1:6" ht="15">
      <c r="A27" s="70">
        <v>2</v>
      </c>
      <c r="B27" s="70">
        <v>150</v>
      </c>
      <c r="C27" s="71" t="s">
        <v>672</v>
      </c>
      <c r="D27" s="89"/>
      <c r="E27" s="89"/>
      <c r="F27" s="3"/>
    </row>
    <row r="28" spans="1:6" ht="15">
      <c r="A28" s="70">
        <v>3</v>
      </c>
      <c r="B28" s="70"/>
      <c r="C28" s="71"/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1493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(4)'!K114</f>
        <v>В61-107</v>
      </c>
      <c r="B4" s="96"/>
      <c r="C4" s="2" t="str">
        <f>'GPS точки Заріччя (4)'!M32</f>
        <v>87-10(61)</v>
      </c>
      <c r="D4" s="71" t="str">
        <f>'GPS точки Заріччя (4)'!L114</f>
        <v>169,48</v>
      </c>
      <c r="E4" s="65" t="str">
        <f>'GPS точки Заріччя (4)'!R114</f>
        <v>167,18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2</v>
      </c>
      <c r="C8" s="70">
        <v>200</v>
      </c>
      <c r="D8" s="89" t="s">
        <v>117</v>
      </c>
      <c r="E8" s="89"/>
      <c r="F8" s="3"/>
    </row>
    <row r="9" spans="1:9" ht="15">
      <c r="A9" s="70">
        <v>2</v>
      </c>
      <c r="B9" s="55"/>
      <c r="C9" s="70" t="s">
        <v>107</v>
      </c>
      <c r="D9" s="91" t="s">
        <v>680</v>
      </c>
      <c r="E9" s="91"/>
      <c r="F9" s="3"/>
    </row>
    <row r="10" spans="1:9" ht="15">
      <c r="A10" s="70">
        <v>3</v>
      </c>
      <c r="B10" s="55"/>
      <c r="C10" s="70"/>
      <c r="D10" s="91"/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/>
      <c r="C27" s="71"/>
      <c r="D27" s="89"/>
      <c r="E27" s="89"/>
      <c r="F27" s="3"/>
    </row>
    <row r="28" spans="1:6" ht="15">
      <c r="A28" s="70">
        <v>3</v>
      </c>
      <c r="B28" s="70"/>
      <c r="C28" s="71"/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B1:Z257"/>
  <sheetViews>
    <sheetView topLeftCell="A76" workbookViewId="0"/>
  </sheetViews>
  <sheetFormatPr defaultRowHeight="15"/>
  <cols>
    <col min="1" max="1" width="3.7109375" customWidth="1"/>
    <col min="2" max="2" width="5.140625" customWidth="1"/>
    <col min="3" max="3" width="13.5703125" customWidth="1"/>
    <col min="4" max="4" width="15.140625" customWidth="1"/>
    <col min="5" max="5" width="10.85546875" customWidth="1"/>
    <col min="6" max="6" width="14.85546875" bestFit="1" customWidth="1"/>
    <col min="7" max="7" width="11.7109375" customWidth="1"/>
    <col min="8" max="8" width="13.7109375" customWidth="1"/>
    <col min="10" max="10" width="6.28515625" customWidth="1"/>
    <col min="11" max="11" width="11.5703125" customWidth="1"/>
    <col min="12" max="12" width="10.85546875" customWidth="1"/>
    <col min="13" max="13" width="12.42578125" customWidth="1"/>
    <col min="14" max="14" width="15.5703125" customWidth="1"/>
    <col min="15" max="15" width="15.42578125" customWidth="1"/>
    <col min="16" max="16" width="13.85546875" customWidth="1"/>
    <col min="17" max="17" width="13.5703125" customWidth="1"/>
    <col min="18" max="18" width="13.7109375" customWidth="1"/>
  </cols>
  <sheetData>
    <row r="1" spans="2:26" s="18" customFormat="1">
      <c r="B1" s="17"/>
      <c r="C1" s="17"/>
      <c r="D1" s="17"/>
      <c r="E1" s="17"/>
      <c r="F1" s="17"/>
      <c r="G1" s="17"/>
      <c r="H1" s="17"/>
      <c r="I1" s="17"/>
      <c r="K1" s="19"/>
      <c r="L1" s="20" t="s">
        <v>26</v>
      </c>
    </row>
    <row r="2" spans="2:26">
      <c r="B2" s="21"/>
      <c r="C2" s="21"/>
      <c r="D2" s="21"/>
      <c r="E2" s="21"/>
      <c r="F2" s="21"/>
      <c r="G2" s="21"/>
      <c r="H2" s="21"/>
      <c r="I2" s="21"/>
      <c r="K2" s="22"/>
      <c r="L2" s="23" t="s">
        <v>946</v>
      </c>
    </row>
    <row r="3" spans="2:26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2:26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2:26" ht="15.75" thickBot="1"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2:26" ht="51.75" customHeight="1" thickBot="1">
      <c r="B6" s="80" t="s">
        <v>28</v>
      </c>
      <c r="C6" s="81"/>
      <c r="D6" s="81"/>
      <c r="E6" s="81"/>
      <c r="F6" s="81"/>
      <c r="G6" s="81"/>
      <c r="H6" s="82"/>
      <c r="J6" s="83" t="s">
        <v>29</v>
      </c>
      <c r="K6" s="78" t="s">
        <v>0</v>
      </c>
      <c r="L6" s="85" t="s">
        <v>30</v>
      </c>
      <c r="M6" s="78" t="s">
        <v>26</v>
      </c>
      <c r="N6" s="87" t="s">
        <v>31</v>
      </c>
      <c r="O6" s="88"/>
      <c r="P6" s="78" t="s">
        <v>32</v>
      </c>
      <c r="Q6" s="78" t="s">
        <v>33</v>
      </c>
      <c r="R6" s="78" t="s">
        <v>34</v>
      </c>
      <c r="S6" s="24"/>
      <c r="T6" s="25"/>
      <c r="U6" s="25"/>
      <c r="V6" s="25"/>
      <c r="W6" s="25"/>
      <c r="X6" s="25"/>
      <c r="Y6" s="20"/>
      <c r="Z6" s="20"/>
    </row>
    <row r="7" spans="2:26">
      <c r="B7" s="26"/>
      <c r="C7" s="27" t="s">
        <v>35</v>
      </c>
      <c r="D7" s="27" t="s">
        <v>36</v>
      </c>
      <c r="E7" s="27" t="s">
        <v>37</v>
      </c>
      <c r="F7" s="28" t="s">
        <v>0</v>
      </c>
      <c r="G7" s="29" t="s">
        <v>38</v>
      </c>
      <c r="H7" s="30" t="s">
        <v>39</v>
      </c>
      <c r="J7" s="84"/>
      <c r="K7" s="79"/>
      <c r="L7" s="86"/>
      <c r="M7" s="79"/>
      <c r="N7" s="31" t="s">
        <v>35</v>
      </c>
      <c r="O7" s="66" t="s">
        <v>36</v>
      </c>
      <c r="P7" s="79"/>
      <c r="Q7" s="79"/>
      <c r="R7" s="79"/>
      <c r="S7" s="33"/>
      <c r="T7" s="25"/>
      <c r="U7" s="25"/>
      <c r="V7" s="25"/>
      <c r="W7" s="25"/>
      <c r="X7" s="25"/>
      <c r="Y7" s="20"/>
      <c r="Z7" s="20"/>
    </row>
    <row r="8" spans="2:26">
      <c r="B8" s="34">
        <v>1</v>
      </c>
      <c r="C8" s="35"/>
      <c r="D8" s="35"/>
      <c r="E8" s="35"/>
      <c r="F8" t="s">
        <v>947</v>
      </c>
      <c r="G8" t="s">
        <v>948</v>
      </c>
      <c r="H8" t="s">
        <v>793</v>
      </c>
      <c r="J8" s="36">
        <v>1</v>
      </c>
      <c r="K8" s="36" t="str">
        <f t="shared" ref="K8:L47" si="0">F8</f>
        <v>В61-1</v>
      </c>
      <c r="L8" s="36" t="str">
        <f>G8</f>
        <v>147,90</v>
      </c>
      <c r="M8" s="36" t="str">
        <f>$L$2</f>
        <v>87-10(61)</v>
      </c>
      <c r="N8" s="37">
        <f t="shared" ref="N8:O47" si="1">C8</f>
        <v>0</v>
      </c>
      <c r="O8" s="37">
        <f t="shared" si="1"/>
        <v>0</v>
      </c>
      <c r="P8" s="37" t="str">
        <f>L8</f>
        <v>147,90</v>
      </c>
      <c r="Q8" s="38">
        <f>P8-R8</f>
        <v>1.6500000000000057</v>
      </c>
      <c r="R8" s="38" t="str">
        <f>H8</f>
        <v>146,25</v>
      </c>
      <c r="S8" s="39"/>
      <c r="T8" s="40"/>
      <c r="U8" s="40"/>
      <c r="V8" s="40"/>
      <c r="W8" s="40"/>
      <c r="X8" s="41"/>
    </row>
    <row r="9" spans="2:26">
      <c r="B9" s="34">
        <v>2</v>
      </c>
      <c r="C9" s="35"/>
      <c r="D9" s="35"/>
      <c r="E9" s="35"/>
      <c r="F9" t="s">
        <v>949</v>
      </c>
      <c r="G9" t="s">
        <v>828</v>
      </c>
      <c r="H9" t="s">
        <v>950</v>
      </c>
      <c r="J9" s="36">
        <v>2</v>
      </c>
      <c r="K9" s="36" t="str">
        <f t="shared" si="0"/>
        <v>В61-2</v>
      </c>
      <c r="L9" s="36" t="str">
        <f t="shared" si="0"/>
        <v>148,00</v>
      </c>
      <c r="M9" s="36" t="str">
        <f t="shared" ref="M9:M72" si="2">$L$2</f>
        <v>87-10(61)</v>
      </c>
      <c r="N9" s="37">
        <f t="shared" si="1"/>
        <v>0</v>
      </c>
      <c r="O9" s="37">
        <f t="shared" si="1"/>
        <v>0</v>
      </c>
      <c r="P9" s="37" t="str">
        <f t="shared" ref="P9:P72" si="3">L9</f>
        <v>148,00</v>
      </c>
      <c r="Q9" s="38">
        <f t="shared" ref="Q9:Q72" si="4">P9-R9</f>
        <v>1.6299999999999955</v>
      </c>
      <c r="R9" s="38" t="str">
        <f t="shared" ref="R9:R72" si="5">H9</f>
        <v>146,37</v>
      </c>
      <c r="S9" s="39"/>
      <c r="T9" s="40"/>
      <c r="U9" s="40"/>
      <c r="V9" s="40"/>
      <c r="W9" s="40"/>
      <c r="X9" s="41"/>
    </row>
    <row r="10" spans="2:26">
      <c r="B10" s="34">
        <v>3</v>
      </c>
      <c r="C10" s="35"/>
      <c r="D10" s="35"/>
      <c r="E10" s="35"/>
      <c r="F10" t="s">
        <v>951</v>
      </c>
      <c r="G10" t="s">
        <v>952</v>
      </c>
      <c r="H10" t="s">
        <v>953</v>
      </c>
      <c r="J10" s="42">
        <v>3</v>
      </c>
      <c r="K10" s="42" t="str">
        <f t="shared" si="0"/>
        <v>В61-3</v>
      </c>
      <c r="L10" s="36" t="str">
        <f t="shared" si="0"/>
        <v>148,16</v>
      </c>
      <c r="M10" s="36" t="str">
        <f t="shared" si="2"/>
        <v>87-10(61)</v>
      </c>
      <c r="N10" s="43">
        <f t="shared" si="1"/>
        <v>0</v>
      </c>
      <c r="O10" s="43">
        <f t="shared" si="1"/>
        <v>0</v>
      </c>
      <c r="P10" s="37" t="str">
        <f t="shared" si="3"/>
        <v>148,16</v>
      </c>
      <c r="Q10" s="38">
        <f t="shared" si="4"/>
        <v>1.75</v>
      </c>
      <c r="R10" s="38" t="str">
        <f t="shared" si="5"/>
        <v>146,41</v>
      </c>
      <c r="S10" s="39"/>
      <c r="T10" s="40"/>
      <c r="U10" s="40"/>
      <c r="V10" s="40"/>
      <c r="W10" s="40"/>
      <c r="X10" s="41"/>
    </row>
    <row r="11" spans="2:26">
      <c r="B11" s="34">
        <v>4</v>
      </c>
      <c r="C11" s="35"/>
      <c r="D11" s="35"/>
      <c r="E11" s="35"/>
      <c r="F11" t="s">
        <v>954</v>
      </c>
      <c r="G11" t="s">
        <v>749</v>
      </c>
      <c r="H11" t="s">
        <v>889</v>
      </c>
      <c r="J11" s="42">
        <v>4</v>
      </c>
      <c r="K11" s="42" t="str">
        <f t="shared" si="0"/>
        <v>В61-4</v>
      </c>
      <c r="L11" s="36" t="str">
        <f t="shared" si="0"/>
        <v>148,25</v>
      </c>
      <c r="M11" s="36" t="str">
        <f t="shared" si="2"/>
        <v>87-10(61)</v>
      </c>
      <c r="N11" s="43">
        <f t="shared" si="1"/>
        <v>0</v>
      </c>
      <c r="O11" s="43">
        <f t="shared" si="1"/>
        <v>0</v>
      </c>
      <c r="P11" s="37" t="str">
        <f t="shared" si="3"/>
        <v>148,25</v>
      </c>
      <c r="Q11" s="38">
        <f t="shared" si="4"/>
        <v>1.8100000000000023</v>
      </c>
      <c r="R11" s="38" t="str">
        <f t="shared" si="5"/>
        <v>146,44</v>
      </c>
      <c r="S11" s="39"/>
      <c r="T11" s="40"/>
      <c r="U11" s="40"/>
      <c r="V11" s="40"/>
      <c r="W11" s="40"/>
      <c r="X11" s="41"/>
    </row>
    <row r="12" spans="2:26">
      <c r="B12" s="34">
        <v>5</v>
      </c>
      <c r="C12" s="35"/>
      <c r="D12" s="35"/>
      <c r="E12" s="35"/>
      <c r="F12" t="s">
        <v>955</v>
      </c>
      <c r="G12" t="s">
        <v>956</v>
      </c>
      <c r="H12" t="s">
        <v>957</v>
      </c>
      <c r="J12" s="42">
        <v>5</v>
      </c>
      <c r="K12" s="42" t="str">
        <f t="shared" si="0"/>
        <v>В61-5</v>
      </c>
      <c r="L12" s="36" t="str">
        <f t="shared" si="0"/>
        <v>148,62</v>
      </c>
      <c r="M12" s="36" t="str">
        <f t="shared" si="2"/>
        <v>87-10(61)</v>
      </c>
      <c r="N12" s="43">
        <f t="shared" si="1"/>
        <v>0</v>
      </c>
      <c r="O12" s="43">
        <f t="shared" si="1"/>
        <v>0</v>
      </c>
      <c r="P12" s="37" t="str">
        <f t="shared" si="3"/>
        <v>148,62</v>
      </c>
      <c r="Q12" s="38">
        <f t="shared" si="4"/>
        <v>2.1100000000000136</v>
      </c>
      <c r="R12" s="38" t="str">
        <f t="shared" si="5"/>
        <v>146,51</v>
      </c>
      <c r="S12" s="39"/>
      <c r="T12" s="40"/>
      <c r="U12" s="40"/>
      <c r="V12" s="40"/>
      <c r="W12" s="40"/>
      <c r="X12" s="41"/>
    </row>
    <row r="13" spans="2:26">
      <c r="B13" s="34">
        <v>6</v>
      </c>
      <c r="C13" s="35"/>
      <c r="D13" s="35"/>
      <c r="E13" s="35"/>
      <c r="F13" t="s">
        <v>958</v>
      </c>
      <c r="G13" t="s">
        <v>817</v>
      </c>
      <c r="H13" t="s">
        <v>959</v>
      </c>
      <c r="J13" s="42">
        <v>6</v>
      </c>
      <c r="K13" s="42" t="str">
        <f t="shared" si="0"/>
        <v>В61-6</v>
      </c>
      <c r="L13" s="36" t="str">
        <f t="shared" si="0"/>
        <v>148,64</v>
      </c>
      <c r="M13" s="36" t="str">
        <f t="shared" si="2"/>
        <v>87-10(61)</v>
      </c>
      <c r="N13" s="43">
        <f t="shared" si="1"/>
        <v>0</v>
      </c>
      <c r="O13" s="43">
        <f t="shared" si="1"/>
        <v>0</v>
      </c>
      <c r="P13" s="37" t="str">
        <f t="shared" si="3"/>
        <v>148,64</v>
      </c>
      <c r="Q13" s="38">
        <f t="shared" si="4"/>
        <v>2</v>
      </c>
      <c r="R13" s="38" t="str">
        <f t="shared" si="5"/>
        <v>146,64</v>
      </c>
      <c r="S13" s="39"/>
      <c r="T13" s="40"/>
      <c r="U13" s="40"/>
      <c r="V13" s="40"/>
      <c r="W13" s="40"/>
      <c r="X13" s="41"/>
    </row>
    <row r="14" spans="2:26">
      <c r="B14" s="34">
        <v>7</v>
      </c>
      <c r="C14" s="35"/>
      <c r="D14" s="35"/>
      <c r="E14" s="35"/>
      <c r="F14" t="s">
        <v>960</v>
      </c>
      <c r="G14" t="s">
        <v>961</v>
      </c>
      <c r="H14" t="s">
        <v>962</v>
      </c>
      <c r="J14" s="42">
        <v>7</v>
      </c>
      <c r="K14" s="42" t="str">
        <f t="shared" si="0"/>
        <v>В61-7</v>
      </c>
      <c r="L14" s="36" t="str">
        <f t="shared" si="0"/>
        <v>148,77</v>
      </c>
      <c r="M14" s="36" t="str">
        <f t="shared" si="2"/>
        <v>87-10(61)</v>
      </c>
      <c r="N14" s="43">
        <f t="shared" si="1"/>
        <v>0</v>
      </c>
      <c r="O14" s="43">
        <f t="shared" si="1"/>
        <v>0</v>
      </c>
      <c r="P14" s="37" t="str">
        <f t="shared" si="3"/>
        <v>148,77</v>
      </c>
      <c r="Q14" s="38">
        <f t="shared" si="4"/>
        <v>2.1599999999999966</v>
      </c>
      <c r="R14" s="38" t="str">
        <f t="shared" si="5"/>
        <v>146,61</v>
      </c>
      <c r="S14" s="39"/>
      <c r="T14" s="40"/>
      <c r="U14" s="40"/>
      <c r="V14" s="40"/>
      <c r="W14" s="40"/>
      <c r="X14" s="41"/>
    </row>
    <row r="15" spans="2:26">
      <c r="B15" s="34">
        <v>8</v>
      </c>
      <c r="C15" s="35"/>
      <c r="D15" s="35"/>
      <c r="E15" s="35"/>
      <c r="F15" t="s">
        <v>963</v>
      </c>
      <c r="G15" t="s">
        <v>820</v>
      </c>
      <c r="H15" t="s">
        <v>964</v>
      </c>
      <c r="J15" s="36">
        <v>8</v>
      </c>
      <c r="K15" s="36" t="str">
        <f t="shared" si="0"/>
        <v>В61-8</v>
      </c>
      <c r="L15" s="36" t="str">
        <f t="shared" si="0"/>
        <v>149,10</v>
      </c>
      <c r="M15" s="36" t="str">
        <f t="shared" si="2"/>
        <v>87-10(61)</v>
      </c>
      <c r="N15" s="37">
        <f t="shared" si="1"/>
        <v>0</v>
      </c>
      <c r="O15" s="37">
        <f t="shared" si="1"/>
        <v>0</v>
      </c>
      <c r="P15" s="37" t="str">
        <f t="shared" si="3"/>
        <v>149,10</v>
      </c>
      <c r="Q15" s="38">
        <f t="shared" si="4"/>
        <v>2.4099999999999966</v>
      </c>
      <c r="R15" s="38" t="str">
        <f t="shared" si="5"/>
        <v>146,69</v>
      </c>
      <c r="S15" s="39"/>
      <c r="T15" s="40"/>
      <c r="U15" s="40"/>
      <c r="V15" s="40"/>
      <c r="W15" s="40"/>
      <c r="X15" s="41"/>
    </row>
    <row r="16" spans="2:26">
      <c r="B16" s="34">
        <v>9</v>
      </c>
      <c r="C16" s="35"/>
      <c r="D16" s="35"/>
      <c r="E16" s="35"/>
      <c r="F16" t="s">
        <v>965</v>
      </c>
      <c r="G16" t="s">
        <v>820</v>
      </c>
      <c r="H16" t="s">
        <v>966</v>
      </c>
      <c r="J16" s="42">
        <v>9</v>
      </c>
      <c r="K16" s="42" t="str">
        <f t="shared" si="0"/>
        <v>В61-9</v>
      </c>
      <c r="L16" s="36" t="str">
        <f t="shared" si="0"/>
        <v>149,10</v>
      </c>
      <c r="M16" s="36" t="str">
        <f t="shared" si="2"/>
        <v>87-10(61)</v>
      </c>
      <c r="N16" s="43">
        <f t="shared" si="1"/>
        <v>0</v>
      </c>
      <c r="O16" s="43">
        <f t="shared" si="1"/>
        <v>0</v>
      </c>
      <c r="P16" s="37" t="str">
        <f t="shared" si="3"/>
        <v>149,10</v>
      </c>
      <c r="Q16" s="38">
        <f t="shared" si="4"/>
        <v>2.3899999999999864</v>
      </c>
      <c r="R16" s="38" t="str">
        <f t="shared" si="5"/>
        <v>146,71</v>
      </c>
      <c r="S16" s="39"/>
      <c r="T16" s="40"/>
      <c r="U16" s="40"/>
      <c r="V16" s="40"/>
      <c r="W16" s="40"/>
      <c r="X16" s="41"/>
    </row>
    <row r="17" spans="2:26">
      <c r="B17" s="34">
        <v>10</v>
      </c>
      <c r="C17" s="35"/>
      <c r="D17" s="35"/>
      <c r="E17" s="35"/>
      <c r="F17" t="s">
        <v>967</v>
      </c>
      <c r="G17" t="s">
        <v>968</v>
      </c>
      <c r="H17" t="s">
        <v>969</v>
      </c>
      <c r="J17" s="42">
        <v>10</v>
      </c>
      <c r="K17" s="42" t="str">
        <f t="shared" si="0"/>
        <v>В61-10</v>
      </c>
      <c r="L17" s="36" t="str">
        <f t="shared" si="0"/>
        <v>150,42</v>
      </c>
      <c r="M17" s="36" t="str">
        <f t="shared" si="2"/>
        <v>87-10(61)</v>
      </c>
      <c r="N17" s="43">
        <f t="shared" si="1"/>
        <v>0</v>
      </c>
      <c r="O17" s="43">
        <f t="shared" si="1"/>
        <v>0</v>
      </c>
      <c r="P17" s="37" t="str">
        <f t="shared" si="3"/>
        <v>150,42</v>
      </c>
      <c r="Q17" s="38">
        <f t="shared" si="4"/>
        <v>3.0300000000000011</v>
      </c>
      <c r="R17" s="38" t="str">
        <f t="shared" si="5"/>
        <v>147,39</v>
      </c>
      <c r="S17" s="39"/>
      <c r="T17" s="40"/>
      <c r="U17" s="40"/>
      <c r="V17" s="40"/>
      <c r="W17" s="40"/>
      <c r="X17" s="41"/>
    </row>
    <row r="18" spans="2:26">
      <c r="B18" s="34">
        <v>11</v>
      </c>
      <c r="C18" s="35"/>
      <c r="D18" s="35"/>
      <c r="E18" s="35"/>
      <c r="F18" t="s">
        <v>970</v>
      </c>
      <c r="G18" t="s">
        <v>971</v>
      </c>
      <c r="H18" t="s">
        <v>969</v>
      </c>
      <c r="J18" s="42">
        <v>11</v>
      </c>
      <c r="K18" s="42" t="str">
        <f t="shared" si="0"/>
        <v>В61-11</v>
      </c>
      <c r="L18" s="36" t="str">
        <f t="shared" si="0"/>
        <v>150,43</v>
      </c>
      <c r="M18" s="36" t="str">
        <f t="shared" si="2"/>
        <v>87-10(61)</v>
      </c>
      <c r="N18" s="43">
        <f t="shared" si="1"/>
        <v>0</v>
      </c>
      <c r="O18" s="43">
        <f t="shared" si="1"/>
        <v>0</v>
      </c>
      <c r="P18" s="37" t="str">
        <f t="shared" si="3"/>
        <v>150,43</v>
      </c>
      <c r="Q18" s="38">
        <f t="shared" si="4"/>
        <v>3.0400000000000205</v>
      </c>
      <c r="R18" s="38" t="str">
        <f t="shared" si="5"/>
        <v>147,39</v>
      </c>
      <c r="S18" s="39"/>
      <c r="T18" s="40"/>
      <c r="U18" s="40"/>
      <c r="V18" s="40"/>
      <c r="W18" s="40"/>
      <c r="X18" s="41"/>
    </row>
    <row r="19" spans="2:26">
      <c r="B19" s="34">
        <v>12</v>
      </c>
      <c r="C19" s="35"/>
      <c r="D19" s="35"/>
      <c r="E19" s="35"/>
      <c r="F19" t="s">
        <v>972</v>
      </c>
      <c r="G19" t="s">
        <v>973</v>
      </c>
      <c r="H19" t="s">
        <v>974</v>
      </c>
      <c r="J19" s="42">
        <v>12</v>
      </c>
      <c r="K19" s="42" t="str">
        <f t="shared" si="0"/>
        <v>В61-12</v>
      </c>
      <c r="L19" s="36" t="str">
        <f t="shared" si="0"/>
        <v>154,05</v>
      </c>
      <c r="M19" s="36" t="str">
        <f t="shared" si="2"/>
        <v>87-10(61)</v>
      </c>
      <c r="N19" s="43">
        <f t="shared" si="1"/>
        <v>0</v>
      </c>
      <c r="O19" s="43">
        <f t="shared" si="1"/>
        <v>0</v>
      </c>
      <c r="P19" s="37" t="str">
        <f t="shared" si="3"/>
        <v>154,05</v>
      </c>
      <c r="Q19" s="38">
        <f t="shared" si="4"/>
        <v>2.1899999999999977</v>
      </c>
      <c r="R19" s="38" t="str">
        <f t="shared" si="5"/>
        <v>151,86</v>
      </c>
      <c r="S19" s="39"/>
      <c r="T19" s="40"/>
      <c r="U19" s="40"/>
      <c r="V19" s="40"/>
      <c r="W19" s="40"/>
      <c r="X19" s="41"/>
    </row>
    <row r="20" spans="2:26">
      <c r="B20" s="34">
        <v>13</v>
      </c>
      <c r="C20" s="35"/>
      <c r="D20" s="35"/>
      <c r="E20" s="35"/>
      <c r="F20" t="s">
        <v>975</v>
      </c>
      <c r="G20" t="s">
        <v>359</v>
      </c>
      <c r="H20" t="s">
        <v>434</v>
      </c>
      <c r="J20" s="42">
        <v>13</v>
      </c>
      <c r="K20" s="42" t="str">
        <f t="shared" si="0"/>
        <v>В61-13</v>
      </c>
      <c r="L20" s="36" t="str">
        <f t="shared" si="0"/>
        <v>152,25</v>
      </c>
      <c r="M20" s="36" t="str">
        <f t="shared" si="2"/>
        <v>87-10(61)</v>
      </c>
      <c r="N20" s="43">
        <f t="shared" si="1"/>
        <v>0</v>
      </c>
      <c r="O20" s="43">
        <f t="shared" si="1"/>
        <v>0</v>
      </c>
      <c r="P20" s="37" t="str">
        <f t="shared" si="3"/>
        <v>152,25</v>
      </c>
      <c r="Q20" s="38">
        <f t="shared" si="4"/>
        <v>0.90999999999999659</v>
      </c>
      <c r="R20" s="38" t="str">
        <f t="shared" si="5"/>
        <v>151,34</v>
      </c>
      <c r="S20" s="39"/>
      <c r="T20" s="40"/>
      <c r="U20" s="40"/>
      <c r="V20" s="40"/>
      <c r="W20" s="40"/>
      <c r="X20" s="41"/>
    </row>
    <row r="21" spans="2:26">
      <c r="B21" s="34">
        <v>14</v>
      </c>
      <c r="C21" s="35"/>
      <c r="D21" s="35"/>
      <c r="E21" s="35"/>
      <c r="F21" t="s">
        <v>976</v>
      </c>
      <c r="G21" t="s">
        <v>977</v>
      </c>
      <c r="H21" t="s">
        <v>386</v>
      </c>
      <c r="J21" s="42">
        <v>14</v>
      </c>
      <c r="K21" s="42" t="str">
        <f t="shared" si="0"/>
        <v>В61-14</v>
      </c>
      <c r="L21" s="36" t="str">
        <f t="shared" si="0"/>
        <v>154,49</v>
      </c>
      <c r="M21" s="36" t="str">
        <f t="shared" si="2"/>
        <v>87-10(61)</v>
      </c>
      <c r="N21" s="43">
        <f t="shared" si="1"/>
        <v>0</v>
      </c>
      <c r="O21" s="43">
        <f t="shared" si="1"/>
        <v>0</v>
      </c>
      <c r="P21" s="37" t="str">
        <f t="shared" si="3"/>
        <v>154,49</v>
      </c>
      <c r="Q21" s="38">
        <f t="shared" si="4"/>
        <v>1.7199999999999989</v>
      </c>
      <c r="R21" s="38" t="str">
        <f t="shared" si="5"/>
        <v>152,77</v>
      </c>
      <c r="S21" s="39"/>
      <c r="T21" s="40"/>
      <c r="U21" s="40"/>
      <c r="V21" s="40"/>
      <c r="W21" s="40"/>
      <c r="X21" s="41"/>
    </row>
    <row r="22" spans="2:26">
      <c r="B22" s="34">
        <v>15</v>
      </c>
      <c r="C22" s="35"/>
      <c r="D22" s="35"/>
      <c r="E22" s="35"/>
      <c r="F22" t="s">
        <v>978</v>
      </c>
      <c r="G22" t="s">
        <v>979</v>
      </c>
      <c r="H22" t="s">
        <v>369</v>
      </c>
      <c r="J22" s="42">
        <v>15</v>
      </c>
      <c r="K22" s="42" t="str">
        <f t="shared" si="0"/>
        <v>В61-15</v>
      </c>
      <c r="L22" s="36" t="str">
        <f t="shared" si="0"/>
        <v>154,10</v>
      </c>
      <c r="M22" s="36" t="str">
        <f t="shared" si="2"/>
        <v>87-10(61)</v>
      </c>
      <c r="N22" s="43">
        <f t="shared" si="1"/>
        <v>0</v>
      </c>
      <c r="O22" s="43">
        <f t="shared" si="1"/>
        <v>0</v>
      </c>
      <c r="P22" s="37" t="str">
        <f t="shared" si="3"/>
        <v>154,10</v>
      </c>
      <c r="Q22" s="38">
        <f t="shared" si="4"/>
        <v>2.1999999999999886</v>
      </c>
      <c r="R22" s="38" t="str">
        <f t="shared" si="5"/>
        <v>151,90</v>
      </c>
      <c r="S22" s="39"/>
      <c r="T22" s="40"/>
      <c r="U22" s="40"/>
      <c r="V22" s="40"/>
      <c r="W22" s="40"/>
      <c r="X22" s="41"/>
    </row>
    <row r="23" spans="2:26">
      <c r="B23" s="34">
        <v>16</v>
      </c>
      <c r="C23" s="35"/>
      <c r="D23" s="35"/>
      <c r="E23" s="35"/>
      <c r="F23" t="s">
        <v>980</v>
      </c>
      <c r="G23" t="s">
        <v>981</v>
      </c>
      <c r="H23" t="s">
        <v>982</v>
      </c>
      <c r="J23" s="42">
        <v>16</v>
      </c>
      <c r="K23" s="42" t="str">
        <f t="shared" si="0"/>
        <v>В61-16</v>
      </c>
      <c r="L23" s="36" t="str">
        <f t="shared" si="0"/>
        <v>156,16</v>
      </c>
      <c r="M23" s="36" t="str">
        <f t="shared" si="2"/>
        <v>87-10(61)</v>
      </c>
      <c r="N23" s="43">
        <f t="shared" si="1"/>
        <v>0</v>
      </c>
      <c r="O23" s="43">
        <f t="shared" si="1"/>
        <v>0</v>
      </c>
      <c r="P23" s="37" t="str">
        <f t="shared" si="3"/>
        <v>156,16</v>
      </c>
      <c r="Q23" s="38">
        <f t="shared" si="4"/>
        <v>1.8199999999999932</v>
      </c>
      <c r="R23" s="38" t="str">
        <f t="shared" si="5"/>
        <v>154,34</v>
      </c>
      <c r="S23" s="39"/>
      <c r="T23" s="40"/>
      <c r="U23" s="40"/>
      <c r="V23" s="40"/>
      <c r="W23" s="40"/>
      <c r="X23" s="41"/>
    </row>
    <row r="24" spans="2:26">
      <c r="B24" s="34">
        <v>17</v>
      </c>
      <c r="C24" s="35"/>
      <c r="D24" s="35"/>
      <c r="E24" s="35"/>
      <c r="F24" t="s">
        <v>983</v>
      </c>
      <c r="G24" t="s">
        <v>984</v>
      </c>
      <c r="H24" t="s">
        <v>985</v>
      </c>
      <c r="J24" s="42">
        <v>17</v>
      </c>
      <c r="K24" s="42" t="str">
        <f t="shared" si="0"/>
        <v>В61-17</v>
      </c>
      <c r="L24" s="36" t="str">
        <f t="shared" si="0"/>
        <v>160,59</v>
      </c>
      <c r="M24" s="36" t="str">
        <f t="shared" si="2"/>
        <v>87-10(61)</v>
      </c>
      <c r="N24" s="43">
        <f t="shared" si="1"/>
        <v>0</v>
      </c>
      <c r="O24" s="43">
        <f t="shared" si="1"/>
        <v>0</v>
      </c>
      <c r="P24" s="37" t="str">
        <f t="shared" si="3"/>
        <v>160,59</v>
      </c>
      <c r="Q24" s="38">
        <f t="shared" si="4"/>
        <v>1.3400000000000034</v>
      </c>
      <c r="R24" s="38" t="str">
        <f t="shared" si="5"/>
        <v>159,25</v>
      </c>
      <c r="S24" s="39"/>
      <c r="T24" s="40"/>
      <c r="U24" s="40"/>
      <c r="V24" s="40"/>
      <c r="W24" s="40"/>
      <c r="X24" s="41"/>
    </row>
    <row r="25" spans="2:26">
      <c r="B25" s="34">
        <v>18</v>
      </c>
      <c r="C25" s="35"/>
      <c r="D25" s="35"/>
      <c r="E25" s="35"/>
      <c r="F25" t="s">
        <v>986</v>
      </c>
      <c r="G25" t="s">
        <v>987</v>
      </c>
      <c r="H25" t="s">
        <v>988</v>
      </c>
      <c r="J25" s="42">
        <v>18</v>
      </c>
      <c r="K25" s="42" t="str">
        <f t="shared" si="0"/>
        <v>В61-18</v>
      </c>
      <c r="L25" s="36" t="str">
        <f t="shared" si="0"/>
        <v>160,46</v>
      </c>
      <c r="M25" s="36" t="str">
        <f t="shared" si="2"/>
        <v>87-10(61)</v>
      </c>
      <c r="N25" s="43">
        <f t="shared" si="1"/>
        <v>0</v>
      </c>
      <c r="O25" s="43">
        <f t="shared" si="1"/>
        <v>0</v>
      </c>
      <c r="P25" s="37" t="str">
        <f t="shared" si="3"/>
        <v>160,46</v>
      </c>
      <c r="Q25" s="38">
        <f t="shared" si="4"/>
        <v>1.25</v>
      </c>
      <c r="R25" s="38" t="str">
        <f t="shared" si="5"/>
        <v>159,21</v>
      </c>
      <c r="S25" s="39"/>
      <c r="T25" s="40"/>
      <c r="U25" s="40"/>
      <c r="V25" s="40"/>
      <c r="W25" s="40"/>
      <c r="X25" s="41"/>
    </row>
    <row r="26" spans="2:26">
      <c r="B26" s="34">
        <v>19</v>
      </c>
      <c r="C26" s="35"/>
      <c r="D26" s="35"/>
      <c r="E26" s="35"/>
      <c r="F26" t="s">
        <v>989</v>
      </c>
      <c r="G26" t="s">
        <v>990</v>
      </c>
      <c r="H26" t="s">
        <v>991</v>
      </c>
      <c r="J26" s="42">
        <v>19</v>
      </c>
      <c r="K26" s="42" t="str">
        <f t="shared" si="0"/>
        <v>В61-19</v>
      </c>
      <c r="L26" s="36" t="str">
        <f t="shared" si="0"/>
        <v>162,35</v>
      </c>
      <c r="M26" s="42" t="str">
        <f t="shared" si="2"/>
        <v>87-10(61)</v>
      </c>
      <c r="N26" s="43">
        <f t="shared" si="1"/>
        <v>0</v>
      </c>
      <c r="O26" s="43">
        <f t="shared" si="1"/>
        <v>0</v>
      </c>
      <c r="P26" s="37" t="str">
        <f t="shared" si="3"/>
        <v>162,35</v>
      </c>
      <c r="Q26" s="38">
        <f t="shared" si="4"/>
        <v>2</v>
      </c>
      <c r="R26" s="38" t="str">
        <f t="shared" si="5"/>
        <v>160,35</v>
      </c>
      <c r="S26" s="39"/>
      <c r="T26" s="40"/>
      <c r="U26" s="40"/>
      <c r="V26" s="40"/>
      <c r="W26" s="40"/>
      <c r="X26" s="41"/>
    </row>
    <row r="27" spans="2:26">
      <c r="B27" s="34">
        <v>20</v>
      </c>
      <c r="C27" s="35"/>
      <c r="D27" s="35"/>
      <c r="E27" s="35"/>
      <c r="F27" t="s">
        <v>992</v>
      </c>
      <c r="G27" t="s">
        <v>993</v>
      </c>
      <c r="H27" t="s">
        <v>994</v>
      </c>
      <c r="J27" s="42">
        <v>20</v>
      </c>
      <c r="K27" s="36" t="str">
        <f t="shared" si="0"/>
        <v>В61-20</v>
      </c>
      <c r="L27" s="36" t="str">
        <f t="shared" si="0"/>
        <v>160,21</v>
      </c>
      <c r="M27" s="36" t="str">
        <f t="shared" si="2"/>
        <v>87-10(61)</v>
      </c>
      <c r="N27" s="37">
        <f t="shared" si="1"/>
        <v>0</v>
      </c>
      <c r="O27" s="37">
        <f t="shared" si="1"/>
        <v>0</v>
      </c>
      <c r="P27" s="37" t="str">
        <f t="shared" si="3"/>
        <v>160,21</v>
      </c>
      <c r="Q27" s="38">
        <f t="shared" si="4"/>
        <v>1.6200000000000045</v>
      </c>
      <c r="R27" s="38" t="str">
        <f t="shared" si="5"/>
        <v>158,59</v>
      </c>
      <c r="S27" s="39"/>
      <c r="T27" s="40"/>
      <c r="U27" s="40"/>
      <c r="V27" s="40"/>
      <c r="W27" s="40"/>
      <c r="X27" s="41"/>
    </row>
    <row r="28" spans="2:26">
      <c r="B28" s="34">
        <v>21</v>
      </c>
      <c r="C28" s="35"/>
      <c r="D28" s="35"/>
      <c r="E28" s="35"/>
      <c r="F28" t="s">
        <v>995</v>
      </c>
      <c r="G28" t="s">
        <v>996</v>
      </c>
      <c r="H28" t="s">
        <v>997</v>
      </c>
      <c r="I28" s="41"/>
      <c r="J28" s="42">
        <v>21</v>
      </c>
      <c r="K28" s="36" t="str">
        <f t="shared" si="0"/>
        <v>В61-21</v>
      </c>
      <c r="L28" s="36" t="str">
        <f t="shared" si="0"/>
        <v>159,10</v>
      </c>
      <c r="M28" s="36" t="str">
        <f t="shared" si="2"/>
        <v>87-10(61)</v>
      </c>
      <c r="N28" s="37">
        <f t="shared" si="1"/>
        <v>0</v>
      </c>
      <c r="O28" s="37">
        <f t="shared" si="1"/>
        <v>0</v>
      </c>
      <c r="P28" s="37" t="str">
        <f t="shared" si="3"/>
        <v>159,10</v>
      </c>
      <c r="Q28" s="38">
        <f t="shared" si="4"/>
        <v>1.7999999999999829</v>
      </c>
      <c r="R28" s="38" t="str">
        <f t="shared" si="5"/>
        <v>157,30</v>
      </c>
      <c r="S28" s="44"/>
      <c r="T28" s="41"/>
      <c r="U28" s="41"/>
      <c r="V28" s="41"/>
      <c r="W28" s="41"/>
      <c r="X28" s="41"/>
      <c r="Y28" s="41"/>
      <c r="Z28" s="41"/>
    </row>
    <row r="29" spans="2:26">
      <c r="B29" s="34">
        <v>22</v>
      </c>
      <c r="C29" s="35"/>
      <c r="D29" s="35"/>
      <c r="E29" s="35"/>
      <c r="F29" t="s">
        <v>998</v>
      </c>
      <c r="G29" t="s">
        <v>999</v>
      </c>
      <c r="H29" t="s">
        <v>276</v>
      </c>
      <c r="I29" s="41"/>
      <c r="J29" s="42">
        <v>22</v>
      </c>
      <c r="K29" s="36" t="str">
        <f t="shared" si="0"/>
        <v>В61-22</v>
      </c>
      <c r="L29" s="36" t="str">
        <f t="shared" si="0"/>
        <v>159,50</v>
      </c>
      <c r="M29" s="36" t="str">
        <f t="shared" si="2"/>
        <v>87-10(61)</v>
      </c>
      <c r="N29" s="37">
        <f t="shared" si="1"/>
        <v>0</v>
      </c>
      <c r="O29" s="37">
        <f t="shared" si="1"/>
        <v>0</v>
      </c>
      <c r="P29" s="37" t="str">
        <f t="shared" si="3"/>
        <v>159,50</v>
      </c>
      <c r="Q29" s="38">
        <f t="shared" si="4"/>
        <v>2.3700000000000045</v>
      </c>
      <c r="R29" s="38" t="str">
        <f t="shared" si="5"/>
        <v>157,13</v>
      </c>
      <c r="S29" s="44"/>
      <c r="T29" s="41"/>
      <c r="U29" s="41"/>
      <c r="V29" s="41"/>
      <c r="W29" s="41"/>
      <c r="X29" s="41"/>
      <c r="Y29" s="41"/>
      <c r="Z29" s="41"/>
    </row>
    <row r="30" spans="2:26">
      <c r="B30" s="34">
        <v>23</v>
      </c>
      <c r="C30" s="35"/>
      <c r="D30" s="35"/>
      <c r="E30" s="35"/>
      <c r="F30" t="s">
        <v>1000</v>
      </c>
      <c r="G30" t="s">
        <v>1001</v>
      </c>
      <c r="H30" t="s">
        <v>1002</v>
      </c>
      <c r="I30" s="41"/>
      <c r="J30" s="42">
        <v>23</v>
      </c>
      <c r="K30" s="36" t="str">
        <f t="shared" si="0"/>
        <v>В61-23</v>
      </c>
      <c r="L30" s="36" t="str">
        <f t="shared" si="0"/>
        <v>159,37</v>
      </c>
      <c r="M30" s="36" t="str">
        <f t="shared" si="2"/>
        <v>87-10(61)</v>
      </c>
      <c r="N30" s="37">
        <f t="shared" si="1"/>
        <v>0</v>
      </c>
      <c r="O30" s="37">
        <f t="shared" si="1"/>
        <v>0</v>
      </c>
      <c r="P30" s="37" t="str">
        <f t="shared" si="3"/>
        <v>159,37</v>
      </c>
      <c r="Q30" s="38">
        <f t="shared" si="4"/>
        <v>1.5200000000000102</v>
      </c>
      <c r="R30" s="38" t="str">
        <f t="shared" si="5"/>
        <v>157,85</v>
      </c>
      <c r="S30" s="44"/>
      <c r="T30" s="41"/>
      <c r="U30" s="41"/>
      <c r="V30" s="41"/>
      <c r="W30" s="41"/>
      <c r="X30" s="41"/>
      <c r="Y30" s="41"/>
      <c r="Z30" s="41"/>
    </row>
    <row r="31" spans="2:26">
      <c r="B31" s="34">
        <v>24</v>
      </c>
      <c r="C31" s="35"/>
      <c r="D31" s="35"/>
      <c r="E31" s="35"/>
      <c r="F31" t="s">
        <v>1003</v>
      </c>
      <c r="G31" t="s">
        <v>1004</v>
      </c>
      <c r="H31" t="s">
        <v>1005</v>
      </c>
      <c r="I31" s="41"/>
      <c r="J31" s="42">
        <v>24</v>
      </c>
      <c r="K31" s="36" t="str">
        <f t="shared" si="0"/>
        <v>В61-24</v>
      </c>
      <c r="L31" s="36" t="str">
        <f t="shared" si="0"/>
        <v>160,74</v>
      </c>
      <c r="M31" s="36" t="str">
        <f t="shared" si="2"/>
        <v>87-10(61)</v>
      </c>
      <c r="N31" s="37">
        <f t="shared" si="1"/>
        <v>0</v>
      </c>
      <c r="O31" s="37">
        <f t="shared" si="1"/>
        <v>0</v>
      </c>
      <c r="P31" s="37" t="str">
        <f t="shared" si="3"/>
        <v>160,74</v>
      </c>
      <c r="Q31" s="38">
        <f t="shared" si="4"/>
        <v>1.7199999999999989</v>
      </c>
      <c r="R31" s="38" t="str">
        <f t="shared" si="5"/>
        <v>159,02</v>
      </c>
      <c r="S31" s="44"/>
      <c r="T31" s="41"/>
      <c r="U31" s="41"/>
      <c r="V31" s="41"/>
      <c r="W31" s="41"/>
      <c r="X31" s="41"/>
      <c r="Y31" s="41"/>
      <c r="Z31" s="41"/>
    </row>
    <row r="32" spans="2:26">
      <c r="B32" s="34">
        <v>25</v>
      </c>
      <c r="C32" s="35"/>
      <c r="D32" s="35"/>
      <c r="E32" s="35"/>
      <c r="F32" t="s">
        <v>1006</v>
      </c>
      <c r="G32" t="s">
        <v>1007</v>
      </c>
      <c r="H32" t="s">
        <v>1008</v>
      </c>
      <c r="I32" s="41"/>
      <c r="J32" s="42">
        <v>25</v>
      </c>
      <c r="K32" s="36" t="str">
        <f t="shared" si="0"/>
        <v>В61-25</v>
      </c>
      <c r="L32" s="36" t="str">
        <f t="shared" si="0"/>
        <v>163,41</v>
      </c>
      <c r="M32" s="36" t="str">
        <f t="shared" si="2"/>
        <v>87-10(61)</v>
      </c>
      <c r="N32" s="37">
        <f t="shared" si="1"/>
        <v>0</v>
      </c>
      <c r="O32" s="37">
        <f t="shared" si="1"/>
        <v>0</v>
      </c>
      <c r="P32" s="37" t="str">
        <f t="shared" si="3"/>
        <v>163,41</v>
      </c>
      <c r="Q32" s="38">
        <f t="shared" si="4"/>
        <v>2.3599999999999852</v>
      </c>
      <c r="R32" s="38" t="str">
        <f t="shared" si="5"/>
        <v>161,05</v>
      </c>
      <c r="S32" s="44"/>
      <c r="T32" s="41"/>
      <c r="U32" s="41"/>
      <c r="V32" s="41"/>
      <c r="W32" s="41"/>
      <c r="X32" s="41"/>
      <c r="Y32" s="41"/>
      <c r="Z32" s="41"/>
    </row>
    <row r="33" spans="2:26">
      <c r="B33" s="34">
        <v>26</v>
      </c>
      <c r="C33" s="35"/>
      <c r="D33" s="35"/>
      <c r="E33" s="35"/>
      <c r="F33" t="s">
        <v>1009</v>
      </c>
      <c r="G33" t="s">
        <v>1010</v>
      </c>
      <c r="H33" t="s">
        <v>1011</v>
      </c>
      <c r="I33" s="41"/>
      <c r="J33" s="42">
        <v>26</v>
      </c>
      <c r="K33" s="36" t="str">
        <f t="shared" si="0"/>
        <v>В61-26</v>
      </c>
      <c r="L33" s="36" t="str">
        <f t="shared" si="0"/>
        <v>160,10</v>
      </c>
      <c r="M33" s="36" t="str">
        <f t="shared" si="2"/>
        <v>87-10(61)</v>
      </c>
      <c r="N33" s="37">
        <f t="shared" si="1"/>
        <v>0</v>
      </c>
      <c r="O33" s="37">
        <f t="shared" si="1"/>
        <v>0</v>
      </c>
      <c r="P33" s="37" t="str">
        <f t="shared" si="3"/>
        <v>160,10</v>
      </c>
      <c r="Q33" s="38">
        <f t="shared" si="4"/>
        <v>0.62000000000000455</v>
      </c>
      <c r="R33" s="38" t="str">
        <f t="shared" si="5"/>
        <v>159,48</v>
      </c>
      <c r="S33" s="44"/>
      <c r="T33" s="41"/>
      <c r="U33" s="41"/>
      <c r="V33" s="41"/>
      <c r="W33" s="41"/>
      <c r="X33" s="41"/>
      <c r="Y33" s="41"/>
      <c r="Z33" s="41"/>
    </row>
    <row r="34" spans="2:26">
      <c r="B34" s="34">
        <v>27</v>
      </c>
      <c r="C34" s="35"/>
      <c r="D34" s="35"/>
      <c r="E34" s="35"/>
      <c r="F34" t="s">
        <v>1012</v>
      </c>
      <c r="G34" t="s">
        <v>1013</v>
      </c>
      <c r="H34" t="s">
        <v>1014</v>
      </c>
      <c r="I34" s="41"/>
      <c r="J34" s="42">
        <v>27</v>
      </c>
      <c r="K34" s="36" t="str">
        <f t="shared" si="0"/>
        <v>В61-27</v>
      </c>
      <c r="L34" s="36" t="str">
        <f t="shared" si="0"/>
        <v>166,08</v>
      </c>
      <c r="M34" s="36" t="str">
        <f t="shared" si="2"/>
        <v>87-10(61)</v>
      </c>
      <c r="N34" s="37">
        <f t="shared" si="1"/>
        <v>0</v>
      </c>
      <c r="O34" s="37">
        <f t="shared" si="1"/>
        <v>0</v>
      </c>
      <c r="P34" s="37" t="str">
        <f t="shared" si="3"/>
        <v>166,08</v>
      </c>
      <c r="Q34" s="38">
        <f t="shared" si="4"/>
        <v>2.9000000000000057</v>
      </c>
      <c r="R34" s="38" t="str">
        <f t="shared" si="5"/>
        <v>163,18</v>
      </c>
      <c r="S34" s="44"/>
      <c r="T34" s="41"/>
      <c r="U34" s="41"/>
      <c r="V34" s="41"/>
      <c r="W34" s="41"/>
      <c r="X34" s="41"/>
      <c r="Y34" s="41"/>
      <c r="Z34" s="41"/>
    </row>
    <row r="35" spans="2:26">
      <c r="B35" s="34">
        <v>28</v>
      </c>
      <c r="C35" s="35"/>
      <c r="D35" s="35"/>
      <c r="E35" s="35"/>
      <c r="F35" t="s">
        <v>1015</v>
      </c>
      <c r="G35" t="s">
        <v>1016</v>
      </c>
      <c r="H35" t="s">
        <v>1017</v>
      </c>
      <c r="I35" s="41"/>
      <c r="J35" s="42">
        <v>28</v>
      </c>
      <c r="K35" s="36" t="str">
        <f t="shared" si="0"/>
        <v>В61-28</v>
      </c>
      <c r="L35" s="36" t="str">
        <f t="shared" si="0"/>
        <v>164,20</v>
      </c>
      <c r="M35" s="36" t="str">
        <f t="shared" si="2"/>
        <v>87-10(61)</v>
      </c>
      <c r="N35" s="37">
        <f t="shared" si="1"/>
        <v>0</v>
      </c>
      <c r="O35" s="37">
        <f t="shared" si="1"/>
        <v>0</v>
      </c>
      <c r="P35" s="37" t="str">
        <f t="shared" si="3"/>
        <v>164,20</v>
      </c>
      <c r="Q35" s="38">
        <f t="shared" si="4"/>
        <v>1.0999999999999943</v>
      </c>
      <c r="R35" s="38" t="str">
        <f t="shared" si="5"/>
        <v>163,10</v>
      </c>
      <c r="S35" s="44"/>
      <c r="T35" s="41"/>
      <c r="U35" s="41"/>
      <c r="V35" s="41"/>
      <c r="W35" s="41"/>
      <c r="X35" s="41"/>
      <c r="Y35" s="41"/>
      <c r="Z35" s="41"/>
    </row>
    <row r="36" spans="2:26">
      <c r="B36" s="34">
        <v>29</v>
      </c>
      <c r="C36" s="35"/>
      <c r="D36" s="35"/>
      <c r="E36" s="35"/>
      <c r="F36" t="s">
        <v>1018</v>
      </c>
      <c r="G36" t="s">
        <v>1019</v>
      </c>
      <c r="H36" t="s">
        <v>1020</v>
      </c>
      <c r="I36" s="41"/>
      <c r="J36" s="42">
        <v>29</v>
      </c>
      <c r="K36" s="36" t="str">
        <f t="shared" si="0"/>
        <v>В61-29</v>
      </c>
      <c r="L36" s="36" t="str">
        <f t="shared" si="0"/>
        <v>169,19</v>
      </c>
      <c r="M36" s="36" t="str">
        <f t="shared" si="2"/>
        <v>87-10(61)</v>
      </c>
      <c r="N36" s="37">
        <f t="shared" si="1"/>
        <v>0</v>
      </c>
      <c r="O36" s="37">
        <f t="shared" si="1"/>
        <v>0</v>
      </c>
      <c r="P36" s="37" t="str">
        <f t="shared" si="3"/>
        <v>169,19</v>
      </c>
      <c r="Q36" s="38">
        <f t="shared" si="4"/>
        <v>2.1200000000000045</v>
      </c>
      <c r="R36" s="38" t="str">
        <f t="shared" si="5"/>
        <v>167,07</v>
      </c>
      <c r="S36" s="44"/>
      <c r="T36" s="41"/>
      <c r="U36" s="41"/>
      <c r="V36" s="41"/>
      <c r="W36" s="41"/>
      <c r="X36" s="41"/>
      <c r="Y36" s="41"/>
      <c r="Z36" s="41"/>
    </row>
    <row r="37" spans="2:26">
      <c r="B37" s="34">
        <v>30</v>
      </c>
      <c r="C37" s="35"/>
      <c r="D37" s="35"/>
      <c r="E37" s="35"/>
      <c r="F37" t="s">
        <v>1021</v>
      </c>
      <c r="G37" t="s">
        <v>1022</v>
      </c>
      <c r="H37" t="s">
        <v>1023</v>
      </c>
      <c r="I37" s="41"/>
      <c r="J37" s="42">
        <v>30</v>
      </c>
      <c r="K37" s="36" t="str">
        <f t="shared" si="0"/>
        <v>В61-30</v>
      </c>
      <c r="L37" s="36" t="str">
        <f t="shared" si="0"/>
        <v>169,30</v>
      </c>
      <c r="M37" s="36" t="str">
        <f t="shared" si="2"/>
        <v>87-10(61)</v>
      </c>
      <c r="N37" s="37">
        <f t="shared" si="1"/>
        <v>0</v>
      </c>
      <c r="O37" s="37">
        <f t="shared" si="1"/>
        <v>0</v>
      </c>
      <c r="P37" s="37" t="str">
        <f t="shared" si="3"/>
        <v>169,30</v>
      </c>
      <c r="Q37" s="38">
        <f t="shared" si="4"/>
        <v>2.1000000000000227</v>
      </c>
      <c r="R37" s="38" t="str">
        <f t="shared" si="5"/>
        <v>167,20</v>
      </c>
      <c r="S37" s="44"/>
      <c r="T37" s="41"/>
      <c r="U37" s="41"/>
      <c r="V37" s="41"/>
      <c r="W37" s="41"/>
      <c r="X37" s="41"/>
      <c r="Y37" s="41"/>
      <c r="Z37" s="41"/>
    </row>
    <row r="38" spans="2:26">
      <c r="B38" s="34">
        <v>31</v>
      </c>
      <c r="C38" s="35"/>
      <c r="D38" s="35"/>
      <c r="E38" s="35"/>
      <c r="F38" t="s">
        <v>1024</v>
      </c>
      <c r="G38" t="s">
        <v>1025</v>
      </c>
      <c r="H38" t="s">
        <v>1026</v>
      </c>
      <c r="I38" s="41"/>
      <c r="J38" s="42">
        <v>31</v>
      </c>
      <c r="K38" s="36" t="str">
        <f t="shared" si="0"/>
        <v>В61-31</v>
      </c>
      <c r="L38" s="36" t="str">
        <f t="shared" si="0"/>
        <v>169,50</v>
      </c>
      <c r="M38" s="36" t="str">
        <f t="shared" si="2"/>
        <v>87-10(61)</v>
      </c>
      <c r="N38" s="37">
        <f t="shared" si="1"/>
        <v>0</v>
      </c>
      <c r="O38" s="37">
        <f t="shared" si="1"/>
        <v>0</v>
      </c>
      <c r="P38" s="37" t="str">
        <f t="shared" si="3"/>
        <v>169,50</v>
      </c>
      <c r="Q38" s="38">
        <f t="shared" si="4"/>
        <v>1.960000000000008</v>
      </c>
      <c r="R38" s="38" t="str">
        <f t="shared" si="5"/>
        <v>167,54</v>
      </c>
      <c r="S38" s="44"/>
      <c r="T38" s="41"/>
      <c r="U38" s="41"/>
      <c r="V38" s="41"/>
      <c r="W38" s="41"/>
      <c r="X38" s="41"/>
      <c r="Y38" s="41"/>
      <c r="Z38" s="41"/>
    </row>
    <row r="39" spans="2:26">
      <c r="B39" s="34">
        <v>32</v>
      </c>
      <c r="C39" s="35"/>
      <c r="D39" s="35"/>
      <c r="E39" s="35"/>
      <c r="F39" t="s">
        <v>1027</v>
      </c>
      <c r="G39" t="s">
        <v>1028</v>
      </c>
      <c r="H39" t="s">
        <v>1029</v>
      </c>
      <c r="I39" s="41"/>
      <c r="J39" s="42">
        <v>32</v>
      </c>
      <c r="K39" s="36" t="str">
        <f t="shared" si="0"/>
        <v>В61-32</v>
      </c>
      <c r="L39" s="36" t="str">
        <f t="shared" si="0"/>
        <v>174,73</v>
      </c>
      <c r="M39" s="36" t="str">
        <f t="shared" si="2"/>
        <v>87-10(61)</v>
      </c>
      <c r="N39" s="37">
        <f t="shared" si="1"/>
        <v>0</v>
      </c>
      <c r="O39" s="37">
        <f t="shared" si="1"/>
        <v>0</v>
      </c>
      <c r="P39" s="37" t="str">
        <f t="shared" si="3"/>
        <v>174,73</v>
      </c>
      <c r="Q39" s="38">
        <f t="shared" si="4"/>
        <v>1.9799999999999898</v>
      </c>
      <c r="R39" s="38" t="str">
        <f t="shared" si="5"/>
        <v>172,75</v>
      </c>
      <c r="S39" s="44"/>
      <c r="T39" s="41"/>
      <c r="U39" s="41"/>
      <c r="V39" s="41"/>
      <c r="W39" s="41"/>
      <c r="X39" s="41"/>
      <c r="Y39" s="41"/>
      <c r="Z39" s="41"/>
    </row>
    <row r="40" spans="2:26">
      <c r="B40" s="34">
        <v>33</v>
      </c>
      <c r="C40" s="35"/>
      <c r="D40" s="35"/>
      <c r="E40" s="35"/>
      <c r="F40" t="s">
        <v>1030</v>
      </c>
      <c r="G40" t="s">
        <v>1031</v>
      </c>
      <c r="H40" t="s">
        <v>1032</v>
      </c>
      <c r="I40" s="41"/>
      <c r="J40" s="42">
        <v>33</v>
      </c>
      <c r="K40" s="36" t="str">
        <f t="shared" si="0"/>
        <v>В61-33</v>
      </c>
      <c r="L40" s="36" t="str">
        <f t="shared" si="0"/>
        <v>174,34</v>
      </c>
      <c r="M40" s="36" t="str">
        <f t="shared" si="2"/>
        <v>87-10(61)</v>
      </c>
      <c r="N40" s="37">
        <f t="shared" si="1"/>
        <v>0</v>
      </c>
      <c r="O40" s="37">
        <f t="shared" si="1"/>
        <v>0</v>
      </c>
      <c r="P40" s="37" t="str">
        <f t="shared" si="3"/>
        <v>174,34</v>
      </c>
      <c r="Q40" s="38">
        <f t="shared" si="4"/>
        <v>2.0200000000000102</v>
      </c>
      <c r="R40" s="38" t="str">
        <f t="shared" si="5"/>
        <v>172,32</v>
      </c>
      <c r="S40" s="44"/>
      <c r="T40" s="41"/>
      <c r="U40" s="41"/>
      <c r="V40" s="41"/>
      <c r="W40" s="41"/>
      <c r="X40" s="41"/>
      <c r="Y40" s="41"/>
      <c r="Z40" s="41"/>
    </row>
    <row r="41" spans="2:26">
      <c r="B41" s="34">
        <v>34</v>
      </c>
      <c r="C41" s="35"/>
      <c r="D41" s="35"/>
      <c r="E41" s="35"/>
      <c r="F41" t="s">
        <v>1033</v>
      </c>
      <c r="G41" t="s">
        <v>1034</v>
      </c>
      <c r="H41" t="s">
        <v>1035</v>
      </c>
      <c r="I41" s="41"/>
      <c r="J41" s="42">
        <v>34</v>
      </c>
      <c r="K41" s="36" t="str">
        <f t="shared" si="0"/>
        <v>В61-34</v>
      </c>
      <c r="L41" s="36" t="str">
        <f t="shared" si="0"/>
        <v>173,55</v>
      </c>
      <c r="M41" s="36" t="str">
        <f t="shared" si="2"/>
        <v>87-10(61)</v>
      </c>
      <c r="N41" s="37">
        <f t="shared" si="1"/>
        <v>0</v>
      </c>
      <c r="O41" s="37">
        <f t="shared" si="1"/>
        <v>0</v>
      </c>
      <c r="P41" s="37" t="str">
        <f t="shared" si="3"/>
        <v>173,55</v>
      </c>
      <c r="Q41" s="38">
        <f t="shared" si="4"/>
        <v>1.410000000000025</v>
      </c>
      <c r="R41" s="38" t="str">
        <f t="shared" si="5"/>
        <v>172,14</v>
      </c>
      <c r="S41" s="44"/>
      <c r="T41" s="41"/>
      <c r="U41" s="41"/>
      <c r="V41" s="41"/>
      <c r="W41" s="41"/>
      <c r="X41" s="41"/>
      <c r="Y41" s="41"/>
      <c r="Z41" s="41"/>
    </row>
    <row r="42" spans="2:26">
      <c r="B42" s="34">
        <v>35</v>
      </c>
      <c r="C42" s="35"/>
      <c r="D42" s="35"/>
      <c r="E42" s="35"/>
      <c r="F42" t="s">
        <v>1036</v>
      </c>
      <c r="G42" t="s">
        <v>1037</v>
      </c>
      <c r="H42" t="s">
        <v>1038</v>
      </c>
      <c r="I42" s="41"/>
      <c r="J42" s="42">
        <v>35</v>
      </c>
      <c r="K42" s="36" t="str">
        <f t="shared" si="0"/>
        <v>В61-35</v>
      </c>
      <c r="L42" s="36" t="str">
        <f t="shared" si="0"/>
        <v>173,77</v>
      </c>
      <c r="M42" s="36" t="str">
        <f t="shared" si="2"/>
        <v>87-10(61)</v>
      </c>
      <c r="N42" s="37">
        <f t="shared" si="1"/>
        <v>0</v>
      </c>
      <c r="O42" s="37">
        <f t="shared" si="1"/>
        <v>0</v>
      </c>
      <c r="P42" s="37" t="str">
        <f t="shared" si="3"/>
        <v>173,77</v>
      </c>
      <c r="Q42" s="38">
        <f t="shared" si="4"/>
        <v>1.6700000000000159</v>
      </c>
      <c r="R42" s="38" t="str">
        <f t="shared" si="5"/>
        <v>172,10</v>
      </c>
      <c r="S42" s="44"/>
      <c r="T42" s="41"/>
      <c r="U42" s="41"/>
      <c r="V42" s="41"/>
      <c r="W42" s="41"/>
      <c r="X42" s="41"/>
      <c r="Y42" s="41"/>
      <c r="Z42" s="41"/>
    </row>
    <row r="43" spans="2:26">
      <c r="B43" s="34">
        <v>36</v>
      </c>
      <c r="C43" s="35"/>
      <c r="D43" s="35"/>
      <c r="E43" s="35"/>
      <c r="F43" t="s">
        <v>1039</v>
      </c>
      <c r="G43" t="s">
        <v>1040</v>
      </c>
      <c r="H43" t="s">
        <v>1041</v>
      </c>
      <c r="I43" s="41"/>
      <c r="J43" s="42">
        <v>36</v>
      </c>
      <c r="K43" s="36" t="str">
        <f t="shared" si="0"/>
        <v>В61-36</v>
      </c>
      <c r="L43" s="36" t="str">
        <f t="shared" si="0"/>
        <v>174,47</v>
      </c>
      <c r="M43" s="36" t="str">
        <f t="shared" si="2"/>
        <v>87-10(61)</v>
      </c>
      <c r="N43" s="37">
        <f t="shared" si="1"/>
        <v>0</v>
      </c>
      <c r="O43" s="37">
        <f t="shared" si="1"/>
        <v>0</v>
      </c>
      <c r="P43" s="37" t="str">
        <f t="shared" si="3"/>
        <v>174,47</v>
      </c>
      <c r="Q43" s="38">
        <f t="shared" si="4"/>
        <v>1.8899999999999864</v>
      </c>
      <c r="R43" s="38" t="str">
        <f t="shared" si="5"/>
        <v>172,58</v>
      </c>
      <c r="S43" s="44"/>
      <c r="T43" s="41"/>
      <c r="U43" s="41"/>
      <c r="V43" s="41"/>
      <c r="W43" s="41"/>
      <c r="X43" s="41"/>
      <c r="Y43" s="41"/>
      <c r="Z43" s="41"/>
    </row>
    <row r="44" spans="2:26">
      <c r="B44" s="34">
        <v>37</v>
      </c>
      <c r="C44" s="35"/>
      <c r="D44" s="35"/>
      <c r="E44" s="35"/>
      <c r="F44" t="s">
        <v>1042</v>
      </c>
      <c r="G44" t="s">
        <v>1043</v>
      </c>
      <c r="H44" t="s">
        <v>1044</v>
      </c>
      <c r="I44" s="41"/>
      <c r="J44" s="42">
        <v>37</v>
      </c>
      <c r="K44" s="36" t="str">
        <f t="shared" si="0"/>
        <v>В61-37</v>
      </c>
      <c r="L44" s="36" t="str">
        <f t="shared" si="0"/>
        <v>174,63</v>
      </c>
      <c r="M44" s="36" t="str">
        <f t="shared" si="2"/>
        <v>87-10(61)</v>
      </c>
      <c r="N44" s="37">
        <f t="shared" si="1"/>
        <v>0</v>
      </c>
      <c r="O44" s="37">
        <f t="shared" si="1"/>
        <v>0</v>
      </c>
      <c r="P44" s="37" t="str">
        <f t="shared" si="3"/>
        <v>174,63</v>
      </c>
      <c r="Q44" s="38">
        <f t="shared" si="4"/>
        <v>1.7999999999999829</v>
      </c>
      <c r="R44" s="38" t="str">
        <f t="shared" si="5"/>
        <v>172,83</v>
      </c>
      <c r="S44" s="44"/>
      <c r="T44" s="41"/>
      <c r="U44" s="41"/>
      <c r="V44" s="41"/>
      <c r="W44" s="41"/>
      <c r="X44" s="41"/>
      <c r="Y44" s="41"/>
      <c r="Z44" s="41"/>
    </row>
    <row r="45" spans="2:26">
      <c r="B45" s="34">
        <v>38</v>
      </c>
      <c r="C45" s="35"/>
      <c r="D45" s="35"/>
      <c r="E45" s="35"/>
      <c r="F45" t="s">
        <v>1045</v>
      </c>
      <c r="G45" t="s">
        <v>1046</v>
      </c>
      <c r="H45" t="s">
        <v>1047</v>
      </c>
      <c r="I45" s="41"/>
      <c r="J45" s="42">
        <v>38</v>
      </c>
      <c r="K45" s="36" t="str">
        <f t="shared" si="0"/>
        <v>В61-38</v>
      </c>
      <c r="L45" s="36" t="str">
        <f t="shared" si="0"/>
        <v>173,90</v>
      </c>
      <c r="M45" s="36" t="str">
        <f t="shared" si="2"/>
        <v>87-10(61)</v>
      </c>
      <c r="N45" s="37">
        <f t="shared" si="1"/>
        <v>0</v>
      </c>
      <c r="O45" s="37">
        <f t="shared" si="1"/>
        <v>0</v>
      </c>
      <c r="P45" s="37" t="str">
        <f t="shared" si="3"/>
        <v>173,90</v>
      </c>
      <c r="Q45" s="38">
        <f t="shared" si="4"/>
        <v>1.5</v>
      </c>
      <c r="R45" s="38" t="str">
        <f t="shared" si="5"/>
        <v>172,40</v>
      </c>
      <c r="S45" s="44"/>
      <c r="T45" s="41"/>
      <c r="U45" s="41"/>
      <c r="V45" s="41"/>
      <c r="W45" s="41"/>
      <c r="X45" s="41"/>
      <c r="Y45" s="41"/>
      <c r="Z45" s="41"/>
    </row>
    <row r="46" spans="2:26">
      <c r="B46" s="34">
        <v>39</v>
      </c>
      <c r="C46" s="35"/>
      <c r="D46" s="35"/>
      <c r="E46" s="35"/>
      <c r="F46" t="s">
        <v>1048</v>
      </c>
      <c r="G46" t="s">
        <v>1049</v>
      </c>
      <c r="H46" t="s">
        <v>1037</v>
      </c>
      <c r="I46" s="41"/>
      <c r="J46" s="42">
        <v>39</v>
      </c>
      <c r="K46" s="36" t="str">
        <f t="shared" si="0"/>
        <v>В61-39</v>
      </c>
      <c r="L46" s="36" t="str">
        <f t="shared" si="0"/>
        <v>175,06</v>
      </c>
      <c r="M46" s="36" t="str">
        <f t="shared" si="2"/>
        <v>87-10(61)</v>
      </c>
      <c r="N46" s="37">
        <f t="shared" si="1"/>
        <v>0</v>
      </c>
      <c r="O46" s="37">
        <f t="shared" si="1"/>
        <v>0</v>
      </c>
      <c r="P46" s="37" t="str">
        <f t="shared" si="3"/>
        <v>175,06</v>
      </c>
      <c r="Q46" s="38">
        <f t="shared" si="4"/>
        <v>1.289999999999992</v>
      </c>
      <c r="R46" s="38" t="str">
        <f t="shared" si="5"/>
        <v>173,77</v>
      </c>
      <c r="S46" s="44"/>
      <c r="T46" s="41"/>
      <c r="U46" s="41"/>
      <c r="V46" s="41"/>
      <c r="W46" s="41"/>
      <c r="X46" s="41"/>
      <c r="Y46" s="41"/>
      <c r="Z46" s="41"/>
    </row>
    <row r="47" spans="2:26">
      <c r="B47" s="34">
        <v>40</v>
      </c>
      <c r="C47" s="35"/>
      <c r="D47" s="35"/>
      <c r="E47" s="35"/>
      <c r="F47" t="s">
        <v>1050</v>
      </c>
      <c r="G47" t="s">
        <v>1051</v>
      </c>
      <c r="H47" t="s">
        <v>1052</v>
      </c>
      <c r="I47" s="41"/>
      <c r="J47" s="42">
        <v>40</v>
      </c>
      <c r="K47" s="36" t="str">
        <f t="shared" si="0"/>
        <v>В61-40</v>
      </c>
      <c r="L47" s="36" t="str">
        <f t="shared" si="0"/>
        <v>175,29</v>
      </c>
      <c r="M47" s="36" t="str">
        <f t="shared" si="2"/>
        <v>87-10(61)</v>
      </c>
      <c r="N47" s="37">
        <f t="shared" si="1"/>
        <v>0</v>
      </c>
      <c r="O47" s="37">
        <f t="shared" si="1"/>
        <v>0</v>
      </c>
      <c r="P47" s="37" t="str">
        <f t="shared" si="3"/>
        <v>175,29</v>
      </c>
      <c r="Q47" s="38">
        <f t="shared" si="4"/>
        <v>1.6200000000000045</v>
      </c>
      <c r="R47" s="38" t="str">
        <f t="shared" si="5"/>
        <v>173,67</v>
      </c>
      <c r="S47" s="44"/>
      <c r="T47" s="41"/>
      <c r="U47" s="41"/>
      <c r="V47" s="41"/>
      <c r="W47" s="41"/>
      <c r="X47" s="41"/>
      <c r="Y47" s="41"/>
      <c r="Z47" s="41"/>
    </row>
    <row r="48" spans="2:26">
      <c r="B48" s="34">
        <v>41</v>
      </c>
      <c r="C48" s="35"/>
      <c r="D48" s="35"/>
      <c r="E48" s="35"/>
      <c r="F48" t="s">
        <v>1053</v>
      </c>
      <c r="G48" t="s">
        <v>1054</v>
      </c>
      <c r="H48" t="s">
        <v>1055</v>
      </c>
      <c r="I48" s="41"/>
      <c r="J48" s="42">
        <v>41</v>
      </c>
      <c r="K48" s="36" t="str">
        <f t="shared" ref="K48:L63" si="6">F48</f>
        <v>В61-41</v>
      </c>
      <c r="L48" s="36" t="str">
        <f t="shared" si="6"/>
        <v>174,37</v>
      </c>
      <c r="M48" s="36" t="str">
        <f t="shared" si="2"/>
        <v>87-10(61)</v>
      </c>
      <c r="N48" s="37">
        <f t="shared" ref="N48:O63" si="7">C48</f>
        <v>0</v>
      </c>
      <c r="O48" s="37">
        <f t="shared" si="7"/>
        <v>0</v>
      </c>
      <c r="P48" s="37" t="str">
        <f t="shared" si="3"/>
        <v>174,37</v>
      </c>
      <c r="Q48" s="38">
        <f t="shared" si="4"/>
        <v>2.1899999999999977</v>
      </c>
      <c r="R48" s="38" t="str">
        <f t="shared" si="5"/>
        <v>172,18</v>
      </c>
      <c r="S48" s="44"/>
      <c r="T48" s="41"/>
      <c r="U48" s="41"/>
      <c r="V48" s="41"/>
      <c r="W48" s="41"/>
      <c r="X48" s="41"/>
      <c r="Y48" s="41"/>
      <c r="Z48" s="41"/>
    </row>
    <row r="49" spans="2:26">
      <c r="B49" s="34">
        <v>42</v>
      </c>
      <c r="C49" s="35"/>
      <c r="D49" s="35"/>
      <c r="E49" s="35"/>
      <c r="F49" t="s">
        <v>1056</v>
      </c>
      <c r="G49" t="s">
        <v>1054</v>
      </c>
      <c r="H49" t="s">
        <v>100</v>
      </c>
      <c r="I49" s="41"/>
      <c r="J49" s="42">
        <v>42</v>
      </c>
      <c r="K49" s="36" t="str">
        <f t="shared" si="6"/>
        <v>В61-42</v>
      </c>
      <c r="L49" s="36" t="str">
        <f t="shared" si="6"/>
        <v>174,37</v>
      </c>
      <c r="M49" s="36" t="str">
        <f t="shared" si="2"/>
        <v>87-10(61)</v>
      </c>
      <c r="N49" s="37">
        <f t="shared" si="7"/>
        <v>0</v>
      </c>
      <c r="O49" s="37">
        <f t="shared" si="7"/>
        <v>0</v>
      </c>
      <c r="P49" s="37" t="str">
        <f t="shared" si="3"/>
        <v>174,37</v>
      </c>
      <c r="Q49" s="38">
        <f t="shared" si="4"/>
        <v>2.1200000000000045</v>
      </c>
      <c r="R49" s="38" t="str">
        <f t="shared" si="5"/>
        <v>172,25</v>
      </c>
      <c r="S49" s="44"/>
      <c r="T49" s="41"/>
      <c r="U49" s="41"/>
      <c r="V49" s="41"/>
      <c r="W49" s="41"/>
      <c r="X49" s="41"/>
      <c r="Y49" s="41"/>
      <c r="Z49" s="41"/>
    </row>
    <row r="50" spans="2:26">
      <c r="B50" s="34">
        <v>43</v>
      </c>
      <c r="C50" s="35"/>
      <c r="D50" s="35"/>
      <c r="E50" s="35"/>
      <c r="F50" t="s">
        <v>1057</v>
      </c>
      <c r="G50" t="s">
        <v>1058</v>
      </c>
      <c r="H50" t="s">
        <v>1059</v>
      </c>
      <c r="I50" s="41"/>
      <c r="J50" s="42">
        <v>43</v>
      </c>
      <c r="K50" s="36" t="str">
        <f t="shared" si="6"/>
        <v>В61-43</v>
      </c>
      <c r="L50" s="36" t="str">
        <f t="shared" si="6"/>
        <v>174,30</v>
      </c>
      <c r="M50" s="36" t="str">
        <f t="shared" si="2"/>
        <v>87-10(61)</v>
      </c>
      <c r="N50" s="37">
        <f t="shared" si="7"/>
        <v>0</v>
      </c>
      <c r="O50" s="37">
        <f t="shared" si="7"/>
        <v>0</v>
      </c>
      <c r="P50" s="37" t="str">
        <f t="shared" si="3"/>
        <v>174,30</v>
      </c>
      <c r="Q50" s="38">
        <f t="shared" si="4"/>
        <v>1.5</v>
      </c>
      <c r="R50" s="38" t="str">
        <f t="shared" si="5"/>
        <v>172,80</v>
      </c>
      <c r="S50" s="44"/>
      <c r="T50" s="41"/>
      <c r="U50" s="41"/>
      <c r="V50" s="41"/>
      <c r="W50" s="41"/>
      <c r="X50" s="41"/>
      <c r="Y50" s="41"/>
      <c r="Z50" s="41"/>
    </row>
    <row r="51" spans="2:26">
      <c r="B51" s="34">
        <v>44</v>
      </c>
      <c r="C51" s="35"/>
      <c r="D51" s="35"/>
      <c r="E51" s="35"/>
      <c r="F51" t="s">
        <v>1060</v>
      </c>
      <c r="G51" t="s">
        <v>1061</v>
      </c>
      <c r="H51" t="s">
        <v>1062</v>
      </c>
      <c r="I51" s="41"/>
      <c r="J51" s="42">
        <v>44</v>
      </c>
      <c r="K51" s="36" t="str">
        <f t="shared" si="6"/>
        <v>В61-44</v>
      </c>
      <c r="L51" s="36" t="str">
        <f t="shared" si="6"/>
        <v>174,96</v>
      </c>
      <c r="M51" s="36" t="str">
        <f t="shared" si="2"/>
        <v>87-10(61)</v>
      </c>
      <c r="N51" s="37">
        <f t="shared" si="7"/>
        <v>0</v>
      </c>
      <c r="O51" s="37">
        <f t="shared" si="7"/>
        <v>0</v>
      </c>
      <c r="P51" s="37" t="str">
        <f t="shared" si="3"/>
        <v>174,96</v>
      </c>
      <c r="Q51" s="38">
        <f t="shared" si="4"/>
        <v>2.2199999999999989</v>
      </c>
      <c r="R51" s="38" t="str">
        <f t="shared" si="5"/>
        <v>172,74</v>
      </c>
      <c r="S51" s="44"/>
      <c r="T51" s="41"/>
      <c r="U51" s="41"/>
      <c r="V51" s="41"/>
      <c r="W51" s="41"/>
      <c r="X51" s="41"/>
      <c r="Y51" s="41"/>
      <c r="Z51" s="41"/>
    </row>
    <row r="52" spans="2:26">
      <c r="B52" s="34">
        <v>45</v>
      </c>
      <c r="C52" s="35"/>
      <c r="D52" s="35"/>
      <c r="E52" s="35"/>
      <c r="F52" t="s">
        <v>1063</v>
      </c>
      <c r="G52" t="s">
        <v>1064</v>
      </c>
      <c r="H52" t="s">
        <v>1065</v>
      </c>
      <c r="I52" s="41"/>
      <c r="J52" s="42">
        <v>45</v>
      </c>
      <c r="K52" s="36" t="str">
        <f t="shared" si="6"/>
        <v>В61-45</v>
      </c>
      <c r="L52" s="36" t="str">
        <f t="shared" si="6"/>
        <v>174,87</v>
      </c>
      <c r="M52" s="36" t="str">
        <f t="shared" si="2"/>
        <v>87-10(61)</v>
      </c>
      <c r="N52" s="37">
        <f t="shared" si="7"/>
        <v>0</v>
      </c>
      <c r="O52" s="37">
        <f t="shared" si="7"/>
        <v>0</v>
      </c>
      <c r="P52" s="37" t="str">
        <f t="shared" si="3"/>
        <v>174,87</v>
      </c>
      <c r="Q52" s="38">
        <f t="shared" si="4"/>
        <v>3.4699999999999989</v>
      </c>
      <c r="R52" s="38" t="str">
        <f t="shared" si="5"/>
        <v>171,40</v>
      </c>
      <c r="S52" s="44"/>
      <c r="T52" s="41"/>
      <c r="U52" s="41"/>
      <c r="V52" s="41"/>
      <c r="W52" s="41"/>
      <c r="X52" s="41"/>
      <c r="Y52" s="41"/>
      <c r="Z52" s="41"/>
    </row>
    <row r="53" spans="2:26">
      <c r="B53" s="34">
        <v>46</v>
      </c>
      <c r="C53" s="35"/>
      <c r="D53" s="35"/>
      <c r="E53" s="35"/>
      <c r="F53" t="s">
        <v>1066</v>
      </c>
      <c r="G53" t="s">
        <v>1067</v>
      </c>
      <c r="H53" t="s">
        <v>1068</v>
      </c>
      <c r="I53" s="41"/>
      <c r="J53" s="42">
        <v>46</v>
      </c>
      <c r="K53" s="36" t="str">
        <f t="shared" si="6"/>
        <v>В61-46</v>
      </c>
      <c r="L53" s="36" t="str">
        <f t="shared" si="6"/>
        <v>175,09</v>
      </c>
      <c r="M53" s="36" t="str">
        <f t="shared" si="2"/>
        <v>87-10(61)</v>
      </c>
      <c r="N53" s="37">
        <f t="shared" si="7"/>
        <v>0</v>
      </c>
      <c r="O53" s="37">
        <f t="shared" si="7"/>
        <v>0</v>
      </c>
      <c r="P53" s="37" t="str">
        <f t="shared" si="3"/>
        <v>175,09</v>
      </c>
      <c r="Q53" s="38">
        <f t="shared" si="4"/>
        <v>2.0600000000000023</v>
      </c>
      <c r="R53" s="38" t="str">
        <f t="shared" si="5"/>
        <v>173,03</v>
      </c>
      <c r="S53" s="44"/>
      <c r="T53" s="41"/>
      <c r="U53" s="41"/>
      <c r="V53" s="41"/>
      <c r="W53" s="41"/>
      <c r="X53" s="41"/>
      <c r="Y53" s="41"/>
      <c r="Z53" s="41"/>
    </row>
    <row r="54" spans="2:26">
      <c r="B54" s="34">
        <v>47</v>
      </c>
      <c r="C54" s="35"/>
      <c r="D54" s="35"/>
      <c r="E54" s="35"/>
      <c r="F54" t="s">
        <v>1069</v>
      </c>
      <c r="G54" t="s">
        <v>1070</v>
      </c>
      <c r="H54" t="s">
        <v>1071</v>
      </c>
      <c r="I54" s="41"/>
      <c r="J54" s="42">
        <v>47</v>
      </c>
      <c r="K54" s="36" t="str">
        <f t="shared" si="6"/>
        <v>В61-47</v>
      </c>
      <c r="L54" s="36" t="str">
        <f t="shared" si="6"/>
        <v>175,37</v>
      </c>
      <c r="M54" s="36" t="str">
        <f t="shared" si="2"/>
        <v>87-10(61)</v>
      </c>
      <c r="N54" s="37">
        <f t="shared" si="7"/>
        <v>0</v>
      </c>
      <c r="O54" s="37">
        <f t="shared" si="7"/>
        <v>0</v>
      </c>
      <c r="P54" s="37" t="str">
        <f t="shared" si="3"/>
        <v>175,37</v>
      </c>
      <c r="Q54" s="38">
        <f t="shared" si="4"/>
        <v>2.4200000000000159</v>
      </c>
      <c r="R54" s="38" t="str">
        <f t="shared" si="5"/>
        <v>172,95</v>
      </c>
      <c r="S54" s="44"/>
      <c r="T54" s="41"/>
      <c r="U54" s="41"/>
      <c r="V54" s="41"/>
      <c r="W54" s="41"/>
      <c r="X54" s="41"/>
      <c r="Y54" s="41"/>
      <c r="Z54" s="41"/>
    </row>
    <row r="55" spans="2:26">
      <c r="B55" s="34">
        <v>48</v>
      </c>
      <c r="C55" s="35"/>
      <c r="D55" s="35"/>
      <c r="E55" s="35"/>
      <c r="F55" t="s">
        <v>1072</v>
      </c>
      <c r="G55" t="s">
        <v>1073</v>
      </c>
      <c r="H55" t="s">
        <v>1074</v>
      </c>
      <c r="I55" s="41"/>
      <c r="J55" s="42">
        <v>48</v>
      </c>
      <c r="K55" s="36" t="str">
        <f t="shared" si="6"/>
        <v>В61-48</v>
      </c>
      <c r="L55" s="36" t="str">
        <f t="shared" si="6"/>
        <v>175,36</v>
      </c>
      <c r="M55" s="36" t="str">
        <f t="shared" si="2"/>
        <v>87-10(61)</v>
      </c>
      <c r="N55" s="37">
        <f t="shared" si="7"/>
        <v>0</v>
      </c>
      <c r="O55" s="37">
        <f t="shared" si="7"/>
        <v>0</v>
      </c>
      <c r="P55" s="37" t="str">
        <f t="shared" si="3"/>
        <v>175,36</v>
      </c>
      <c r="Q55" s="38">
        <f t="shared" si="4"/>
        <v>2.460000000000008</v>
      </c>
      <c r="R55" s="38" t="str">
        <f t="shared" si="5"/>
        <v>172,90</v>
      </c>
      <c r="S55" s="44"/>
      <c r="T55" s="41"/>
      <c r="U55" s="41"/>
      <c r="V55" s="41"/>
      <c r="W55" s="41"/>
      <c r="X55" s="41"/>
      <c r="Y55" s="41"/>
      <c r="Z55" s="41"/>
    </row>
    <row r="56" spans="2:26">
      <c r="B56" s="34">
        <v>49</v>
      </c>
      <c r="C56" s="35"/>
      <c r="D56" s="35"/>
      <c r="E56" s="35"/>
      <c r="F56" t="s">
        <v>1075</v>
      </c>
      <c r="G56" t="s">
        <v>1076</v>
      </c>
      <c r="H56" t="s">
        <v>1077</v>
      </c>
      <c r="I56" s="41"/>
      <c r="J56" s="42">
        <v>49</v>
      </c>
      <c r="K56" s="36" t="str">
        <f t="shared" si="6"/>
        <v>В61-49</v>
      </c>
      <c r="L56" s="36" t="str">
        <f t="shared" si="6"/>
        <v>175,75</v>
      </c>
      <c r="M56" s="36" t="str">
        <f t="shared" si="2"/>
        <v>87-10(61)</v>
      </c>
      <c r="N56" s="37">
        <f t="shared" si="7"/>
        <v>0</v>
      </c>
      <c r="O56" s="37">
        <f t="shared" si="7"/>
        <v>0</v>
      </c>
      <c r="P56" s="37" t="str">
        <f t="shared" si="3"/>
        <v>175,75</v>
      </c>
      <c r="Q56" s="38">
        <f t="shared" si="4"/>
        <v>2.2800000000000011</v>
      </c>
      <c r="R56" s="38" t="str">
        <f t="shared" si="5"/>
        <v>173,47</v>
      </c>
      <c r="S56" s="44"/>
      <c r="T56" s="41"/>
      <c r="U56" s="41"/>
      <c r="V56" s="41"/>
      <c r="W56" s="41"/>
      <c r="X56" s="41"/>
      <c r="Y56" s="41"/>
      <c r="Z56" s="41"/>
    </row>
    <row r="57" spans="2:26">
      <c r="B57" s="34">
        <v>50</v>
      </c>
      <c r="C57" s="35"/>
      <c r="D57" s="35"/>
      <c r="E57" s="35"/>
      <c r="F57" t="s">
        <v>1078</v>
      </c>
      <c r="G57" t="s">
        <v>1079</v>
      </c>
      <c r="H57" t="s">
        <v>1080</v>
      </c>
      <c r="I57" s="41"/>
      <c r="J57" s="42">
        <v>50</v>
      </c>
      <c r="K57" s="36" t="str">
        <f t="shared" si="6"/>
        <v>В61-50</v>
      </c>
      <c r="L57" s="36" t="str">
        <f t="shared" si="6"/>
        <v>175,68</v>
      </c>
      <c r="M57" s="36" t="str">
        <f t="shared" si="2"/>
        <v>87-10(61)</v>
      </c>
      <c r="N57" s="37">
        <f t="shared" si="7"/>
        <v>0</v>
      </c>
      <c r="O57" s="37">
        <f t="shared" si="7"/>
        <v>0</v>
      </c>
      <c r="P57" s="37" t="str">
        <f t="shared" si="3"/>
        <v>175,68</v>
      </c>
      <c r="Q57" s="38">
        <f t="shared" si="4"/>
        <v>2.1800000000000068</v>
      </c>
      <c r="R57" s="38" t="str">
        <f t="shared" si="5"/>
        <v>173,50</v>
      </c>
      <c r="S57" s="44"/>
      <c r="T57" s="41"/>
      <c r="U57" s="41"/>
      <c r="V57" s="41"/>
      <c r="W57" s="41"/>
      <c r="X57" s="41"/>
      <c r="Y57" s="41"/>
      <c r="Z57" s="41"/>
    </row>
    <row r="58" spans="2:26">
      <c r="B58" s="34">
        <v>51</v>
      </c>
      <c r="C58" s="35"/>
      <c r="D58" s="35"/>
      <c r="E58" s="35"/>
      <c r="F58" t="s">
        <v>1081</v>
      </c>
      <c r="G58" t="s">
        <v>1082</v>
      </c>
      <c r="H58" t="s">
        <v>1083</v>
      </c>
      <c r="I58" s="41"/>
      <c r="J58" s="42">
        <v>51</v>
      </c>
      <c r="K58" s="36" t="str">
        <f t="shared" si="6"/>
        <v>В61-51</v>
      </c>
      <c r="L58" s="36" t="str">
        <f t="shared" si="6"/>
        <v>175,80</v>
      </c>
      <c r="M58" s="36" t="str">
        <f t="shared" si="2"/>
        <v>87-10(61)</v>
      </c>
      <c r="N58" s="37">
        <f t="shared" si="7"/>
        <v>0</v>
      </c>
      <c r="O58" s="37">
        <f t="shared" si="7"/>
        <v>0</v>
      </c>
      <c r="P58" s="37" t="str">
        <f t="shared" si="3"/>
        <v>175,80</v>
      </c>
      <c r="Q58" s="38">
        <f t="shared" si="4"/>
        <v>2.2000000000000171</v>
      </c>
      <c r="R58" s="38" t="str">
        <f t="shared" si="5"/>
        <v>173,60</v>
      </c>
      <c r="S58" s="44"/>
      <c r="T58" s="41"/>
      <c r="U58" s="41"/>
      <c r="V58" s="41"/>
      <c r="W58" s="41"/>
      <c r="X58" s="41"/>
      <c r="Y58" s="41"/>
      <c r="Z58" s="41"/>
    </row>
    <row r="59" spans="2:26">
      <c r="B59" s="34">
        <v>52</v>
      </c>
      <c r="C59" s="35"/>
      <c r="D59" s="35"/>
      <c r="E59" s="35"/>
      <c r="F59" t="s">
        <v>1084</v>
      </c>
      <c r="G59" t="s">
        <v>1085</v>
      </c>
      <c r="H59" t="s">
        <v>1086</v>
      </c>
      <c r="I59" s="41"/>
      <c r="J59" s="42">
        <v>52</v>
      </c>
      <c r="K59" s="36" t="str">
        <f t="shared" si="6"/>
        <v>В61-52</v>
      </c>
      <c r="L59" s="36" t="str">
        <f t="shared" si="6"/>
        <v>175,82</v>
      </c>
      <c r="M59" s="36" t="str">
        <f t="shared" si="2"/>
        <v>87-10(61)</v>
      </c>
      <c r="N59" s="37">
        <f t="shared" si="7"/>
        <v>0</v>
      </c>
      <c r="O59" s="37">
        <f t="shared" si="7"/>
        <v>0</v>
      </c>
      <c r="P59" s="37" t="str">
        <f t="shared" si="3"/>
        <v>175,82</v>
      </c>
      <c r="Q59" s="38">
        <f t="shared" si="4"/>
        <v>1.6999999999999886</v>
      </c>
      <c r="R59" s="38" t="str">
        <f t="shared" si="5"/>
        <v>174,12</v>
      </c>
      <c r="S59" s="44"/>
      <c r="T59" s="41"/>
      <c r="U59" s="41"/>
      <c r="V59" s="41"/>
      <c r="W59" s="41"/>
      <c r="X59" s="41"/>
      <c r="Y59" s="41"/>
      <c r="Z59" s="41"/>
    </row>
    <row r="60" spans="2:26">
      <c r="B60" s="34">
        <v>53</v>
      </c>
      <c r="C60" s="35"/>
      <c r="D60" s="35"/>
      <c r="E60" s="35"/>
      <c r="F60" t="s">
        <v>1087</v>
      </c>
      <c r="G60" t="s">
        <v>1082</v>
      </c>
      <c r="H60" t="s">
        <v>1088</v>
      </c>
      <c r="I60" s="41"/>
      <c r="J60" s="42">
        <v>53</v>
      </c>
      <c r="K60" s="36" t="str">
        <f t="shared" si="6"/>
        <v>В61-53</v>
      </c>
      <c r="L60" s="36" t="str">
        <f t="shared" si="6"/>
        <v>175,80</v>
      </c>
      <c r="M60" s="36" t="str">
        <f t="shared" si="2"/>
        <v>87-10(61)</v>
      </c>
      <c r="N60" s="37">
        <f t="shared" si="7"/>
        <v>0</v>
      </c>
      <c r="O60" s="37">
        <f t="shared" si="7"/>
        <v>0</v>
      </c>
      <c r="P60" s="37" t="str">
        <f t="shared" si="3"/>
        <v>175,80</v>
      </c>
      <c r="Q60" s="38">
        <f t="shared" si="4"/>
        <v>1.8000000000000114</v>
      </c>
      <c r="R60" s="38" t="str">
        <f t="shared" si="5"/>
        <v>174,00</v>
      </c>
      <c r="S60" s="44"/>
      <c r="T60" s="41"/>
      <c r="U60" s="41"/>
      <c r="V60" s="41"/>
      <c r="W60" s="41"/>
      <c r="X60" s="41"/>
      <c r="Y60" s="41"/>
      <c r="Z60" s="41"/>
    </row>
    <row r="61" spans="2:26">
      <c r="B61" s="34">
        <v>54</v>
      </c>
      <c r="C61" s="35"/>
      <c r="D61" s="35"/>
      <c r="E61" s="35"/>
      <c r="F61" t="s">
        <v>1089</v>
      </c>
      <c r="G61" t="s">
        <v>1090</v>
      </c>
      <c r="H61" t="s">
        <v>1080</v>
      </c>
      <c r="I61" s="41"/>
      <c r="J61" s="42">
        <v>54</v>
      </c>
      <c r="K61" s="36" t="str">
        <f t="shared" si="6"/>
        <v>В61-54</v>
      </c>
      <c r="L61" s="36" t="str">
        <f t="shared" si="6"/>
        <v>175,30</v>
      </c>
      <c r="M61" s="36" t="str">
        <f t="shared" si="2"/>
        <v>87-10(61)</v>
      </c>
      <c r="N61" s="37">
        <f t="shared" si="7"/>
        <v>0</v>
      </c>
      <c r="O61" s="37">
        <f t="shared" si="7"/>
        <v>0</v>
      </c>
      <c r="P61" s="37" t="str">
        <f t="shared" si="3"/>
        <v>175,30</v>
      </c>
      <c r="Q61" s="38">
        <f t="shared" si="4"/>
        <v>1.8000000000000114</v>
      </c>
      <c r="R61" s="38" t="str">
        <f t="shared" si="5"/>
        <v>173,50</v>
      </c>
      <c r="S61" s="44"/>
      <c r="T61" s="41"/>
      <c r="U61" s="41"/>
      <c r="V61" s="41"/>
      <c r="W61" s="41"/>
      <c r="X61" s="41"/>
      <c r="Y61" s="41"/>
      <c r="Z61" s="41"/>
    </row>
    <row r="62" spans="2:26">
      <c r="B62" s="34">
        <v>55</v>
      </c>
      <c r="C62" s="35"/>
      <c r="D62" s="35"/>
      <c r="E62" s="35"/>
      <c r="F62" t="s">
        <v>1091</v>
      </c>
      <c r="G62" t="s">
        <v>1092</v>
      </c>
      <c r="H62" t="s">
        <v>1093</v>
      </c>
      <c r="I62" s="41"/>
      <c r="J62" s="42">
        <v>55</v>
      </c>
      <c r="K62" s="36" t="str">
        <f t="shared" si="6"/>
        <v>В61-55</v>
      </c>
      <c r="L62" s="36" t="str">
        <f t="shared" si="6"/>
        <v>175,33</v>
      </c>
      <c r="M62" s="36" t="str">
        <f t="shared" si="2"/>
        <v>87-10(61)</v>
      </c>
      <c r="N62" s="37">
        <f t="shared" si="7"/>
        <v>0</v>
      </c>
      <c r="O62" s="37">
        <f t="shared" si="7"/>
        <v>0</v>
      </c>
      <c r="P62" s="37" t="str">
        <f t="shared" si="3"/>
        <v>175,33</v>
      </c>
      <c r="Q62" s="38">
        <f t="shared" si="4"/>
        <v>1.8000000000000114</v>
      </c>
      <c r="R62" s="38" t="str">
        <f t="shared" si="5"/>
        <v>173,53</v>
      </c>
      <c r="S62" s="44"/>
      <c r="T62" s="41"/>
      <c r="U62" s="41"/>
      <c r="V62" s="41"/>
      <c r="W62" s="41"/>
      <c r="X62" s="41"/>
      <c r="Y62" s="41"/>
      <c r="Z62" s="41"/>
    </row>
    <row r="63" spans="2:26">
      <c r="B63" s="34">
        <v>56</v>
      </c>
      <c r="C63" s="35"/>
      <c r="D63" s="35"/>
      <c r="E63" s="35"/>
      <c r="F63" t="s">
        <v>1094</v>
      </c>
      <c r="G63" t="s">
        <v>1095</v>
      </c>
      <c r="H63" t="s">
        <v>1096</v>
      </c>
      <c r="I63" s="41"/>
      <c r="J63" s="42">
        <v>56</v>
      </c>
      <c r="K63" s="36" t="str">
        <f t="shared" si="6"/>
        <v>В61-56</v>
      </c>
      <c r="L63" s="36" t="str">
        <f t="shared" si="6"/>
        <v>176,14</v>
      </c>
      <c r="M63" s="36" t="str">
        <f t="shared" si="2"/>
        <v>87-10(61)</v>
      </c>
      <c r="N63" s="37">
        <f t="shared" si="7"/>
        <v>0</v>
      </c>
      <c r="O63" s="37">
        <f t="shared" si="7"/>
        <v>0</v>
      </c>
      <c r="P63" s="37" t="str">
        <f t="shared" si="3"/>
        <v>176,14</v>
      </c>
      <c r="Q63" s="38">
        <f t="shared" si="4"/>
        <v>2.1799999999999784</v>
      </c>
      <c r="R63" s="38" t="str">
        <f t="shared" si="5"/>
        <v>173,96</v>
      </c>
      <c r="S63" s="44"/>
      <c r="T63" s="41"/>
      <c r="U63" s="41"/>
      <c r="V63" s="41"/>
      <c r="W63" s="41"/>
      <c r="X63" s="41"/>
      <c r="Y63" s="41"/>
      <c r="Z63" s="41"/>
    </row>
    <row r="64" spans="2:26">
      <c r="B64" s="34">
        <v>57</v>
      </c>
      <c r="C64" s="35"/>
      <c r="D64" s="35"/>
      <c r="E64" s="35"/>
      <c r="F64" t="s">
        <v>1097</v>
      </c>
      <c r="G64" t="s">
        <v>1098</v>
      </c>
      <c r="H64" t="s">
        <v>1099</v>
      </c>
      <c r="I64" s="41"/>
      <c r="J64" s="42">
        <v>57</v>
      </c>
      <c r="K64" s="36" t="str">
        <f t="shared" ref="K64:L127" si="8">F64</f>
        <v>В61-57</v>
      </c>
      <c r="L64" s="36" t="str">
        <f t="shared" si="8"/>
        <v>176,20</v>
      </c>
      <c r="M64" s="36" t="str">
        <f t="shared" si="2"/>
        <v>87-10(61)</v>
      </c>
      <c r="N64" s="37">
        <f t="shared" ref="N64:O127" si="9">C64</f>
        <v>0</v>
      </c>
      <c r="O64" s="37">
        <f t="shared" si="9"/>
        <v>0</v>
      </c>
      <c r="P64" s="37" t="str">
        <f t="shared" si="3"/>
        <v>176,20</v>
      </c>
      <c r="Q64" s="38">
        <f t="shared" si="4"/>
        <v>2.5799999999999841</v>
      </c>
      <c r="R64" s="38" t="str">
        <f t="shared" si="5"/>
        <v>173,62</v>
      </c>
      <c r="S64" s="44"/>
      <c r="T64" s="41"/>
      <c r="U64" s="41"/>
      <c r="V64" s="41"/>
      <c r="W64" s="41"/>
      <c r="X64" s="41"/>
      <c r="Y64" s="41"/>
      <c r="Z64" s="41"/>
    </row>
    <row r="65" spans="2:26">
      <c r="B65" s="34">
        <v>58</v>
      </c>
      <c r="C65" s="35"/>
      <c r="D65" s="35"/>
      <c r="E65" s="35"/>
      <c r="F65" t="s">
        <v>1100</v>
      </c>
      <c r="G65" t="s">
        <v>1101</v>
      </c>
      <c r="H65" t="s">
        <v>1102</v>
      </c>
      <c r="I65" s="41"/>
      <c r="J65" s="42">
        <v>58</v>
      </c>
      <c r="K65" s="36" t="str">
        <f t="shared" si="8"/>
        <v>В61-58</v>
      </c>
      <c r="L65" s="36" t="str">
        <f t="shared" si="8"/>
        <v>176,21</v>
      </c>
      <c r="M65" s="36" t="str">
        <f t="shared" si="2"/>
        <v>87-10(61)</v>
      </c>
      <c r="N65" s="37">
        <f t="shared" si="9"/>
        <v>0</v>
      </c>
      <c r="O65" s="37">
        <f t="shared" si="9"/>
        <v>0</v>
      </c>
      <c r="P65" s="37" t="str">
        <f t="shared" si="3"/>
        <v>176,21</v>
      </c>
      <c r="Q65" s="38">
        <f t="shared" si="4"/>
        <v>2.5</v>
      </c>
      <c r="R65" s="38" t="str">
        <f t="shared" si="5"/>
        <v>173,71</v>
      </c>
      <c r="S65" s="44"/>
      <c r="T65" s="41"/>
      <c r="U65" s="41"/>
      <c r="V65" s="41"/>
      <c r="W65" s="41"/>
      <c r="X65" s="41"/>
      <c r="Y65" s="41"/>
      <c r="Z65" s="41"/>
    </row>
    <row r="66" spans="2:26">
      <c r="B66" s="34">
        <v>59</v>
      </c>
      <c r="C66" s="35"/>
      <c r="D66" s="35"/>
      <c r="E66" s="35"/>
      <c r="F66" t="s">
        <v>1103</v>
      </c>
      <c r="G66" t="s">
        <v>1104</v>
      </c>
      <c r="H66" t="s">
        <v>1105</v>
      </c>
      <c r="I66" s="41"/>
      <c r="J66" s="42">
        <v>59</v>
      </c>
      <c r="K66" s="36" t="str">
        <f t="shared" si="8"/>
        <v>В61-59</v>
      </c>
      <c r="L66" s="36" t="str">
        <f t="shared" si="8"/>
        <v>175,92</v>
      </c>
      <c r="M66" s="36" t="str">
        <f t="shared" si="2"/>
        <v>87-10(61)</v>
      </c>
      <c r="N66" s="37">
        <f t="shared" si="9"/>
        <v>0</v>
      </c>
      <c r="O66" s="37">
        <f t="shared" si="9"/>
        <v>0</v>
      </c>
      <c r="P66" s="37" t="str">
        <f t="shared" si="3"/>
        <v>175,92</v>
      </c>
      <c r="Q66" s="38">
        <f t="shared" si="4"/>
        <v>2.2699999999999818</v>
      </c>
      <c r="R66" s="38" t="str">
        <f t="shared" si="5"/>
        <v>173,65</v>
      </c>
      <c r="S66" s="44"/>
      <c r="T66" s="41"/>
      <c r="U66" s="41"/>
      <c r="V66" s="41"/>
      <c r="W66" s="41"/>
      <c r="X66" s="41"/>
      <c r="Y66" s="41"/>
      <c r="Z66" s="41"/>
    </row>
    <row r="67" spans="2:26">
      <c r="B67" s="34">
        <v>60</v>
      </c>
      <c r="C67" s="35"/>
      <c r="D67" s="35"/>
      <c r="E67" s="35"/>
      <c r="F67" t="s">
        <v>1106</v>
      </c>
      <c r="G67" t="s">
        <v>1107</v>
      </c>
      <c r="H67" t="s">
        <v>1108</v>
      </c>
      <c r="I67" s="41"/>
      <c r="J67" s="42">
        <v>60</v>
      </c>
      <c r="K67" s="36" t="str">
        <f t="shared" si="8"/>
        <v>В61-60</v>
      </c>
      <c r="L67" s="36" t="str">
        <f t="shared" si="8"/>
        <v>175,93</v>
      </c>
      <c r="M67" s="36" t="str">
        <f t="shared" si="2"/>
        <v>87-10(61)</v>
      </c>
      <c r="N67" s="37">
        <f t="shared" si="9"/>
        <v>0</v>
      </c>
      <c r="O67" s="37">
        <f t="shared" si="9"/>
        <v>0</v>
      </c>
      <c r="P67" s="37" t="str">
        <f t="shared" si="3"/>
        <v>175,93</v>
      </c>
      <c r="Q67" s="38">
        <f t="shared" si="4"/>
        <v>2.5200000000000102</v>
      </c>
      <c r="R67" s="38" t="str">
        <f t="shared" si="5"/>
        <v>173,41</v>
      </c>
      <c r="S67" s="44"/>
      <c r="T67" s="41"/>
      <c r="U67" s="41"/>
      <c r="V67" s="41"/>
      <c r="W67" s="41"/>
      <c r="X67" s="41"/>
      <c r="Y67" s="41"/>
      <c r="Z67" s="41"/>
    </row>
    <row r="68" spans="2:26">
      <c r="B68" s="34">
        <v>61</v>
      </c>
      <c r="C68" s="35"/>
      <c r="D68" s="35"/>
      <c r="E68" s="35"/>
      <c r="F68" t="s">
        <v>1109</v>
      </c>
      <c r="G68" t="s">
        <v>1110</v>
      </c>
      <c r="H68" t="s">
        <v>1111</v>
      </c>
      <c r="I68" s="41"/>
      <c r="J68" s="42">
        <v>61</v>
      </c>
      <c r="K68" s="36" t="str">
        <f t="shared" si="8"/>
        <v>В61-61</v>
      </c>
      <c r="L68" s="36" t="str">
        <f t="shared" si="8"/>
        <v>176,10</v>
      </c>
      <c r="M68" s="36" t="str">
        <f t="shared" si="2"/>
        <v>87-10(61)</v>
      </c>
      <c r="N68" s="37">
        <f t="shared" si="9"/>
        <v>0</v>
      </c>
      <c r="O68" s="37">
        <f t="shared" si="9"/>
        <v>0</v>
      </c>
      <c r="P68" s="37" t="str">
        <f t="shared" si="3"/>
        <v>176,10</v>
      </c>
      <c r="Q68" s="38">
        <f t="shared" si="4"/>
        <v>0.60999999999998522</v>
      </c>
      <c r="R68" s="38" t="str">
        <f t="shared" si="5"/>
        <v>175,49</v>
      </c>
      <c r="S68" s="44"/>
      <c r="T68" s="41"/>
      <c r="U68" s="41"/>
      <c r="V68" s="41"/>
      <c r="W68" s="41"/>
      <c r="X68" s="41"/>
      <c r="Y68" s="41"/>
      <c r="Z68" s="41"/>
    </row>
    <row r="69" spans="2:26">
      <c r="B69" s="34">
        <v>62</v>
      </c>
      <c r="C69" s="35"/>
      <c r="D69" s="35"/>
      <c r="E69" s="35"/>
      <c r="F69" t="s">
        <v>1112</v>
      </c>
      <c r="G69" t="s">
        <v>1113</v>
      </c>
      <c r="H69" t="s">
        <v>1114</v>
      </c>
      <c r="I69" s="41"/>
      <c r="J69" s="42">
        <v>62</v>
      </c>
      <c r="K69" s="36" t="str">
        <f t="shared" si="8"/>
        <v>В61-62</v>
      </c>
      <c r="L69" s="36" t="str">
        <f t="shared" si="8"/>
        <v>176,03</v>
      </c>
      <c r="M69" s="36" t="str">
        <f t="shared" si="2"/>
        <v>87-10(61)</v>
      </c>
      <c r="N69" s="37">
        <f t="shared" si="9"/>
        <v>0</v>
      </c>
      <c r="O69" s="37">
        <f t="shared" si="9"/>
        <v>0</v>
      </c>
      <c r="P69" s="37" t="str">
        <f t="shared" si="3"/>
        <v>176,03</v>
      </c>
      <c r="Q69" s="38">
        <f t="shared" si="4"/>
        <v>1.8900000000000148</v>
      </c>
      <c r="R69" s="38" t="str">
        <f t="shared" si="5"/>
        <v>174,14</v>
      </c>
      <c r="S69" s="44"/>
      <c r="T69" s="41"/>
      <c r="U69" s="41"/>
      <c r="V69" s="41"/>
      <c r="W69" s="41"/>
      <c r="X69" s="41"/>
      <c r="Y69" s="41"/>
      <c r="Z69" s="41"/>
    </row>
    <row r="70" spans="2:26">
      <c r="B70" s="34">
        <v>63</v>
      </c>
      <c r="C70" s="35"/>
      <c r="D70" s="35"/>
      <c r="E70" s="35"/>
      <c r="F70" t="s">
        <v>1115</v>
      </c>
      <c r="G70" t="s">
        <v>1116</v>
      </c>
      <c r="H70" t="s">
        <v>1117</v>
      </c>
      <c r="I70" s="41"/>
      <c r="J70" s="42">
        <v>63</v>
      </c>
      <c r="K70" s="36" t="str">
        <f t="shared" si="8"/>
        <v>В61-63</v>
      </c>
      <c r="L70" s="36" t="str">
        <f t="shared" si="8"/>
        <v>175,10</v>
      </c>
      <c r="M70" s="36" t="str">
        <f t="shared" si="2"/>
        <v>87-10(61)</v>
      </c>
      <c r="N70" s="37">
        <f t="shared" si="9"/>
        <v>0</v>
      </c>
      <c r="O70" s="37">
        <f t="shared" si="9"/>
        <v>0</v>
      </c>
      <c r="P70" s="37" t="str">
        <f t="shared" si="3"/>
        <v>175,10</v>
      </c>
      <c r="Q70" s="38">
        <f t="shared" si="4"/>
        <v>1.7999999999999829</v>
      </c>
      <c r="R70" s="38" t="str">
        <f t="shared" si="5"/>
        <v>173,30</v>
      </c>
      <c r="S70" s="44"/>
      <c r="T70" s="41"/>
      <c r="U70" s="41"/>
      <c r="V70" s="41"/>
      <c r="W70" s="41"/>
      <c r="X70" s="41"/>
      <c r="Y70" s="41"/>
      <c r="Z70" s="41"/>
    </row>
    <row r="71" spans="2:26">
      <c r="B71" s="34">
        <v>64</v>
      </c>
      <c r="C71" s="35"/>
      <c r="D71" s="35"/>
      <c r="E71" s="35"/>
      <c r="F71" t="s">
        <v>1118</v>
      </c>
      <c r="G71" t="s">
        <v>1119</v>
      </c>
      <c r="H71" t="s">
        <v>1120</v>
      </c>
      <c r="I71" s="41"/>
      <c r="J71" s="42">
        <v>64</v>
      </c>
      <c r="K71" s="36" t="str">
        <f t="shared" si="8"/>
        <v>В61-64</v>
      </c>
      <c r="L71" s="36" t="str">
        <f t="shared" si="8"/>
        <v>174,95</v>
      </c>
      <c r="M71" s="36" t="str">
        <f t="shared" si="2"/>
        <v>87-10(61)</v>
      </c>
      <c r="N71" s="37">
        <f t="shared" si="9"/>
        <v>0</v>
      </c>
      <c r="O71" s="37">
        <f t="shared" si="9"/>
        <v>0</v>
      </c>
      <c r="P71" s="37" t="str">
        <f t="shared" si="3"/>
        <v>174,95</v>
      </c>
      <c r="Q71" s="38">
        <f t="shared" si="4"/>
        <v>1.8999999999999773</v>
      </c>
      <c r="R71" s="38" t="str">
        <f t="shared" si="5"/>
        <v>173,05</v>
      </c>
      <c r="S71" s="44"/>
      <c r="T71" s="41"/>
      <c r="U71" s="41"/>
      <c r="V71" s="41"/>
      <c r="W71" s="41"/>
      <c r="X71" s="41"/>
      <c r="Y71" s="41"/>
      <c r="Z71" s="41"/>
    </row>
    <row r="72" spans="2:26">
      <c r="B72" s="34">
        <v>65</v>
      </c>
      <c r="C72" s="35"/>
      <c r="D72" s="35"/>
      <c r="E72" s="35"/>
      <c r="F72" t="s">
        <v>1121</v>
      </c>
      <c r="G72" t="s">
        <v>1122</v>
      </c>
      <c r="H72" t="s">
        <v>1123</v>
      </c>
      <c r="I72" s="41"/>
      <c r="J72" s="42">
        <v>65</v>
      </c>
      <c r="K72" s="36" t="str">
        <f t="shared" si="8"/>
        <v>В61-65</v>
      </c>
      <c r="L72" s="36" t="str">
        <f t="shared" si="8"/>
        <v>174,72</v>
      </c>
      <c r="M72" s="36" t="str">
        <f t="shared" si="2"/>
        <v>87-10(61)</v>
      </c>
      <c r="N72" s="37">
        <f t="shared" si="9"/>
        <v>0</v>
      </c>
      <c r="O72" s="37">
        <f t="shared" si="9"/>
        <v>0</v>
      </c>
      <c r="P72" s="37" t="str">
        <f t="shared" si="3"/>
        <v>174,72</v>
      </c>
      <c r="Q72" s="38">
        <f t="shared" si="4"/>
        <v>1.6500000000000057</v>
      </c>
      <c r="R72" s="38" t="str">
        <f t="shared" si="5"/>
        <v>173,07</v>
      </c>
      <c r="S72" s="44"/>
      <c r="T72" s="41"/>
      <c r="U72" s="41"/>
      <c r="V72" s="41"/>
      <c r="W72" s="41"/>
      <c r="X72" s="41"/>
      <c r="Y72" s="41"/>
      <c r="Z72" s="41"/>
    </row>
    <row r="73" spans="2:26">
      <c r="B73" s="34">
        <v>66</v>
      </c>
      <c r="C73" s="35"/>
      <c r="D73" s="35"/>
      <c r="E73" s="35"/>
      <c r="F73" t="s">
        <v>1124</v>
      </c>
      <c r="G73" t="s">
        <v>1125</v>
      </c>
      <c r="H73" t="s">
        <v>1126</v>
      </c>
      <c r="I73" s="41"/>
      <c r="J73" s="42">
        <v>66</v>
      </c>
      <c r="K73" s="36" t="str">
        <f t="shared" si="8"/>
        <v>В61-66</v>
      </c>
      <c r="L73" s="36" t="str">
        <f t="shared" si="8"/>
        <v>172,86</v>
      </c>
      <c r="M73" s="36" t="str">
        <f t="shared" ref="M73:M136" si="10">$L$2</f>
        <v>87-10(61)</v>
      </c>
      <c r="N73" s="37">
        <f t="shared" si="9"/>
        <v>0</v>
      </c>
      <c r="O73" s="37">
        <f t="shared" si="9"/>
        <v>0</v>
      </c>
      <c r="P73" s="37" t="str">
        <f t="shared" ref="P73:P136" si="11">L73</f>
        <v>172,86</v>
      </c>
      <c r="Q73" s="38">
        <f t="shared" ref="Q73:Q136" si="12">P73-R73</f>
        <v>2.1700000000000159</v>
      </c>
      <c r="R73" s="38" t="str">
        <f t="shared" ref="R73:R136" si="13">H73</f>
        <v>170,69</v>
      </c>
      <c r="S73" s="44"/>
      <c r="T73" s="41"/>
      <c r="U73" s="41"/>
      <c r="V73" s="41"/>
      <c r="W73" s="41"/>
      <c r="X73" s="41"/>
      <c r="Y73" s="41"/>
      <c r="Z73" s="41"/>
    </row>
    <row r="74" spans="2:26">
      <c r="B74" s="34">
        <v>67</v>
      </c>
      <c r="C74" s="35"/>
      <c r="D74" s="35"/>
      <c r="E74" s="35"/>
      <c r="F74" t="s">
        <v>1127</v>
      </c>
      <c r="G74" t="s">
        <v>1125</v>
      </c>
      <c r="H74" t="s">
        <v>1128</v>
      </c>
      <c r="I74" s="41"/>
      <c r="J74" s="42">
        <v>67</v>
      </c>
      <c r="K74" s="36" t="str">
        <f t="shared" si="8"/>
        <v>В61-67</v>
      </c>
      <c r="L74" s="36" t="str">
        <f t="shared" si="8"/>
        <v>172,86</v>
      </c>
      <c r="M74" s="36" t="str">
        <f t="shared" si="10"/>
        <v>87-10(61)</v>
      </c>
      <c r="N74" s="37">
        <f t="shared" si="9"/>
        <v>0</v>
      </c>
      <c r="O74" s="37">
        <f t="shared" si="9"/>
        <v>0</v>
      </c>
      <c r="P74" s="37" t="str">
        <f t="shared" si="11"/>
        <v>172,86</v>
      </c>
      <c r="Q74" s="38">
        <f t="shared" si="12"/>
        <v>2.1800000000000068</v>
      </c>
      <c r="R74" s="38" t="str">
        <f t="shared" si="13"/>
        <v>170,68</v>
      </c>
      <c r="S74" s="44"/>
      <c r="T74" s="41"/>
      <c r="U74" s="41"/>
      <c r="V74" s="41"/>
      <c r="W74" s="41"/>
      <c r="X74" s="41"/>
      <c r="Y74" s="41"/>
      <c r="Z74" s="41"/>
    </row>
    <row r="75" spans="2:26">
      <c r="B75" s="34">
        <v>68</v>
      </c>
      <c r="C75" s="35"/>
      <c r="D75" s="35"/>
      <c r="E75" s="35"/>
      <c r="F75" t="s">
        <v>1129</v>
      </c>
      <c r="G75" t="s">
        <v>1130</v>
      </c>
      <c r="H75" t="s">
        <v>1131</v>
      </c>
      <c r="I75" s="41"/>
      <c r="J75" s="42">
        <v>68</v>
      </c>
      <c r="K75" s="36" t="str">
        <f t="shared" si="8"/>
        <v>В61-68</v>
      </c>
      <c r="L75" s="36" t="str">
        <f t="shared" si="8"/>
        <v>171,98</v>
      </c>
      <c r="M75" s="36" t="str">
        <f t="shared" si="10"/>
        <v>87-10(61)</v>
      </c>
      <c r="N75" s="37">
        <f t="shared" si="9"/>
        <v>0</v>
      </c>
      <c r="O75" s="37">
        <f t="shared" si="9"/>
        <v>0</v>
      </c>
      <c r="P75" s="37" t="str">
        <f t="shared" si="11"/>
        <v>171,98</v>
      </c>
      <c r="Q75" s="38">
        <f t="shared" si="12"/>
        <v>1.7999999999999829</v>
      </c>
      <c r="R75" s="38" t="str">
        <f t="shared" si="13"/>
        <v>170,18</v>
      </c>
      <c r="S75" s="44"/>
      <c r="T75" s="41"/>
      <c r="U75" s="41"/>
      <c r="V75" s="41"/>
      <c r="W75" s="41"/>
      <c r="X75" s="41"/>
      <c r="Y75" s="41"/>
      <c r="Z75" s="41"/>
    </row>
    <row r="76" spans="2:26">
      <c r="B76" s="34">
        <v>69</v>
      </c>
      <c r="C76" s="35"/>
      <c r="D76" s="35"/>
      <c r="E76" s="35"/>
      <c r="F76" t="s">
        <v>1132</v>
      </c>
      <c r="G76" t="s">
        <v>1133</v>
      </c>
      <c r="H76" t="s">
        <v>1134</v>
      </c>
      <c r="I76" s="41"/>
      <c r="J76" s="42">
        <v>69</v>
      </c>
      <c r="K76" s="36" t="str">
        <f t="shared" si="8"/>
        <v>В61-69</v>
      </c>
      <c r="L76" s="36" t="str">
        <f t="shared" si="8"/>
        <v>171,99</v>
      </c>
      <c r="M76" s="36" t="str">
        <f t="shared" si="10"/>
        <v>87-10(61)</v>
      </c>
      <c r="N76" s="37">
        <f t="shared" si="9"/>
        <v>0</v>
      </c>
      <c r="O76" s="37">
        <f t="shared" si="9"/>
        <v>0</v>
      </c>
      <c r="P76" s="37" t="str">
        <f t="shared" si="11"/>
        <v>171,99</v>
      </c>
      <c r="Q76" s="38">
        <f t="shared" si="12"/>
        <v>1.8000000000000114</v>
      </c>
      <c r="R76" s="38" t="str">
        <f t="shared" si="13"/>
        <v>170,19</v>
      </c>
      <c r="S76" s="44"/>
      <c r="T76" s="41"/>
      <c r="U76" s="41"/>
      <c r="V76" s="41"/>
      <c r="W76" s="41"/>
      <c r="X76" s="41"/>
      <c r="Y76" s="41"/>
      <c r="Z76" s="41"/>
    </row>
    <row r="77" spans="2:26">
      <c r="B77" s="34">
        <v>70</v>
      </c>
      <c r="C77" s="35"/>
      <c r="D77" s="35"/>
      <c r="E77" s="35"/>
      <c r="F77" t="s">
        <v>1135</v>
      </c>
      <c r="G77" t="s">
        <v>1136</v>
      </c>
      <c r="H77" t="s">
        <v>1137</v>
      </c>
      <c r="I77" s="41"/>
      <c r="J77" s="42">
        <v>70</v>
      </c>
      <c r="K77" s="36" t="str">
        <f t="shared" si="8"/>
        <v>В61-70</v>
      </c>
      <c r="L77" s="36" t="str">
        <f t="shared" si="8"/>
        <v>173,54</v>
      </c>
      <c r="M77" s="36" t="str">
        <f t="shared" si="10"/>
        <v>87-10(61)</v>
      </c>
      <c r="N77" s="37">
        <f t="shared" si="9"/>
        <v>0</v>
      </c>
      <c r="O77" s="37">
        <f t="shared" si="9"/>
        <v>0</v>
      </c>
      <c r="P77" s="37" t="str">
        <f t="shared" si="11"/>
        <v>173,54</v>
      </c>
      <c r="Q77" s="38">
        <f t="shared" si="12"/>
        <v>2.3299999999999841</v>
      </c>
      <c r="R77" s="38" t="str">
        <f t="shared" si="13"/>
        <v>171,21</v>
      </c>
      <c r="S77" s="44"/>
      <c r="T77" s="41"/>
      <c r="U77" s="41"/>
      <c r="V77" s="41"/>
      <c r="W77" s="41"/>
      <c r="X77" s="41"/>
      <c r="Y77" s="41"/>
      <c r="Z77" s="41"/>
    </row>
    <row r="78" spans="2:26">
      <c r="B78" s="34">
        <v>71</v>
      </c>
      <c r="C78" s="35"/>
      <c r="D78" s="35"/>
      <c r="E78" s="35"/>
      <c r="F78" t="s">
        <v>1138</v>
      </c>
      <c r="G78" t="s">
        <v>1139</v>
      </c>
      <c r="H78" t="s">
        <v>1140</v>
      </c>
      <c r="I78" s="41"/>
      <c r="J78" s="42">
        <v>71</v>
      </c>
      <c r="K78" s="36" t="str">
        <f t="shared" si="8"/>
        <v>В61-71</v>
      </c>
      <c r="L78" s="36" t="str">
        <f t="shared" si="8"/>
        <v>173,78</v>
      </c>
      <c r="M78" s="36" t="str">
        <f t="shared" si="10"/>
        <v>87-10(61)</v>
      </c>
      <c r="N78" s="37">
        <f t="shared" si="9"/>
        <v>0</v>
      </c>
      <c r="O78" s="37">
        <f t="shared" si="9"/>
        <v>0</v>
      </c>
      <c r="P78" s="37" t="str">
        <f t="shared" si="11"/>
        <v>173,78</v>
      </c>
      <c r="Q78" s="38">
        <f t="shared" si="12"/>
        <v>2.3499999999999943</v>
      </c>
      <c r="R78" s="38" t="str">
        <f t="shared" si="13"/>
        <v>171,43</v>
      </c>
      <c r="S78" s="44"/>
      <c r="T78" s="41"/>
      <c r="U78" s="41"/>
      <c r="V78" s="41"/>
      <c r="W78" s="41"/>
      <c r="X78" s="41"/>
      <c r="Y78" s="41"/>
      <c r="Z78" s="41"/>
    </row>
    <row r="79" spans="2:26">
      <c r="B79" s="34">
        <v>72</v>
      </c>
      <c r="C79" s="35"/>
      <c r="D79" s="35"/>
      <c r="E79" s="35"/>
      <c r="F79" t="s">
        <v>1141</v>
      </c>
      <c r="G79" t="s">
        <v>1142</v>
      </c>
      <c r="H79" t="s">
        <v>1143</v>
      </c>
      <c r="I79" s="41"/>
      <c r="J79" s="42">
        <v>72</v>
      </c>
      <c r="K79" s="36" t="str">
        <f t="shared" si="8"/>
        <v>В61-72</v>
      </c>
      <c r="L79" s="36" t="str">
        <f t="shared" si="8"/>
        <v>173,80</v>
      </c>
      <c r="M79" s="36" t="str">
        <f t="shared" si="10"/>
        <v>87-10(61)</v>
      </c>
      <c r="N79" s="37">
        <f t="shared" si="9"/>
        <v>0</v>
      </c>
      <c r="O79" s="37">
        <f t="shared" si="9"/>
        <v>0</v>
      </c>
      <c r="P79" s="37" t="str">
        <f t="shared" si="11"/>
        <v>173,80</v>
      </c>
      <c r="Q79" s="38">
        <f t="shared" si="12"/>
        <v>2.0900000000000034</v>
      </c>
      <c r="R79" s="38" t="str">
        <f t="shared" si="13"/>
        <v>171,71</v>
      </c>
      <c r="S79" s="44"/>
      <c r="T79" s="41"/>
      <c r="U79" s="41"/>
      <c r="V79" s="41"/>
      <c r="W79" s="41"/>
      <c r="X79" s="41"/>
      <c r="Y79" s="41"/>
      <c r="Z79" s="41"/>
    </row>
    <row r="80" spans="2:26">
      <c r="B80" s="34">
        <v>73</v>
      </c>
      <c r="C80" s="35"/>
      <c r="D80" s="35"/>
      <c r="E80" s="35"/>
      <c r="F80" t="s">
        <v>1144</v>
      </c>
      <c r="G80" t="s">
        <v>1145</v>
      </c>
      <c r="H80" t="s">
        <v>1146</v>
      </c>
      <c r="I80" s="41"/>
      <c r="J80" s="42">
        <v>73</v>
      </c>
      <c r="K80" s="36" t="str">
        <f t="shared" si="8"/>
        <v>В61-73</v>
      </c>
      <c r="L80" s="36" t="str">
        <f t="shared" si="8"/>
        <v>170,54</v>
      </c>
      <c r="M80" s="36" t="str">
        <f t="shared" si="10"/>
        <v>87-10(61)</v>
      </c>
      <c r="N80" s="37">
        <f t="shared" si="9"/>
        <v>0</v>
      </c>
      <c r="O80" s="37">
        <f t="shared" si="9"/>
        <v>0</v>
      </c>
      <c r="P80" s="37" t="str">
        <f t="shared" si="11"/>
        <v>170,54</v>
      </c>
      <c r="Q80" s="38">
        <f t="shared" si="12"/>
        <v>1.2999999999999829</v>
      </c>
      <c r="R80" s="38" t="str">
        <f t="shared" si="13"/>
        <v>169,24</v>
      </c>
      <c r="S80" s="44"/>
      <c r="T80" s="41"/>
      <c r="U80" s="41"/>
      <c r="V80" s="41"/>
      <c r="W80" s="41"/>
      <c r="X80" s="41"/>
      <c r="Y80" s="41"/>
      <c r="Z80" s="41"/>
    </row>
    <row r="81" spans="2:26">
      <c r="B81" s="34">
        <v>74</v>
      </c>
      <c r="C81" s="35"/>
      <c r="D81" s="35"/>
      <c r="E81" s="35"/>
      <c r="F81" t="s">
        <v>1147</v>
      </c>
      <c r="G81" t="s">
        <v>1148</v>
      </c>
      <c r="H81" t="s">
        <v>1149</v>
      </c>
      <c r="I81" s="41"/>
      <c r="J81" s="42">
        <v>74</v>
      </c>
      <c r="K81" s="36" t="str">
        <f t="shared" si="8"/>
        <v>В61-74</v>
      </c>
      <c r="L81" s="36" t="str">
        <f t="shared" si="8"/>
        <v>170,15</v>
      </c>
      <c r="M81" s="36" t="str">
        <f t="shared" si="10"/>
        <v>87-10(61)</v>
      </c>
      <c r="N81" s="37">
        <f t="shared" si="9"/>
        <v>0</v>
      </c>
      <c r="O81" s="37">
        <f t="shared" si="9"/>
        <v>0</v>
      </c>
      <c r="P81" s="37" t="str">
        <f t="shared" si="11"/>
        <v>170,15</v>
      </c>
      <c r="Q81" s="38">
        <f t="shared" si="12"/>
        <v>2.1599999999999966</v>
      </c>
      <c r="R81" s="38" t="str">
        <f t="shared" si="13"/>
        <v>167,99</v>
      </c>
      <c r="S81" s="44"/>
      <c r="T81" s="41"/>
      <c r="U81" s="41"/>
      <c r="V81" s="41"/>
      <c r="W81" s="41"/>
      <c r="X81" s="41"/>
      <c r="Y81" s="41"/>
      <c r="Z81" s="41"/>
    </row>
    <row r="82" spans="2:26">
      <c r="B82" s="34">
        <v>75</v>
      </c>
      <c r="C82" s="35"/>
      <c r="D82" s="35"/>
      <c r="E82" s="35"/>
      <c r="F82" t="s">
        <v>1150</v>
      </c>
      <c r="G82" t="s">
        <v>1151</v>
      </c>
      <c r="H82" t="s">
        <v>57</v>
      </c>
      <c r="I82" s="41"/>
      <c r="J82" s="42">
        <v>75</v>
      </c>
      <c r="K82" s="36" t="str">
        <f t="shared" si="8"/>
        <v>В61-75</v>
      </c>
      <c r="L82" s="36" t="str">
        <f t="shared" si="8"/>
        <v>170,01</v>
      </c>
      <c r="M82" s="36" t="str">
        <f t="shared" si="10"/>
        <v>87-10(61)</v>
      </c>
      <c r="N82" s="37">
        <f t="shared" si="9"/>
        <v>0</v>
      </c>
      <c r="O82" s="37">
        <f t="shared" si="9"/>
        <v>0</v>
      </c>
      <c r="P82" s="37" t="str">
        <f t="shared" si="11"/>
        <v>170,01</v>
      </c>
      <c r="Q82" s="38">
        <f t="shared" si="12"/>
        <v>2.9699999999999989</v>
      </c>
      <c r="R82" s="38" t="str">
        <f t="shared" si="13"/>
        <v>167,04</v>
      </c>
      <c r="S82" s="44"/>
      <c r="T82" s="41"/>
      <c r="U82" s="41"/>
      <c r="V82" s="41"/>
      <c r="W82" s="41"/>
      <c r="X82" s="41"/>
      <c r="Y82" s="41"/>
      <c r="Z82" s="41"/>
    </row>
    <row r="83" spans="2:26">
      <c r="B83" s="34">
        <v>76</v>
      </c>
      <c r="C83" s="35"/>
      <c r="D83" s="35"/>
      <c r="E83" s="35"/>
      <c r="F83" t="s">
        <v>1152</v>
      </c>
      <c r="G83" t="s">
        <v>1153</v>
      </c>
      <c r="H83" t="s">
        <v>1154</v>
      </c>
      <c r="I83" s="41"/>
      <c r="J83" s="42">
        <v>76</v>
      </c>
      <c r="K83" s="36" t="str">
        <f t="shared" si="8"/>
        <v>В61-76</v>
      </c>
      <c r="L83" s="36" t="str">
        <f t="shared" si="8"/>
        <v>173,34</v>
      </c>
      <c r="M83" s="36" t="str">
        <f t="shared" si="10"/>
        <v>87-10(61)</v>
      </c>
      <c r="N83" s="37">
        <f t="shared" si="9"/>
        <v>0</v>
      </c>
      <c r="O83" s="37">
        <f t="shared" si="9"/>
        <v>0</v>
      </c>
      <c r="P83" s="37" t="str">
        <f t="shared" si="11"/>
        <v>173,34</v>
      </c>
      <c r="Q83" s="38">
        <f t="shared" si="12"/>
        <v>2.5900000000000034</v>
      </c>
      <c r="R83" s="38" t="str">
        <f t="shared" si="13"/>
        <v>170,75</v>
      </c>
      <c r="S83" s="44"/>
      <c r="T83" s="41"/>
      <c r="U83" s="41"/>
      <c r="V83" s="41"/>
      <c r="W83" s="41"/>
      <c r="X83" s="41"/>
      <c r="Y83" s="41"/>
      <c r="Z83" s="41"/>
    </row>
    <row r="84" spans="2:26">
      <c r="B84" s="34">
        <v>77</v>
      </c>
      <c r="C84" s="35"/>
      <c r="D84" s="35"/>
      <c r="E84" s="35"/>
      <c r="F84" t="s">
        <v>1155</v>
      </c>
      <c r="G84" t="s">
        <v>1156</v>
      </c>
      <c r="H84" t="s">
        <v>1157</v>
      </c>
      <c r="I84" s="41"/>
      <c r="J84" s="42">
        <v>77</v>
      </c>
      <c r="K84" s="36" t="str">
        <f t="shared" si="8"/>
        <v>В61-77</v>
      </c>
      <c r="L84" s="36" t="str">
        <f t="shared" si="8"/>
        <v>173,99</v>
      </c>
      <c r="M84" s="36" t="str">
        <f t="shared" si="10"/>
        <v>87-10(61)</v>
      </c>
      <c r="N84" s="37">
        <f t="shared" si="9"/>
        <v>0</v>
      </c>
      <c r="O84" s="37">
        <f t="shared" si="9"/>
        <v>0</v>
      </c>
      <c r="P84" s="37" t="str">
        <f t="shared" si="11"/>
        <v>173,99</v>
      </c>
      <c r="Q84" s="38">
        <f t="shared" si="12"/>
        <v>2.4000000000000057</v>
      </c>
      <c r="R84" s="38" t="str">
        <f t="shared" si="13"/>
        <v>171,59</v>
      </c>
      <c r="S84" s="44"/>
      <c r="T84" s="41"/>
      <c r="U84" s="41"/>
      <c r="V84" s="41"/>
      <c r="W84" s="41"/>
      <c r="X84" s="41"/>
      <c r="Y84" s="41"/>
      <c r="Z84" s="41"/>
    </row>
    <row r="85" spans="2:26">
      <c r="B85" s="34">
        <v>78</v>
      </c>
      <c r="C85" s="35"/>
      <c r="D85" s="35"/>
      <c r="E85" s="35"/>
      <c r="F85" t="s">
        <v>1158</v>
      </c>
      <c r="G85" t="s">
        <v>1159</v>
      </c>
      <c r="H85" t="s">
        <v>1038</v>
      </c>
      <c r="I85" s="41"/>
      <c r="J85" s="42">
        <v>78</v>
      </c>
      <c r="K85" s="36" t="str">
        <f t="shared" si="8"/>
        <v>В61-78</v>
      </c>
      <c r="L85" s="36" t="str">
        <f t="shared" si="8"/>
        <v>174,48</v>
      </c>
      <c r="M85" s="36" t="str">
        <f t="shared" si="10"/>
        <v>87-10(61)</v>
      </c>
      <c r="N85" s="37">
        <f t="shared" si="9"/>
        <v>0</v>
      </c>
      <c r="O85" s="37">
        <f t="shared" si="9"/>
        <v>0</v>
      </c>
      <c r="P85" s="37" t="str">
        <f t="shared" si="11"/>
        <v>174,48</v>
      </c>
      <c r="Q85" s="38">
        <f t="shared" si="12"/>
        <v>2.3799999999999955</v>
      </c>
      <c r="R85" s="38" t="str">
        <f t="shared" si="13"/>
        <v>172,10</v>
      </c>
      <c r="S85" s="44"/>
      <c r="T85" s="41"/>
      <c r="U85" s="41"/>
      <c r="V85" s="41"/>
      <c r="W85" s="41"/>
      <c r="X85" s="41"/>
      <c r="Y85" s="41"/>
      <c r="Z85" s="41"/>
    </row>
    <row r="86" spans="2:26">
      <c r="B86" s="34">
        <v>79</v>
      </c>
      <c r="C86" s="35"/>
      <c r="D86" s="35"/>
      <c r="E86" s="35"/>
      <c r="F86" t="s">
        <v>1160</v>
      </c>
      <c r="G86" t="s">
        <v>1161</v>
      </c>
      <c r="H86" t="s">
        <v>1162</v>
      </c>
      <c r="I86" s="41"/>
      <c r="J86" s="42">
        <v>79</v>
      </c>
      <c r="K86" s="36" t="str">
        <f t="shared" si="8"/>
        <v>В61-79</v>
      </c>
      <c r="L86" s="36" t="str">
        <f t="shared" si="8"/>
        <v>174,88</v>
      </c>
      <c r="M86" s="36" t="str">
        <f t="shared" si="10"/>
        <v>87-10(61)</v>
      </c>
      <c r="N86" s="37">
        <f t="shared" si="9"/>
        <v>0</v>
      </c>
      <c r="O86" s="37">
        <f t="shared" si="9"/>
        <v>0</v>
      </c>
      <c r="P86" s="37" t="str">
        <f t="shared" si="11"/>
        <v>174,88</v>
      </c>
      <c r="Q86" s="38">
        <f t="shared" si="12"/>
        <v>2.2199999999999989</v>
      </c>
      <c r="R86" s="38" t="str">
        <f t="shared" si="13"/>
        <v>172,66</v>
      </c>
      <c r="S86" s="44"/>
      <c r="T86" s="41"/>
      <c r="U86" s="41"/>
      <c r="V86" s="41"/>
      <c r="W86" s="41"/>
      <c r="X86" s="41"/>
      <c r="Y86" s="41"/>
      <c r="Z86" s="41"/>
    </row>
    <row r="87" spans="2:26">
      <c r="B87" s="34">
        <v>80</v>
      </c>
      <c r="C87" s="35"/>
      <c r="D87" s="35"/>
      <c r="E87" s="35"/>
      <c r="F87" t="s">
        <v>1163</v>
      </c>
      <c r="G87" t="s">
        <v>1164</v>
      </c>
      <c r="H87" t="s">
        <v>1165</v>
      </c>
      <c r="I87" s="41"/>
      <c r="J87" s="42">
        <v>80</v>
      </c>
      <c r="K87" s="36" t="str">
        <f t="shared" si="8"/>
        <v>В61-80</v>
      </c>
      <c r="L87" s="36" t="str">
        <f t="shared" si="8"/>
        <v>174,71</v>
      </c>
      <c r="M87" s="36" t="str">
        <f t="shared" si="10"/>
        <v>87-10(61)</v>
      </c>
      <c r="N87" s="37">
        <f t="shared" si="9"/>
        <v>0</v>
      </c>
      <c r="O87" s="37">
        <f t="shared" si="9"/>
        <v>0</v>
      </c>
      <c r="P87" s="37" t="str">
        <f t="shared" si="11"/>
        <v>174,71</v>
      </c>
      <c r="Q87" s="38">
        <f t="shared" si="12"/>
        <v>1.8400000000000034</v>
      </c>
      <c r="R87" s="38" t="str">
        <f t="shared" si="13"/>
        <v>172,87</v>
      </c>
      <c r="S87" s="44"/>
      <c r="T87" s="41"/>
      <c r="U87" s="41"/>
      <c r="V87" s="41"/>
      <c r="W87" s="41"/>
      <c r="X87" s="41"/>
      <c r="Y87" s="41"/>
      <c r="Z87" s="41"/>
    </row>
    <row r="88" spans="2:26">
      <c r="B88" s="34">
        <v>81</v>
      </c>
      <c r="C88" s="35"/>
      <c r="D88" s="35"/>
      <c r="E88" s="35"/>
      <c r="F88" t="s">
        <v>1166</v>
      </c>
      <c r="G88" t="s">
        <v>1049</v>
      </c>
      <c r="H88" t="s">
        <v>1167</v>
      </c>
      <c r="I88" s="41"/>
      <c r="J88" s="42">
        <v>81</v>
      </c>
      <c r="K88" s="36" t="str">
        <f t="shared" si="8"/>
        <v>В61-81</v>
      </c>
      <c r="L88" s="36" t="str">
        <f t="shared" si="8"/>
        <v>175,06</v>
      </c>
      <c r="M88" s="36" t="str">
        <f t="shared" si="10"/>
        <v>87-10(61)</v>
      </c>
      <c r="N88" s="37">
        <f t="shared" si="9"/>
        <v>0</v>
      </c>
      <c r="O88" s="37">
        <f t="shared" si="9"/>
        <v>0</v>
      </c>
      <c r="P88" s="37" t="str">
        <f t="shared" si="11"/>
        <v>175,06</v>
      </c>
      <c r="Q88" s="38">
        <f t="shared" si="12"/>
        <v>1.9200000000000159</v>
      </c>
      <c r="R88" s="38" t="str">
        <f t="shared" si="13"/>
        <v>173,14</v>
      </c>
      <c r="S88" s="44"/>
      <c r="T88" s="41"/>
      <c r="U88" s="41"/>
      <c r="V88" s="41"/>
      <c r="W88" s="41"/>
      <c r="X88" s="41"/>
      <c r="Y88" s="41"/>
      <c r="Z88" s="41"/>
    </row>
    <row r="89" spans="2:26">
      <c r="B89" s="34">
        <v>82</v>
      </c>
      <c r="C89" s="35"/>
      <c r="D89" s="35"/>
      <c r="E89" s="35"/>
      <c r="F89" t="s">
        <v>1168</v>
      </c>
      <c r="G89" t="s">
        <v>1169</v>
      </c>
      <c r="H89" t="s">
        <v>1170</v>
      </c>
      <c r="I89" s="41"/>
      <c r="J89" s="42">
        <v>82</v>
      </c>
      <c r="K89" s="36" t="str">
        <f t="shared" si="8"/>
        <v>В61-82</v>
      </c>
      <c r="L89" s="36" t="str">
        <f t="shared" si="8"/>
        <v>175,46</v>
      </c>
      <c r="M89" s="36" t="str">
        <f t="shared" si="10"/>
        <v>87-10(61)</v>
      </c>
      <c r="N89" s="37">
        <f t="shared" si="9"/>
        <v>0</v>
      </c>
      <c r="O89" s="37">
        <f t="shared" si="9"/>
        <v>0</v>
      </c>
      <c r="P89" s="37" t="str">
        <f t="shared" si="11"/>
        <v>175,46</v>
      </c>
      <c r="Q89" s="38">
        <f t="shared" si="12"/>
        <v>2.9300000000000068</v>
      </c>
      <c r="R89" s="38" t="str">
        <f t="shared" si="13"/>
        <v>172,53</v>
      </c>
      <c r="S89" s="44"/>
      <c r="T89" s="41"/>
      <c r="U89" s="41"/>
      <c r="V89" s="41"/>
      <c r="W89" s="41"/>
      <c r="X89" s="41"/>
      <c r="Y89" s="41"/>
      <c r="Z89" s="41"/>
    </row>
    <row r="90" spans="2:26">
      <c r="B90" s="34">
        <v>83</v>
      </c>
      <c r="C90" s="35"/>
      <c r="D90" s="35"/>
      <c r="E90" s="35"/>
      <c r="F90" t="s">
        <v>1171</v>
      </c>
      <c r="G90" t="s">
        <v>1172</v>
      </c>
      <c r="H90" t="s">
        <v>1173</v>
      </c>
      <c r="I90" s="41"/>
      <c r="J90" s="42">
        <v>83</v>
      </c>
      <c r="K90" s="36" t="str">
        <f t="shared" si="8"/>
        <v>В61-83</v>
      </c>
      <c r="L90" s="36" t="str">
        <f t="shared" si="8"/>
        <v>173,09</v>
      </c>
      <c r="M90" s="36" t="str">
        <f t="shared" si="10"/>
        <v>87-10(61)</v>
      </c>
      <c r="N90" s="37">
        <f t="shared" si="9"/>
        <v>0</v>
      </c>
      <c r="O90" s="37">
        <f t="shared" si="9"/>
        <v>0</v>
      </c>
      <c r="P90" s="37" t="str">
        <f t="shared" si="11"/>
        <v>173,09</v>
      </c>
      <c r="Q90" s="38">
        <f t="shared" si="12"/>
        <v>1.1400000000000148</v>
      </c>
      <c r="R90" s="38" t="str">
        <f t="shared" si="13"/>
        <v>171,95</v>
      </c>
      <c r="S90" s="44"/>
      <c r="T90" s="41"/>
      <c r="U90" s="41"/>
      <c r="V90" s="41"/>
      <c r="W90" s="41"/>
      <c r="X90" s="41"/>
      <c r="Y90" s="41"/>
      <c r="Z90" s="41"/>
    </row>
    <row r="91" spans="2:26">
      <c r="B91" s="34">
        <v>84</v>
      </c>
      <c r="C91" s="35"/>
      <c r="D91" s="35"/>
      <c r="E91" s="35"/>
      <c r="F91" t="s">
        <v>1174</v>
      </c>
      <c r="G91" t="s">
        <v>1175</v>
      </c>
      <c r="H91" t="s">
        <v>1176</v>
      </c>
      <c r="I91" s="41"/>
      <c r="J91" s="42">
        <v>84</v>
      </c>
      <c r="K91" s="36" t="str">
        <f t="shared" si="8"/>
        <v>В61-84</v>
      </c>
      <c r="L91" s="36" t="str">
        <f t="shared" si="8"/>
        <v>172,01</v>
      </c>
      <c r="M91" s="36" t="str">
        <f t="shared" si="10"/>
        <v>87-10(61)</v>
      </c>
      <c r="N91" s="37">
        <f t="shared" si="9"/>
        <v>0</v>
      </c>
      <c r="O91" s="37">
        <f t="shared" si="9"/>
        <v>0</v>
      </c>
      <c r="P91" s="37" t="str">
        <f t="shared" si="11"/>
        <v>172,01</v>
      </c>
      <c r="Q91" s="38">
        <f t="shared" si="12"/>
        <v>1.0499999999999829</v>
      </c>
      <c r="R91" s="38" t="str">
        <f t="shared" si="13"/>
        <v>170,96</v>
      </c>
      <c r="S91" s="44"/>
      <c r="T91" s="41"/>
      <c r="U91" s="41"/>
      <c r="V91" s="41"/>
      <c r="W91" s="41"/>
      <c r="X91" s="41"/>
      <c r="Y91" s="41"/>
      <c r="Z91" s="41"/>
    </row>
    <row r="92" spans="2:26">
      <c r="B92" s="34">
        <v>85</v>
      </c>
      <c r="C92" s="35"/>
      <c r="D92" s="35"/>
      <c r="E92" s="35"/>
      <c r="F92" t="s">
        <v>1177</v>
      </c>
      <c r="G92" t="s">
        <v>1178</v>
      </c>
      <c r="H92" t="s">
        <v>83</v>
      </c>
      <c r="I92" s="41"/>
      <c r="J92" s="42">
        <v>85</v>
      </c>
      <c r="K92" s="36" t="str">
        <f t="shared" si="8"/>
        <v>В61-85</v>
      </c>
      <c r="L92" s="36" t="str">
        <f t="shared" si="8"/>
        <v>175,67</v>
      </c>
      <c r="M92" s="36" t="str">
        <f t="shared" si="10"/>
        <v>87-10(61)</v>
      </c>
      <c r="N92" s="37">
        <f t="shared" si="9"/>
        <v>0</v>
      </c>
      <c r="O92" s="37">
        <f t="shared" si="9"/>
        <v>0</v>
      </c>
      <c r="P92" s="37" t="str">
        <f t="shared" si="11"/>
        <v>175,67</v>
      </c>
      <c r="Q92" s="38">
        <f t="shared" si="12"/>
        <v>1.1799999999999784</v>
      </c>
      <c r="R92" s="38" t="str">
        <f t="shared" si="13"/>
        <v>174,49</v>
      </c>
      <c r="S92" s="44"/>
      <c r="T92" s="41"/>
      <c r="U92" s="41"/>
      <c r="V92" s="41"/>
      <c r="W92" s="41"/>
      <c r="X92" s="41"/>
      <c r="Y92" s="41"/>
      <c r="Z92" s="41"/>
    </row>
    <row r="93" spans="2:26">
      <c r="B93" s="34">
        <v>86</v>
      </c>
      <c r="C93" s="35"/>
      <c r="D93" s="35"/>
      <c r="E93" s="35"/>
      <c r="F93" t="s">
        <v>1179</v>
      </c>
      <c r="G93" t="s">
        <v>1076</v>
      </c>
      <c r="H93" t="s">
        <v>1108</v>
      </c>
      <c r="I93" s="41"/>
      <c r="J93" s="42">
        <v>86</v>
      </c>
      <c r="K93" s="36" t="str">
        <f t="shared" si="8"/>
        <v>В61-86</v>
      </c>
      <c r="L93" s="36" t="str">
        <f t="shared" si="8"/>
        <v>175,75</v>
      </c>
      <c r="M93" s="36" t="str">
        <f t="shared" si="10"/>
        <v>87-10(61)</v>
      </c>
      <c r="N93" s="37">
        <f t="shared" si="9"/>
        <v>0</v>
      </c>
      <c r="O93" s="37">
        <f t="shared" si="9"/>
        <v>0</v>
      </c>
      <c r="P93" s="37" t="str">
        <f t="shared" si="11"/>
        <v>175,75</v>
      </c>
      <c r="Q93" s="38">
        <f t="shared" si="12"/>
        <v>2.3400000000000034</v>
      </c>
      <c r="R93" s="38" t="str">
        <f t="shared" si="13"/>
        <v>173,41</v>
      </c>
      <c r="S93" s="44"/>
      <c r="T93" s="41"/>
      <c r="U93" s="41"/>
      <c r="V93" s="41"/>
      <c r="W93" s="41"/>
      <c r="X93" s="41"/>
      <c r="Y93" s="41"/>
      <c r="Z93" s="41"/>
    </row>
    <row r="94" spans="2:26">
      <c r="B94" s="34">
        <v>87</v>
      </c>
      <c r="C94" s="35"/>
      <c r="D94" s="35"/>
      <c r="E94" s="35"/>
      <c r="F94" t="s">
        <v>1180</v>
      </c>
      <c r="G94" t="s">
        <v>1181</v>
      </c>
      <c r="H94" t="s">
        <v>1034</v>
      </c>
      <c r="I94" s="41"/>
      <c r="J94" s="42">
        <v>87</v>
      </c>
      <c r="K94" s="36" t="str">
        <f t="shared" si="8"/>
        <v>В61-87</v>
      </c>
      <c r="L94" s="36" t="str">
        <f t="shared" si="8"/>
        <v>175,51</v>
      </c>
      <c r="M94" s="36" t="str">
        <f t="shared" si="10"/>
        <v>87-10(61)</v>
      </c>
      <c r="N94" s="37">
        <f t="shared" si="9"/>
        <v>0</v>
      </c>
      <c r="O94" s="37">
        <f t="shared" si="9"/>
        <v>0</v>
      </c>
      <c r="P94" s="37" t="str">
        <f t="shared" si="11"/>
        <v>175,51</v>
      </c>
      <c r="Q94" s="38">
        <f t="shared" si="12"/>
        <v>1.9599999999999795</v>
      </c>
      <c r="R94" s="38" t="str">
        <f t="shared" si="13"/>
        <v>173,55</v>
      </c>
      <c r="S94" s="44"/>
      <c r="T94" s="41"/>
      <c r="U94" s="41"/>
      <c r="V94" s="41"/>
      <c r="W94" s="41"/>
      <c r="X94" s="41"/>
      <c r="Y94" s="41"/>
      <c r="Z94" s="41"/>
    </row>
    <row r="95" spans="2:26">
      <c r="B95" s="34">
        <v>88</v>
      </c>
      <c r="C95" s="35"/>
      <c r="D95" s="35"/>
      <c r="E95" s="35"/>
      <c r="F95" t="s">
        <v>1182</v>
      </c>
      <c r="G95" t="s">
        <v>1183</v>
      </c>
      <c r="H95" t="s">
        <v>1034</v>
      </c>
      <c r="I95" s="41"/>
      <c r="J95" s="42">
        <v>88</v>
      </c>
      <c r="K95" s="36" t="str">
        <f t="shared" si="8"/>
        <v>В61-88</v>
      </c>
      <c r="L95" s="36" t="str">
        <f t="shared" si="8"/>
        <v>175,79</v>
      </c>
      <c r="M95" s="36" t="str">
        <f t="shared" si="10"/>
        <v>87-10(61)</v>
      </c>
      <c r="N95" s="37">
        <f t="shared" si="9"/>
        <v>0</v>
      </c>
      <c r="O95" s="37">
        <f t="shared" si="9"/>
        <v>0</v>
      </c>
      <c r="P95" s="37" t="str">
        <f t="shared" si="11"/>
        <v>175,79</v>
      </c>
      <c r="Q95" s="38">
        <f t="shared" si="12"/>
        <v>2.2399999999999807</v>
      </c>
      <c r="R95" s="38" t="str">
        <f t="shared" si="13"/>
        <v>173,55</v>
      </c>
      <c r="S95" s="44"/>
      <c r="T95" s="41"/>
      <c r="U95" s="41"/>
      <c r="V95" s="41"/>
      <c r="W95" s="41"/>
      <c r="X95" s="41"/>
      <c r="Y95" s="41"/>
      <c r="Z95" s="41"/>
    </row>
    <row r="96" spans="2:26">
      <c r="B96" s="34">
        <v>89</v>
      </c>
      <c r="C96" s="35"/>
      <c r="D96" s="35"/>
      <c r="E96" s="35"/>
      <c r="F96" t="s">
        <v>1184</v>
      </c>
      <c r="G96" t="s">
        <v>1185</v>
      </c>
      <c r="H96" t="s">
        <v>99</v>
      </c>
      <c r="I96" s="41"/>
      <c r="J96" s="42">
        <v>89</v>
      </c>
      <c r="K96" s="36" t="str">
        <f t="shared" si="8"/>
        <v>В61-89</v>
      </c>
      <c r="L96" s="36" t="str">
        <f t="shared" si="8"/>
        <v>175,15</v>
      </c>
      <c r="M96" s="36" t="str">
        <f t="shared" si="10"/>
        <v>87-10(61)</v>
      </c>
      <c r="N96" s="37">
        <f t="shared" si="9"/>
        <v>0</v>
      </c>
      <c r="O96" s="37">
        <f t="shared" si="9"/>
        <v>0</v>
      </c>
      <c r="P96" s="37" t="str">
        <f t="shared" si="11"/>
        <v>175,15</v>
      </c>
      <c r="Q96" s="38">
        <f t="shared" si="12"/>
        <v>0.90999999999999659</v>
      </c>
      <c r="R96" s="38" t="str">
        <f t="shared" si="13"/>
        <v>174,24</v>
      </c>
      <c r="S96" s="44"/>
      <c r="T96" s="41"/>
      <c r="U96" s="41"/>
      <c r="V96" s="41"/>
      <c r="W96" s="41"/>
      <c r="X96" s="41"/>
      <c r="Y96" s="41"/>
      <c r="Z96" s="41"/>
    </row>
    <row r="97" spans="2:26">
      <c r="B97" s="34">
        <v>90</v>
      </c>
      <c r="C97" s="35"/>
      <c r="D97" s="35"/>
      <c r="E97" s="35"/>
      <c r="F97" t="s">
        <v>1186</v>
      </c>
      <c r="G97" t="s">
        <v>1187</v>
      </c>
      <c r="H97" t="s">
        <v>1188</v>
      </c>
      <c r="I97" s="41"/>
      <c r="J97" s="42">
        <v>90</v>
      </c>
      <c r="K97" s="36" t="str">
        <f t="shared" si="8"/>
        <v>В61-90</v>
      </c>
      <c r="L97" s="36" t="str">
        <f t="shared" si="8"/>
        <v>173,20</v>
      </c>
      <c r="M97" s="36" t="str">
        <f t="shared" si="10"/>
        <v>87-10(61)</v>
      </c>
      <c r="N97" s="37">
        <f t="shared" si="9"/>
        <v>0</v>
      </c>
      <c r="O97" s="37">
        <f t="shared" si="9"/>
        <v>0</v>
      </c>
      <c r="P97" s="37" t="str">
        <f t="shared" si="11"/>
        <v>173,20</v>
      </c>
      <c r="Q97" s="38">
        <f t="shared" si="12"/>
        <v>1.7199999999999989</v>
      </c>
      <c r="R97" s="38" t="str">
        <f t="shared" si="13"/>
        <v>171,48</v>
      </c>
      <c r="S97" s="44"/>
      <c r="T97" s="41"/>
      <c r="U97" s="41"/>
      <c r="V97" s="41"/>
      <c r="W97" s="41"/>
      <c r="X97" s="41"/>
      <c r="Y97" s="41"/>
      <c r="Z97" s="41"/>
    </row>
    <row r="98" spans="2:26">
      <c r="B98" s="34">
        <v>91</v>
      </c>
      <c r="C98" s="35"/>
      <c r="D98" s="35"/>
      <c r="E98" s="35"/>
      <c r="F98" t="s">
        <v>1189</v>
      </c>
      <c r="G98" t="s">
        <v>1190</v>
      </c>
      <c r="H98" t="s">
        <v>1128</v>
      </c>
      <c r="I98" s="41"/>
      <c r="J98" s="42">
        <v>91</v>
      </c>
      <c r="K98" s="36" t="str">
        <f t="shared" si="8"/>
        <v>В61-91</v>
      </c>
      <c r="L98" s="36" t="str">
        <f t="shared" si="8"/>
        <v>172,78</v>
      </c>
      <c r="M98" s="36" t="str">
        <f t="shared" si="10"/>
        <v>87-10(61)</v>
      </c>
      <c r="N98" s="37">
        <f t="shared" si="9"/>
        <v>0</v>
      </c>
      <c r="O98" s="37">
        <f t="shared" si="9"/>
        <v>0</v>
      </c>
      <c r="P98" s="37" t="str">
        <f t="shared" si="11"/>
        <v>172,78</v>
      </c>
      <c r="Q98" s="38">
        <f t="shared" si="12"/>
        <v>2.0999999999999943</v>
      </c>
      <c r="R98" s="38" t="str">
        <f t="shared" si="13"/>
        <v>170,68</v>
      </c>
      <c r="S98" s="44"/>
      <c r="T98" s="41"/>
      <c r="U98" s="41"/>
      <c r="V98" s="41"/>
      <c r="W98" s="41"/>
      <c r="X98" s="41"/>
      <c r="Y98" s="41"/>
      <c r="Z98" s="41"/>
    </row>
    <row r="99" spans="2:26">
      <c r="B99" s="34">
        <v>92</v>
      </c>
      <c r="C99" s="35"/>
      <c r="D99" s="35"/>
      <c r="E99" s="35"/>
      <c r="F99" t="s">
        <v>1191</v>
      </c>
      <c r="G99" t="s">
        <v>1192</v>
      </c>
      <c r="H99" t="s">
        <v>1193</v>
      </c>
      <c r="I99" s="41"/>
      <c r="J99" s="42">
        <v>92</v>
      </c>
      <c r="K99" s="36" t="str">
        <f t="shared" si="8"/>
        <v>В61-92</v>
      </c>
      <c r="L99" s="36" t="str">
        <f t="shared" si="8"/>
        <v>172,31</v>
      </c>
      <c r="M99" s="36" t="str">
        <f t="shared" si="10"/>
        <v>87-10(61)</v>
      </c>
      <c r="N99" s="37">
        <f t="shared" si="9"/>
        <v>0</v>
      </c>
      <c r="O99" s="37">
        <f t="shared" si="9"/>
        <v>0</v>
      </c>
      <c r="P99" s="37" t="str">
        <f t="shared" si="11"/>
        <v>172,31</v>
      </c>
      <c r="Q99" s="38">
        <f t="shared" si="12"/>
        <v>3.9499999999999886</v>
      </c>
      <c r="R99" s="38" t="str">
        <f t="shared" si="13"/>
        <v>168,36</v>
      </c>
      <c r="S99" s="44"/>
      <c r="T99" s="41"/>
      <c r="U99" s="41"/>
      <c r="V99" s="41"/>
      <c r="W99" s="41"/>
      <c r="X99" s="41"/>
      <c r="Y99" s="41"/>
      <c r="Z99" s="41"/>
    </row>
    <row r="100" spans="2:26">
      <c r="B100" s="34">
        <v>93</v>
      </c>
      <c r="C100" s="35"/>
      <c r="D100" s="35"/>
      <c r="E100" s="35"/>
      <c r="F100" t="s">
        <v>1194</v>
      </c>
      <c r="G100" t="s">
        <v>1195</v>
      </c>
      <c r="H100" t="s">
        <v>1196</v>
      </c>
      <c r="I100" s="41"/>
      <c r="J100" s="42">
        <v>93</v>
      </c>
      <c r="K100" s="36" t="str">
        <f t="shared" si="8"/>
        <v>В61-93</v>
      </c>
      <c r="L100" s="36" t="str">
        <f t="shared" si="8"/>
        <v>168,76</v>
      </c>
      <c r="M100" s="36" t="str">
        <f t="shared" si="10"/>
        <v>87-10(61)</v>
      </c>
      <c r="N100" s="37">
        <f t="shared" si="9"/>
        <v>0</v>
      </c>
      <c r="O100" s="37">
        <f t="shared" si="9"/>
        <v>0</v>
      </c>
      <c r="P100" s="37" t="str">
        <f t="shared" si="11"/>
        <v>168,76</v>
      </c>
      <c r="Q100" s="38">
        <f t="shared" si="12"/>
        <v>2.1399999999999864</v>
      </c>
      <c r="R100" s="38" t="str">
        <f t="shared" si="13"/>
        <v>166,62</v>
      </c>
      <c r="S100" s="44"/>
      <c r="T100" s="41"/>
      <c r="U100" s="41"/>
      <c r="V100" s="41"/>
      <c r="W100" s="41"/>
      <c r="X100" s="41"/>
      <c r="Y100" s="41"/>
      <c r="Z100" s="41"/>
    </row>
    <row r="101" spans="2:26">
      <c r="B101" s="34">
        <v>94</v>
      </c>
      <c r="C101" s="35"/>
      <c r="D101" s="35"/>
      <c r="E101" s="35"/>
      <c r="F101" t="s">
        <v>1197</v>
      </c>
      <c r="G101" t="s">
        <v>1198</v>
      </c>
      <c r="H101" t="s">
        <v>1199</v>
      </c>
      <c r="I101" s="41"/>
      <c r="J101" s="42">
        <v>94</v>
      </c>
      <c r="K101" s="36" t="str">
        <f t="shared" si="8"/>
        <v>В61-94</v>
      </c>
      <c r="L101" s="36" t="str">
        <f t="shared" si="8"/>
        <v>168,55</v>
      </c>
      <c r="M101" s="36" t="str">
        <f t="shared" si="10"/>
        <v>87-10(61)</v>
      </c>
      <c r="N101" s="37">
        <f t="shared" si="9"/>
        <v>0</v>
      </c>
      <c r="O101" s="37">
        <f t="shared" si="9"/>
        <v>0</v>
      </c>
      <c r="P101" s="37" t="str">
        <f t="shared" si="11"/>
        <v>168,55</v>
      </c>
      <c r="Q101" s="38">
        <f t="shared" si="12"/>
        <v>2.3800000000000239</v>
      </c>
      <c r="R101" s="38" t="str">
        <f t="shared" si="13"/>
        <v>166,17</v>
      </c>
      <c r="S101" s="44"/>
      <c r="T101" s="41"/>
      <c r="U101" s="41"/>
      <c r="V101" s="41"/>
      <c r="W101" s="41"/>
      <c r="X101" s="41"/>
      <c r="Y101" s="41"/>
      <c r="Z101" s="41"/>
    </row>
    <row r="102" spans="2:26">
      <c r="B102" s="34">
        <v>95</v>
      </c>
      <c r="C102" s="35"/>
      <c r="D102" s="35"/>
      <c r="E102" s="35"/>
      <c r="F102" t="s">
        <v>1200</v>
      </c>
      <c r="G102" t="s">
        <v>1201</v>
      </c>
      <c r="H102" t="s">
        <v>1202</v>
      </c>
      <c r="I102" s="41"/>
      <c r="J102" s="42">
        <v>95</v>
      </c>
      <c r="K102" s="36" t="str">
        <f t="shared" si="8"/>
        <v>В61-95</v>
      </c>
      <c r="L102" s="36" t="str">
        <f t="shared" si="8"/>
        <v>167,67</v>
      </c>
      <c r="M102" s="36" t="str">
        <f t="shared" si="10"/>
        <v>87-10(61)</v>
      </c>
      <c r="N102" s="37">
        <f t="shared" si="9"/>
        <v>0</v>
      </c>
      <c r="O102" s="37">
        <f t="shared" si="9"/>
        <v>0</v>
      </c>
      <c r="P102" s="37" t="str">
        <f t="shared" si="11"/>
        <v>167,67</v>
      </c>
      <c r="Q102" s="38">
        <f t="shared" si="12"/>
        <v>3.1199999999999761</v>
      </c>
      <c r="R102" s="38" t="str">
        <f t="shared" si="13"/>
        <v>164,55</v>
      </c>
      <c r="S102" s="44"/>
      <c r="T102" s="41"/>
      <c r="U102" s="41"/>
      <c r="V102" s="41"/>
      <c r="W102" s="41"/>
      <c r="X102" s="41"/>
      <c r="Y102" s="41"/>
      <c r="Z102" s="41"/>
    </row>
    <row r="103" spans="2:26">
      <c r="B103" s="34">
        <v>96</v>
      </c>
      <c r="C103" s="35"/>
      <c r="D103" s="35"/>
      <c r="E103" s="35"/>
      <c r="F103" t="s">
        <v>1203</v>
      </c>
      <c r="G103" t="s">
        <v>1204</v>
      </c>
      <c r="H103" t="s">
        <v>1205</v>
      </c>
      <c r="I103" s="41"/>
      <c r="J103" s="42">
        <v>96</v>
      </c>
      <c r="K103" s="36" t="str">
        <f t="shared" si="8"/>
        <v>В61-96</v>
      </c>
      <c r="L103" s="36" t="str">
        <f t="shared" si="8"/>
        <v>165,88</v>
      </c>
      <c r="M103" s="36" t="str">
        <f t="shared" si="10"/>
        <v>87-10(61)</v>
      </c>
      <c r="N103" s="37">
        <f t="shared" si="9"/>
        <v>0</v>
      </c>
      <c r="O103" s="37">
        <f t="shared" si="9"/>
        <v>0</v>
      </c>
      <c r="P103" s="37" t="str">
        <f t="shared" si="11"/>
        <v>165,88</v>
      </c>
      <c r="Q103" s="38">
        <f t="shared" si="12"/>
        <v>2.3499999999999943</v>
      </c>
      <c r="R103" s="38" t="str">
        <f t="shared" si="13"/>
        <v>163,53</v>
      </c>
      <c r="S103" s="44"/>
      <c r="T103" s="41"/>
      <c r="U103" s="41"/>
      <c r="V103" s="41"/>
      <c r="W103" s="41"/>
      <c r="X103" s="41"/>
      <c r="Y103" s="41"/>
      <c r="Z103" s="41"/>
    </row>
    <row r="104" spans="2:26">
      <c r="B104" s="34">
        <v>97</v>
      </c>
      <c r="C104" s="35"/>
      <c r="D104" s="35"/>
      <c r="E104" s="35"/>
      <c r="F104" t="s">
        <v>1206</v>
      </c>
      <c r="G104" t="s">
        <v>1207</v>
      </c>
      <c r="H104" t="s">
        <v>1208</v>
      </c>
      <c r="I104" s="41"/>
      <c r="J104" s="42">
        <v>97</v>
      </c>
      <c r="K104" s="36" t="str">
        <f t="shared" si="8"/>
        <v>В61-97</v>
      </c>
      <c r="L104" s="36" t="str">
        <f t="shared" si="8"/>
        <v>162,23</v>
      </c>
      <c r="M104" s="36" t="str">
        <f t="shared" si="10"/>
        <v>87-10(61)</v>
      </c>
      <c r="N104" s="37">
        <f t="shared" si="9"/>
        <v>0</v>
      </c>
      <c r="O104" s="37">
        <f t="shared" si="9"/>
        <v>0</v>
      </c>
      <c r="P104" s="37" t="str">
        <f t="shared" si="11"/>
        <v>162,23</v>
      </c>
      <c r="Q104" s="38">
        <f t="shared" si="12"/>
        <v>1.7800000000000011</v>
      </c>
      <c r="R104" s="38" t="str">
        <f t="shared" si="13"/>
        <v>160,45</v>
      </c>
      <c r="S104" s="44"/>
      <c r="T104" s="41"/>
      <c r="U104" s="41"/>
      <c r="V104" s="41"/>
      <c r="W104" s="41"/>
      <c r="X104" s="41"/>
      <c r="Y104" s="41"/>
      <c r="Z104" s="41"/>
    </row>
    <row r="105" spans="2:26">
      <c r="B105" s="34">
        <v>98</v>
      </c>
      <c r="C105" s="35"/>
      <c r="D105" s="35"/>
      <c r="E105" s="35"/>
      <c r="F105" t="s">
        <v>1209</v>
      </c>
      <c r="G105" t="s">
        <v>1210</v>
      </c>
      <c r="H105" t="s">
        <v>1211</v>
      </c>
      <c r="I105" s="41"/>
      <c r="J105" s="42">
        <v>98</v>
      </c>
      <c r="K105" s="36" t="str">
        <f t="shared" si="8"/>
        <v>В61-98</v>
      </c>
      <c r="L105" s="36" t="str">
        <f t="shared" si="8"/>
        <v>161,47</v>
      </c>
      <c r="M105" s="36" t="str">
        <f t="shared" si="10"/>
        <v>87-10(61)</v>
      </c>
      <c r="N105" s="37">
        <f t="shared" si="9"/>
        <v>0</v>
      </c>
      <c r="O105" s="37">
        <f t="shared" si="9"/>
        <v>0</v>
      </c>
      <c r="P105" s="37" t="str">
        <f t="shared" si="11"/>
        <v>161,47</v>
      </c>
      <c r="Q105" s="38">
        <f t="shared" si="12"/>
        <v>1.5500000000000114</v>
      </c>
      <c r="R105" s="38" t="str">
        <f t="shared" si="13"/>
        <v>159,92</v>
      </c>
      <c r="S105" s="44"/>
      <c r="T105" s="41"/>
      <c r="U105" s="41"/>
      <c r="V105" s="41"/>
      <c r="W105" s="41"/>
      <c r="X105" s="41"/>
      <c r="Y105" s="41"/>
      <c r="Z105" s="41"/>
    </row>
    <row r="106" spans="2:26">
      <c r="B106" s="34">
        <v>99</v>
      </c>
      <c r="C106" s="35"/>
      <c r="D106" s="35"/>
      <c r="E106" s="35"/>
      <c r="F106" t="s">
        <v>1212</v>
      </c>
      <c r="G106" t="s">
        <v>1213</v>
      </c>
      <c r="H106" t="s">
        <v>1214</v>
      </c>
      <c r="I106" s="41"/>
      <c r="J106" s="42">
        <v>99</v>
      </c>
      <c r="K106" s="36" t="str">
        <f t="shared" si="8"/>
        <v>В61-99</v>
      </c>
      <c r="L106" s="36" t="str">
        <f t="shared" si="8"/>
        <v>163,20</v>
      </c>
      <c r="M106" s="36" t="str">
        <f t="shared" si="10"/>
        <v>87-10(61)</v>
      </c>
      <c r="N106" s="37">
        <f t="shared" si="9"/>
        <v>0</v>
      </c>
      <c r="O106" s="37">
        <f t="shared" si="9"/>
        <v>0</v>
      </c>
      <c r="P106" s="37" t="str">
        <f t="shared" si="11"/>
        <v>163,20</v>
      </c>
      <c r="Q106" s="38">
        <f t="shared" si="12"/>
        <v>1.7999999999999829</v>
      </c>
      <c r="R106" s="38" t="str">
        <f t="shared" si="13"/>
        <v>161,40</v>
      </c>
      <c r="S106" s="44"/>
      <c r="T106" s="41"/>
      <c r="U106" s="41"/>
      <c r="V106" s="41"/>
      <c r="W106" s="41"/>
      <c r="X106" s="41"/>
      <c r="Y106" s="41"/>
      <c r="Z106" s="41"/>
    </row>
    <row r="107" spans="2:26">
      <c r="B107" s="34">
        <v>100</v>
      </c>
      <c r="C107" s="35"/>
      <c r="D107" s="35"/>
      <c r="E107" s="35"/>
      <c r="F107" t="s">
        <v>1215</v>
      </c>
      <c r="G107" t="s">
        <v>1216</v>
      </c>
      <c r="H107" t="s">
        <v>276</v>
      </c>
      <c r="I107" s="41"/>
      <c r="J107" s="42">
        <v>100</v>
      </c>
      <c r="K107" s="36" t="str">
        <f t="shared" si="8"/>
        <v>В61-100</v>
      </c>
      <c r="L107" s="36" t="str">
        <f t="shared" si="8"/>
        <v>159,03</v>
      </c>
      <c r="M107" s="36" t="str">
        <f t="shared" si="10"/>
        <v>87-10(61)</v>
      </c>
      <c r="N107" s="37">
        <f t="shared" si="9"/>
        <v>0</v>
      </c>
      <c r="O107" s="37">
        <f t="shared" si="9"/>
        <v>0</v>
      </c>
      <c r="P107" s="37" t="str">
        <f t="shared" si="11"/>
        <v>159,03</v>
      </c>
      <c r="Q107" s="38">
        <f t="shared" si="12"/>
        <v>1.9000000000000057</v>
      </c>
      <c r="R107" s="38" t="str">
        <f t="shared" si="13"/>
        <v>157,13</v>
      </c>
      <c r="S107" s="44"/>
      <c r="T107" s="41"/>
      <c r="U107" s="41"/>
      <c r="V107" s="41"/>
      <c r="W107" s="41"/>
      <c r="X107" s="41"/>
      <c r="Y107" s="41"/>
      <c r="Z107" s="41"/>
    </row>
    <row r="108" spans="2:26">
      <c r="B108" s="34">
        <v>101</v>
      </c>
      <c r="C108" s="35"/>
      <c r="D108" s="35"/>
      <c r="E108" s="35"/>
      <c r="F108" t="s">
        <v>1217</v>
      </c>
      <c r="G108" t="s">
        <v>1218</v>
      </c>
      <c r="H108" t="s">
        <v>1219</v>
      </c>
      <c r="I108" s="41"/>
      <c r="J108" s="42">
        <v>101</v>
      </c>
      <c r="K108" s="36" t="str">
        <f t="shared" si="8"/>
        <v>В61-101</v>
      </c>
      <c r="L108" s="36" t="str">
        <f t="shared" si="8"/>
        <v>166,27</v>
      </c>
      <c r="M108" s="36" t="str">
        <f t="shared" si="10"/>
        <v>87-10(61)</v>
      </c>
      <c r="N108" s="37">
        <f t="shared" si="9"/>
        <v>0</v>
      </c>
      <c r="O108" s="37">
        <f t="shared" si="9"/>
        <v>0</v>
      </c>
      <c r="P108" s="37" t="str">
        <f t="shared" si="11"/>
        <v>166,27</v>
      </c>
      <c r="Q108" s="38">
        <f t="shared" si="12"/>
        <v>4.7900000000000205</v>
      </c>
      <c r="R108" s="38" t="str">
        <f t="shared" si="13"/>
        <v>161,48</v>
      </c>
      <c r="S108" s="44"/>
      <c r="T108" s="41"/>
      <c r="U108" s="41"/>
      <c r="V108" s="41"/>
      <c r="W108" s="41"/>
      <c r="X108" s="41"/>
      <c r="Y108" s="41"/>
      <c r="Z108" s="41"/>
    </row>
    <row r="109" spans="2:26">
      <c r="B109" s="34">
        <v>102</v>
      </c>
      <c r="C109" s="35"/>
      <c r="D109" s="35"/>
      <c r="E109" s="35"/>
      <c r="F109" t="s">
        <v>1220</v>
      </c>
      <c r="G109" t="s">
        <v>1221</v>
      </c>
      <c r="H109" t="s">
        <v>1222</v>
      </c>
      <c r="I109" s="41"/>
      <c r="J109" s="42">
        <v>102</v>
      </c>
      <c r="K109" s="36" t="str">
        <f t="shared" si="8"/>
        <v>В61-102</v>
      </c>
      <c r="L109" s="36" t="str">
        <f t="shared" si="8"/>
        <v>165,39</v>
      </c>
      <c r="M109" s="36" t="str">
        <f t="shared" si="10"/>
        <v>87-10(61)</v>
      </c>
      <c r="N109" s="37">
        <f t="shared" si="9"/>
        <v>0</v>
      </c>
      <c r="O109" s="37">
        <f t="shared" si="9"/>
        <v>0</v>
      </c>
      <c r="P109" s="37" t="str">
        <f t="shared" si="11"/>
        <v>165,39</v>
      </c>
      <c r="Q109" s="38">
        <f t="shared" si="12"/>
        <v>2</v>
      </c>
      <c r="R109" s="38" t="str">
        <f t="shared" si="13"/>
        <v>163,39</v>
      </c>
      <c r="S109" s="44"/>
      <c r="T109" s="41"/>
      <c r="U109" s="41"/>
      <c r="V109" s="41"/>
      <c r="W109" s="41"/>
      <c r="X109" s="41"/>
      <c r="Y109" s="41"/>
      <c r="Z109" s="41"/>
    </row>
    <row r="110" spans="2:26">
      <c r="B110" s="34">
        <v>103</v>
      </c>
      <c r="C110" s="35"/>
      <c r="D110" s="35"/>
      <c r="E110" s="35"/>
      <c r="F110" t="s">
        <v>1223</v>
      </c>
      <c r="G110" t="s">
        <v>1224</v>
      </c>
      <c r="H110" t="s">
        <v>1225</v>
      </c>
      <c r="I110" s="41"/>
      <c r="J110" s="42">
        <v>103</v>
      </c>
      <c r="K110" s="36" t="str">
        <f t="shared" si="8"/>
        <v>В61-103</v>
      </c>
      <c r="L110" s="36" t="str">
        <f t="shared" si="8"/>
        <v>168,80</v>
      </c>
      <c r="M110" s="36" t="str">
        <f t="shared" si="10"/>
        <v>87-10(61)</v>
      </c>
      <c r="N110" s="37">
        <f t="shared" si="9"/>
        <v>0</v>
      </c>
      <c r="O110" s="37">
        <f t="shared" si="9"/>
        <v>0</v>
      </c>
      <c r="P110" s="37" t="str">
        <f t="shared" si="11"/>
        <v>168,80</v>
      </c>
      <c r="Q110" s="38">
        <f t="shared" si="12"/>
        <v>2.1500000000000057</v>
      </c>
      <c r="R110" s="38" t="str">
        <f t="shared" si="13"/>
        <v>166,65</v>
      </c>
      <c r="S110" s="44"/>
      <c r="T110" s="41"/>
      <c r="U110" s="41"/>
      <c r="V110" s="41"/>
      <c r="W110" s="41"/>
      <c r="X110" s="41"/>
      <c r="Y110" s="41"/>
      <c r="Z110" s="41"/>
    </row>
    <row r="111" spans="2:26">
      <c r="B111" s="34">
        <v>104</v>
      </c>
      <c r="C111" s="35"/>
      <c r="D111" s="35"/>
      <c r="E111" s="35"/>
      <c r="F111" t="s">
        <v>1226</v>
      </c>
      <c r="G111" t="s">
        <v>1227</v>
      </c>
      <c r="H111" t="s">
        <v>1228</v>
      </c>
      <c r="I111" s="41"/>
      <c r="J111" s="42">
        <v>104</v>
      </c>
      <c r="K111" s="36" t="str">
        <f t="shared" si="8"/>
        <v>В61-104</v>
      </c>
      <c r="L111" s="36" t="str">
        <f t="shared" si="8"/>
        <v>168,85</v>
      </c>
      <c r="M111" s="36" t="str">
        <f t="shared" si="10"/>
        <v>87-10(61)</v>
      </c>
      <c r="N111" s="37">
        <f t="shared" si="9"/>
        <v>0</v>
      </c>
      <c r="O111" s="37">
        <f t="shared" si="9"/>
        <v>0</v>
      </c>
      <c r="P111" s="37" t="str">
        <f t="shared" si="11"/>
        <v>168,85</v>
      </c>
      <c r="Q111" s="38">
        <f t="shared" si="12"/>
        <v>2.1699999999999875</v>
      </c>
      <c r="R111" s="38" t="str">
        <f t="shared" si="13"/>
        <v>166,68</v>
      </c>
      <c r="S111" s="44"/>
      <c r="T111" s="41"/>
      <c r="U111" s="41"/>
      <c r="V111" s="41"/>
      <c r="W111" s="41"/>
      <c r="X111" s="41"/>
      <c r="Y111" s="41"/>
      <c r="Z111" s="41"/>
    </row>
    <row r="112" spans="2:26">
      <c r="B112" s="34">
        <v>105</v>
      </c>
      <c r="C112" s="35"/>
      <c r="D112" s="35"/>
      <c r="E112" s="35"/>
      <c r="F112" t="s">
        <v>1229</v>
      </c>
      <c r="G112" t="s">
        <v>1230</v>
      </c>
      <c r="H112" t="s">
        <v>1231</v>
      </c>
      <c r="I112" s="41"/>
      <c r="J112" s="42">
        <v>105</v>
      </c>
      <c r="K112" s="36" t="str">
        <f t="shared" si="8"/>
        <v>В61-105</v>
      </c>
      <c r="L112" s="36" t="str">
        <f t="shared" si="8"/>
        <v>169,93</v>
      </c>
      <c r="M112" s="36" t="str">
        <f t="shared" si="10"/>
        <v>87-10(61)</v>
      </c>
      <c r="N112" s="37">
        <f t="shared" si="9"/>
        <v>0</v>
      </c>
      <c r="O112" s="37">
        <f t="shared" si="9"/>
        <v>0</v>
      </c>
      <c r="P112" s="37" t="str">
        <f t="shared" si="11"/>
        <v>169,93</v>
      </c>
      <c r="Q112" s="38">
        <f t="shared" si="12"/>
        <v>2.3600000000000136</v>
      </c>
      <c r="R112" s="38" t="str">
        <f t="shared" si="13"/>
        <v>167,57</v>
      </c>
      <c r="S112" s="44"/>
      <c r="T112" s="41"/>
      <c r="U112" s="41"/>
      <c r="V112" s="41"/>
      <c r="W112" s="41"/>
      <c r="X112" s="41"/>
      <c r="Y112" s="41"/>
      <c r="Z112" s="41"/>
    </row>
    <row r="113" spans="2:26">
      <c r="B113" s="34">
        <v>106</v>
      </c>
      <c r="C113" s="35"/>
      <c r="D113" s="35"/>
      <c r="E113" s="35"/>
      <c r="F113" t="s">
        <v>1232</v>
      </c>
      <c r="G113" t="s">
        <v>1146</v>
      </c>
      <c r="H113" t="s">
        <v>1233</v>
      </c>
      <c r="I113" s="41"/>
      <c r="J113" s="42">
        <v>106</v>
      </c>
      <c r="K113" s="36" t="str">
        <f t="shared" si="8"/>
        <v>В61-106</v>
      </c>
      <c r="L113" s="36" t="str">
        <f t="shared" si="8"/>
        <v>169,24</v>
      </c>
      <c r="M113" s="36" t="str">
        <f t="shared" si="10"/>
        <v>87-10(61)</v>
      </c>
      <c r="N113" s="37">
        <f t="shared" si="9"/>
        <v>0</v>
      </c>
      <c r="O113" s="37">
        <f t="shared" si="9"/>
        <v>0</v>
      </c>
      <c r="P113" s="37" t="str">
        <f t="shared" si="11"/>
        <v>169,24</v>
      </c>
      <c r="Q113" s="38">
        <f t="shared" si="12"/>
        <v>1.1100000000000136</v>
      </c>
      <c r="R113" s="38" t="str">
        <f t="shared" si="13"/>
        <v>168,13</v>
      </c>
      <c r="S113" s="44"/>
      <c r="T113" s="41"/>
      <c r="U113" s="41"/>
      <c r="V113" s="41"/>
      <c r="W113" s="41"/>
      <c r="X113" s="41"/>
      <c r="Y113" s="41"/>
      <c r="Z113" s="41"/>
    </row>
    <row r="114" spans="2:26">
      <c r="B114" s="34">
        <v>107</v>
      </c>
      <c r="C114" s="35"/>
      <c r="D114" s="35"/>
      <c r="E114" s="35"/>
      <c r="F114" t="s">
        <v>1234</v>
      </c>
      <c r="G114" t="s">
        <v>85</v>
      </c>
      <c r="H114" t="s">
        <v>1235</v>
      </c>
      <c r="I114" s="41"/>
      <c r="J114" s="42">
        <v>107</v>
      </c>
      <c r="K114" s="36" t="str">
        <f t="shared" si="8"/>
        <v>В61-107</v>
      </c>
      <c r="L114" s="36" t="str">
        <f t="shared" si="8"/>
        <v>169,48</v>
      </c>
      <c r="M114" s="36" t="str">
        <f t="shared" si="10"/>
        <v>87-10(61)</v>
      </c>
      <c r="N114" s="37">
        <f t="shared" si="9"/>
        <v>0</v>
      </c>
      <c r="O114" s="37">
        <f t="shared" si="9"/>
        <v>0</v>
      </c>
      <c r="P114" s="37" t="str">
        <f t="shared" si="11"/>
        <v>169,48</v>
      </c>
      <c r="Q114" s="38">
        <f t="shared" si="12"/>
        <v>2.2999999999999829</v>
      </c>
      <c r="R114" s="38" t="str">
        <f t="shared" si="13"/>
        <v>167,18</v>
      </c>
      <c r="S114" s="44"/>
      <c r="T114" s="41"/>
      <c r="U114" s="41"/>
      <c r="V114" s="41"/>
      <c r="W114" s="41"/>
      <c r="X114" s="41"/>
      <c r="Y114" s="41"/>
      <c r="Z114" s="41"/>
    </row>
    <row r="115" spans="2:26">
      <c r="B115" s="34">
        <v>108</v>
      </c>
      <c r="C115" s="35"/>
      <c r="D115" s="35"/>
      <c r="E115" s="35"/>
      <c r="F115" t="s">
        <v>1236</v>
      </c>
      <c r="G115" t="s">
        <v>1237</v>
      </c>
      <c r="H115" t="s">
        <v>1238</v>
      </c>
      <c r="I115" s="41"/>
      <c r="J115" s="42">
        <v>108</v>
      </c>
      <c r="K115" s="36" t="str">
        <f t="shared" si="8"/>
        <v>В61-108</v>
      </c>
      <c r="L115" s="36" t="str">
        <f t="shared" si="8"/>
        <v>168,97</v>
      </c>
      <c r="M115" s="36" t="str">
        <f t="shared" si="10"/>
        <v>87-10(61)</v>
      </c>
      <c r="N115" s="37">
        <f t="shared" si="9"/>
        <v>0</v>
      </c>
      <c r="O115" s="37">
        <f t="shared" si="9"/>
        <v>0</v>
      </c>
      <c r="P115" s="37" t="str">
        <f t="shared" si="11"/>
        <v>168,97</v>
      </c>
      <c r="Q115" s="38">
        <f t="shared" si="12"/>
        <v>2.4000000000000057</v>
      </c>
      <c r="R115" s="38" t="str">
        <f t="shared" si="13"/>
        <v>166,57</v>
      </c>
      <c r="S115" s="44"/>
      <c r="T115" s="41"/>
      <c r="U115" s="41"/>
      <c r="V115" s="41"/>
      <c r="W115" s="41"/>
      <c r="X115" s="41"/>
      <c r="Y115" s="41"/>
      <c r="Z115" s="41"/>
    </row>
    <row r="116" spans="2:26">
      <c r="B116" s="34">
        <v>109</v>
      </c>
      <c r="C116" s="35"/>
      <c r="D116" s="35"/>
      <c r="E116" s="35"/>
      <c r="F116" t="s">
        <v>1239</v>
      </c>
      <c r="G116" t="s">
        <v>1240</v>
      </c>
      <c r="H116" t="s">
        <v>1241</v>
      </c>
      <c r="I116" s="41"/>
      <c r="J116" s="42">
        <v>109</v>
      </c>
      <c r="K116" s="36" t="str">
        <f t="shared" si="8"/>
        <v>В61-109</v>
      </c>
      <c r="L116" s="36" t="str">
        <f t="shared" si="8"/>
        <v>164,39</v>
      </c>
      <c r="M116" s="36" t="str">
        <f t="shared" si="10"/>
        <v>87-10(61)</v>
      </c>
      <c r="N116" s="37">
        <f t="shared" si="9"/>
        <v>0</v>
      </c>
      <c r="O116" s="37">
        <f t="shared" si="9"/>
        <v>0</v>
      </c>
      <c r="P116" s="37" t="str">
        <f t="shared" si="11"/>
        <v>164,39</v>
      </c>
      <c r="Q116" s="38">
        <f t="shared" si="12"/>
        <v>1.5199999999999818</v>
      </c>
      <c r="R116" s="38" t="str">
        <f t="shared" si="13"/>
        <v>162,87</v>
      </c>
      <c r="S116" s="44"/>
      <c r="T116" s="41"/>
      <c r="U116" s="41"/>
      <c r="V116" s="41"/>
      <c r="W116" s="41"/>
      <c r="X116" s="41"/>
      <c r="Y116" s="41"/>
      <c r="Z116" s="41"/>
    </row>
    <row r="117" spans="2:26">
      <c r="B117" s="34">
        <v>110</v>
      </c>
      <c r="C117" s="35"/>
      <c r="D117" s="35"/>
      <c r="E117" s="35"/>
      <c r="F117" t="s">
        <v>1242</v>
      </c>
      <c r="G117" t="s">
        <v>1243</v>
      </c>
      <c r="H117" t="s">
        <v>1244</v>
      </c>
      <c r="I117" s="41"/>
      <c r="J117" s="42">
        <v>110</v>
      </c>
      <c r="K117" s="36" t="str">
        <f t="shared" si="8"/>
        <v>В61-110</v>
      </c>
      <c r="L117" s="36" t="str">
        <f t="shared" si="8"/>
        <v>162,18</v>
      </c>
      <c r="M117" s="36" t="str">
        <f t="shared" si="10"/>
        <v>87-10(61)</v>
      </c>
      <c r="N117" s="37">
        <f t="shared" si="9"/>
        <v>0</v>
      </c>
      <c r="O117" s="37">
        <f t="shared" si="9"/>
        <v>0</v>
      </c>
      <c r="P117" s="37" t="str">
        <f t="shared" si="11"/>
        <v>162,18</v>
      </c>
      <c r="Q117" s="38">
        <f t="shared" si="12"/>
        <v>2.6700000000000159</v>
      </c>
      <c r="R117" s="38" t="str">
        <f t="shared" si="13"/>
        <v>159,51</v>
      </c>
      <c r="S117" s="44"/>
      <c r="T117" s="41"/>
      <c r="U117" s="41"/>
      <c r="V117" s="41"/>
      <c r="W117" s="41"/>
      <c r="X117" s="41"/>
      <c r="Y117" s="41"/>
      <c r="Z117" s="41"/>
    </row>
    <row r="118" spans="2:26">
      <c r="B118" s="34">
        <v>111</v>
      </c>
      <c r="C118" s="35"/>
      <c r="D118" s="35"/>
      <c r="E118" s="35"/>
      <c r="F118" t="s">
        <v>1245</v>
      </c>
      <c r="G118" t="s">
        <v>1246</v>
      </c>
      <c r="H118" t="s">
        <v>1247</v>
      </c>
      <c r="I118" s="41"/>
      <c r="J118" s="42">
        <v>111</v>
      </c>
      <c r="K118" s="36" t="str">
        <f t="shared" si="8"/>
        <v>В61-111</v>
      </c>
      <c r="L118" s="36" t="str">
        <f t="shared" si="8"/>
        <v>158,89</v>
      </c>
      <c r="M118" s="36" t="str">
        <f t="shared" si="10"/>
        <v>87-10(61)</v>
      </c>
      <c r="N118" s="37">
        <f t="shared" si="9"/>
        <v>0</v>
      </c>
      <c r="O118" s="37">
        <f t="shared" si="9"/>
        <v>0</v>
      </c>
      <c r="P118" s="37" t="str">
        <f t="shared" si="11"/>
        <v>158,89</v>
      </c>
      <c r="Q118" s="38">
        <f t="shared" si="12"/>
        <v>2.0799999999999841</v>
      </c>
      <c r="R118" s="38" t="str">
        <f t="shared" si="13"/>
        <v>156,81</v>
      </c>
      <c r="S118" s="44"/>
      <c r="T118" s="41"/>
      <c r="U118" s="41"/>
      <c r="V118" s="41"/>
      <c r="W118" s="41"/>
      <c r="X118" s="41"/>
      <c r="Y118" s="41"/>
      <c r="Z118" s="41"/>
    </row>
    <row r="119" spans="2:26">
      <c r="B119" s="34">
        <v>112</v>
      </c>
      <c r="C119" s="35"/>
      <c r="D119" s="35"/>
      <c r="E119" s="35"/>
      <c r="F119" t="s">
        <v>1248</v>
      </c>
      <c r="G119" t="s">
        <v>1249</v>
      </c>
      <c r="H119" t="s">
        <v>1250</v>
      </c>
      <c r="I119" s="41"/>
      <c r="J119" s="42">
        <v>112</v>
      </c>
      <c r="K119" s="36" t="str">
        <f t="shared" si="8"/>
        <v>В61-112</v>
      </c>
      <c r="L119" s="36" t="str">
        <f t="shared" si="8"/>
        <v>157,57</v>
      </c>
      <c r="M119" s="36" t="str">
        <f t="shared" si="10"/>
        <v>87-10(61)</v>
      </c>
      <c r="N119" s="37">
        <f t="shared" si="9"/>
        <v>0</v>
      </c>
      <c r="O119" s="37">
        <f t="shared" si="9"/>
        <v>0</v>
      </c>
      <c r="P119" s="37" t="str">
        <f t="shared" si="11"/>
        <v>157,57</v>
      </c>
      <c r="Q119" s="38">
        <f t="shared" si="12"/>
        <v>2.1699999999999875</v>
      </c>
      <c r="R119" s="38" t="str">
        <f t="shared" si="13"/>
        <v>155,40</v>
      </c>
      <c r="S119" s="44"/>
      <c r="T119" s="41"/>
      <c r="U119" s="41"/>
      <c r="V119" s="41"/>
      <c r="W119" s="41"/>
      <c r="X119" s="41"/>
      <c r="Y119" s="41"/>
      <c r="Z119" s="41"/>
    </row>
    <row r="120" spans="2:26">
      <c r="B120" s="34">
        <v>113</v>
      </c>
      <c r="C120" s="35"/>
      <c r="D120" s="35"/>
      <c r="E120" s="35"/>
      <c r="F120" t="s">
        <v>1251</v>
      </c>
      <c r="G120" t="s">
        <v>1252</v>
      </c>
      <c r="H120" t="s">
        <v>236</v>
      </c>
      <c r="I120" s="41"/>
      <c r="J120" s="42">
        <v>113</v>
      </c>
      <c r="K120" s="36" t="str">
        <f t="shared" si="8"/>
        <v>В61-113</v>
      </c>
      <c r="L120" s="36" t="str">
        <f t="shared" si="8"/>
        <v>161,30</v>
      </c>
      <c r="M120" s="36" t="str">
        <f t="shared" si="10"/>
        <v>87-10(61)</v>
      </c>
      <c r="N120" s="37">
        <f t="shared" si="9"/>
        <v>0</v>
      </c>
      <c r="O120" s="37">
        <f t="shared" si="9"/>
        <v>0</v>
      </c>
      <c r="P120" s="37" t="str">
        <f t="shared" si="11"/>
        <v>161,30</v>
      </c>
      <c r="Q120" s="38">
        <f t="shared" si="12"/>
        <v>4.5</v>
      </c>
      <c r="R120" s="38" t="str">
        <f t="shared" si="13"/>
        <v>156,80</v>
      </c>
      <c r="S120" s="44"/>
      <c r="T120" s="41"/>
      <c r="U120" s="41"/>
      <c r="V120" s="41"/>
      <c r="W120" s="41"/>
      <c r="X120" s="41"/>
      <c r="Y120" s="41"/>
      <c r="Z120" s="41"/>
    </row>
    <row r="121" spans="2:26">
      <c r="B121" s="34">
        <v>114</v>
      </c>
      <c r="C121" s="35"/>
      <c r="D121" s="35"/>
      <c r="E121" s="35"/>
      <c r="F121" t="s">
        <v>1253</v>
      </c>
      <c r="G121" t="s">
        <v>1254</v>
      </c>
      <c r="H121" t="s">
        <v>1255</v>
      </c>
      <c r="I121" s="41"/>
      <c r="J121" s="42">
        <v>114</v>
      </c>
      <c r="K121" s="36" t="str">
        <f t="shared" si="8"/>
        <v>В61-114</v>
      </c>
      <c r="L121" s="36" t="str">
        <f t="shared" si="8"/>
        <v>162,20</v>
      </c>
      <c r="M121" s="36" t="str">
        <f t="shared" si="10"/>
        <v>87-10(61)</v>
      </c>
      <c r="N121" s="37">
        <f t="shared" si="9"/>
        <v>0</v>
      </c>
      <c r="O121" s="37">
        <f t="shared" si="9"/>
        <v>0</v>
      </c>
      <c r="P121" s="37" t="str">
        <f t="shared" si="11"/>
        <v>162,20</v>
      </c>
      <c r="Q121" s="38">
        <f t="shared" si="12"/>
        <v>5.2099999999999795</v>
      </c>
      <c r="R121" s="38" t="str">
        <f t="shared" si="13"/>
        <v>156,99</v>
      </c>
      <c r="S121" s="44"/>
      <c r="T121" s="41"/>
      <c r="U121" s="41"/>
      <c r="V121" s="41"/>
      <c r="W121" s="41"/>
      <c r="X121" s="41"/>
      <c r="Y121" s="41"/>
      <c r="Z121" s="41"/>
    </row>
    <row r="122" spans="2:26">
      <c r="B122" s="34">
        <v>115</v>
      </c>
      <c r="C122" s="35"/>
      <c r="D122" s="35"/>
      <c r="E122" s="35"/>
      <c r="F122" t="s">
        <v>1256</v>
      </c>
      <c r="G122" t="s">
        <v>1211</v>
      </c>
      <c r="H122" t="s">
        <v>1257</v>
      </c>
      <c r="I122" s="41"/>
      <c r="J122" s="42">
        <v>115</v>
      </c>
      <c r="K122" s="36" t="str">
        <f t="shared" si="8"/>
        <v>В61-115</v>
      </c>
      <c r="L122" s="36" t="str">
        <f t="shared" si="8"/>
        <v>159,92</v>
      </c>
      <c r="M122" s="36" t="str">
        <f t="shared" si="10"/>
        <v>87-10(61)</v>
      </c>
      <c r="N122" s="37">
        <f t="shared" si="9"/>
        <v>0</v>
      </c>
      <c r="O122" s="37">
        <f t="shared" si="9"/>
        <v>0</v>
      </c>
      <c r="P122" s="37" t="str">
        <f t="shared" si="11"/>
        <v>159,92</v>
      </c>
      <c r="Q122" s="38">
        <f t="shared" si="12"/>
        <v>2.1099999999999852</v>
      </c>
      <c r="R122" s="38" t="str">
        <f t="shared" si="13"/>
        <v>157,81</v>
      </c>
      <c r="S122" s="44"/>
      <c r="T122" s="41"/>
      <c r="U122" s="41"/>
      <c r="V122" s="41"/>
      <c r="W122" s="41"/>
      <c r="X122" s="41"/>
      <c r="Y122" s="41"/>
      <c r="Z122" s="41"/>
    </row>
    <row r="123" spans="2:26">
      <c r="B123" s="34">
        <v>116</v>
      </c>
      <c r="C123" s="35"/>
      <c r="D123" s="35"/>
      <c r="E123" s="35"/>
      <c r="F123" t="s">
        <v>1258</v>
      </c>
      <c r="G123" t="s">
        <v>185</v>
      </c>
      <c r="H123" t="s">
        <v>1259</v>
      </c>
      <c r="I123" s="41"/>
      <c r="J123" s="42">
        <v>116</v>
      </c>
      <c r="K123" s="36" t="str">
        <f t="shared" si="8"/>
        <v>В61-116</v>
      </c>
      <c r="L123" s="36" t="str">
        <f t="shared" si="8"/>
        <v>155,39</v>
      </c>
      <c r="M123" s="36" t="str">
        <f t="shared" si="10"/>
        <v>87-10(61)</v>
      </c>
      <c r="N123" s="37">
        <f t="shared" si="9"/>
        <v>0</v>
      </c>
      <c r="O123" s="37">
        <f t="shared" si="9"/>
        <v>0</v>
      </c>
      <c r="P123" s="37" t="str">
        <f t="shared" si="11"/>
        <v>155,39</v>
      </c>
      <c r="Q123" s="38">
        <f t="shared" si="12"/>
        <v>2.0299999999999727</v>
      </c>
      <c r="R123" s="38" t="str">
        <f t="shared" si="13"/>
        <v>153,36</v>
      </c>
      <c r="S123" s="44"/>
      <c r="T123" s="41"/>
      <c r="U123" s="41"/>
      <c r="V123" s="41"/>
      <c r="W123" s="41"/>
      <c r="X123" s="41"/>
      <c r="Y123" s="41"/>
      <c r="Z123" s="41"/>
    </row>
    <row r="124" spans="2:26">
      <c r="B124" s="34">
        <v>117</v>
      </c>
      <c r="C124" s="35"/>
      <c r="D124" s="35"/>
      <c r="E124" s="35"/>
      <c r="F124" t="s">
        <v>1260</v>
      </c>
      <c r="G124" t="s">
        <v>923</v>
      </c>
      <c r="H124" t="s">
        <v>1261</v>
      </c>
      <c r="I124" s="41"/>
      <c r="J124" s="42">
        <v>117</v>
      </c>
      <c r="K124" s="36" t="str">
        <f t="shared" si="8"/>
        <v>В61-117</v>
      </c>
      <c r="L124" s="36" t="str">
        <f t="shared" si="8"/>
        <v>155,41</v>
      </c>
      <c r="M124" s="36" t="str">
        <f t="shared" si="10"/>
        <v>87-10(61)</v>
      </c>
      <c r="N124" s="37">
        <f t="shared" si="9"/>
        <v>0</v>
      </c>
      <c r="O124" s="37">
        <f t="shared" si="9"/>
        <v>0</v>
      </c>
      <c r="P124" s="37" t="str">
        <f t="shared" si="11"/>
        <v>155,41</v>
      </c>
      <c r="Q124" s="38">
        <f t="shared" si="12"/>
        <v>1.960000000000008</v>
      </c>
      <c r="R124" s="38" t="str">
        <f t="shared" si="13"/>
        <v>153,45</v>
      </c>
      <c r="S124" s="44"/>
      <c r="T124" s="41"/>
      <c r="U124" s="41"/>
      <c r="V124" s="41"/>
      <c r="W124" s="41"/>
      <c r="X124" s="41"/>
      <c r="Y124" s="41"/>
      <c r="Z124" s="41"/>
    </row>
    <row r="125" spans="2:26">
      <c r="B125" s="34">
        <v>118</v>
      </c>
      <c r="C125" s="35"/>
      <c r="D125" s="35"/>
      <c r="E125" s="35"/>
      <c r="F125" t="s">
        <v>1262</v>
      </c>
      <c r="G125" t="s">
        <v>156</v>
      </c>
      <c r="H125" t="s">
        <v>1263</v>
      </c>
      <c r="I125" s="41"/>
      <c r="J125" s="42">
        <v>118</v>
      </c>
      <c r="K125" s="36" t="str">
        <f t="shared" si="8"/>
        <v>В61-118</v>
      </c>
      <c r="L125" s="36" t="str">
        <f t="shared" si="8"/>
        <v>154,13</v>
      </c>
      <c r="M125" s="36" t="str">
        <f t="shared" si="10"/>
        <v>87-10(61)</v>
      </c>
      <c r="N125" s="37">
        <f t="shared" si="9"/>
        <v>0</v>
      </c>
      <c r="O125" s="37">
        <f t="shared" si="9"/>
        <v>0</v>
      </c>
      <c r="P125" s="37" t="str">
        <f t="shared" si="11"/>
        <v>154,13</v>
      </c>
      <c r="Q125" s="38">
        <f t="shared" si="12"/>
        <v>2.1299999999999955</v>
      </c>
      <c r="R125" s="38" t="str">
        <f t="shared" si="13"/>
        <v>152,00</v>
      </c>
      <c r="S125" s="44"/>
      <c r="T125" s="41"/>
      <c r="U125" s="41"/>
      <c r="V125" s="41"/>
      <c r="W125" s="41"/>
      <c r="X125" s="41"/>
      <c r="Y125" s="41"/>
      <c r="Z125" s="41"/>
    </row>
    <row r="126" spans="2:26">
      <c r="B126" s="34">
        <v>119</v>
      </c>
      <c r="C126" s="35"/>
      <c r="D126" s="35"/>
      <c r="E126" s="35"/>
      <c r="F126" t="s">
        <v>1264</v>
      </c>
      <c r="G126" t="s">
        <v>1265</v>
      </c>
      <c r="H126" t="s">
        <v>1266</v>
      </c>
      <c r="I126" s="41"/>
      <c r="J126" s="42">
        <v>119</v>
      </c>
      <c r="K126" s="36" t="str">
        <f t="shared" si="8"/>
        <v>В61-119</v>
      </c>
      <c r="L126" s="36" t="str">
        <f t="shared" si="8"/>
        <v>148,28</v>
      </c>
      <c r="M126" s="36" t="str">
        <f t="shared" si="10"/>
        <v>87-10(61)</v>
      </c>
      <c r="N126" s="37">
        <f t="shared" si="9"/>
        <v>0</v>
      </c>
      <c r="O126" s="37">
        <f t="shared" si="9"/>
        <v>0</v>
      </c>
      <c r="P126" s="37" t="str">
        <f t="shared" si="11"/>
        <v>148,28</v>
      </c>
      <c r="Q126" s="38">
        <f t="shared" si="12"/>
        <v>2</v>
      </c>
      <c r="R126" s="38" t="str">
        <f t="shared" si="13"/>
        <v>146,28</v>
      </c>
      <c r="S126" s="44"/>
      <c r="T126" s="41"/>
      <c r="U126" s="41"/>
      <c r="V126" s="41"/>
      <c r="W126" s="41"/>
      <c r="X126" s="41"/>
      <c r="Y126" s="41"/>
      <c r="Z126" s="41"/>
    </row>
    <row r="127" spans="2:26">
      <c r="B127" s="34">
        <v>120</v>
      </c>
      <c r="C127" s="35"/>
      <c r="D127" s="35"/>
      <c r="E127" s="35"/>
      <c r="F127" t="s">
        <v>1267</v>
      </c>
      <c r="G127" t="s">
        <v>1268</v>
      </c>
      <c r="H127" t="s">
        <v>1269</v>
      </c>
      <c r="I127" s="41"/>
      <c r="J127" s="42">
        <v>120</v>
      </c>
      <c r="K127" s="36" t="str">
        <f t="shared" si="8"/>
        <v>В61-120</v>
      </c>
      <c r="L127" s="36" t="str">
        <f t="shared" si="8"/>
        <v>147,18</v>
      </c>
      <c r="M127" s="36" t="str">
        <f t="shared" si="10"/>
        <v>87-10(61)</v>
      </c>
      <c r="N127" s="37">
        <f t="shared" si="9"/>
        <v>0</v>
      </c>
      <c r="O127" s="37">
        <f t="shared" si="9"/>
        <v>0</v>
      </c>
      <c r="P127" s="37" t="str">
        <f t="shared" si="11"/>
        <v>147,18</v>
      </c>
      <c r="Q127" s="38">
        <f t="shared" si="12"/>
        <v>0.87999999999999545</v>
      </c>
      <c r="R127" s="38" t="str">
        <f t="shared" si="13"/>
        <v>146,30</v>
      </c>
      <c r="S127" s="44"/>
      <c r="T127" s="41"/>
      <c r="U127" s="41"/>
      <c r="V127" s="41"/>
      <c r="W127" s="41"/>
      <c r="X127" s="41"/>
      <c r="Y127" s="41"/>
      <c r="Z127" s="41"/>
    </row>
    <row r="128" spans="2:26">
      <c r="B128" s="34">
        <v>121</v>
      </c>
      <c r="C128" s="35"/>
      <c r="D128" s="35"/>
      <c r="E128" s="35"/>
      <c r="F128" t="s">
        <v>1270</v>
      </c>
      <c r="G128" t="s">
        <v>1271</v>
      </c>
      <c r="H128" t="s">
        <v>867</v>
      </c>
      <c r="I128" s="41"/>
      <c r="J128" s="42">
        <v>121</v>
      </c>
      <c r="K128" s="36" t="str">
        <f t="shared" ref="K128:L191" si="14">F128</f>
        <v>В61-121</v>
      </c>
      <c r="L128" s="36" t="str">
        <f t="shared" si="14"/>
        <v>146,48</v>
      </c>
      <c r="M128" s="36" t="str">
        <f t="shared" si="10"/>
        <v>87-10(61)</v>
      </c>
      <c r="N128" s="37">
        <f t="shared" ref="N128:O191" si="15">C128</f>
        <v>0</v>
      </c>
      <c r="O128" s="37">
        <f t="shared" si="15"/>
        <v>0</v>
      </c>
      <c r="P128" s="37" t="str">
        <f t="shared" si="11"/>
        <v>146,48</v>
      </c>
      <c r="Q128" s="38">
        <f t="shared" si="12"/>
        <v>0.12999999999999545</v>
      </c>
      <c r="R128" s="38" t="str">
        <f t="shared" si="13"/>
        <v>146,35</v>
      </c>
      <c r="S128" s="44"/>
      <c r="T128" s="41"/>
      <c r="U128" s="41"/>
      <c r="V128" s="41"/>
      <c r="W128" s="41"/>
      <c r="X128" s="41"/>
      <c r="Y128" s="41"/>
      <c r="Z128" s="41"/>
    </row>
    <row r="129" spans="2:26">
      <c r="B129" s="34">
        <v>122</v>
      </c>
      <c r="C129" s="35"/>
      <c r="D129" s="35"/>
      <c r="E129" s="35"/>
      <c r="F129" t="s">
        <v>1272</v>
      </c>
      <c r="G129" t="s">
        <v>1273</v>
      </c>
      <c r="H129" t="s">
        <v>854</v>
      </c>
      <c r="I129" s="41"/>
      <c r="J129" s="42">
        <v>122</v>
      </c>
      <c r="K129" s="36" t="str">
        <f t="shared" si="14"/>
        <v>В61-122</v>
      </c>
      <c r="L129" s="36" t="str">
        <f t="shared" si="14"/>
        <v>146,84</v>
      </c>
      <c r="M129" s="36" t="str">
        <f t="shared" si="10"/>
        <v>87-10(61)</v>
      </c>
      <c r="N129" s="37">
        <f t="shared" si="15"/>
        <v>0</v>
      </c>
      <c r="O129" s="37">
        <f t="shared" si="15"/>
        <v>0</v>
      </c>
      <c r="P129" s="37" t="str">
        <f t="shared" si="11"/>
        <v>146,84</v>
      </c>
      <c r="Q129" s="38">
        <f t="shared" si="12"/>
        <v>2.0699999999999932</v>
      </c>
      <c r="R129" s="38" t="str">
        <f t="shared" si="13"/>
        <v>144,77</v>
      </c>
      <c r="S129" s="44"/>
      <c r="T129" s="41"/>
      <c r="U129" s="41"/>
      <c r="V129" s="41"/>
      <c r="W129" s="41"/>
      <c r="X129" s="41"/>
      <c r="Y129" s="41"/>
      <c r="Z129" s="41"/>
    </row>
    <row r="130" spans="2:26">
      <c r="B130" s="34">
        <v>123</v>
      </c>
      <c r="C130" s="35"/>
      <c r="D130" s="35"/>
      <c r="E130" s="35"/>
      <c r="F130" t="s">
        <v>1274</v>
      </c>
      <c r="G130" t="s">
        <v>1275</v>
      </c>
      <c r="H130" t="s">
        <v>1276</v>
      </c>
      <c r="I130" s="41"/>
      <c r="J130" s="42">
        <v>123</v>
      </c>
      <c r="K130" s="36" t="str">
        <f t="shared" si="14"/>
        <v>В61-123</v>
      </c>
      <c r="L130" s="36" t="str">
        <f t="shared" si="14"/>
        <v>146,82</v>
      </c>
      <c r="M130" s="36" t="str">
        <f t="shared" si="10"/>
        <v>87-10(61)</v>
      </c>
      <c r="N130" s="37">
        <f t="shared" si="15"/>
        <v>0</v>
      </c>
      <c r="O130" s="37">
        <f t="shared" si="15"/>
        <v>0</v>
      </c>
      <c r="P130" s="37" t="str">
        <f t="shared" si="11"/>
        <v>146,82</v>
      </c>
      <c r="Q130" s="38">
        <f t="shared" si="12"/>
        <v>2.0699999999999932</v>
      </c>
      <c r="R130" s="38" t="str">
        <f t="shared" si="13"/>
        <v>144,75</v>
      </c>
      <c r="S130" s="44"/>
      <c r="T130" s="41"/>
      <c r="U130" s="41"/>
      <c r="V130" s="41"/>
      <c r="W130" s="41"/>
      <c r="X130" s="41"/>
      <c r="Y130" s="41"/>
      <c r="Z130" s="41"/>
    </row>
    <row r="131" spans="2:26">
      <c r="B131" s="34">
        <v>124</v>
      </c>
      <c r="C131" s="35"/>
      <c r="D131" s="35"/>
      <c r="E131" s="35"/>
      <c r="F131" t="s">
        <v>1277</v>
      </c>
      <c r="G131" t="s">
        <v>1278</v>
      </c>
      <c r="H131" t="s">
        <v>1279</v>
      </c>
      <c r="I131" s="41"/>
      <c r="J131" s="42">
        <v>124</v>
      </c>
      <c r="K131" s="36" t="str">
        <f t="shared" si="14"/>
        <v>В61-124</v>
      </c>
      <c r="L131" s="36" t="str">
        <f t="shared" si="14"/>
        <v>153,35</v>
      </c>
      <c r="M131" s="36" t="str">
        <f t="shared" si="10"/>
        <v>87-10(61)</v>
      </c>
      <c r="N131" s="37">
        <f t="shared" si="15"/>
        <v>0</v>
      </c>
      <c r="O131" s="37">
        <f t="shared" si="15"/>
        <v>0</v>
      </c>
      <c r="P131" s="37" t="str">
        <f t="shared" si="11"/>
        <v>153,35</v>
      </c>
      <c r="Q131" s="38">
        <f t="shared" si="12"/>
        <v>2</v>
      </c>
      <c r="R131" s="38" t="str">
        <f t="shared" si="13"/>
        <v>151,35</v>
      </c>
      <c r="S131" s="44"/>
      <c r="T131" s="41"/>
      <c r="U131" s="41"/>
      <c r="V131" s="41"/>
      <c r="W131" s="41"/>
      <c r="X131" s="41"/>
      <c r="Y131" s="41"/>
      <c r="Z131" s="41"/>
    </row>
    <row r="132" spans="2:26">
      <c r="B132" s="34">
        <v>125</v>
      </c>
      <c r="C132" s="35"/>
      <c r="D132" s="35"/>
      <c r="E132" s="35"/>
      <c r="F132" t="s">
        <v>1280</v>
      </c>
      <c r="G132" t="s">
        <v>1281</v>
      </c>
      <c r="H132" t="s">
        <v>314</v>
      </c>
      <c r="I132" s="41"/>
      <c r="J132" s="42">
        <v>125</v>
      </c>
      <c r="K132" s="36" t="str">
        <f t="shared" si="14"/>
        <v>В61-125</v>
      </c>
      <c r="L132" s="36" t="str">
        <f t="shared" si="14"/>
        <v>158,88</v>
      </c>
      <c r="M132" s="36" t="str">
        <f t="shared" si="10"/>
        <v>87-10(61)</v>
      </c>
      <c r="N132" s="37">
        <f t="shared" si="15"/>
        <v>0</v>
      </c>
      <c r="O132" s="37">
        <f t="shared" si="15"/>
        <v>0</v>
      </c>
      <c r="P132" s="37" t="str">
        <f t="shared" si="11"/>
        <v>158,88</v>
      </c>
      <c r="Q132" s="38">
        <f t="shared" si="12"/>
        <v>3.3799999999999955</v>
      </c>
      <c r="R132" s="38" t="str">
        <f t="shared" si="13"/>
        <v>155,50</v>
      </c>
      <c r="S132" s="44"/>
      <c r="T132" s="41"/>
      <c r="U132" s="41"/>
      <c r="V132" s="41"/>
      <c r="W132" s="41"/>
      <c r="X132" s="41"/>
      <c r="Y132" s="41"/>
      <c r="Z132" s="41"/>
    </row>
    <row r="133" spans="2:26">
      <c r="B133" s="34">
        <v>126</v>
      </c>
      <c r="C133" s="35"/>
      <c r="D133" s="35"/>
      <c r="E133" s="35"/>
      <c r="F133" t="s">
        <v>1282</v>
      </c>
      <c r="G133" t="s">
        <v>240</v>
      </c>
      <c r="H133" t="s">
        <v>1283</v>
      </c>
      <c r="I133" s="41"/>
      <c r="J133" s="42">
        <v>126</v>
      </c>
      <c r="K133" s="36" t="str">
        <f t="shared" si="14"/>
        <v>В61-126</v>
      </c>
      <c r="L133" s="36" t="str">
        <f t="shared" si="14"/>
        <v>157,15</v>
      </c>
      <c r="M133" s="36" t="str">
        <f t="shared" si="10"/>
        <v>87-10(61)</v>
      </c>
      <c r="N133" s="37">
        <f t="shared" si="15"/>
        <v>0</v>
      </c>
      <c r="O133" s="37">
        <f t="shared" si="15"/>
        <v>0</v>
      </c>
      <c r="P133" s="37" t="str">
        <f t="shared" si="11"/>
        <v>157,15</v>
      </c>
      <c r="Q133" s="38">
        <f t="shared" si="12"/>
        <v>2.4399999999999977</v>
      </c>
      <c r="R133" s="38" t="str">
        <f t="shared" si="13"/>
        <v>154,71</v>
      </c>
      <c r="S133" s="44"/>
      <c r="T133" s="41"/>
      <c r="U133" s="41"/>
      <c r="V133" s="41"/>
      <c r="W133" s="41"/>
      <c r="X133" s="41"/>
      <c r="Y133" s="41"/>
      <c r="Z133" s="41"/>
    </row>
    <row r="134" spans="2:26">
      <c r="B134" s="34">
        <v>127</v>
      </c>
      <c r="C134" s="35"/>
      <c r="D134" s="35"/>
      <c r="E134" s="35"/>
      <c r="F134" t="s">
        <v>1284</v>
      </c>
      <c r="G134" t="s">
        <v>1285</v>
      </c>
      <c r="H134" t="s">
        <v>1286</v>
      </c>
      <c r="I134" s="41"/>
      <c r="J134" s="42">
        <v>127</v>
      </c>
      <c r="K134" s="36" t="str">
        <f t="shared" si="14"/>
        <v>В61-127</v>
      </c>
      <c r="L134" s="36" t="str">
        <f t="shared" si="14"/>
        <v>156,84</v>
      </c>
      <c r="M134" s="36" t="str">
        <f t="shared" si="10"/>
        <v>87-10(61)</v>
      </c>
      <c r="N134" s="37">
        <f t="shared" si="15"/>
        <v>0</v>
      </c>
      <c r="O134" s="37">
        <f t="shared" si="15"/>
        <v>0</v>
      </c>
      <c r="P134" s="37" t="str">
        <f t="shared" si="11"/>
        <v>156,84</v>
      </c>
      <c r="Q134" s="38">
        <f t="shared" si="12"/>
        <v>2.0099999999999909</v>
      </c>
      <c r="R134" s="38" t="str">
        <f t="shared" si="13"/>
        <v>154,83</v>
      </c>
      <c r="S134" s="44"/>
      <c r="T134" s="41"/>
      <c r="U134" s="41"/>
      <c r="V134" s="41"/>
      <c r="W134" s="41"/>
      <c r="X134" s="41"/>
      <c r="Y134" s="41"/>
      <c r="Z134" s="41"/>
    </row>
    <row r="135" spans="2:26">
      <c r="B135" s="34">
        <v>128</v>
      </c>
      <c r="C135" s="35"/>
      <c r="D135" s="35"/>
      <c r="E135" s="35"/>
      <c r="F135" t="s">
        <v>1287</v>
      </c>
      <c r="G135" t="s">
        <v>1288</v>
      </c>
      <c r="H135" t="s">
        <v>1289</v>
      </c>
      <c r="I135" s="41"/>
      <c r="J135" s="42">
        <v>128</v>
      </c>
      <c r="K135" s="36" t="str">
        <f t="shared" si="14"/>
        <v>В61-128</v>
      </c>
      <c r="L135" s="36" t="str">
        <f t="shared" si="14"/>
        <v>156,50</v>
      </c>
      <c r="M135" s="36" t="str">
        <f t="shared" si="10"/>
        <v>87-10(61)</v>
      </c>
      <c r="N135" s="37">
        <f t="shared" si="15"/>
        <v>0</v>
      </c>
      <c r="O135" s="37">
        <f t="shared" si="15"/>
        <v>0</v>
      </c>
      <c r="P135" s="37" t="str">
        <f t="shared" si="11"/>
        <v>156,50</v>
      </c>
      <c r="Q135" s="38">
        <f t="shared" si="12"/>
        <v>1.8899999999999864</v>
      </c>
      <c r="R135" s="38" t="str">
        <f t="shared" si="13"/>
        <v>154,61</v>
      </c>
      <c r="S135" s="44"/>
      <c r="T135" s="41"/>
      <c r="U135" s="41"/>
      <c r="V135" s="41"/>
      <c r="W135" s="41"/>
      <c r="X135" s="41"/>
      <c r="Y135" s="41"/>
      <c r="Z135" s="41"/>
    </row>
    <row r="136" spans="2:26">
      <c r="B136" s="34">
        <v>129</v>
      </c>
      <c r="C136" s="35"/>
      <c r="D136" s="35"/>
      <c r="E136" s="35"/>
      <c r="F136" t="s">
        <v>1290</v>
      </c>
      <c r="G136" t="s">
        <v>1291</v>
      </c>
      <c r="H136" t="s">
        <v>1292</v>
      </c>
      <c r="I136" s="41"/>
      <c r="J136" s="42">
        <v>129</v>
      </c>
      <c r="K136" s="36" t="str">
        <f t="shared" si="14"/>
        <v>В61-129</v>
      </c>
      <c r="L136" s="36" t="str">
        <f t="shared" si="14"/>
        <v>158,21</v>
      </c>
      <c r="M136" s="36" t="str">
        <f t="shared" si="10"/>
        <v>87-10(61)</v>
      </c>
      <c r="N136" s="37">
        <f t="shared" si="15"/>
        <v>0</v>
      </c>
      <c r="O136" s="37">
        <f t="shared" si="15"/>
        <v>0</v>
      </c>
      <c r="P136" s="37" t="str">
        <f t="shared" si="11"/>
        <v>158,21</v>
      </c>
      <c r="Q136" s="38">
        <f t="shared" si="12"/>
        <v>2.9300000000000068</v>
      </c>
      <c r="R136" s="38" t="str">
        <f t="shared" si="13"/>
        <v>155,28</v>
      </c>
      <c r="S136" s="44"/>
      <c r="T136" s="41"/>
      <c r="U136" s="41"/>
      <c r="V136" s="41"/>
      <c r="W136" s="41"/>
      <c r="X136" s="41"/>
      <c r="Y136" s="41"/>
      <c r="Z136" s="41"/>
    </row>
    <row r="137" spans="2:26">
      <c r="B137" s="34">
        <v>130</v>
      </c>
      <c r="C137" s="35"/>
      <c r="D137" s="35"/>
      <c r="E137" s="35"/>
      <c r="F137" t="s">
        <v>1293</v>
      </c>
      <c r="G137" t="s">
        <v>1294</v>
      </c>
      <c r="H137" t="s">
        <v>168</v>
      </c>
      <c r="I137" s="41"/>
      <c r="J137" s="42">
        <v>130</v>
      </c>
      <c r="K137" s="36" t="str">
        <f t="shared" si="14"/>
        <v>В61-130</v>
      </c>
      <c r="L137" s="36" t="str">
        <f t="shared" si="14"/>
        <v>154,94</v>
      </c>
      <c r="M137" s="36" t="str">
        <f t="shared" ref="M137:M200" si="16">$L$2</f>
        <v>87-10(61)</v>
      </c>
      <c r="N137" s="37">
        <f t="shared" si="15"/>
        <v>0</v>
      </c>
      <c r="O137" s="37">
        <f t="shared" si="15"/>
        <v>0</v>
      </c>
      <c r="P137" s="37" t="str">
        <f t="shared" ref="P137:P200" si="17">L137</f>
        <v>154,94</v>
      </c>
      <c r="Q137" s="38">
        <f t="shared" ref="Q137:Q200" si="18">P137-R137</f>
        <v>1.6200000000000045</v>
      </c>
      <c r="R137" s="38" t="str">
        <f t="shared" ref="R137:R200" si="19">H137</f>
        <v>153,32</v>
      </c>
      <c r="S137" s="44"/>
      <c r="T137" s="41"/>
      <c r="U137" s="41"/>
      <c r="V137" s="41"/>
      <c r="W137" s="41"/>
      <c r="X137" s="41"/>
      <c r="Y137" s="41"/>
      <c r="Z137" s="41"/>
    </row>
    <row r="138" spans="2:26">
      <c r="B138" s="34">
        <v>131</v>
      </c>
      <c r="C138" s="35"/>
      <c r="D138" s="35"/>
      <c r="E138" s="35"/>
      <c r="F138" t="s">
        <v>1295</v>
      </c>
      <c r="G138" t="s">
        <v>1296</v>
      </c>
      <c r="H138" t="s">
        <v>1297</v>
      </c>
      <c r="I138" s="41"/>
      <c r="J138" s="42">
        <v>131</v>
      </c>
      <c r="K138" s="36" t="str">
        <f t="shared" si="14"/>
        <v>В61-131</v>
      </c>
      <c r="L138" s="36" t="str">
        <f t="shared" si="14"/>
        <v>165,41</v>
      </c>
      <c r="M138" s="36" t="str">
        <f t="shared" si="16"/>
        <v>87-10(61)</v>
      </c>
      <c r="N138" s="37">
        <f t="shared" si="15"/>
        <v>0</v>
      </c>
      <c r="O138" s="37">
        <f t="shared" si="15"/>
        <v>0</v>
      </c>
      <c r="P138" s="37" t="str">
        <f t="shared" si="17"/>
        <v>165,41</v>
      </c>
      <c r="Q138" s="38">
        <f t="shared" si="18"/>
        <v>2.2999999999999829</v>
      </c>
      <c r="R138" s="38" t="str">
        <f t="shared" si="19"/>
        <v>163,11</v>
      </c>
      <c r="S138" s="44"/>
      <c r="T138" s="41"/>
      <c r="U138" s="41"/>
      <c r="V138" s="41"/>
      <c r="W138" s="41"/>
      <c r="X138" s="41"/>
      <c r="Y138" s="41"/>
      <c r="Z138" s="41"/>
    </row>
    <row r="139" spans="2:26">
      <c r="B139" s="34">
        <v>132</v>
      </c>
      <c r="C139" s="35"/>
      <c r="D139" s="35"/>
      <c r="E139" s="35"/>
      <c r="F139" t="s">
        <v>1298</v>
      </c>
      <c r="G139" t="s">
        <v>1299</v>
      </c>
      <c r="H139" t="s">
        <v>1300</v>
      </c>
      <c r="I139" s="41"/>
      <c r="J139" s="42">
        <v>132</v>
      </c>
      <c r="K139" s="36" t="str">
        <f t="shared" si="14"/>
        <v>В61-132</v>
      </c>
      <c r="L139" s="36" t="str">
        <f t="shared" si="14"/>
        <v>167,24</v>
      </c>
      <c r="M139" s="36" t="str">
        <f t="shared" si="16"/>
        <v>87-10(61)</v>
      </c>
      <c r="N139" s="37">
        <f t="shared" si="15"/>
        <v>0</v>
      </c>
      <c r="O139" s="37">
        <f t="shared" si="15"/>
        <v>0</v>
      </c>
      <c r="P139" s="37" t="str">
        <f t="shared" si="17"/>
        <v>167,24</v>
      </c>
      <c r="Q139" s="38">
        <f t="shared" si="18"/>
        <v>2.0700000000000216</v>
      </c>
      <c r="R139" s="38" t="str">
        <f t="shared" si="19"/>
        <v>165,17</v>
      </c>
      <c r="S139" s="44"/>
      <c r="T139" s="41"/>
      <c r="U139" s="41"/>
      <c r="V139" s="41"/>
      <c r="W139" s="41"/>
      <c r="X139" s="41"/>
      <c r="Y139" s="41"/>
      <c r="Z139" s="41"/>
    </row>
    <row r="140" spans="2:26">
      <c r="B140" s="34">
        <v>133</v>
      </c>
      <c r="C140" s="35"/>
      <c r="D140" s="35"/>
      <c r="E140" s="35"/>
      <c r="F140" t="s">
        <v>1301</v>
      </c>
      <c r="G140" t="s">
        <v>1299</v>
      </c>
      <c r="H140" t="s">
        <v>1302</v>
      </c>
      <c r="I140" s="41"/>
      <c r="J140" s="42">
        <v>133</v>
      </c>
      <c r="K140" s="36" t="str">
        <f t="shared" si="14"/>
        <v>В61-133</v>
      </c>
      <c r="L140" s="36" t="str">
        <f t="shared" si="14"/>
        <v>167,24</v>
      </c>
      <c r="M140" s="36" t="str">
        <f t="shared" si="16"/>
        <v>87-10(61)</v>
      </c>
      <c r="N140" s="37">
        <f t="shared" si="15"/>
        <v>0</v>
      </c>
      <c r="O140" s="37">
        <f t="shared" si="15"/>
        <v>0</v>
      </c>
      <c r="P140" s="37" t="str">
        <f t="shared" si="17"/>
        <v>167,24</v>
      </c>
      <c r="Q140" s="38">
        <f t="shared" si="18"/>
        <v>2.0800000000000125</v>
      </c>
      <c r="R140" s="38" t="str">
        <f t="shared" si="19"/>
        <v>165,16</v>
      </c>
      <c r="S140" s="44"/>
      <c r="T140" s="41"/>
      <c r="U140" s="41"/>
      <c r="V140" s="41"/>
      <c r="W140" s="41"/>
      <c r="X140" s="41"/>
      <c r="Y140" s="41"/>
      <c r="Z140" s="41"/>
    </row>
    <row r="141" spans="2:26">
      <c r="B141" s="34">
        <v>134</v>
      </c>
      <c r="C141" s="35"/>
      <c r="D141" s="35"/>
      <c r="E141" s="35"/>
      <c r="F141" t="s">
        <v>1303</v>
      </c>
      <c r="G141" t="s">
        <v>1304</v>
      </c>
      <c r="H141" t="s">
        <v>1305</v>
      </c>
      <c r="I141" s="41"/>
      <c r="J141" s="42">
        <v>134</v>
      </c>
      <c r="K141" s="36" t="str">
        <f t="shared" si="14"/>
        <v>В61-134</v>
      </c>
      <c r="L141" s="36" t="str">
        <f t="shared" si="14"/>
        <v>165,67</v>
      </c>
      <c r="M141" s="36" t="str">
        <f t="shared" si="16"/>
        <v>87-10(61)</v>
      </c>
      <c r="N141" s="37">
        <f t="shared" si="15"/>
        <v>0</v>
      </c>
      <c r="O141" s="37">
        <f t="shared" si="15"/>
        <v>0</v>
      </c>
      <c r="P141" s="37" t="str">
        <f t="shared" si="17"/>
        <v>165,67</v>
      </c>
      <c r="Q141" s="38">
        <f t="shared" si="18"/>
        <v>1.9899999999999807</v>
      </c>
      <c r="R141" s="38" t="str">
        <f t="shared" si="19"/>
        <v>163,68</v>
      </c>
      <c r="S141" s="44"/>
      <c r="T141" s="41"/>
      <c r="U141" s="41"/>
      <c r="V141" s="41"/>
      <c r="W141" s="41"/>
      <c r="X141" s="41"/>
      <c r="Y141" s="41"/>
      <c r="Z141" s="41"/>
    </row>
    <row r="142" spans="2:26">
      <c r="B142" s="34">
        <v>135</v>
      </c>
      <c r="C142" s="35"/>
      <c r="D142" s="35"/>
      <c r="E142" s="35"/>
      <c r="F142" t="s">
        <v>1306</v>
      </c>
      <c r="G142" t="s">
        <v>1307</v>
      </c>
      <c r="H142" t="s">
        <v>1308</v>
      </c>
      <c r="J142" s="42">
        <v>135</v>
      </c>
      <c r="K142" s="36" t="str">
        <f t="shared" si="14"/>
        <v>В61-135</v>
      </c>
      <c r="L142" s="36" t="str">
        <f t="shared" si="14"/>
        <v>166,73</v>
      </c>
      <c r="M142" s="36" t="str">
        <f t="shared" si="16"/>
        <v>87-10(61)</v>
      </c>
      <c r="N142" s="37">
        <f t="shared" si="15"/>
        <v>0</v>
      </c>
      <c r="O142" s="37">
        <f t="shared" si="15"/>
        <v>0</v>
      </c>
      <c r="P142" s="37" t="str">
        <f t="shared" si="17"/>
        <v>166,73</v>
      </c>
      <c r="Q142" s="38">
        <f t="shared" si="18"/>
        <v>1.9799999999999898</v>
      </c>
      <c r="R142" s="38" t="str">
        <f t="shared" si="19"/>
        <v>164,75</v>
      </c>
      <c r="S142" s="44"/>
    </row>
    <row r="143" spans="2:26">
      <c r="B143" s="34">
        <v>136</v>
      </c>
      <c r="C143" s="35"/>
      <c r="D143" s="35"/>
      <c r="E143" s="35"/>
      <c r="F143" t="s">
        <v>1309</v>
      </c>
      <c r="G143" t="s">
        <v>1310</v>
      </c>
      <c r="H143" t="s">
        <v>1311</v>
      </c>
      <c r="J143" s="42">
        <v>136</v>
      </c>
      <c r="K143" s="36" t="str">
        <f t="shared" si="14"/>
        <v>В61-136</v>
      </c>
      <c r="L143" s="36" t="str">
        <f t="shared" si="14"/>
        <v xml:space="preserve">166,35 </v>
      </c>
      <c r="M143" s="36" t="str">
        <f t="shared" si="16"/>
        <v>87-10(61)</v>
      </c>
      <c r="N143" s="37">
        <f t="shared" si="15"/>
        <v>0</v>
      </c>
      <c r="O143" s="37">
        <f t="shared" si="15"/>
        <v>0</v>
      </c>
      <c r="P143" s="37" t="str">
        <f t="shared" si="17"/>
        <v xml:space="preserve">166,35 </v>
      </c>
      <c r="Q143" s="38">
        <f t="shared" si="18"/>
        <v>2.1999999999999886</v>
      </c>
      <c r="R143" s="38" t="str">
        <f t="shared" si="19"/>
        <v>164,15</v>
      </c>
      <c r="S143" s="44"/>
    </row>
    <row r="144" spans="2:26">
      <c r="B144" s="34">
        <v>137</v>
      </c>
      <c r="C144" s="35"/>
      <c r="D144" s="35"/>
      <c r="E144" s="35"/>
      <c r="F144" t="s">
        <v>1312</v>
      </c>
      <c r="G144" t="s">
        <v>1313</v>
      </c>
      <c r="H144" t="s">
        <v>1314</v>
      </c>
      <c r="J144" s="42">
        <v>137</v>
      </c>
      <c r="K144" s="36" t="str">
        <f t="shared" si="14"/>
        <v>В61-137</v>
      </c>
      <c r="L144" s="36" t="str">
        <f t="shared" si="14"/>
        <v>166,35</v>
      </c>
      <c r="M144" s="36" t="str">
        <f t="shared" si="16"/>
        <v>87-10(61)</v>
      </c>
      <c r="N144" s="37">
        <f t="shared" si="15"/>
        <v>0</v>
      </c>
      <c r="O144" s="37">
        <f t="shared" si="15"/>
        <v>0</v>
      </c>
      <c r="P144" s="37" t="str">
        <f t="shared" si="17"/>
        <v>166,35</v>
      </c>
      <c r="Q144" s="38">
        <f t="shared" si="18"/>
        <v>2.1899999999999977</v>
      </c>
      <c r="R144" s="38" t="str">
        <f t="shared" si="19"/>
        <v>164,16</v>
      </c>
      <c r="S144" s="44"/>
    </row>
    <row r="145" spans="2:19">
      <c r="B145" s="34">
        <v>138</v>
      </c>
      <c r="C145" s="35"/>
      <c r="D145" s="35"/>
      <c r="E145" s="35"/>
      <c r="F145" t="s">
        <v>1315</v>
      </c>
      <c r="G145" t="s">
        <v>1316</v>
      </c>
      <c r="H145" t="s">
        <v>1317</v>
      </c>
      <c r="J145" s="42">
        <v>138</v>
      </c>
      <c r="K145" s="36" t="str">
        <f t="shared" si="14"/>
        <v>В61-138</v>
      </c>
      <c r="L145" s="36" t="str">
        <f t="shared" si="14"/>
        <v>168,19</v>
      </c>
      <c r="M145" s="36" t="str">
        <f t="shared" si="16"/>
        <v>87-10(61)</v>
      </c>
      <c r="N145" s="37">
        <f t="shared" si="15"/>
        <v>0</v>
      </c>
      <c r="O145" s="37">
        <f t="shared" si="15"/>
        <v>0</v>
      </c>
      <c r="P145" s="37" t="str">
        <f t="shared" si="17"/>
        <v>168,19</v>
      </c>
      <c r="Q145" s="38">
        <f t="shared" si="18"/>
        <v>3.0099999999999909</v>
      </c>
      <c r="R145" s="38" t="str">
        <f t="shared" si="19"/>
        <v>165,18</v>
      </c>
      <c r="S145" s="44"/>
    </row>
    <row r="146" spans="2:19">
      <c r="B146" s="34">
        <v>139</v>
      </c>
      <c r="C146" s="35"/>
      <c r="D146" s="35"/>
      <c r="E146" s="35"/>
      <c r="F146" t="s">
        <v>1318</v>
      </c>
      <c r="G146" t="s">
        <v>1149</v>
      </c>
      <c r="H146" t="s">
        <v>1319</v>
      </c>
      <c r="J146" s="42">
        <v>139</v>
      </c>
      <c r="K146" s="36" t="str">
        <f t="shared" si="14"/>
        <v>В61-139</v>
      </c>
      <c r="L146" s="36" t="str">
        <f t="shared" si="14"/>
        <v>167,99</v>
      </c>
      <c r="M146" s="36" t="str">
        <f t="shared" si="16"/>
        <v>87-10(61)</v>
      </c>
      <c r="N146" s="37">
        <f t="shared" si="15"/>
        <v>0</v>
      </c>
      <c r="O146" s="37">
        <f t="shared" si="15"/>
        <v>0</v>
      </c>
      <c r="P146" s="37" t="str">
        <f t="shared" si="17"/>
        <v>167,99</v>
      </c>
      <c r="Q146" s="38">
        <f t="shared" si="18"/>
        <v>2.0100000000000193</v>
      </c>
      <c r="R146" s="38" t="str">
        <f t="shared" si="19"/>
        <v>165,98</v>
      </c>
      <c r="S146" s="44"/>
    </row>
    <row r="147" spans="2:19">
      <c r="B147" s="34">
        <v>140</v>
      </c>
      <c r="C147" s="35"/>
      <c r="D147" s="35"/>
      <c r="E147" s="35"/>
      <c r="F147" t="s">
        <v>1320</v>
      </c>
      <c r="G147" t="s">
        <v>1321</v>
      </c>
      <c r="H147" t="s">
        <v>1322</v>
      </c>
      <c r="J147" s="42">
        <v>140</v>
      </c>
      <c r="K147" s="36" t="str">
        <f t="shared" si="14"/>
        <v>В61-140</v>
      </c>
      <c r="L147" s="36" t="str">
        <f t="shared" si="14"/>
        <v>167,88</v>
      </c>
      <c r="M147" s="36" t="str">
        <f t="shared" si="16"/>
        <v>87-10(61)</v>
      </c>
      <c r="N147" s="37">
        <f t="shared" si="15"/>
        <v>0</v>
      </c>
      <c r="O147" s="37">
        <f t="shared" si="15"/>
        <v>0</v>
      </c>
      <c r="P147" s="37" t="str">
        <f t="shared" si="17"/>
        <v>167,88</v>
      </c>
      <c r="Q147" s="38">
        <f t="shared" si="18"/>
        <v>1.9799999999999898</v>
      </c>
      <c r="R147" s="38" t="str">
        <f t="shared" si="19"/>
        <v>165,90</v>
      </c>
      <c r="S147" s="44"/>
    </row>
    <row r="148" spans="2:19">
      <c r="B148" s="34">
        <v>141</v>
      </c>
      <c r="C148" s="35"/>
      <c r="D148" s="35"/>
      <c r="E148" s="35"/>
      <c r="F148" t="s">
        <v>1323</v>
      </c>
      <c r="G148" t="s">
        <v>1324</v>
      </c>
      <c r="H148" t="s">
        <v>1325</v>
      </c>
      <c r="J148" s="42">
        <v>141</v>
      </c>
      <c r="K148" s="36" t="str">
        <f t="shared" si="14"/>
        <v>В61-141</v>
      </c>
      <c r="L148" s="36" t="str">
        <f t="shared" si="14"/>
        <v>168,27</v>
      </c>
      <c r="M148" s="36" t="str">
        <f t="shared" si="16"/>
        <v>87-10(61)</v>
      </c>
      <c r="N148" s="37">
        <f t="shared" si="15"/>
        <v>0</v>
      </c>
      <c r="O148" s="37">
        <f t="shared" si="15"/>
        <v>0</v>
      </c>
      <c r="P148" s="37" t="str">
        <f t="shared" si="17"/>
        <v>168,27</v>
      </c>
      <c r="Q148" s="38">
        <f t="shared" si="18"/>
        <v>2.2700000000000102</v>
      </c>
      <c r="R148" s="38" t="str">
        <f t="shared" si="19"/>
        <v>166,00</v>
      </c>
      <c r="S148" s="44"/>
    </row>
    <row r="149" spans="2:19">
      <c r="B149" s="34">
        <v>142</v>
      </c>
      <c r="C149" s="35"/>
      <c r="D149" s="35"/>
      <c r="E149" s="35"/>
      <c r="F149" t="s">
        <v>1326</v>
      </c>
      <c r="G149" t="s">
        <v>1327</v>
      </c>
      <c r="H149" t="s">
        <v>1328</v>
      </c>
      <c r="J149" s="42">
        <v>142</v>
      </c>
      <c r="K149" s="36" t="str">
        <f t="shared" si="14"/>
        <v>В61-142</v>
      </c>
      <c r="L149" s="36" t="str">
        <f t="shared" si="14"/>
        <v>167,77</v>
      </c>
      <c r="M149" s="36" t="str">
        <f t="shared" si="16"/>
        <v>87-10(61)</v>
      </c>
      <c r="N149" s="37">
        <f t="shared" si="15"/>
        <v>0</v>
      </c>
      <c r="O149" s="37">
        <f t="shared" si="15"/>
        <v>0</v>
      </c>
      <c r="P149" s="37" t="str">
        <f t="shared" si="17"/>
        <v>167,77</v>
      </c>
      <c r="Q149" s="38">
        <f t="shared" si="18"/>
        <v>2.1200000000000045</v>
      </c>
      <c r="R149" s="38" t="str">
        <f t="shared" si="19"/>
        <v>165,65</v>
      </c>
      <c r="S149" s="44"/>
    </row>
    <row r="150" spans="2:19">
      <c r="B150" s="34">
        <v>143</v>
      </c>
      <c r="C150" s="35"/>
      <c r="D150" s="35"/>
      <c r="E150" s="35"/>
      <c r="F150" t="s">
        <v>1329</v>
      </c>
      <c r="G150" t="s">
        <v>1330</v>
      </c>
      <c r="H150" t="s">
        <v>1331</v>
      </c>
      <c r="J150" s="42">
        <v>143</v>
      </c>
      <c r="K150" s="36" t="str">
        <f t="shared" si="14"/>
        <v>В61-143</v>
      </c>
      <c r="L150" s="36" t="str">
        <f t="shared" si="14"/>
        <v>167,11</v>
      </c>
      <c r="M150" s="36" t="str">
        <f t="shared" si="16"/>
        <v>87-10(61)</v>
      </c>
      <c r="N150" s="37">
        <f t="shared" si="15"/>
        <v>0</v>
      </c>
      <c r="O150" s="37">
        <f t="shared" si="15"/>
        <v>0</v>
      </c>
      <c r="P150" s="37" t="str">
        <f t="shared" si="17"/>
        <v>167,11</v>
      </c>
      <c r="Q150" s="38">
        <f t="shared" si="18"/>
        <v>2.0600000000000023</v>
      </c>
      <c r="R150" s="38" t="str">
        <f t="shared" si="19"/>
        <v>165,05</v>
      </c>
      <c r="S150" s="44"/>
    </row>
    <row r="151" spans="2:19">
      <c r="B151" s="34">
        <v>144</v>
      </c>
      <c r="C151" s="35"/>
      <c r="D151" s="35"/>
      <c r="E151" s="35"/>
      <c r="F151" t="s">
        <v>1332</v>
      </c>
      <c r="G151" t="s">
        <v>1333</v>
      </c>
      <c r="H151" t="s">
        <v>1334</v>
      </c>
      <c r="J151" s="42">
        <v>144</v>
      </c>
      <c r="K151" s="36" t="str">
        <f t="shared" si="14"/>
        <v>В61-144</v>
      </c>
      <c r="L151" s="36" t="str">
        <f t="shared" si="14"/>
        <v>167,45</v>
      </c>
      <c r="M151" s="36" t="str">
        <f t="shared" si="16"/>
        <v>87-10(61)</v>
      </c>
      <c r="N151" s="37">
        <f t="shared" si="15"/>
        <v>0</v>
      </c>
      <c r="O151" s="37">
        <f t="shared" si="15"/>
        <v>0</v>
      </c>
      <c r="P151" s="37" t="str">
        <f t="shared" si="17"/>
        <v>167,45</v>
      </c>
      <c r="Q151" s="38">
        <f t="shared" si="18"/>
        <v>2.1499999999999773</v>
      </c>
      <c r="R151" s="38" t="str">
        <f t="shared" si="19"/>
        <v>165,30</v>
      </c>
      <c r="S151" s="44"/>
    </row>
    <row r="152" spans="2:19">
      <c r="B152" s="34">
        <v>145</v>
      </c>
      <c r="C152" s="35"/>
      <c r="D152" s="35"/>
      <c r="E152" s="35"/>
      <c r="F152" t="s">
        <v>1335</v>
      </c>
      <c r="G152" t="s">
        <v>1336</v>
      </c>
      <c r="H152" t="s">
        <v>1199</v>
      </c>
      <c r="J152" s="42">
        <v>145</v>
      </c>
      <c r="K152" s="36" t="str">
        <f t="shared" si="14"/>
        <v>В61-145</v>
      </c>
      <c r="L152" s="36" t="str">
        <f t="shared" si="14"/>
        <v>169,37</v>
      </c>
      <c r="M152" s="36" t="str">
        <f t="shared" si="16"/>
        <v>87-10(61)</v>
      </c>
      <c r="N152" s="37">
        <f t="shared" si="15"/>
        <v>0</v>
      </c>
      <c r="O152" s="37">
        <f t="shared" si="15"/>
        <v>0</v>
      </c>
      <c r="P152" s="37" t="str">
        <f t="shared" si="17"/>
        <v>169,37</v>
      </c>
      <c r="Q152" s="38">
        <f t="shared" si="18"/>
        <v>3.2000000000000171</v>
      </c>
      <c r="R152" s="38" t="str">
        <f t="shared" si="19"/>
        <v>166,17</v>
      </c>
      <c r="S152" s="44"/>
    </row>
    <row r="153" spans="2:19">
      <c r="B153" s="34">
        <v>146</v>
      </c>
      <c r="C153" s="35"/>
      <c r="D153" s="35"/>
      <c r="E153" s="35"/>
      <c r="F153" t="s">
        <v>1337</v>
      </c>
      <c r="G153" t="s">
        <v>1333</v>
      </c>
      <c r="H153" t="s">
        <v>1338</v>
      </c>
      <c r="J153" s="42">
        <v>146</v>
      </c>
      <c r="K153" s="36" t="str">
        <f t="shared" si="14"/>
        <v>В61-146</v>
      </c>
      <c r="L153" s="36" t="str">
        <f t="shared" si="14"/>
        <v>167,45</v>
      </c>
      <c r="M153" s="36" t="str">
        <f t="shared" si="16"/>
        <v>87-10(61)</v>
      </c>
      <c r="N153" s="37">
        <f t="shared" si="15"/>
        <v>0</v>
      </c>
      <c r="O153" s="37">
        <f t="shared" si="15"/>
        <v>0</v>
      </c>
      <c r="P153" s="37" t="str">
        <f t="shared" si="17"/>
        <v>167,45</v>
      </c>
      <c r="Q153" s="38">
        <f t="shared" si="18"/>
        <v>2.1099999999999852</v>
      </c>
      <c r="R153" s="38" t="str">
        <f t="shared" si="19"/>
        <v>165,34</v>
      </c>
      <c r="S153" s="44"/>
    </row>
    <row r="154" spans="2:19">
      <c r="B154" s="34">
        <v>147</v>
      </c>
      <c r="C154" s="35"/>
      <c r="D154" s="35"/>
      <c r="E154" s="35"/>
      <c r="F154" t="s">
        <v>1339</v>
      </c>
      <c r="G154" t="s">
        <v>1340</v>
      </c>
      <c r="H154" t="s">
        <v>1341</v>
      </c>
      <c r="J154" s="42">
        <v>147</v>
      </c>
      <c r="K154" s="36" t="str">
        <f t="shared" si="14"/>
        <v>В61-147</v>
      </c>
      <c r="L154" s="36" t="str">
        <f t="shared" si="14"/>
        <v>168,23</v>
      </c>
      <c r="M154" s="36" t="str">
        <f t="shared" si="16"/>
        <v>87-10(61)</v>
      </c>
      <c r="N154" s="37">
        <f t="shared" si="15"/>
        <v>0</v>
      </c>
      <c r="O154" s="37">
        <f t="shared" si="15"/>
        <v>0</v>
      </c>
      <c r="P154" s="37" t="str">
        <f t="shared" si="17"/>
        <v>168,23</v>
      </c>
      <c r="Q154" s="38">
        <f t="shared" si="18"/>
        <v>2.0300000000000011</v>
      </c>
      <c r="R154" s="38" t="str">
        <f t="shared" si="19"/>
        <v>166,20</v>
      </c>
      <c r="S154" s="44"/>
    </row>
    <row r="155" spans="2:19">
      <c r="B155" s="34">
        <v>148</v>
      </c>
      <c r="C155" s="35"/>
      <c r="D155" s="35"/>
      <c r="E155" s="35"/>
      <c r="F155" t="s">
        <v>1342</v>
      </c>
      <c r="G155" t="s">
        <v>1343</v>
      </c>
      <c r="H155" t="s">
        <v>1344</v>
      </c>
      <c r="J155" s="42">
        <v>148</v>
      </c>
      <c r="K155" s="36" t="str">
        <f t="shared" si="14"/>
        <v>В61-148</v>
      </c>
      <c r="L155" s="36" t="str">
        <f t="shared" si="14"/>
        <v>166,95</v>
      </c>
      <c r="M155" s="36" t="str">
        <f t="shared" si="16"/>
        <v>87-10(61)</v>
      </c>
      <c r="N155" s="37">
        <f t="shared" si="15"/>
        <v>0</v>
      </c>
      <c r="O155" s="37">
        <f t="shared" si="15"/>
        <v>0</v>
      </c>
      <c r="P155" s="37" t="str">
        <f t="shared" si="17"/>
        <v>166,95</v>
      </c>
      <c r="Q155" s="38">
        <f t="shared" si="18"/>
        <v>1.7999999999999829</v>
      </c>
      <c r="R155" s="38" t="str">
        <f t="shared" si="19"/>
        <v>165,15</v>
      </c>
      <c r="S155" s="44"/>
    </row>
    <row r="156" spans="2:19">
      <c r="B156" s="34">
        <v>149</v>
      </c>
      <c r="C156" s="35"/>
      <c r="D156" s="35"/>
      <c r="E156" s="35"/>
      <c r="F156" t="s">
        <v>1345</v>
      </c>
      <c r="G156" t="s">
        <v>1346</v>
      </c>
      <c r="H156" t="s">
        <v>1347</v>
      </c>
      <c r="J156" s="42">
        <v>149</v>
      </c>
      <c r="K156" s="36" t="str">
        <f t="shared" si="14"/>
        <v>В61-149</v>
      </c>
      <c r="L156" s="36" t="str">
        <f t="shared" si="14"/>
        <v>168,99</v>
      </c>
      <c r="M156" s="36" t="str">
        <f t="shared" si="16"/>
        <v>87-10(61)</v>
      </c>
      <c r="N156" s="37">
        <f t="shared" si="15"/>
        <v>0</v>
      </c>
      <c r="O156" s="37">
        <f t="shared" si="15"/>
        <v>0</v>
      </c>
      <c r="P156" s="37" t="str">
        <f t="shared" si="17"/>
        <v>168,99</v>
      </c>
      <c r="Q156" s="38">
        <f t="shared" si="18"/>
        <v>1.1400000000000148</v>
      </c>
      <c r="R156" s="38" t="str">
        <f t="shared" si="19"/>
        <v>167,85</v>
      </c>
      <c r="S156" s="44"/>
    </row>
    <row r="157" spans="2:19">
      <c r="B157" s="34">
        <v>150</v>
      </c>
      <c r="C157" s="35"/>
      <c r="D157" s="35"/>
      <c r="E157" s="35"/>
      <c r="F157" t="s">
        <v>1348</v>
      </c>
      <c r="G157" t="s">
        <v>1349</v>
      </c>
      <c r="H157" t="s">
        <v>1350</v>
      </c>
      <c r="J157" s="42">
        <v>150</v>
      </c>
      <c r="K157" s="36" t="str">
        <f t="shared" si="14"/>
        <v>В61-150</v>
      </c>
      <c r="L157" s="36" t="str">
        <f t="shared" si="14"/>
        <v>173,97</v>
      </c>
      <c r="M157" s="36" t="str">
        <f t="shared" si="16"/>
        <v>87-10(61)</v>
      </c>
      <c r="N157" s="37">
        <f t="shared" si="15"/>
        <v>0</v>
      </c>
      <c r="O157" s="37">
        <f t="shared" si="15"/>
        <v>0</v>
      </c>
      <c r="P157" s="37" t="str">
        <f t="shared" si="17"/>
        <v>173,97</v>
      </c>
      <c r="Q157" s="38">
        <f t="shared" si="18"/>
        <v>1.8000000000000114</v>
      </c>
      <c r="R157" s="38" t="str">
        <f t="shared" si="19"/>
        <v>172,17</v>
      </c>
      <c r="S157" s="44"/>
    </row>
    <row r="158" spans="2:19">
      <c r="B158" s="34">
        <v>151</v>
      </c>
      <c r="C158" s="35"/>
      <c r="D158" s="35"/>
      <c r="E158" s="35"/>
      <c r="F158" t="s">
        <v>1351</v>
      </c>
      <c r="G158" t="s">
        <v>1352</v>
      </c>
      <c r="H158" t="s">
        <v>1353</v>
      </c>
      <c r="J158" s="42">
        <v>151</v>
      </c>
      <c r="K158" s="36" t="str">
        <f t="shared" si="14"/>
        <v>В61-151</v>
      </c>
      <c r="L158" s="36" t="str">
        <f t="shared" si="14"/>
        <v>172,56</v>
      </c>
      <c r="M158" s="36" t="str">
        <f t="shared" si="16"/>
        <v>87-10(61)</v>
      </c>
      <c r="N158" s="37">
        <f t="shared" si="15"/>
        <v>0</v>
      </c>
      <c r="O158" s="37">
        <f t="shared" si="15"/>
        <v>0</v>
      </c>
      <c r="P158" s="37" t="str">
        <f t="shared" si="17"/>
        <v>172,56</v>
      </c>
      <c r="Q158" s="38">
        <f t="shared" si="18"/>
        <v>1.1999999999999886</v>
      </c>
      <c r="R158" s="38" t="str">
        <f t="shared" si="19"/>
        <v>171,36</v>
      </c>
      <c r="S158" s="44"/>
    </row>
    <row r="159" spans="2:19">
      <c r="B159" s="34">
        <v>152</v>
      </c>
      <c r="C159" s="35"/>
      <c r="D159" s="35"/>
      <c r="E159" s="35"/>
      <c r="F159" t="s">
        <v>1354</v>
      </c>
      <c r="G159" t="s">
        <v>1355</v>
      </c>
      <c r="H159" t="s">
        <v>1356</v>
      </c>
      <c r="J159" s="42">
        <v>152</v>
      </c>
      <c r="K159" s="36" t="str">
        <f t="shared" si="14"/>
        <v>В61-152</v>
      </c>
      <c r="L159" s="36" t="str">
        <f t="shared" si="14"/>
        <v>171,60</v>
      </c>
      <c r="M159" s="36" t="str">
        <f t="shared" si="16"/>
        <v>87-10(61)</v>
      </c>
      <c r="N159" s="37">
        <f t="shared" si="15"/>
        <v>0</v>
      </c>
      <c r="O159" s="37">
        <f t="shared" si="15"/>
        <v>0</v>
      </c>
      <c r="P159" s="37" t="str">
        <f t="shared" si="17"/>
        <v>171,60</v>
      </c>
      <c r="Q159" s="38">
        <f t="shared" si="18"/>
        <v>2.5699999999999932</v>
      </c>
      <c r="R159" s="38" t="str">
        <f t="shared" si="19"/>
        <v>169,03</v>
      </c>
      <c r="S159" s="44"/>
    </row>
    <row r="160" spans="2:19">
      <c r="B160" s="34">
        <v>153</v>
      </c>
      <c r="C160" s="35"/>
      <c r="D160" s="35"/>
      <c r="E160" s="35"/>
      <c r="F160" t="s">
        <v>1357</v>
      </c>
      <c r="G160" t="s">
        <v>1355</v>
      </c>
      <c r="H160" t="s">
        <v>1358</v>
      </c>
      <c r="J160" s="42">
        <v>153</v>
      </c>
      <c r="K160" s="36" t="str">
        <f t="shared" si="14"/>
        <v>В61-153</v>
      </c>
      <c r="L160" s="36" t="str">
        <f t="shared" si="14"/>
        <v>171,60</v>
      </c>
      <c r="M160" s="36" t="str">
        <f t="shared" si="16"/>
        <v>87-10(61)</v>
      </c>
      <c r="N160" s="37">
        <f t="shared" si="15"/>
        <v>0</v>
      </c>
      <c r="O160" s="37">
        <f t="shared" si="15"/>
        <v>0</v>
      </c>
      <c r="P160" s="37" t="str">
        <f t="shared" si="17"/>
        <v>171,60</v>
      </c>
      <c r="Q160" s="38">
        <f t="shared" si="18"/>
        <v>2.5900000000000034</v>
      </c>
      <c r="R160" s="38" t="str">
        <f t="shared" si="19"/>
        <v>169,01</v>
      </c>
      <c r="S160" s="44"/>
    </row>
    <row r="161" spans="2:19">
      <c r="B161" s="34">
        <v>154</v>
      </c>
      <c r="C161" s="35"/>
      <c r="D161" s="35"/>
      <c r="E161" s="35"/>
      <c r="F161" t="s">
        <v>1359</v>
      </c>
      <c r="G161" t="s">
        <v>1360</v>
      </c>
      <c r="H161" t="s">
        <v>1361</v>
      </c>
      <c r="J161" s="42">
        <v>154</v>
      </c>
      <c r="K161" s="36" t="str">
        <f t="shared" si="14"/>
        <v>В61-154</v>
      </c>
      <c r="L161" s="36" t="str">
        <f t="shared" si="14"/>
        <v>172,97</v>
      </c>
      <c r="M161" s="36" t="str">
        <f t="shared" si="16"/>
        <v>87-10(61)</v>
      </c>
      <c r="N161" s="37">
        <f t="shared" si="15"/>
        <v>0</v>
      </c>
      <c r="O161" s="37">
        <f t="shared" si="15"/>
        <v>0</v>
      </c>
      <c r="P161" s="37" t="str">
        <f t="shared" si="17"/>
        <v>172,97</v>
      </c>
      <c r="Q161" s="38">
        <f t="shared" si="18"/>
        <v>1.75</v>
      </c>
      <c r="R161" s="38" t="str">
        <f t="shared" si="19"/>
        <v>171,22</v>
      </c>
      <c r="S161" s="44"/>
    </row>
    <row r="162" spans="2:19">
      <c r="B162" s="34">
        <v>155</v>
      </c>
      <c r="C162" s="35"/>
      <c r="D162" s="35"/>
      <c r="E162" s="35"/>
      <c r="F162" t="s">
        <v>1362</v>
      </c>
      <c r="G162" t="s">
        <v>1363</v>
      </c>
      <c r="H162" t="s">
        <v>1364</v>
      </c>
      <c r="J162" s="42">
        <v>155</v>
      </c>
      <c r="K162" s="36" t="str">
        <f t="shared" si="14"/>
        <v>В61-155</v>
      </c>
      <c r="L162" s="36" t="str">
        <f t="shared" si="14"/>
        <v>170,35</v>
      </c>
      <c r="M162" s="36" t="str">
        <f t="shared" si="16"/>
        <v>87-10(61)</v>
      </c>
      <c r="N162" s="37">
        <f t="shared" si="15"/>
        <v>0</v>
      </c>
      <c r="O162" s="37">
        <f t="shared" si="15"/>
        <v>0</v>
      </c>
      <c r="P162" s="37" t="str">
        <f t="shared" si="17"/>
        <v>170,35</v>
      </c>
      <c r="Q162" s="38">
        <f t="shared" si="18"/>
        <v>2.1999999999999886</v>
      </c>
      <c r="R162" s="38" t="str">
        <f t="shared" si="19"/>
        <v>168,15</v>
      </c>
      <c r="S162" s="44"/>
    </row>
    <row r="163" spans="2:19">
      <c r="B163" s="34">
        <v>156</v>
      </c>
      <c r="C163" s="35"/>
      <c r="D163" s="35"/>
      <c r="E163" s="35"/>
      <c r="F163" t="s">
        <v>1365</v>
      </c>
      <c r="G163" t="s">
        <v>1366</v>
      </c>
      <c r="H163" t="s">
        <v>1367</v>
      </c>
      <c r="J163" s="42">
        <v>156</v>
      </c>
      <c r="K163" s="36" t="str">
        <f t="shared" si="14"/>
        <v>В61-156</v>
      </c>
      <c r="L163" s="36" t="str">
        <f t="shared" si="14"/>
        <v>174,60</v>
      </c>
      <c r="M163" s="36" t="str">
        <f t="shared" si="16"/>
        <v>87-10(61)</v>
      </c>
      <c r="N163" s="37">
        <f t="shared" si="15"/>
        <v>0</v>
      </c>
      <c r="O163" s="37">
        <f t="shared" si="15"/>
        <v>0</v>
      </c>
      <c r="P163" s="37" t="str">
        <f t="shared" si="17"/>
        <v>174,60</v>
      </c>
      <c r="Q163" s="38">
        <f t="shared" si="18"/>
        <v>1.9499999999999886</v>
      </c>
      <c r="R163" s="38" t="str">
        <f t="shared" si="19"/>
        <v>172,65</v>
      </c>
      <c r="S163" s="44"/>
    </row>
    <row r="164" spans="2:19">
      <c r="B164" s="34">
        <v>157</v>
      </c>
      <c r="C164" s="35"/>
      <c r="D164" s="35"/>
      <c r="E164" s="35"/>
      <c r="F164" t="s">
        <v>1368</v>
      </c>
      <c r="G164" t="s">
        <v>1369</v>
      </c>
      <c r="H164" t="s">
        <v>1366</v>
      </c>
      <c r="J164" s="42">
        <v>157</v>
      </c>
      <c r="K164" s="36" t="str">
        <f t="shared" si="14"/>
        <v>В61-157</v>
      </c>
      <c r="L164" s="36" t="str">
        <f t="shared" si="14"/>
        <v>176,68</v>
      </c>
      <c r="M164" s="36" t="str">
        <f t="shared" si="16"/>
        <v>87-10(61)</v>
      </c>
      <c r="N164" s="37">
        <f t="shared" si="15"/>
        <v>0</v>
      </c>
      <c r="O164" s="37">
        <f t="shared" si="15"/>
        <v>0</v>
      </c>
      <c r="P164" s="37" t="str">
        <f t="shared" si="17"/>
        <v>176,68</v>
      </c>
      <c r="Q164" s="38">
        <f t="shared" si="18"/>
        <v>2.0800000000000125</v>
      </c>
      <c r="R164" s="38" t="str">
        <f t="shared" si="19"/>
        <v>174,60</v>
      </c>
      <c r="S164" s="44"/>
    </row>
    <row r="165" spans="2:19">
      <c r="B165" s="34">
        <v>158</v>
      </c>
      <c r="C165" s="35"/>
      <c r="D165" s="35"/>
      <c r="E165" s="35"/>
      <c r="F165" t="s">
        <v>1370</v>
      </c>
      <c r="G165" t="s">
        <v>1371</v>
      </c>
      <c r="H165" t="s">
        <v>1372</v>
      </c>
      <c r="J165" s="42">
        <v>158</v>
      </c>
      <c r="K165" s="36" t="str">
        <f t="shared" si="14"/>
        <v>В61-158</v>
      </c>
      <c r="L165" s="36" t="str">
        <f t="shared" si="14"/>
        <v>177,39</v>
      </c>
      <c r="M165" s="36" t="str">
        <f t="shared" si="16"/>
        <v>87-10(61)</v>
      </c>
      <c r="N165" s="37">
        <f t="shared" si="15"/>
        <v>0</v>
      </c>
      <c r="O165" s="37">
        <f t="shared" si="15"/>
        <v>0</v>
      </c>
      <c r="P165" s="37" t="str">
        <f t="shared" si="17"/>
        <v>177,39</v>
      </c>
      <c r="Q165" s="38">
        <f t="shared" si="18"/>
        <v>2.4099999999999966</v>
      </c>
      <c r="R165" s="38" t="str">
        <f t="shared" si="19"/>
        <v>174,98</v>
      </c>
      <c r="S165" s="44"/>
    </row>
    <row r="166" spans="2:19">
      <c r="B166" s="34">
        <v>159</v>
      </c>
      <c r="C166" s="35"/>
      <c r="D166" s="35"/>
      <c r="E166" s="35"/>
      <c r="F166" t="s">
        <v>1373</v>
      </c>
      <c r="G166" t="s">
        <v>1374</v>
      </c>
      <c r="H166" t="s">
        <v>1375</v>
      </c>
      <c r="J166" s="42">
        <v>159</v>
      </c>
      <c r="K166" s="36" t="str">
        <f t="shared" si="14"/>
        <v>В61-159</v>
      </c>
      <c r="L166" s="36" t="str">
        <f t="shared" si="14"/>
        <v>177,77</v>
      </c>
      <c r="M166" s="36" t="str">
        <f t="shared" si="16"/>
        <v>87-10(61)</v>
      </c>
      <c r="N166" s="37">
        <f t="shared" si="15"/>
        <v>0</v>
      </c>
      <c r="O166" s="37">
        <f t="shared" si="15"/>
        <v>0</v>
      </c>
      <c r="P166" s="37" t="str">
        <f t="shared" si="17"/>
        <v>177,77</v>
      </c>
      <c r="Q166" s="38">
        <f t="shared" si="18"/>
        <v>2.0800000000000125</v>
      </c>
      <c r="R166" s="38" t="str">
        <f t="shared" si="19"/>
        <v>175,69</v>
      </c>
      <c r="S166" s="44"/>
    </row>
    <row r="167" spans="2:19">
      <c r="B167" s="34">
        <v>160</v>
      </c>
      <c r="C167" s="35"/>
      <c r="D167" s="35"/>
      <c r="E167" s="35"/>
      <c r="F167" t="s">
        <v>1376</v>
      </c>
      <c r="G167" t="s">
        <v>1377</v>
      </c>
      <c r="H167" t="s">
        <v>1378</v>
      </c>
      <c r="J167" s="42">
        <v>160</v>
      </c>
      <c r="K167" s="36" t="str">
        <f t="shared" si="14"/>
        <v>В61-160</v>
      </c>
      <c r="L167" s="36" t="str">
        <f t="shared" si="14"/>
        <v>177,16</v>
      </c>
      <c r="M167" s="36" t="str">
        <f t="shared" si="16"/>
        <v>87-10(61)</v>
      </c>
      <c r="N167" s="37">
        <f t="shared" si="15"/>
        <v>0</v>
      </c>
      <c r="O167" s="37">
        <f t="shared" si="15"/>
        <v>0</v>
      </c>
      <c r="P167" s="37" t="str">
        <f t="shared" si="17"/>
        <v>177,16</v>
      </c>
      <c r="Q167" s="38">
        <f t="shared" si="18"/>
        <v>1.9900000000000091</v>
      </c>
      <c r="R167" s="38" t="str">
        <f t="shared" si="19"/>
        <v>175,17</v>
      </c>
      <c r="S167" s="44"/>
    </row>
    <row r="168" spans="2:19">
      <c r="B168" s="34">
        <v>161</v>
      </c>
      <c r="C168" s="35"/>
      <c r="D168" s="35"/>
      <c r="E168" s="35"/>
      <c r="F168" t="s">
        <v>1379</v>
      </c>
      <c r="G168" t="s">
        <v>1380</v>
      </c>
      <c r="H168" t="s">
        <v>83</v>
      </c>
      <c r="J168" s="42">
        <v>161</v>
      </c>
      <c r="K168" s="36" t="str">
        <f t="shared" si="14"/>
        <v>В61-161</v>
      </c>
      <c r="L168" s="36" t="str">
        <f t="shared" si="14"/>
        <v>176,97</v>
      </c>
      <c r="M168" s="36" t="str">
        <f t="shared" si="16"/>
        <v>87-10(61)</v>
      </c>
      <c r="N168" s="37">
        <f t="shared" si="15"/>
        <v>0</v>
      </c>
      <c r="O168" s="37">
        <f t="shared" si="15"/>
        <v>0</v>
      </c>
      <c r="P168" s="37" t="str">
        <f t="shared" si="17"/>
        <v>176,97</v>
      </c>
      <c r="Q168" s="38">
        <f t="shared" si="18"/>
        <v>2.4799999999999898</v>
      </c>
      <c r="R168" s="38" t="str">
        <f t="shared" si="19"/>
        <v>174,49</v>
      </c>
      <c r="S168" s="44"/>
    </row>
    <row r="169" spans="2:19">
      <c r="B169" s="34">
        <v>162</v>
      </c>
      <c r="C169" s="35"/>
      <c r="D169" s="35"/>
      <c r="E169" s="35"/>
      <c r="F169" t="s">
        <v>1381</v>
      </c>
      <c r="G169" t="s">
        <v>1382</v>
      </c>
      <c r="H169" t="s">
        <v>1383</v>
      </c>
      <c r="J169" s="42">
        <v>162</v>
      </c>
      <c r="K169" s="36" t="str">
        <f t="shared" si="14"/>
        <v>В61-162</v>
      </c>
      <c r="L169" s="36" t="str">
        <f t="shared" si="14"/>
        <v>176,94</v>
      </c>
      <c r="M169" s="36" t="str">
        <f t="shared" si="16"/>
        <v>87-10(61)</v>
      </c>
      <c r="N169" s="37">
        <f t="shared" si="15"/>
        <v>0</v>
      </c>
      <c r="O169" s="37">
        <f t="shared" si="15"/>
        <v>0</v>
      </c>
      <c r="P169" s="37" t="str">
        <f t="shared" si="17"/>
        <v>176,94</v>
      </c>
      <c r="Q169" s="38">
        <f t="shared" si="18"/>
        <v>2.2700000000000102</v>
      </c>
      <c r="R169" s="38" t="str">
        <f t="shared" si="19"/>
        <v>174,67</v>
      </c>
      <c r="S169" s="44"/>
    </row>
    <row r="170" spans="2:19">
      <c r="B170" s="34">
        <v>163</v>
      </c>
      <c r="C170" s="35"/>
      <c r="D170" s="35"/>
      <c r="E170" s="35"/>
      <c r="F170" t="s">
        <v>1384</v>
      </c>
      <c r="G170" t="s">
        <v>1385</v>
      </c>
      <c r="H170" t="s">
        <v>1386</v>
      </c>
      <c r="J170" s="42">
        <v>163</v>
      </c>
      <c r="K170" s="36" t="str">
        <f t="shared" si="14"/>
        <v>В61-163</v>
      </c>
      <c r="L170" s="36" t="str">
        <f t="shared" si="14"/>
        <v>177,10</v>
      </c>
      <c r="M170" s="36" t="str">
        <f t="shared" si="16"/>
        <v>87-10(61)</v>
      </c>
      <c r="N170" s="37">
        <f t="shared" si="15"/>
        <v>0</v>
      </c>
      <c r="O170" s="37">
        <f t="shared" si="15"/>
        <v>0</v>
      </c>
      <c r="P170" s="37" t="str">
        <f t="shared" si="17"/>
        <v>177,10</v>
      </c>
      <c r="Q170" s="38">
        <f t="shared" si="18"/>
        <v>1.6500000000000057</v>
      </c>
      <c r="R170" s="38" t="str">
        <f t="shared" si="19"/>
        <v>175,45</v>
      </c>
      <c r="S170" s="44"/>
    </row>
    <row r="171" spans="2:19">
      <c r="B171" s="34">
        <v>164</v>
      </c>
      <c r="C171" s="35"/>
      <c r="D171" s="35"/>
      <c r="E171" s="35"/>
      <c r="F171" t="s">
        <v>1387</v>
      </c>
      <c r="G171" t="s">
        <v>1110</v>
      </c>
      <c r="H171" t="s">
        <v>1388</v>
      </c>
      <c r="J171" s="42">
        <v>164</v>
      </c>
      <c r="K171" s="36" t="str">
        <f t="shared" si="14"/>
        <v>В61-164</v>
      </c>
      <c r="L171" s="36" t="str">
        <f t="shared" si="14"/>
        <v>176,10</v>
      </c>
      <c r="M171" s="36" t="str">
        <f t="shared" si="16"/>
        <v>87-10(61)</v>
      </c>
      <c r="N171" s="37">
        <f t="shared" si="15"/>
        <v>0</v>
      </c>
      <c r="O171" s="37">
        <f t="shared" si="15"/>
        <v>0</v>
      </c>
      <c r="P171" s="37" t="str">
        <f t="shared" si="17"/>
        <v>176,10</v>
      </c>
      <c r="Q171" s="38">
        <f t="shared" si="18"/>
        <v>1.9499999999999886</v>
      </c>
      <c r="R171" s="38" t="str">
        <f t="shared" si="19"/>
        <v>174,15</v>
      </c>
      <c r="S171" s="44"/>
    </row>
    <row r="172" spans="2:19">
      <c r="B172" s="34">
        <v>165</v>
      </c>
      <c r="C172" s="35"/>
      <c r="D172" s="35"/>
      <c r="E172" s="35"/>
      <c r="F172" t="s">
        <v>1389</v>
      </c>
      <c r="G172" t="s">
        <v>1390</v>
      </c>
      <c r="H172" t="s">
        <v>1391</v>
      </c>
      <c r="J172" s="42">
        <v>165</v>
      </c>
      <c r="K172" s="36" t="str">
        <f t="shared" si="14"/>
        <v>В61-165</v>
      </c>
      <c r="L172" s="36" t="str">
        <f t="shared" si="14"/>
        <v>176,11</v>
      </c>
      <c r="M172" s="36" t="str">
        <f t="shared" si="16"/>
        <v>87-10(61)</v>
      </c>
      <c r="N172" s="37">
        <f t="shared" si="15"/>
        <v>0</v>
      </c>
      <c r="O172" s="37">
        <f t="shared" si="15"/>
        <v>0</v>
      </c>
      <c r="P172" s="37" t="str">
        <f t="shared" si="17"/>
        <v>176,11</v>
      </c>
      <c r="Q172" s="38">
        <f t="shared" si="18"/>
        <v>1.9800000000000182</v>
      </c>
      <c r="R172" s="38" t="str">
        <f t="shared" si="19"/>
        <v>174,13</v>
      </c>
      <c r="S172" s="44"/>
    </row>
    <row r="173" spans="2:19">
      <c r="B173" s="34">
        <v>166</v>
      </c>
      <c r="C173" s="35"/>
      <c r="D173" s="35"/>
      <c r="E173" s="35"/>
      <c r="F173" t="s">
        <v>1392</v>
      </c>
      <c r="G173" t="s">
        <v>1393</v>
      </c>
      <c r="H173" t="s">
        <v>1082</v>
      </c>
      <c r="J173" s="42">
        <v>166</v>
      </c>
      <c r="K173" s="36" t="str">
        <f t="shared" si="14"/>
        <v>В61-166</v>
      </c>
      <c r="L173" s="36" t="str">
        <f t="shared" si="14"/>
        <v>177,85</v>
      </c>
      <c r="M173" s="36" t="str">
        <f t="shared" si="16"/>
        <v>87-10(61)</v>
      </c>
      <c r="N173" s="37">
        <f t="shared" si="15"/>
        <v>0</v>
      </c>
      <c r="O173" s="37">
        <f t="shared" si="15"/>
        <v>0</v>
      </c>
      <c r="P173" s="37" t="str">
        <f t="shared" si="17"/>
        <v>177,85</v>
      </c>
      <c r="Q173" s="38">
        <f t="shared" si="18"/>
        <v>2.0499999999999829</v>
      </c>
      <c r="R173" s="38" t="str">
        <f t="shared" si="19"/>
        <v>175,80</v>
      </c>
      <c r="S173" s="44"/>
    </row>
    <row r="174" spans="2:19">
      <c r="B174" s="34">
        <v>167</v>
      </c>
      <c r="C174" s="35"/>
      <c r="D174" s="35"/>
      <c r="E174" s="35"/>
      <c r="F174" t="s">
        <v>1394</v>
      </c>
      <c r="G174" t="s">
        <v>1395</v>
      </c>
      <c r="H174" t="s">
        <v>1082</v>
      </c>
      <c r="J174" s="42">
        <v>167</v>
      </c>
      <c r="K174" s="36" t="str">
        <f t="shared" si="14"/>
        <v>В61-167</v>
      </c>
      <c r="L174" s="36" t="str">
        <f t="shared" si="14"/>
        <v>177,90</v>
      </c>
      <c r="M174" s="36" t="str">
        <f t="shared" si="16"/>
        <v>87-10(61)</v>
      </c>
      <c r="N174" s="37">
        <f t="shared" si="15"/>
        <v>0</v>
      </c>
      <c r="O174" s="37">
        <f t="shared" si="15"/>
        <v>0</v>
      </c>
      <c r="P174" s="37" t="str">
        <f t="shared" si="17"/>
        <v>177,90</v>
      </c>
      <c r="Q174" s="38">
        <f t="shared" si="18"/>
        <v>2.0999999999999943</v>
      </c>
      <c r="R174" s="38" t="str">
        <f t="shared" si="19"/>
        <v>175,80</v>
      </c>
      <c r="S174" s="44"/>
    </row>
    <row r="175" spans="2:19">
      <c r="B175" s="34">
        <v>168</v>
      </c>
      <c r="C175" s="35"/>
      <c r="D175" s="35"/>
      <c r="E175" s="35"/>
      <c r="F175" t="s">
        <v>1396</v>
      </c>
      <c r="G175" t="s">
        <v>1397</v>
      </c>
      <c r="H175" t="s">
        <v>1398</v>
      </c>
      <c r="J175" s="42">
        <v>168</v>
      </c>
      <c r="K175" s="36" t="str">
        <f t="shared" si="14"/>
        <v>В61-168</v>
      </c>
      <c r="L175" s="36" t="str">
        <f t="shared" si="14"/>
        <v>176,85</v>
      </c>
      <c r="M175" s="36" t="str">
        <f t="shared" si="16"/>
        <v>87-10(61)</v>
      </c>
      <c r="N175" s="37">
        <f t="shared" si="15"/>
        <v>0</v>
      </c>
      <c r="O175" s="37">
        <f t="shared" si="15"/>
        <v>0</v>
      </c>
      <c r="P175" s="37" t="str">
        <f t="shared" si="17"/>
        <v>176,85</v>
      </c>
      <c r="Q175" s="38">
        <f t="shared" si="18"/>
        <v>1.9499999999999886</v>
      </c>
      <c r="R175" s="38" t="str">
        <f t="shared" si="19"/>
        <v>174,90</v>
      </c>
      <c r="S175" s="44"/>
    </row>
    <row r="176" spans="2:19">
      <c r="B176" s="34">
        <v>169</v>
      </c>
      <c r="C176" s="35"/>
      <c r="D176" s="35"/>
      <c r="E176" s="35"/>
      <c r="F176" t="s">
        <v>1399</v>
      </c>
      <c r="G176" t="s">
        <v>1400</v>
      </c>
      <c r="H176" t="s">
        <v>1159</v>
      </c>
      <c r="J176" s="42">
        <v>169</v>
      </c>
      <c r="K176" s="36" t="str">
        <f t="shared" si="14"/>
        <v>В61-169</v>
      </c>
      <c r="L176" s="36" t="str">
        <f t="shared" si="14"/>
        <v>176,70</v>
      </c>
      <c r="M176" s="36" t="str">
        <f t="shared" si="16"/>
        <v>87-10(61)</v>
      </c>
      <c r="N176" s="37">
        <f t="shared" si="15"/>
        <v>0</v>
      </c>
      <c r="O176" s="37">
        <f t="shared" si="15"/>
        <v>0</v>
      </c>
      <c r="P176" s="37" t="str">
        <f t="shared" si="17"/>
        <v>176,70</v>
      </c>
      <c r="Q176" s="38">
        <f t="shared" si="18"/>
        <v>2.2199999999999989</v>
      </c>
      <c r="R176" s="38" t="str">
        <f t="shared" si="19"/>
        <v>174,48</v>
      </c>
      <c r="S176" s="44"/>
    </row>
    <row r="177" spans="2:19">
      <c r="B177" s="34">
        <v>170</v>
      </c>
      <c r="C177" s="35"/>
      <c r="D177" s="35"/>
      <c r="E177" s="35"/>
      <c r="F177" t="s">
        <v>1401</v>
      </c>
      <c r="G177" t="s">
        <v>1402</v>
      </c>
      <c r="H177" t="s">
        <v>1403</v>
      </c>
      <c r="J177" s="42">
        <v>170</v>
      </c>
      <c r="K177" s="36" t="str">
        <f t="shared" si="14"/>
        <v>В61-170</v>
      </c>
      <c r="L177" s="36" t="str">
        <f t="shared" si="14"/>
        <v>176,28</v>
      </c>
      <c r="M177" s="36" t="str">
        <f t="shared" si="16"/>
        <v>87-10(61)</v>
      </c>
      <c r="N177" s="37">
        <f t="shared" si="15"/>
        <v>0</v>
      </c>
      <c r="O177" s="37">
        <f t="shared" si="15"/>
        <v>0</v>
      </c>
      <c r="P177" s="37" t="str">
        <f t="shared" si="17"/>
        <v>176,28</v>
      </c>
      <c r="Q177" s="38">
        <f t="shared" si="18"/>
        <v>1.6899999999999977</v>
      </c>
      <c r="R177" s="38" t="str">
        <f t="shared" si="19"/>
        <v>174,59</v>
      </c>
      <c r="S177" s="44"/>
    </row>
    <row r="178" spans="2:19">
      <c r="B178" s="34">
        <v>171</v>
      </c>
      <c r="C178" s="35"/>
      <c r="D178" s="35"/>
      <c r="E178" s="35"/>
      <c r="F178" t="s">
        <v>1404</v>
      </c>
      <c r="G178" t="s">
        <v>1405</v>
      </c>
      <c r="H178" t="s">
        <v>1406</v>
      </c>
      <c r="J178" s="42">
        <v>171</v>
      </c>
      <c r="K178" s="36" t="str">
        <f t="shared" si="14"/>
        <v>В61-171</v>
      </c>
      <c r="L178" s="36" t="str">
        <f t="shared" si="14"/>
        <v>177,95</v>
      </c>
      <c r="M178" s="36" t="str">
        <f t="shared" si="16"/>
        <v>87-10(61)</v>
      </c>
      <c r="N178" s="37">
        <f t="shared" si="15"/>
        <v>0</v>
      </c>
      <c r="O178" s="37">
        <f t="shared" si="15"/>
        <v>0</v>
      </c>
      <c r="P178" s="37" t="str">
        <f t="shared" si="17"/>
        <v>177,95</v>
      </c>
      <c r="Q178" s="38">
        <f t="shared" si="18"/>
        <v>2.3100000000000023</v>
      </c>
      <c r="R178" s="38" t="str">
        <f t="shared" si="19"/>
        <v>175,64</v>
      </c>
      <c r="S178" s="44"/>
    </row>
    <row r="179" spans="2:19">
      <c r="B179" s="34">
        <v>172</v>
      </c>
      <c r="C179" s="35"/>
      <c r="D179" s="35"/>
      <c r="E179" s="35"/>
      <c r="F179" t="s">
        <v>1407</v>
      </c>
      <c r="G179" t="s">
        <v>1408</v>
      </c>
      <c r="H179" t="s">
        <v>1409</v>
      </c>
      <c r="J179" s="42">
        <v>172</v>
      </c>
      <c r="K179" s="36" t="str">
        <f t="shared" si="14"/>
        <v>В61-172</v>
      </c>
      <c r="L179" s="36" t="str">
        <f t="shared" si="14"/>
        <v>177,11</v>
      </c>
      <c r="M179" s="36" t="str">
        <f t="shared" si="16"/>
        <v>87-10(61)</v>
      </c>
      <c r="N179" s="37">
        <f t="shared" si="15"/>
        <v>0</v>
      </c>
      <c r="O179" s="37">
        <f t="shared" si="15"/>
        <v>0</v>
      </c>
      <c r="P179" s="37" t="str">
        <f t="shared" si="17"/>
        <v>177,11</v>
      </c>
      <c r="Q179" s="38">
        <f t="shared" si="18"/>
        <v>1.8300000000000125</v>
      </c>
      <c r="R179" s="38" t="str">
        <f t="shared" si="19"/>
        <v>175,28</v>
      </c>
      <c r="S179" s="44"/>
    </row>
    <row r="180" spans="2:19">
      <c r="B180" s="34">
        <v>173</v>
      </c>
      <c r="C180" s="35"/>
      <c r="D180" s="35"/>
      <c r="E180" s="35"/>
      <c r="F180" t="s">
        <v>1410</v>
      </c>
      <c r="G180" t="s">
        <v>1411</v>
      </c>
      <c r="H180" t="s">
        <v>1412</v>
      </c>
      <c r="J180" s="42">
        <v>173</v>
      </c>
      <c r="K180" s="36" t="str">
        <f t="shared" si="14"/>
        <v>В61-173</v>
      </c>
      <c r="L180" s="36" t="str">
        <f t="shared" si="14"/>
        <v>176,72</v>
      </c>
      <c r="M180" s="36" t="str">
        <f t="shared" si="16"/>
        <v>87-10(61)</v>
      </c>
      <c r="N180" s="37">
        <f t="shared" si="15"/>
        <v>0</v>
      </c>
      <c r="O180" s="37">
        <f t="shared" si="15"/>
        <v>0</v>
      </c>
      <c r="P180" s="37" t="str">
        <f t="shared" si="17"/>
        <v>176,72</v>
      </c>
      <c r="Q180" s="38">
        <f t="shared" si="18"/>
        <v>1.8100000000000023</v>
      </c>
      <c r="R180" s="38" t="str">
        <f t="shared" si="19"/>
        <v>174,91</v>
      </c>
      <c r="S180" s="44"/>
    </row>
    <row r="181" spans="2:19">
      <c r="B181" s="34">
        <v>174</v>
      </c>
      <c r="C181" s="35"/>
      <c r="D181" s="35"/>
      <c r="E181" s="35"/>
      <c r="F181" t="s">
        <v>1413</v>
      </c>
      <c r="G181" t="s">
        <v>1400</v>
      </c>
      <c r="H181" t="s">
        <v>1414</v>
      </c>
      <c r="J181" s="42">
        <v>174</v>
      </c>
      <c r="K181" s="36" t="str">
        <f t="shared" si="14"/>
        <v>В61-174</v>
      </c>
      <c r="L181" s="36" t="str">
        <f t="shared" si="14"/>
        <v>176,70</v>
      </c>
      <c r="M181" s="36" t="str">
        <f t="shared" si="16"/>
        <v>87-10(61)</v>
      </c>
      <c r="N181" s="37">
        <f t="shared" si="15"/>
        <v>0</v>
      </c>
      <c r="O181" s="37">
        <f t="shared" si="15"/>
        <v>0</v>
      </c>
      <c r="P181" s="37" t="str">
        <f t="shared" si="17"/>
        <v>176,70</v>
      </c>
      <c r="Q181" s="38">
        <f t="shared" si="18"/>
        <v>1.8999999999999773</v>
      </c>
      <c r="R181" s="38" t="str">
        <f t="shared" si="19"/>
        <v>174,80</v>
      </c>
      <c r="S181" s="44"/>
    </row>
    <row r="182" spans="2:19">
      <c r="B182" s="34">
        <v>175</v>
      </c>
      <c r="C182" s="35"/>
      <c r="D182" s="35"/>
      <c r="E182" s="35"/>
      <c r="F182" t="s">
        <v>1415</v>
      </c>
      <c r="G182" t="s">
        <v>1416</v>
      </c>
      <c r="H182" t="s">
        <v>1417</v>
      </c>
      <c r="J182" s="42">
        <v>175</v>
      </c>
      <c r="K182" s="36" t="str">
        <f t="shared" si="14"/>
        <v>В61-175</v>
      </c>
      <c r="L182" s="36" t="str">
        <f t="shared" si="14"/>
        <v>176,67</v>
      </c>
      <c r="M182" s="36" t="str">
        <f t="shared" si="16"/>
        <v>87-10(61)</v>
      </c>
      <c r="N182" s="37">
        <f t="shared" si="15"/>
        <v>0</v>
      </c>
      <c r="O182" s="37">
        <f t="shared" si="15"/>
        <v>0</v>
      </c>
      <c r="P182" s="37" t="str">
        <f t="shared" si="17"/>
        <v>176,67</v>
      </c>
      <c r="Q182" s="38">
        <f t="shared" si="18"/>
        <v>1.9699999999999989</v>
      </c>
      <c r="R182" s="38" t="str">
        <f t="shared" si="19"/>
        <v>174,70</v>
      </c>
      <c r="S182" s="44"/>
    </row>
    <row r="183" spans="2:19">
      <c r="B183" s="34">
        <v>176</v>
      </c>
      <c r="C183" s="35"/>
      <c r="D183" s="35"/>
      <c r="E183" s="35"/>
      <c r="F183" t="s">
        <v>1418</v>
      </c>
      <c r="G183" t="s">
        <v>1419</v>
      </c>
      <c r="H183" t="s">
        <v>1420</v>
      </c>
      <c r="J183" s="42">
        <v>176</v>
      </c>
      <c r="K183" s="36" t="str">
        <f t="shared" si="14"/>
        <v>В61-176</v>
      </c>
      <c r="L183" s="36" t="str">
        <f t="shared" si="14"/>
        <v>176,79</v>
      </c>
      <c r="M183" s="36" t="str">
        <f t="shared" si="16"/>
        <v>87-10(61)</v>
      </c>
      <c r="N183" s="37">
        <f t="shared" si="15"/>
        <v>0</v>
      </c>
      <c r="O183" s="37">
        <f t="shared" si="15"/>
        <v>0</v>
      </c>
      <c r="P183" s="37" t="str">
        <f t="shared" si="17"/>
        <v>176,79</v>
      </c>
      <c r="Q183" s="38">
        <f t="shared" si="18"/>
        <v>2.039999999999992</v>
      </c>
      <c r="R183" s="38" t="str">
        <f t="shared" si="19"/>
        <v>174,75</v>
      </c>
      <c r="S183" s="44"/>
    </row>
    <row r="184" spans="2:19">
      <c r="B184" s="34">
        <v>177</v>
      </c>
      <c r="C184" s="35"/>
      <c r="D184" s="35"/>
      <c r="E184" s="35"/>
      <c r="F184" t="s">
        <v>1421</v>
      </c>
      <c r="G184" t="s">
        <v>1422</v>
      </c>
      <c r="H184" t="s">
        <v>1423</v>
      </c>
      <c r="J184" s="42">
        <v>177</v>
      </c>
      <c r="K184" s="36" t="str">
        <f t="shared" si="14"/>
        <v>В61-177</v>
      </c>
      <c r="L184" s="36" t="str">
        <f t="shared" si="14"/>
        <v>175,76</v>
      </c>
      <c r="M184" s="36" t="str">
        <f t="shared" si="16"/>
        <v>87-10(61)</v>
      </c>
      <c r="N184" s="37">
        <f t="shared" si="15"/>
        <v>0</v>
      </c>
      <c r="O184" s="37">
        <f t="shared" si="15"/>
        <v>0</v>
      </c>
      <c r="P184" s="37" t="str">
        <f t="shared" si="17"/>
        <v>175,76</v>
      </c>
      <c r="Q184" s="38">
        <f t="shared" si="18"/>
        <v>2.0600000000000023</v>
      </c>
      <c r="R184" s="38" t="str">
        <f t="shared" si="19"/>
        <v>173,70</v>
      </c>
      <c r="S184" s="44"/>
    </row>
    <row r="185" spans="2:19">
      <c r="B185" s="34">
        <v>178</v>
      </c>
      <c r="C185" s="35"/>
      <c r="D185" s="35"/>
      <c r="E185" s="35"/>
      <c r="F185" t="s">
        <v>1424</v>
      </c>
      <c r="G185" t="s">
        <v>1425</v>
      </c>
      <c r="H185" t="s">
        <v>1080</v>
      </c>
      <c r="J185" s="42">
        <v>178</v>
      </c>
      <c r="K185" s="36" t="str">
        <f t="shared" si="14"/>
        <v>В61-178</v>
      </c>
      <c r="L185" s="36" t="str">
        <f t="shared" si="14"/>
        <v>175,55</v>
      </c>
      <c r="M185" s="36" t="str">
        <f t="shared" si="16"/>
        <v>87-10(61)</v>
      </c>
      <c r="N185" s="37">
        <f t="shared" si="15"/>
        <v>0</v>
      </c>
      <c r="O185" s="37">
        <f t="shared" si="15"/>
        <v>0</v>
      </c>
      <c r="P185" s="37" t="str">
        <f t="shared" si="17"/>
        <v>175,55</v>
      </c>
      <c r="Q185" s="38">
        <f t="shared" si="18"/>
        <v>2.0500000000000114</v>
      </c>
      <c r="R185" s="38" t="str">
        <f t="shared" si="19"/>
        <v>173,50</v>
      </c>
      <c r="S185" s="44"/>
    </row>
    <row r="186" spans="2:19">
      <c r="B186" s="34">
        <v>179</v>
      </c>
      <c r="C186" s="35"/>
      <c r="D186" s="35"/>
      <c r="E186" s="35"/>
      <c r="F186" t="s">
        <v>1426</v>
      </c>
      <c r="G186" t="s">
        <v>1385</v>
      </c>
      <c r="H186" t="s">
        <v>1185</v>
      </c>
      <c r="J186" s="42">
        <v>179</v>
      </c>
      <c r="K186" s="36" t="str">
        <f t="shared" si="14"/>
        <v>В61-179</v>
      </c>
      <c r="L186" s="36" t="str">
        <f t="shared" si="14"/>
        <v>177,10</v>
      </c>
      <c r="M186" s="36" t="str">
        <f t="shared" si="16"/>
        <v>87-10(61)</v>
      </c>
      <c r="N186" s="37">
        <f t="shared" si="15"/>
        <v>0</v>
      </c>
      <c r="O186" s="37">
        <f t="shared" si="15"/>
        <v>0</v>
      </c>
      <c r="P186" s="37" t="str">
        <f t="shared" si="17"/>
        <v>177,10</v>
      </c>
      <c r="Q186" s="38">
        <f t="shared" si="18"/>
        <v>1.9499999999999886</v>
      </c>
      <c r="R186" s="38" t="str">
        <f t="shared" si="19"/>
        <v>175,15</v>
      </c>
      <c r="S186" s="44"/>
    </row>
    <row r="187" spans="2:19">
      <c r="B187" s="34">
        <v>180</v>
      </c>
      <c r="C187" s="35"/>
      <c r="D187" s="35"/>
      <c r="E187" s="35"/>
      <c r="F187" t="s">
        <v>1427</v>
      </c>
      <c r="G187" t="s">
        <v>1428</v>
      </c>
      <c r="H187" t="s">
        <v>1429</v>
      </c>
      <c r="J187" s="42">
        <v>180</v>
      </c>
      <c r="K187" s="36" t="str">
        <f t="shared" si="14"/>
        <v>В61-180</v>
      </c>
      <c r="L187" s="36" t="str">
        <f t="shared" si="14"/>
        <v>177,26</v>
      </c>
      <c r="M187" s="36" t="str">
        <f t="shared" si="16"/>
        <v>87-10(61)</v>
      </c>
      <c r="N187" s="37">
        <f t="shared" si="15"/>
        <v>0</v>
      </c>
      <c r="O187" s="37">
        <f t="shared" si="15"/>
        <v>0</v>
      </c>
      <c r="P187" s="37" t="str">
        <f t="shared" si="17"/>
        <v>177,26</v>
      </c>
      <c r="Q187" s="38">
        <f t="shared" si="18"/>
        <v>2.9799999999999898</v>
      </c>
      <c r="R187" s="38" t="str">
        <f t="shared" si="19"/>
        <v>174,28</v>
      </c>
      <c r="S187" s="44"/>
    </row>
    <row r="188" spans="2:19">
      <c r="B188" s="34">
        <v>181</v>
      </c>
      <c r="C188" s="35"/>
      <c r="D188" s="35"/>
      <c r="E188" s="35"/>
      <c r="F188" t="s">
        <v>1430</v>
      </c>
      <c r="G188" t="s">
        <v>96</v>
      </c>
      <c r="H188" t="s">
        <v>1046</v>
      </c>
      <c r="J188" s="42">
        <v>181</v>
      </c>
      <c r="K188" s="36" t="str">
        <f t="shared" si="14"/>
        <v>В61-181</v>
      </c>
      <c r="L188" s="36" t="str">
        <f t="shared" si="14"/>
        <v>175,81</v>
      </c>
      <c r="M188" s="36" t="str">
        <f t="shared" si="16"/>
        <v>87-10(61)</v>
      </c>
      <c r="N188" s="37">
        <f t="shared" si="15"/>
        <v>0</v>
      </c>
      <c r="O188" s="37">
        <f t="shared" si="15"/>
        <v>0</v>
      </c>
      <c r="P188" s="37" t="str">
        <f t="shared" si="17"/>
        <v>175,81</v>
      </c>
      <c r="Q188" s="38">
        <f t="shared" si="18"/>
        <v>1.9099999999999966</v>
      </c>
      <c r="R188" s="38" t="str">
        <f t="shared" si="19"/>
        <v>173,90</v>
      </c>
      <c r="S188" s="44"/>
    </row>
    <row r="189" spans="2:19">
      <c r="B189" s="34">
        <v>182</v>
      </c>
      <c r="C189" s="35"/>
      <c r="D189" s="35"/>
      <c r="E189" s="35"/>
      <c r="F189" t="s">
        <v>1431</v>
      </c>
      <c r="G189" t="s">
        <v>1432</v>
      </c>
      <c r="H189" t="s">
        <v>1433</v>
      </c>
      <c r="J189" s="42">
        <v>182</v>
      </c>
      <c r="K189" s="36" t="str">
        <f t="shared" si="14"/>
        <v>В61-182</v>
      </c>
      <c r="L189" s="36" t="str">
        <f t="shared" si="14"/>
        <v>177,07</v>
      </c>
      <c r="M189" s="36" t="str">
        <f t="shared" si="16"/>
        <v>87-10(61)</v>
      </c>
      <c r="N189" s="37">
        <f t="shared" si="15"/>
        <v>0</v>
      </c>
      <c r="O189" s="37">
        <f t="shared" si="15"/>
        <v>0</v>
      </c>
      <c r="P189" s="37" t="str">
        <f t="shared" si="17"/>
        <v>177,07</v>
      </c>
      <c r="Q189" s="38">
        <f t="shared" si="18"/>
        <v>3.2299999999999898</v>
      </c>
      <c r="R189" s="38" t="str">
        <f t="shared" si="19"/>
        <v>173,84</v>
      </c>
      <c r="S189" s="44"/>
    </row>
    <row r="190" spans="2:19">
      <c r="B190" s="34">
        <v>183</v>
      </c>
      <c r="C190" s="35"/>
      <c r="D190" s="35"/>
      <c r="E190" s="35"/>
      <c r="F190" t="s">
        <v>1434</v>
      </c>
      <c r="G190" t="s">
        <v>1435</v>
      </c>
      <c r="H190" t="s">
        <v>1436</v>
      </c>
      <c r="J190" s="42">
        <v>183</v>
      </c>
      <c r="K190" s="36" t="str">
        <f t="shared" si="14"/>
        <v>В61-183</v>
      </c>
      <c r="L190" s="36" t="str">
        <f t="shared" si="14"/>
        <v>177,55</v>
      </c>
      <c r="M190" s="36" t="str">
        <f t="shared" si="16"/>
        <v>87-10(61)</v>
      </c>
      <c r="N190" s="37">
        <f t="shared" si="15"/>
        <v>0</v>
      </c>
      <c r="O190" s="37">
        <f t="shared" si="15"/>
        <v>0</v>
      </c>
      <c r="P190" s="37" t="str">
        <f t="shared" si="17"/>
        <v>177,55</v>
      </c>
      <c r="Q190" s="38">
        <f t="shared" si="18"/>
        <v>1.9399999999999977</v>
      </c>
      <c r="R190" s="38" t="str">
        <f t="shared" si="19"/>
        <v>175,61</v>
      </c>
      <c r="S190" s="44"/>
    </row>
    <row r="191" spans="2:19">
      <c r="B191" s="34">
        <v>184</v>
      </c>
      <c r="C191" s="35"/>
      <c r="D191" s="35"/>
      <c r="E191" s="35"/>
      <c r="F191" t="s">
        <v>1437</v>
      </c>
      <c r="G191" t="s">
        <v>1438</v>
      </c>
      <c r="H191" t="s">
        <v>1439</v>
      </c>
      <c r="J191" s="42">
        <v>184</v>
      </c>
      <c r="K191" s="36" t="str">
        <f t="shared" si="14"/>
        <v>В61-184</v>
      </c>
      <c r="L191" s="36" t="str">
        <f t="shared" si="14"/>
        <v>177,59</v>
      </c>
      <c r="M191" s="36" t="str">
        <f t="shared" si="16"/>
        <v>87-10(61)</v>
      </c>
      <c r="N191" s="37">
        <f t="shared" si="15"/>
        <v>0</v>
      </c>
      <c r="O191" s="37">
        <f t="shared" si="15"/>
        <v>0</v>
      </c>
      <c r="P191" s="37" t="str">
        <f t="shared" si="17"/>
        <v>177,59</v>
      </c>
      <c r="Q191" s="38">
        <f t="shared" si="18"/>
        <v>2.0300000000000011</v>
      </c>
      <c r="R191" s="38" t="str">
        <f t="shared" si="19"/>
        <v>175,56</v>
      </c>
      <c r="S191" s="44"/>
    </row>
    <row r="192" spans="2:19">
      <c r="B192" s="34">
        <v>185</v>
      </c>
      <c r="C192" s="35"/>
      <c r="D192" s="35"/>
      <c r="E192" s="35"/>
      <c r="F192" t="s">
        <v>1440</v>
      </c>
      <c r="G192" t="s">
        <v>1395</v>
      </c>
      <c r="H192" t="s">
        <v>1090</v>
      </c>
      <c r="J192" s="42">
        <v>185</v>
      </c>
      <c r="K192" s="36" t="str">
        <f t="shared" ref="K192:L207" si="20">F192</f>
        <v>В61-185</v>
      </c>
      <c r="L192" s="36" t="str">
        <f t="shared" si="20"/>
        <v>177,90</v>
      </c>
      <c r="M192" s="36" t="str">
        <f t="shared" si="16"/>
        <v>87-10(61)</v>
      </c>
      <c r="N192" s="37">
        <f t="shared" ref="N192:O207" si="21">C192</f>
        <v>0</v>
      </c>
      <c r="O192" s="37">
        <f t="shared" si="21"/>
        <v>0</v>
      </c>
      <c r="P192" s="37" t="str">
        <f t="shared" si="17"/>
        <v>177,90</v>
      </c>
      <c r="Q192" s="38">
        <f t="shared" si="18"/>
        <v>2.5999999999999943</v>
      </c>
      <c r="R192" s="38" t="str">
        <f t="shared" si="19"/>
        <v>175,30</v>
      </c>
      <c r="S192" s="44"/>
    </row>
    <row r="193" spans="2:19">
      <c r="B193" s="34">
        <v>186</v>
      </c>
      <c r="C193" s="35"/>
      <c r="D193" s="35"/>
      <c r="E193" s="35"/>
      <c r="F193" t="s">
        <v>1441</v>
      </c>
      <c r="G193" t="s">
        <v>1442</v>
      </c>
      <c r="H193" t="s">
        <v>1443</v>
      </c>
      <c r="J193" s="42">
        <v>186</v>
      </c>
      <c r="K193" s="36" t="str">
        <f t="shared" si="20"/>
        <v>В61-186</v>
      </c>
      <c r="L193" s="36" t="str">
        <f t="shared" si="20"/>
        <v>177,30</v>
      </c>
      <c r="M193" s="36" t="str">
        <f t="shared" si="16"/>
        <v>87-10(61)</v>
      </c>
      <c r="N193" s="37">
        <f t="shared" si="21"/>
        <v>0</v>
      </c>
      <c r="O193" s="37">
        <f t="shared" si="21"/>
        <v>0</v>
      </c>
      <c r="P193" s="37" t="str">
        <f t="shared" si="17"/>
        <v>177,30</v>
      </c>
      <c r="Q193" s="38">
        <f t="shared" si="18"/>
        <v>2.4500000000000171</v>
      </c>
      <c r="R193" s="38" t="str">
        <f t="shared" si="19"/>
        <v>174,85</v>
      </c>
      <c r="S193" s="44"/>
    </row>
    <row r="194" spans="2:19">
      <c r="B194" s="34">
        <v>187</v>
      </c>
      <c r="C194" s="35"/>
      <c r="D194" s="35"/>
      <c r="E194" s="35"/>
      <c r="F194" t="s">
        <v>1444</v>
      </c>
      <c r="G194" t="s">
        <v>1445</v>
      </c>
      <c r="H194" t="s">
        <v>1446</v>
      </c>
      <c r="J194" s="42">
        <v>187</v>
      </c>
      <c r="K194" s="36" t="str">
        <f t="shared" si="20"/>
        <v>В61-187</v>
      </c>
      <c r="L194" s="36" t="str">
        <f t="shared" si="20"/>
        <v>144,49</v>
      </c>
      <c r="M194" s="36" t="str">
        <f t="shared" si="16"/>
        <v>87-10(61)</v>
      </c>
      <c r="N194" s="37">
        <f t="shared" si="21"/>
        <v>0</v>
      </c>
      <c r="O194" s="37">
        <f t="shared" si="21"/>
        <v>0</v>
      </c>
      <c r="P194" s="37" t="str">
        <f t="shared" si="17"/>
        <v>144,49</v>
      </c>
      <c r="Q194" s="38">
        <f t="shared" si="18"/>
        <v>1.9200000000000159</v>
      </c>
      <c r="R194" s="38" t="str">
        <f t="shared" si="19"/>
        <v>142,57</v>
      </c>
      <c r="S194" s="44"/>
    </row>
    <row r="195" spans="2:19">
      <c r="B195" s="34">
        <v>188</v>
      </c>
      <c r="C195" s="35"/>
      <c r="D195" s="35"/>
      <c r="E195" s="35"/>
      <c r="F195" t="s">
        <v>1447</v>
      </c>
      <c r="G195" t="s">
        <v>1448</v>
      </c>
      <c r="H195" t="s">
        <v>1449</v>
      </c>
      <c r="J195" s="42">
        <v>188</v>
      </c>
      <c r="K195" s="36" t="str">
        <f t="shared" si="20"/>
        <v>В61-188</v>
      </c>
      <c r="L195" s="36" t="str">
        <f t="shared" si="20"/>
        <v>144,45</v>
      </c>
      <c r="M195" s="36" t="str">
        <f t="shared" si="16"/>
        <v>87-10(61)</v>
      </c>
      <c r="N195" s="37">
        <f t="shared" si="21"/>
        <v>0</v>
      </c>
      <c r="O195" s="37">
        <f t="shared" si="21"/>
        <v>0</v>
      </c>
      <c r="P195" s="37" t="str">
        <f t="shared" si="17"/>
        <v>144,45</v>
      </c>
      <c r="Q195" s="38">
        <f t="shared" si="18"/>
        <v>1.9199999999999875</v>
      </c>
      <c r="R195" s="38" t="str">
        <f t="shared" si="19"/>
        <v>142,53</v>
      </c>
      <c r="S195" s="44"/>
    </row>
    <row r="196" spans="2:19">
      <c r="B196" s="34">
        <v>189</v>
      </c>
      <c r="C196" s="35"/>
      <c r="D196" s="35"/>
      <c r="E196" s="35"/>
      <c r="F196" t="s">
        <v>1450</v>
      </c>
      <c r="G196" t="s">
        <v>291</v>
      </c>
      <c r="H196" t="s">
        <v>1451</v>
      </c>
      <c r="J196" s="42">
        <v>189</v>
      </c>
      <c r="K196" s="36" t="str">
        <f t="shared" si="20"/>
        <v>В61-189</v>
      </c>
      <c r="L196" s="36" t="str">
        <f t="shared" si="20"/>
        <v>157,23</v>
      </c>
      <c r="M196" s="36" t="str">
        <f t="shared" si="16"/>
        <v>87-10(61)</v>
      </c>
      <c r="N196" s="37">
        <f t="shared" si="21"/>
        <v>0</v>
      </c>
      <c r="O196" s="37">
        <f t="shared" si="21"/>
        <v>0</v>
      </c>
      <c r="P196" s="37" t="str">
        <f t="shared" si="17"/>
        <v>157,23</v>
      </c>
      <c r="Q196" s="38">
        <f t="shared" si="18"/>
        <v>2.7599999999999909</v>
      </c>
      <c r="R196" s="38" t="str">
        <f t="shared" si="19"/>
        <v>154,47</v>
      </c>
      <c r="S196" s="44"/>
    </row>
    <row r="197" spans="2:19">
      <c r="B197" s="34">
        <v>190</v>
      </c>
      <c r="C197" s="35"/>
      <c r="D197" s="35"/>
      <c r="E197" s="35"/>
      <c r="F197" t="s">
        <v>1452</v>
      </c>
      <c r="G197" t="s">
        <v>274</v>
      </c>
      <c r="H197" t="s">
        <v>1453</v>
      </c>
      <c r="J197" s="42">
        <v>190</v>
      </c>
      <c r="K197" s="36" t="str">
        <f t="shared" si="20"/>
        <v>В61-190</v>
      </c>
      <c r="L197" s="36" t="str">
        <f t="shared" si="20"/>
        <v>155,60</v>
      </c>
      <c r="M197" s="36" t="str">
        <f t="shared" si="16"/>
        <v>87-10(61)</v>
      </c>
      <c r="N197" s="37">
        <f t="shared" si="21"/>
        <v>0</v>
      </c>
      <c r="O197" s="37">
        <f t="shared" si="21"/>
        <v>0</v>
      </c>
      <c r="P197" s="37" t="str">
        <f t="shared" si="17"/>
        <v>155,60</v>
      </c>
      <c r="Q197" s="38">
        <f t="shared" si="18"/>
        <v>1.0999999999999943</v>
      </c>
      <c r="R197" s="38" t="str">
        <f t="shared" si="19"/>
        <v>154,50</v>
      </c>
      <c r="S197" s="44"/>
    </row>
    <row r="198" spans="2:19">
      <c r="B198" s="34">
        <v>191</v>
      </c>
      <c r="C198" s="35"/>
      <c r="D198" s="35"/>
      <c r="E198" s="35"/>
      <c r="F198" t="s">
        <v>1454</v>
      </c>
      <c r="G198" t="s">
        <v>173</v>
      </c>
      <c r="H198" t="s">
        <v>1455</v>
      </c>
      <c r="J198" s="42">
        <v>191</v>
      </c>
      <c r="K198" s="36" t="str">
        <f t="shared" si="20"/>
        <v>В61-191</v>
      </c>
      <c r="L198" s="36" t="str">
        <f t="shared" si="20"/>
        <v>155,75</v>
      </c>
      <c r="M198" s="36" t="str">
        <f t="shared" si="16"/>
        <v>87-10(61)</v>
      </c>
      <c r="N198" s="37">
        <f t="shared" si="21"/>
        <v>0</v>
      </c>
      <c r="O198" s="37">
        <f t="shared" si="21"/>
        <v>0</v>
      </c>
      <c r="P198" s="37" t="str">
        <f t="shared" si="17"/>
        <v>155,75</v>
      </c>
      <c r="Q198" s="38">
        <f t="shared" si="18"/>
        <v>1.6800000000000068</v>
      </c>
      <c r="R198" s="38" t="str">
        <f t="shared" si="19"/>
        <v>154,07</v>
      </c>
      <c r="S198" s="44"/>
    </row>
    <row r="199" spans="2:19">
      <c r="B199" s="34">
        <v>192</v>
      </c>
      <c r="C199" s="35"/>
      <c r="D199" s="35"/>
      <c r="E199" s="35"/>
      <c r="F199" t="s">
        <v>1456</v>
      </c>
      <c r="G199" t="s">
        <v>1457</v>
      </c>
      <c r="H199" t="s">
        <v>1458</v>
      </c>
      <c r="J199" s="42">
        <v>192</v>
      </c>
      <c r="K199" s="36" t="str">
        <f t="shared" si="20"/>
        <v>В61-192</v>
      </c>
      <c r="L199" s="36" t="str">
        <f t="shared" si="20"/>
        <v>152,72</v>
      </c>
      <c r="M199" s="36" t="str">
        <f t="shared" si="16"/>
        <v>87-10(61)</v>
      </c>
      <c r="N199" s="37">
        <f t="shared" si="21"/>
        <v>0</v>
      </c>
      <c r="O199" s="37">
        <f t="shared" si="21"/>
        <v>0</v>
      </c>
      <c r="P199" s="37" t="str">
        <f t="shared" si="17"/>
        <v>152,72</v>
      </c>
      <c r="Q199" s="38">
        <f t="shared" si="18"/>
        <v>1.8000000000000114</v>
      </c>
      <c r="R199" s="38" t="str">
        <f t="shared" si="19"/>
        <v>150,92</v>
      </c>
      <c r="S199" s="44"/>
    </row>
    <row r="200" spans="2:19">
      <c r="B200" s="34">
        <v>193</v>
      </c>
      <c r="C200" s="35"/>
      <c r="D200" s="35"/>
      <c r="E200" s="35"/>
      <c r="F200" t="s">
        <v>1459</v>
      </c>
      <c r="G200" t="s">
        <v>1460</v>
      </c>
      <c r="H200" t="s">
        <v>526</v>
      </c>
      <c r="J200" s="42">
        <v>193</v>
      </c>
      <c r="K200" s="36" t="str">
        <f t="shared" si="20"/>
        <v>В61-193</v>
      </c>
      <c r="L200" s="36" t="str">
        <f t="shared" si="20"/>
        <v>151,96</v>
      </c>
      <c r="M200" s="36" t="str">
        <f t="shared" si="16"/>
        <v>87-10(61)</v>
      </c>
      <c r="N200" s="37">
        <f t="shared" si="21"/>
        <v>0</v>
      </c>
      <c r="O200" s="37">
        <f t="shared" si="21"/>
        <v>0</v>
      </c>
      <c r="P200" s="37" t="str">
        <f t="shared" si="17"/>
        <v>151,96</v>
      </c>
      <c r="Q200" s="38">
        <f t="shared" si="18"/>
        <v>1.9000000000000057</v>
      </c>
      <c r="R200" s="38" t="str">
        <f t="shared" si="19"/>
        <v>150,06</v>
      </c>
      <c r="S200" s="44"/>
    </row>
    <row r="201" spans="2:19">
      <c r="B201" s="34">
        <v>194</v>
      </c>
      <c r="C201" s="35"/>
      <c r="D201" s="35"/>
      <c r="E201" s="35"/>
      <c r="F201" t="s">
        <v>1461</v>
      </c>
      <c r="G201" t="s">
        <v>1462</v>
      </c>
      <c r="H201" t="s">
        <v>1463</v>
      </c>
      <c r="J201" s="42">
        <v>194</v>
      </c>
      <c r="K201" s="36" t="str">
        <f t="shared" si="20"/>
        <v>В61-194</v>
      </c>
      <c r="L201" s="36" t="str">
        <f t="shared" si="20"/>
        <v>150,40</v>
      </c>
      <c r="M201" s="36" t="str">
        <f t="shared" ref="M201:M207" si="22">$L$2</f>
        <v>87-10(61)</v>
      </c>
      <c r="N201" s="37">
        <f t="shared" si="21"/>
        <v>0</v>
      </c>
      <c r="O201" s="37">
        <f t="shared" si="21"/>
        <v>0</v>
      </c>
      <c r="P201" s="37" t="str">
        <f t="shared" ref="P201:P207" si="23">L201</f>
        <v>150,40</v>
      </c>
      <c r="Q201" s="38">
        <f t="shared" ref="Q201:Q207" si="24">P201-R201</f>
        <v>1.789999999999992</v>
      </c>
      <c r="R201" s="38" t="str">
        <f t="shared" ref="R201:R207" si="25">H201</f>
        <v>148,61</v>
      </c>
      <c r="S201" s="44"/>
    </row>
    <row r="202" spans="2:19">
      <c r="B202" s="34">
        <v>195</v>
      </c>
      <c r="C202" s="35"/>
      <c r="D202" s="35"/>
      <c r="E202" s="35"/>
      <c r="F202" t="s">
        <v>1464</v>
      </c>
      <c r="G202" t="s">
        <v>477</v>
      </c>
      <c r="H202" t="s">
        <v>1465</v>
      </c>
      <c r="J202" s="42">
        <v>195</v>
      </c>
      <c r="K202" s="36" t="str">
        <f t="shared" si="20"/>
        <v>В61-195</v>
      </c>
      <c r="L202" s="36" t="str">
        <f t="shared" si="20"/>
        <v>150,78</v>
      </c>
      <c r="M202" s="36" t="str">
        <f t="shared" si="22"/>
        <v>87-10(61)</v>
      </c>
      <c r="N202" s="37">
        <f t="shared" si="21"/>
        <v>0</v>
      </c>
      <c r="O202" s="37">
        <f t="shared" si="21"/>
        <v>0</v>
      </c>
      <c r="P202" s="37" t="str">
        <f t="shared" si="23"/>
        <v>150,78</v>
      </c>
      <c r="Q202" s="38">
        <f t="shared" si="24"/>
        <v>1.1899999999999977</v>
      </c>
      <c r="R202" s="38" t="str">
        <f t="shared" si="25"/>
        <v>149,59</v>
      </c>
      <c r="S202" s="44"/>
    </row>
    <row r="203" spans="2:19">
      <c r="B203" s="34">
        <v>196</v>
      </c>
      <c r="C203" s="35"/>
      <c r="D203" s="35"/>
      <c r="E203" s="35"/>
      <c r="F203" t="s">
        <v>1466</v>
      </c>
      <c r="G203" t="s">
        <v>760</v>
      </c>
      <c r="H203" t="s">
        <v>640</v>
      </c>
      <c r="J203" s="42">
        <v>196</v>
      </c>
      <c r="K203" s="36" t="str">
        <f t="shared" si="20"/>
        <v>В61-196</v>
      </c>
      <c r="L203" s="36" t="str">
        <f t="shared" si="20"/>
        <v>149,22</v>
      </c>
      <c r="M203" s="36" t="str">
        <f t="shared" si="22"/>
        <v>87-10(61)</v>
      </c>
      <c r="N203" s="37">
        <f t="shared" si="21"/>
        <v>0</v>
      </c>
      <c r="O203" s="37">
        <f t="shared" si="21"/>
        <v>0</v>
      </c>
      <c r="P203" s="37" t="str">
        <f t="shared" si="23"/>
        <v>149,22</v>
      </c>
      <c r="Q203" s="38">
        <f t="shared" si="24"/>
        <v>1.6999999999999886</v>
      </c>
      <c r="R203" s="38" t="str">
        <f t="shared" si="25"/>
        <v>147,52</v>
      </c>
      <c r="S203" s="44"/>
    </row>
    <row r="204" spans="2:19">
      <c r="B204" s="34">
        <v>197</v>
      </c>
      <c r="C204" s="35"/>
      <c r="D204" s="35"/>
      <c r="E204" s="35"/>
      <c r="F204" t="s">
        <v>1467</v>
      </c>
      <c r="G204" t="s">
        <v>1468</v>
      </c>
      <c r="H204" t="s">
        <v>856</v>
      </c>
      <c r="J204" s="42">
        <v>197</v>
      </c>
      <c r="K204" s="36" t="str">
        <f t="shared" si="20"/>
        <v>В61-197</v>
      </c>
      <c r="L204" s="36" t="str">
        <f t="shared" si="20"/>
        <v>148,53</v>
      </c>
      <c r="M204" s="36" t="str">
        <f t="shared" si="22"/>
        <v>87-10(61)</v>
      </c>
      <c r="N204" s="37">
        <f t="shared" si="21"/>
        <v>0</v>
      </c>
      <c r="O204" s="37">
        <f t="shared" si="21"/>
        <v>0</v>
      </c>
      <c r="P204" s="37" t="str">
        <f t="shared" si="23"/>
        <v>148,53</v>
      </c>
      <c r="Q204" s="38">
        <f t="shared" si="24"/>
        <v>0.68000000000000682</v>
      </c>
      <c r="R204" s="38" t="str">
        <f t="shared" si="25"/>
        <v>147,85</v>
      </c>
      <c r="S204" s="44"/>
    </row>
    <row r="205" spans="2:19">
      <c r="B205" s="34">
        <v>198</v>
      </c>
      <c r="C205" s="35"/>
      <c r="D205" s="35"/>
      <c r="E205" s="35"/>
      <c r="F205" t="s">
        <v>1469</v>
      </c>
      <c r="G205" t="s">
        <v>1299</v>
      </c>
      <c r="H205" t="s">
        <v>1325</v>
      </c>
      <c r="J205" s="42">
        <v>198</v>
      </c>
      <c r="K205" s="36" t="str">
        <f t="shared" si="20"/>
        <v>В61-198</v>
      </c>
      <c r="L205" s="36" t="str">
        <f t="shared" si="20"/>
        <v>167,24</v>
      </c>
      <c r="M205" s="36" t="str">
        <f t="shared" si="22"/>
        <v>87-10(61)</v>
      </c>
      <c r="N205" s="37">
        <f t="shared" si="21"/>
        <v>0</v>
      </c>
      <c r="O205" s="37">
        <f t="shared" si="21"/>
        <v>0</v>
      </c>
      <c r="P205" s="37" t="str">
        <f t="shared" si="23"/>
        <v>167,24</v>
      </c>
      <c r="Q205" s="38">
        <f t="shared" si="24"/>
        <v>1.2400000000000091</v>
      </c>
      <c r="R205" s="38" t="str">
        <f t="shared" si="25"/>
        <v>166,00</v>
      </c>
      <c r="S205" s="44"/>
    </row>
    <row r="206" spans="2:19">
      <c r="B206" s="34">
        <v>199</v>
      </c>
      <c r="C206" s="35"/>
      <c r="D206" s="35"/>
      <c r="E206" s="35"/>
      <c r="F206" t="s">
        <v>1470</v>
      </c>
      <c r="G206" t="s">
        <v>1114</v>
      </c>
      <c r="H206" t="s">
        <v>1471</v>
      </c>
      <c r="J206" s="42">
        <v>199</v>
      </c>
      <c r="K206" s="36" t="str">
        <f t="shared" si="20"/>
        <v>В61-199</v>
      </c>
      <c r="L206" s="36" t="str">
        <f t="shared" si="20"/>
        <v>174,14</v>
      </c>
      <c r="M206" s="36" t="str">
        <f t="shared" si="22"/>
        <v>87-10(61)</v>
      </c>
      <c r="N206" s="37">
        <f t="shared" si="21"/>
        <v>0</v>
      </c>
      <c r="O206" s="37">
        <f t="shared" si="21"/>
        <v>0</v>
      </c>
      <c r="P206" s="37" t="str">
        <f t="shared" si="23"/>
        <v>174,14</v>
      </c>
      <c r="Q206" s="38">
        <f t="shared" si="24"/>
        <v>2.4499999999999886</v>
      </c>
      <c r="R206" s="38" t="str">
        <f t="shared" si="25"/>
        <v>171,69</v>
      </c>
      <c r="S206" s="44"/>
    </row>
    <row r="207" spans="2:19">
      <c r="B207" s="34">
        <v>200</v>
      </c>
      <c r="C207" s="35"/>
      <c r="D207" s="35"/>
      <c r="E207" s="35"/>
      <c r="F207" t="s">
        <v>1472</v>
      </c>
      <c r="G207" t="s">
        <v>1473</v>
      </c>
      <c r="H207" t="s">
        <v>1474</v>
      </c>
      <c r="I207" s="45"/>
      <c r="J207" s="42">
        <v>200</v>
      </c>
      <c r="K207" s="36" t="str">
        <f t="shared" si="20"/>
        <v>В61-200</v>
      </c>
      <c r="L207" s="36" t="str">
        <f t="shared" si="20"/>
        <v>173,52</v>
      </c>
      <c r="M207" s="36" t="str">
        <f t="shared" si="22"/>
        <v>87-10(61)</v>
      </c>
      <c r="N207" s="37">
        <f t="shared" si="21"/>
        <v>0</v>
      </c>
      <c r="O207" s="37">
        <f t="shared" si="21"/>
        <v>0</v>
      </c>
      <c r="P207" s="37" t="str">
        <f t="shared" si="23"/>
        <v>173,52</v>
      </c>
      <c r="Q207" s="38">
        <f t="shared" si="24"/>
        <v>2.75</v>
      </c>
      <c r="R207" s="38" t="str">
        <f t="shared" si="25"/>
        <v>170,77</v>
      </c>
      <c r="S207" s="44"/>
    </row>
    <row r="208" spans="2:19">
      <c r="B208" s="41"/>
      <c r="C208" s="46"/>
      <c r="D208" s="46"/>
      <c r="E208" s="46"/>
      <c r="I208" s="41"/>
      <c r="J208" s="47"/>
      <c r="K208" s="48"/>
      <c r="L208" s="48"/>
      <c r="M208" s="48"/>
      <c r="N208" s="49"/>
      <c r="O208" s="49"/>
      <c r="P208" s="49"/>
      <c r="Q208" s="50"/>
      <c r="R208" s="50"/>
      <c r="S208" s="41"/>
    </row>
    <row r="209" spans="2:19">
      <c r="B209" s="41"/>
      <c r="C209" s="46"/>
      <c r="D209" s="46"/>
      <c r="E209" s="46"/>
      <c r="I209" s="41"/>
      <c r="J209" s="47"/>
      <c r="K209" s="48"/>
      <c r="L209" s="48"/>
      <c r="M209" s="48"/>
      <c r="N209" s="49"/>
      <c r="O209" s="49"/>
      <c r="P209" s="49"/>
      <c r="Q209" s="50"/>
      <c r="R209" s="50"/>
      <c r="S209" s="41"/>
    </row>
    <row r="210" spans="2:19">
      <c r="B210" s="41"/>
      <c r="C210" s="46"/>
      <c r="D210" s="46"/>
      <c r="E210" s="46"/>
      <c r="I210" s="41"/>
      <c r="J210" s="47"/>
      <c r="K210" s="48"/>
      <c r="L210" s="48"/>
      <c r="M210" s="48"/>
      <c r="N210" s="49"/>
      <c r="O210" s="49"/>
      <c r="P210" s="49"/>
      <c r="Q210" s="50"/>
      <c r="R210" s="50"/>
      <c r="S210" s="41"/>
    </row>
    <row r="211" spans="2:19">
      <c r="B211" s="41"/>
      <c r="C211" s="46"/>
      <c r="D211" s="46"/>
      <c r="E211" s="46"/>
      <c r="I211" s="41"/>
      <c r="J211" s="47"/>
      <c r="K211" s="48"/>
      <c r="L211" s="48"/>
      <c r="M211" s="48"/>
      <c r="N211" s="49"/>
      <c r="O211" s="49"/>
      <c r="P211" s="49"/>
      <c r="Q211" s="50"/>
      <c r="R211" s="50"/>
      <c r="S211" s="41"/>
    </row>
    <row r="212" spans="2:19">
      <c r="B212" s="41"/>
      <c r="C212" s="46"/>
      <c r="D212" s="46"/>
      <c r="E212" s="46"/>
      <c r="I212" s="41"/>
      <c r="J212" s="47"/>
      <c r="K212" s="48"/>
      <c r="L212" s="48"/>
      <c r="M212" s="48"/>
      <c r="N212" s="49"/>
      <c r="O212" s="49"/>
      <c r="P212" s="49"/>
      <c r="Q212" s="50"/>
      <c r="R212" s="50"/>
      <c r="S212" s="41"/>
    </row>
    <row r="213" spans="2:19">
      <c r="B213" s="41"/>
      <c r="C213" s="46"/>
      <c r="D213" s="46"/>
      <c r="E213" s="46"/>
      <c r="F213" s="46"/>
      <c r="G213" s="46"/>
      <c r="H213" s="46"/>
      <c r="I213" s="41"/>
      <c r="J213" s="47"/>
      <c r="K213" s="48"/>
      <c r="L213" s="48"/>
      <c r="M213" s="48"/>
      <c r="N213" s="49"/>
      <c r="O213" s="49"/>
      <c r="P213" s="49"/>
      <c r="Q213" s="50"/>
      <c r="R213" s="50"/>
      <c r="S213" s="41"/>
    </row>
    <row r="214" spans="2:19">
      <c r="B214" s="41"/>
      <c r="C214" s="46"/>
      <c r="D214" s="46"/>
      <c r="E214" s="46"/>
      <c r="F214" s="46"/>
      <c r="G214" s="46"/>
      <c r="H214" s="46"/>
      <c r="I214" s="41"/>
      <c r="J214" s="47"/>
      <c r="K214" s="48"/>
      <c r="L214" s="48"/>
      <c r="M214" s="48"/>
      <c r="N214" s="49"/>
      <c r="O214" s="49"/>
      <c r="P214" s="49"/>
      <c r="Q214" s="50"/>
      <c r="R214" s="50"/>
      <c r="S214" s="41"/>
    </row>
    <row r="215" spans="2:19">
      <c r="B215" s="41"/>
      <c r="C215" s="46"/>
      <c r="D215" s="46"/>
      <c r="E215" s="46"/>
      <c r="F215" s="46"/>
      <c r="G215" s="46"/>
      <c r="H215" s="46"/>
      <c r="I215" s="41"/>
      <c r="J215" s="47"/>
      <c r="K215" s="48"/>
      <c r="L215" s="48"/>
      <c r="M215" s="48"/>
      <c r="N215" s="49"/>
      <c r="O215" s="49"/>
      <c r="P215" s="49"/>
      <c r="Q215" s="50"/>
      <c r="R215" s="50"/>
      <c r="S215" s="41"/>
    </row>
    <row r="216" spans="2:19">
      <c r="B216" s="41"/>
      <c r="C216" s="46"/>
      <c r="D216" s="46"/>
      <c r="E216" s="46"/>
      <c r="F216" s="46"/>
      <c r="G216" s="46"/>
      <c r="H216" s="46"/>
      <c r="I216" s="41"/>
      <c r="J216" s="47"/>
      <c r="K216" s="48"/>
      <c r="L216" s="48"/>
      <c r="M216" s="48"/>
      <c r="N216" s="49"/>
      <c r="O216" s="49"/>
      <c r="P216" s="49"/>
      <c r="Q216" s="50"/>
      <c r="R216" s="50"/>
      <c r="S216" s="41"/>
    </row>
    <row r="217" spans="2:19">
      <c r="B217" s="41"/>
      <c r="C217" s="46"/>
      <c r="D217" s="46"/>
      <c r="E217" s="46"/>
      <c r="F217" s="46"/>
      <c r="G217" s="46"/>
      <c r="H217" s="46"/>
      <c r="I217" s="41"/>
      <c r="J217" s="47"/>
      <c r="K217" s="48"/>
      <c r="L217" s="48"/>
      <c r="M217" s="48"/>
      <c r="N217" s="49"/>
      <c r="O217" s="49"/>
      <c r="P217" s="49"/>
      <c r="Q217" s="50"/>
      <c r="R217" s="50"/>
      <c r="S217" s="41"/>
    </row>
    <row r="218" spans="2:19">
      <c r="B218" s="41"/>
      <c r="C218" s="46"/>
      <c r="D218" s="46"/>
      <c r="E218" s="46"/>
      <c r="F218" s="46"/>
      <c r="G218" s="46"/>
      <c r="H218" s="46"/>
      <c r="I218" s="41"/>
      <c r="J218" s="47"/>
      <c r="K218" s="48"/>
      <c r="L218" s="48"/>
      <c r="M218" s="48"/>
      <c r="N218" s="49"/>
      <c r="O218" s="49"/>
      <c r="P218" s="49"/>
      <c r="Q218" s="50"/>
      <c r="R218" s="50"/>
      <c r="S218" s="41"/>
    </row>
    <row r="219" spans="2:19">
      <c r="B219" s="41"/>
      <c r="C219" s="46"/>
      <c r="D219" s="46"/>
      <c r="E219" s="46"/>
      <c r="F219" s="46"/>
      <c r="G219" s="46"/>
      <c r="H219" s="46"/>
      <c r="I219" s="41"/>
      <c r="J219" s="47"/>
      <c r="K219" s="48"/>
      <c r="L219" s="48"/>
      <c r="M219" s="48"/>
      <c r="N219" s="49"/>
      <c r="O219" s="49"/>
      <c r="P219" s="49"/>
      <c r="Q219" s="50"/>
      <c r="R219" s="50"/>
      <c r="S219" s="41"/>
    </row>
    <row r="220" spans="2:19">
      <c r="B220" s="41"/>
      <c r="C220" s="46"/>
      <c r="D220" s="46"/>
      <c r="E220" s="46"/>
      <c r="F220" s="46"/>
      <c r="G220" s="46"/>
      <c r="H220" s="46"/>
      <c r="I220" s="41"/>
      <c r="J220" s="47"/>
      <c r="K220" s="48"/>
      <c r="L220" s="48"/>
      <c r="M220" s="48"/>
      <c r="N220" s="49"/>
      <c r="O220" s="49"/>
      <c r="P220" s="49"/>
      <c r="Q220" s="50"/>
      <c r="R220" s="50"/>
      <c r="S220" s="41"/>
    </row>
    <row r="221" spans="2:19">
      <c r="B221" s="41"/>
      <c r="C221" s="46"/>
      <c r="D221" s="46"/>
      <c r="E221" s="46"/>
      <c r="F221" s="46"/>
      <c r="G221" s="46"/>
      <c r="H221" s="46"/>
      <c r="I221" s="41"/>
      <c r="J221" s="47"/>
      <c r="K221" s="48"/>
      <c r="L221" s="48"/>
      <c r="M221" s="48"/>
      <c r="N221" s="49"/>
      <c r="O221" s="49"/>
      <c r="P221" s="49"/>
      <c r="Q221" s="50"/>
      <c r="R221" s="50"/>
      <c r="S221" s="41"/>
    </row>
    <row r="222" spans="2:19">
      <c r="B222" s="41"/>
      <c r="C222" s="46"/>
      <c r="D222" s="46"/>
      <c r="E222" s="46"/>
      <c r="F222" s="46"/>
      <c r="G222" s="46"/>
      <c r="H222" s="46"/>
      <c r="I222" s="41"/>
      <c r="J222" s="47"/>
      <c r="K222" s="48"/>
      <c r="L222" s="48"/>
      <c r="M222" s="48"/>
      <c r="N222" s="49"/>
      <c r="O222" s="49"/>
      <c r="P222" s="49"/>
      <c r="Q222" s="50"/>
      <c r="R222" s="50"/>
      <c r="S222" s="41"/>
    </row>
    <row r="223" spans="2:19">
      <c r="B223" s="41"/>
      <c r="C223" s="46"/>
      <c r="D223" s="46"/>
      <c r="E223" s="46"/>
      <c r="F223" s="46"/>
      <c r="G223" s="46"/>
      <c r="H223" s="46"/>
      <c r="I223" s="41"/>
      <c r="J223" s="47"/>
      <c r="K223" s="48"/>
      <c r="L223" s="48"/>
      <c r="M223" s="48"/>
      <c r="N223" s="49"/>
      <c r="O223" s="49"/>
      <c r="P223" s="49"/>
      <c r="Q223" s="50"/>
      <c r="R223" s="50"/>
      <c r="S223" s="41"/>
    </row>
    <row r="224" spans="2:19">
      <c r="B224" s="41"/>
      <c r="C224" s="46"/>
      <c r="D224" s="46"/>
      <c r="E224" s="46"/>
      <c r="F224" s="46"/>
      <c r="G224" s="46"/>
      <c r="H224" s="46"/>
      <c r="I224" s="41"/>
      <c r="J224" s="47"/>
      <c r="K224" s="48"/>
      <c r="L224" s="48"/>
      <c r="M224" s="48"/>
      <c r="N224" s="49"/>
      <c r="O224" s="49"/>
      <c r="P224" s="49"/>
      <c r="Q224" s="50"/>
      <c r="R224" s="50"/>
      <c r="S224" s="41"/>
    </row>
    <row r="225" spans="2:19">
      <c r="B225" s="41"/>
      <c r="C225" s="46"/>
      <c r="D225" s="46"/>
      <c r="E225" s="46"/>
      <c r="F225" s="46"/>
      <c r="G225" s="46"/>
      <c r="H225" s="46"/>
      <c r="I225" s="41"/>
      <c r="J225" s="47"/>
      <c r="K225" s="48"/>
      <c r="L225" s="48"/>
      <c r="M225" s="48"/>
      <c r="N225" s="49"/>
      <c r="O225" s="49"/>
      <c r="P225" s="49"/>
      <c r="Q225" s="50"/>
      <c r="R225" s="50"/>
      <c r="S225" s="41"/>
    </row>
    <row r="226" spans="2:19">
      <c r="B226" s="41"/>
      <c r="C226" s="46"/>
      <c r="D226" s="46"/>
      <c r="E226" s="46"/>
      <c r="F226" s="46"/>
      <c r="G226" s="46"/>
      <c r="H226" s="46"/>
      <c r="I226" s="41"/>
      <c r="J226" s="47"/>
      <c r="K226" s="48"/>
      <c r="L226" s="48"/>
      <c r="M226" s="48"/>
      <c r="N226" s="49"/>
      <c r="O226" s="49"/>
      <c r="P226" s="49"/>
      <c r="Q226" s="50"/>
      <c r="R226" s="50"/>
      <c r="S226" s="41"/>
    </row>
    <row r="227" spans="2:19">
      <c r="B227" s="41"/>
      <c r="C227" s="46"/>
      <c r="D227" s="46"/>
      <c r="E227" s="46"/>
      <c r="F227" s="46"/>
      <c r="G227" s="46"/>
      <c r="H227" s="46"/>
      <c r="I227" s="41"/>
      <c r="J227" s="47"/>
      <c r="K227" s="48"/>
      <c r="L227" s="48"/>
      <c r="M227" s="48"/>
      <c r="N227" s="49"/>
      <c r="O227" s="49"/>
      <c r="P227" s="49"/>
      <c r="Q227" s="50"/>
      <c r="R227" s="50"/>
      <c r="S227" s="41"/>
    </row>
    <row r="228" spans="2:19">
      <c r="B228" s="41"/>
      <c r="C228" s="46"/>
      <c r="D228" s="46"/>
      <c r="E228" s="46"/>
      <c r="F228" s="46"/>
      <c r="G228" s="46"/>
      <c r="H228" s="46"/>
      <c r="I228" s="41"/>
      <c r="J228" s="47"/>
      <c r="K228" s="48"/>
      <c r="L228" s="48"/>
      <c r="M228" s="48"/>
      <c r="N228" s="49"/>
      <c r="O228" s="49"/>
      <c r="P228" s="49"/>
      <c r="Q228" s="50"/>
      <c r="R228" s="50"/>
      <c r="S228" s="41"/>
    </row>
    <row r="229" spans="2:19">
      <c r="B229" s="41"/>
      <c r="C229" s="46"/>
      <c r="D229" s="46"/>
      <c r="E229" s="46"/>
      <c r="F229" s="46"/>
      <c r="G229" s="46"/>
      <c r="H229" s="46"/>
      <c r="I229" s="41"/>
      <c r="J229" s="47"/>
      <c r="K229" s="48"/>
      <c r="L229" s="48"/>
      <c r="M229" s="48"/>
      <c r="N229" s="49"/>
      <c r="O229" s="49"/>
      <c r="P229" s="49"/>
      <c r="Q229" s="50"/>
      <c r="R229" s="50"/>
      <c r="S229" s="41"/>
    </row>
    <row r="230" spans="2:19">
      <c r="B230" s="41"/>
      <c r="C230" s="46"/>
      <c r="D230" s="46"/>
      <c r="E230" s="46"/>
      <c r="F230" s="46"/>
      <c r="G230" s="46"/>
      <c r="H230" s="46"/>
      <c r="I230" s="41"/>
      <c r="J230" s="47"/>
      <c r="K230" s="48"/>
      <c r="L230" s="48"/>
      <c r="M230" s="48"/>
      <c r="N230" s="49"/>
      <c r="O230" s="49"/>
      <c r="P230" s="49"/>
      <c r="Q230" s="50"/>
      <c r="R230" s="50"/>
      <c r="S230" s="41"/>
    </row>
    <row r="231" spans="2:19">
      <c r="B231" s="41"/>
      <c r="C231" s="46"/>
      <c r="D231" s="46"/>
      <c r="E231" s="46"/>
      <c r="F231" s="46"/>
      <c r="G231" s="46"/>
      <c r="H231" s="46"/>
      <c r="I231" s="41"/>
      <c r="J231" s="47"/>
      <c r="K231" s="48"/>
      <c r="L231" s="48"/>
      <c r="M231" s="48"/>
      <c r="N231" s="49"/>
      <c r="O231" s="49"/>
      <c r="P231" s="49"/>
      <c r="Q231" s="50"/>
      <c r="R231" s="50"/>
      <c r="S231" s="41"/>
    </row>
    <row r="232" spans="2:19">
      <c r="B232" s="41"/>
      <c r="C232" s="46"/>
      <c r="D232" s="46"/>
      <c r="E232" s="46"/>
      <c r="F232" s="46"/>
      <c r="G232" s="46"/>
      <c r="H232" s="46"/>
      <c r="I232" s="41"/>
      <c r="J232" s="47"/>
      <c r="K232" s="48"/>
      <c r="L232" s="48"/>
      <c r="M232" s="48"/>
      <c r="N232" s="49"/>
      <c r="O232" s="49"/>
      <c r="P232" s="49"/>
      <c r="Q232" s="50"/>
      <c r="R232" s="50"/>
      <c r="S232" s="41"/>
    </row>
    <row r="233" spans="2:19">
      <c r="B233" s="41"/>
      <c r="C233" s="46"/>
      <c r="D233" s="46"/>
      <c r="E233" s="46"/>
      <c r="F233" s="46"/>
      <c r="G233" s="46"/>
      <c r="H233" s="46"/>
      <c r="I233" s="41"/>
      <c r="J233" s="47"/>
      <c r="K233" s="48"/>
      <c r="L233" s="48"/>
      <c r="M233" s="48"/>
      <c r="N233" s="49"/>
      <c r="O233" s="49"/>
      <c r="P233" s="49"/>
      <c r="Q233" s="50"/>
      <c r="R233" s="50"/>
      <c r="S233" s="41"/>
    </row>
    <row r="234" spans="2:19">
      <c r="B234" s="41"/>
      <c r="C234" s="46"/>
      <c r="D234" s="46"/>
      <c r="E234" s="46"/>
      <c r="F234" s="46"/>
      <c r="G234" s="46"/>
      <c r="H234" s="46"/>
      <c r="I234" s="41"/>
      <c r="J234" s="47"/>
      <c r="K234" s="48"/>
      <c r="L234" s="48"/>
      <c r="M234" s="48"/>
      <c r="N234" s="49"/>
      <c r="O234" s="49"/>
      <c r="P234" s="49"/>
      <c r="Q234" s="50"/>
      <c r="R234" s="50"/>
      <c r="S234" s="41"/>
    </row>
    <row r="235" spans="2:19">
      <c r="B235" s="41"/>
      <c r="C235" s="46"/>
      <c r="D235" s="46"/>
      <c r="E235" s="46"/>
      <c r="F235" s="46"/>
      <c r="G235" s="46"/>
      <c r="H235" s="46"/>
      <c r="I235" s="41"/>
      <c r="J235" s="47"/>
      <c r="K235" s="48"/>
      <c r="L235" s="48"/>
      <c r="M235" s="48"/>
      <c r="N235" s="49"/>
      <c r="O235" s="49"/>
      <c r="P235" s="49"/>
      <c r="Q235" s="50"/>
      <c r="R235" s="50"/>
      <c r="S235" s="41"/>
    </row>
    <row r="236" spans="2:19">
      <c r="B236" s="41"/>
      <c r="C236" s="46"/>
      <c r="D236" s="46"/>
      <c r="E236" s="46"/>
      <c r="F236" s="46"/>
      <c r="G236" s="46"/>
      <c r="H236" s="46"/>
      <c r="I236" s="41"/>
      <c r="J236" s="47"/>
      <c r="K236" s="48"/>
      <c r="L236" s="48"/>
      <c r="M236" s="48"/>
      <c r="N236" s="49"/>
      <c r="O236" s="49"/>
      <c r="P236" s="49"/>
      <c r="Q236" s="50"/>
      <c r="R236" s="50"/>
      <c r="S236" s="41"/>
    </row>
    <row r="237" spans="2:19">
      <c r="B237" s="41"/>
      <c r="C237" s="46"/>
      <c r="D237" s="46"/>
      <c r="E237" s="46"/>
      <c r="F237" s="46"/>
      <c r="G237" s="46"/>
      <c r="H237" s="46"/>
      <c r="I237" s="41"/>
      <c r="J237" s="47"/>
      <c r="K237" s="48"/>
      <c r="L237" s="48"/>
      <c r="M237" s="48"/>
      <c r="N237" s="49"/>
      <c r="O237" s="49"/>
      <c r="P237" s="49"/>
      <c r="Q237" s="50"/>
      <c r="R237" s="50"/>
      <c r="S237" s="41"/>
    </row>
    <row r="238" spans="2:19">
      <c r="B238" s="41"/>
      <c r="C238" s="46"/>
      <c r="D238" s="46"/>
      <c r="E238" s="46"/>
      <c r="F238" s="46"/>
      <c r="G238" s="46"/>
      <c r="H238" s="46"/>
      <c r="I238" s="41"/>
      <c r="J238" s="47"/>
      <c r="K238" s="48"/>
      <c r="L238" s="48"/>
      <c r="M238" s="48"/>
      <c r="N238" s="49"/>
      <c r="O238" s="49"/>
      <c r="P238" s="49"/>
      <c r="Q238" s="50"/>
      <c r="R238" s="50"/>
      <c r="S238" s="41"/>
    </row>
    <row r="239" spans="2:19">
      <c r="B239" s="41"/>
      <c r="C239" s="46"/>
      <c r="D239" s="46"/>
      <c r="E239" s="46"/>
      <c r="F239" s="46"/>
      <c r="G239" s="46"/>
      <c r="H239" s="46"/>
      <c r="I239" s="41"/>
      <c r="J239" s="47"/>
      <c r="K239" s="48"/>
      <c r="L239" s="48"/>
      <c r="M239" s="48"/>
      <c r="N239" s="49"/>
      <c r="O239" s="49"/>
      <c r="P239" s="49"/>
      <c r="Q239" s="50"/>
      <c r="R239" s="50"/>
      <c r="S239" s="41"/>
    </row>
    <row r="240" spans="2:19">
      <c r="B240" s="41"/>
      <c r="C240" s="46"/>
      <c r="D240" s="46"/>
      <c r="E240" s="46"/>
      <c r="F240" s="46"/>
      <c r="G240" s="46"/>
      <c r="H240" s="46"/>
      <c r="I240" s="41"/>
      <c r="J240" s="47"/>
      <c r="K240" s="48"/>
      <c r="L240" s="48"/>
      <c r="M240" s="48"/>
      <c r="N240" s="49"/>
      <c r="O240" s="49"/>
      <c r="P240" s="49"/>
      <c r="Q240" s="50"/>
      <c r="R240" s="50"/>
      <c r="S240" s="41"/>
    </row>
    <row r="241" spans="2:19">
      <c r="B241" s="41"/>
      <c r="C241" s="46"/>
      <c r="D241" s="46"/>
      <c r="E241" s="46"/>
      <c r="F241" s="46"/>
      <c r="G241" s="46"/>
      <c r="H241" s="46"/>
      <c r="I241" s="41"/>
      <c r="J241" s="47"/>
      <c r="K241" s="48"/>
      <c r="L241" s="48"/>
      <c r="M241" s="48"/>
      <c r="N241" s="49"/>
      <c r="O241" s="49"/>
      <c r="P241" s="49"/>
      <c r="Q241" s="50"/>
      <c r="R241" s="50"/>
      <c r="S241" s="41"/>
    </row>
    <row r="242" spans="2:19">
      <c r="B242" s="41"/>
      <c r="C242" s="46"/>
      <c r="D242" s="46"/>
      <c r="E242" s="46"/>
      <c r="F242" s="46"/>
      <c r="G242" s="46"/>
      <c r="H242" s="46"/>
      <c r="I242" s="41"/>
      <c r="J242" s="47"/>
      <c r="K242" s="48"/>
      <c r="L242" s="48"/>
      <c r="M242" s="48"/>
      <c r="N242" s="49"/>
      <c r="O242" s="49"/>
      <c r="P242" s="49"/>
      <c r="Q242" s="50"/>
      <c r="R242" s="50"/>
      <c r="S242" s="41"/>
    </row>
    <row r="243" spans="2:19">
      <c r="B243" s="41"/>
      <c r="C243" s="46"/>
      <c r="D243" s="46"/>
      <c r="E243" s="46"/>
      <c r="F243" s="46"/>
      <c r="G243" s="46"/>
      <c r="H243" s="46"/>
      <c r="I243" s="41"/>
      <c r="J243" s="47"/>
      <c r="K243" s="48"/>
      <c r="L243" s="48"/>
      <c r="M243" s="48"/>
      <c r="N243" s="49"/>
      <c r="O243" s="49"/>
      <c r="P243" s="49"/>
      <c r="Q243" s="50"/>
      <c r="R243" s="50"/>
      <c r="S243" s="41"/>
    </row>
    <row r="244" spans="2:19">
      <c r="B244" s="41"/>
      <c r="C244" s="46"/>
      <c r="D244" s="46"/>
      <c r="E244" s="46"/>
      <c r="F244" s="46"/>
      <c r="G244" s="46"/>
      <c r="H244" s="46"/>
      <c r="I244" s="41"/>
      <c r="J244" s="47"/>
      <c r="K244" s="48"/>
      <c r="L244" s="48"/>
      <c r="M244" s="48"/>
      <c r="N244" s="49"/>
      <c r="O244" s="49"/>
      <c r="P244" s="49"/>
      <c r="Q244" s="50"/>
      <c r="R244" s="50"/>
      <c r="S244" s="41"/>
    </row>
    <row r="245" spans="2:19">
      <c r="B245" s="41"/>
      <c r="C245" s="46"/>
      <c r="D245" s="46"/>
      <c r="E245" s="46"/>
      <c r="F245" s="46"/>
      <c r="G245" s="46"/>
      <c r="H245" s="46"/>
      <c r="I245" s="41"/>
      <c r="J245" s="47"/>
      <c r="K245" s="48"/>
      <c r="L245" s="48"/>
      <c r="M245" s="48"/>
      <c r="N245" s="49"/>
      <c r="O245" s="49"/>
      <c r="P245" s="49"/>
      <c r="Q245" s="50"/>
      <c r="R245" s="50"/>
      <c r="S245" s="41"/>
    </row>
    <row r="246" spans="2:19">
      <c r="B246" s="41"/>
      <c r="C246" s="46"/>
      <c r="D246" s="46"/>
      <c r="E246" s="46"/>
      <c r="F246" s="46"/>
      <c r="G246" s="46"/>
      <c r="H246" s="46"/>
      <c r="I246" s="41"/>
      <c r="J246" s="47"/>
      <c r="K246" s="48"/>
      <c r="L246" s="48"/>
      <c r="M246" s="48"/>
      <c r="N246" s="49"/>
      <c r="O246" s="49"/>
      <c r="P246" s="49"/>
      <c r="Q246" s="50"/>
      <c r="R246" s="50"/>
      <c r="S246" s="41"/>
    </row>
    <row r="247" spans="2:19">
      <c r="B247" s="41"/>
      <c r="C247" s="46"/>
      <c r="D247" s="46"/>
      <c r="E247" s="46"/>
      <c r="F247" s="46"/>
      <c r="G247" s="46"/>
      <c r="H247" s="46"/>
      <c r="I247" s="41"/>
      <c r="J247" s="47"/>
      <c r="K247" s="48"/>
      <c r="L247" s="48"/>
      <c r="M247" s="48"/>
      <c r="N247" s="49"/>
      <c r="O247" s="49"/>
      <c r="P247" s="49"/>
      <c r="Q247" s="50"/>
      <c r="R247" s="50"/>
      <c r="S247" s="41"/>
    </row>
    <row r="248" spans="2:19">
      <c r="B248" s="41"/>
      <c r="C248" s="46"/>
      <c r="D248" s="46"/>
      <c r="E248" s="46"/>
      <c r="F248" s="46"/>
      <c r="G248" s="46"/>
      <c r="H248" s="46"/>
      <c r="I248" s="41"/>
      <c r="J248" s="47"/>
      <c r="K248" s="48"/>
      <c r="L248" s="48"/>
      <c r="M248" s="48"/>
      <c r="N248" s="49"/>
      <c r="O248" s="49"/>
      <c r="P248" s="49"/>
      <c r="Q248" s="50"/>
      <c r="R248" s="50"/>
      <c r="S248" s="41"/>
    </row>
    <row r="249" spans="2:19">
      <c r="B249" s="41"/>
      <c r="C249" s="46"/>
      <c r="D249" s="46"/>
      <c r="E249" s="46"/>
      <c r="F249" s="46"/>
      <c r="G249" s="46"/>
      <c r="H249" s="46"/>
      <c r="I249" s="41"/>
      <c r="J249" s="47"/>
      <c r="K249" s="48"/>
      <c r="L249" s="48"/>
      <c r="M249" s="48"/>
      <c r="N249" s="49"/>
      <c r="O249" s="49"/>
      <c r="P249" s="49"/>
      <c r="Q249" s="50"/>
      <c r="R249" s="50"/>
      <c r="S249" s="41"/>
    </row>
    <row r="250" spans="2:19">
      <c r="B250" s="41"/>
      <c r="C250" s="46"/>
      <c r="D250" s="46"/>
      <c r="E250" s="46"/>
      <c r="F250" s="46"/>
      <c r="G250" s="46"/>
      <c r="H250" s="46"/>
      <c r="I250" s="41"/>
      <c r="J250" s="47"/>
      <c r="K250" s="48"/>
      <c r="L250" s="48"/>
      <c r="M250" s="48"/>
      <c r="N250" s="49"/>
      <c r="O250" s="49"/>
      <c r="P250" s="49"/>
      <c r="Q250" s="50"/>
      <c r="R250" s="50"/>
      <c r="S250" s="41"/>
    </row>
    <row r="251" spans="2:19">
      <c r="B251" s="41"/>
      <c r="C251" s="46"/>
      <c r="D251" s="46"/>
      <c r="E251" s="46"/>
      <c r="F251" s="46"/>
      <c r="G251" s="46"/>
      <c r="H251" s="46"/>
      <c r="I251" s="41"/>
      <c r="J251" s="47"/>
      <c r="K251" s="48"/>
      <c r="L251" s="48"/>
      <c r="M251" s="48"/>
      <c r="N251" s="49"/>
      <c r="O251" s="49"/>
      <c r="P251" s="49"/>
      <c r="Q251" s="50"/>
      <c r="R251" s="50"/>
      <c r="S251" s="41"/>
    </row>
    <row r="252" spans="2:19">
      <c r="B252" s="41"/>
      <c r="C252" s="46"/>
      <c r="D252" s="46"/>
      <c r="E252" s="46"/>
      <c r="F252" s="46"/>
      <c r="G252" s="46"/>
      <c r="H252" s="46"/>
      <c r="I252" s="41"/>
      <c r="J252" s="47"/>
      <c r="K252" s="48"/>
      <c r="L252" s="48"/>
      <c r="M252" s="48"/>
      <c r="N252" s="49"/>
      <c r="O252" s="49"/>
      <c r="P252" s="49"/>
      <c r="Q252" s="50"/>
      <c r="R252" s="50"/>
      <c r="S252" s="41"/>
    </row>
    <row r="253" spans="2:19">
      <c r="B253" s="41"/>
      <c r="C253" s="46"/>
      <c r="D253" s="46"/>
      <c r="E253" s="46"/>
      <c r="F253" s="46"/>
      <c r="G253" s="46"/>
      <c r="H253" s="46"/>
      <c r="I253" s="41"/>
      <c r="J253" s="47"/>
      <c r="K253" s="48"/>
      <c r="L253" s="48"/>
      <c r="M253" s="48"/>
      <c r="N253" s="49"/>
      <c r="O253" s="49"/>
      <c r="P253" s="49"/>
      <c r="Q253" s="50"/>
      <c r="R253" s="50"/>
      <c r="S253" s="41"/>
    </row>
    <row r="254" spans="2:19">
      <c r="B254" s="41"/>
      <c r="C254" s="46"/>
      <c r="D254" s="46"/>
      <c r="E254" s="46"/>
      <c r="F254" s="46"/>
      <c r="G254" s="46"/>
      <c r="H254" s="46"/>
      <c r="I254" s="41"/>
      <c r="J254" s="47"/>
      <c r="K254" s="48"/>
      <c r="L254" s="48"/>
      <c r="M254" s="48"/>
      <c r="N254" s="49"/>
      <c r="O254" s="49"/>
      <c r="P254" s="49"/>
      <c r="Q254" s="50"/>
      <c r="R254" s="50"/>
      <c r="S254" s="41"/>
    </row>
    <row r="255" spans="2:19">
      <c r="B255" s="41"/>
      <c r="C255" s="46"/>
      <c r="D255" s="46"/>
      <c r="E255" s="46"/>
      <c r="F255" s="46"/>
      <c r="G255" s="46"/>
      <c r="H255" s="46"/>
      <c r="I255" s="41"/>
      <c r="J255" s="47"/>
      <c r="K255" s="48"/>
      <c r="L255" s="48"/>
      <c r="M255" s="48"/>
      <c r="N255" s="49"/>
      <c r="O255" s="49"/>
      <c r="P255" s="49"/>
      <c r="Q255" s="50"/>
      <c r="R255" s="50"/>
      <c r="S255" s="41"/>
    </row>
    <row r="256" spans="2:19">
      <c r="B256" s="41"/>
      <c r="C256" s="46"/>
      <c r="D256" s="46"/>
      <c r="E256" s="46"/>
      <c r="F256" s="46"/>
      <c r="G256" s="46"/>
      <c r="H256" s="46"/>
      <c r="I256" s="41"/>
      <c r="J256" s="47"/>
      <c r="K256" s="48"/>
      <c r="L256" s="48"/>
      <c r="M256" s="48"/>
      <c r="N256" s="49"/>
      <c r="O256" s="49"/>
      <c r="P256" s="49"/>
      <c r="Q256" s="50"/>
      <c r="R256" s="50"/>
      <c r="S256" s="41"/>
    </row>
    <row r="257" spans="2:19">
      <c r="B257" s="41"/>
      <c r="C257" s="46"/>
      <c r="D257" s="46"/>
      <c r="E257" s="46"/>
      <c r="F257" s="46"/>
      <c r="G257" s="46"/>
      <c r="H257" s="46"/>
      <c r="I257" s="41"/>
      <c r="J257" s="47"/>
      <c r="K257" s="48"/>
      <c r="L257" s="48"/>
      <c r="M257" s="48"/>
      <c r="N257" s="49"/>
      <c r="O257" s="49"/>
      <c r="P257" s="49"/>
      <c r="Q257" s="50"/>
      <c r="R257" s="50"/>
      <c r="S257" s="41"/>
    </row>
  </sheetData>
  <mergeCells count="9">
    <mergeCell ref="P6:P7"/>
    <mergeCell ref="Q6:Q7"/>
    <mergeCell ref="R6:R7"/>
    <mergeCell ref="B6:H6"/>
    <mergeCell ref="J6:J7"/>
    <mergeCell ref="K6:K7"/>
    <mergeCell ref="L6:L7"/>
    <mergeCell ref="M6:M7"/>
    <mergeCell ref="N6:O6"/>
  </mergeCells>
  <pageMargins left="0.7" right="0.7" top="0.75" bottom="0.75" header="0.3" footer="0.3"/>
  <pageSetup paperSize="9" orientation="portrait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1494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">
        <v>1495</v>
      </c>
      <c r="B4" s="96"/>
      <c r="C4" s="2" t="str">
        <f>'GPS точки Заріччя (4)'!M32</f>
        <v>87-10(61)</v>
      </c>
      <c r="D4" s="71"/>
      <c r="E4" s="65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1.8</v>
      </c>
      <c r="C8" s="70">
        <v>200</v>
      </c>
      <c r="D8" s="89" t="s">
        <v>117</v>
      </c>
      <c r="E8" s="89"/>
      <c r="F8" s="3"/>
    </row>
    <row r="9" spans="1:9" ht="15">
      <c r="A9" s="70">
        <v>2</v>
      </c>
      <c r="B9" s="55">
        <v>1.6</v>
      </c>
      <c r="C9" s="70">
        <v>32</v>
      </c>
      <c r="D9" s="91" t="s">
        <v>124</v>
      </c>
      <c r="E9" s="91"/>
      <c r="F9" s="3"/>
    </row>
    <row r="10" spans="1:9" ht="15">
      <c r="A10" s="70">
        <v>3</v>
      </c>
      <c r="B10" s="55"/>
      <c r="C10" s="70"/>
      <c r="D10" s="91"/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664</v>
      </c>
      <c r="B22" s="70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>
        <v>20</v>
      </c>
      <c r="C27" s="71" t="s">
        <v>672</v>
      </c>
      <c r="D27" s="89" t="s">
        <v>1496</v>
      </c>
      <c r="E27" s="89"/>
      <c r="F27" s="3"/>
    </row>
    <row r="28" spans="1:6" ht="15">
      <c r="A28" s="70">
        <v>3</v>
      </c>
      <c r="B28" s="70"/>
      <c r="C28" s="71"/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1497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(4)'!K115</f>
        <v>В61-108</v>
      </c>
      <c r="B4" s="96"/>
      <c r="C4" s="2" t="str">
        <f>'GPS точки Заріччя (4)'!M32</f>
        <v>87-10(61)</v>
      </c>
      <c r="D4" s="71" t="str">
        <f>'GPS точки Заріччя (4)'!L115</f>
        <v>168,97</v>
      </c>
      <c r="E4" s="65" t="str">
        <f>'GPS точки Заріччя (4)'!R115</f>
        <v>166,57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1.9</v>
      </c>
      <c r="C8" s="70">
        <v>100</v>
      </c>
      <c r="D8" s="89" t="s">
        <v>117</v>
      </c>
      <c r="E8" s="89"/>
      <c r="F8" s="3"/>
    </row>
    <row r="9" spans="1:9" ht="15">
      <c r="A9" s="70">
        <v>2</v>
      </c>
      <c r="B9" s="55">
        <v>1.9</v>
      </c>
      <c r="C9" s="70">
        <v>100</v>
      </c>
      <c r="D9" s="91" t="s">
        <v>117</v>
      </c>
      <c r="E9" s="91"/>
      <c r="F9" s="3"/>
    </row>
    <row r="10" spans="1:9" ht="15">
      <c r="A10" s="70">
        <v>3</v>
      </c>
      <c r="B10" s="55"/>
      <c r="C10" s="70"/>
      <c r="D10" s="91"/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664</v>
      </c>
      <c r="B22" s="70">
        <v>0.64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>
        <v>100</v>
      </c>
      <c r="C27" s="71" t="s">
        <v>672</v>
      </c>
      <c r="D27" s="89" t="s">
        <v>1498</v>
      </c>
      <c r="E27" s="89"/>
      <c r="F27" s="3"/>
    </row>
    <row r="28" spans="1:6" ht="15">
      <c r="A28" s="70">
        <v>3</v>
      </c>
      <c r="B28" s="70"/>
      <c r="C28" s="71"/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1499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(4)'!K116</f>
        <v>В61-109</v>
      </c>
      <c r="B4" s="96"/>
      <c r="C4" s="2" t="str">
        <f>'GPS точки Заріччя (4)'!M32</f>
        <v>87-10(61)</v>
      </c>
      <c r="D4" s="71" t="str">
        <f>'GPS точки Заріччя (4)'!L116</f>
        <v>164,39</v>
      </c>
      <c r="E4" s="65" t="str">
        <f>'GPS точки Заріччя (4)'!R116</f>
        <v>162,87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1.6</v>
      </c>
      <c r="C8" s="70">
        <v>250</v>
      </c>
      <c r="D8" s="89" t="s">
        <v>117</v>
      </c>
      <c r="E8" s="89"/>
      <c r="F8" s="3"/>
    </row>
    <row r="9" spans="1:9" ht="15">
      <c r="A9" s="70">
        <v>2</v>
      </c>
      <c r="B9" s="55">
        <v>1.6</v>
      </c>
      <c r="C9" s="70">
        <v>200</v>
      </c>
      <c r="D9" s="91" t="s">
        <v>117</v>
      </c>
      <c r="E9" s="91"/>
      <c r="F9" s="3"/>
    </row>
    <row r="10" spans="1:9" ht="15">
      <c r="A10" s="70">
        <v>3</v>
      </c>
      <c r="B10" s="55"/>
      <c r="C10" s="70"/>
      <c r="D10" s="91"/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932</v>
      </c>
      <c r="B22" s="70">
        <v>0.8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>
        <v>200</v>
      </c>
      <c r="C27" s="71" t="s">
        <v>672</v>
      </c>
      <c r="D27" s="89"/>
      <c r="E27" s="89"/>
      <c r="F27" s="3"/>
    </row>
    <row r="28" spans="1:6" ht="15">
      <c r="A28" s="70">
        <v>3</v>
      </c>
      <c r="B28" s="70"/>
      <c r="C28" s="71"/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1500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(4)'!K117</f>
        <v>В61-110</v>
      </c>
      <c r="B4" s="96"/>
      <c r="C4" s="2" t="str">
        <f>'GPS точки Заріччя (4)'!M32</f>
        <v>87-10(61)</v>
      </c>
      <c r="D4" s="71" t="str">
        <f>'GPS точки Заріччя (4)'!L117</f>
        <v>162,18</v>
      </c>
      <c r="E4" s="65" t="str">
        <f>'GPS точки Заріччя (4)'!R117</f>
        <v>159,51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2.1</v>
      </c>
      <c r="C8" s="70">
        <v>150</v>
      </c>
      <c r="D8" s="89" t="s">
        <v>117</v>
      </c>
      <c r="E8" s="89"/>
      <c r="F8" s="3"/>
    </row>
    <row r="9" spans="1:9" ht="15">
      <c r="A9" s="70">
        <v>2</v>
      </c>
      <c r="B9" s="55"/>
      <c r="C9" s="70" t="s">
        <v>107</v>
      </c>
      <c r="D9" s="91" t="s">
        <v>680</v>
      </c>
      <c r="E9" s="91"/>
      <c r="F9" s="3"/>
    </row>
    <row r="10" spans="1:9" ht="15">
      <c r="A10" s="70">
        <v>3</v>
      </c>
      <c r="B10" s="55">
        <v>2.1</v>
      </c>
      <c r="C10" s="70">
        <v>150</v>
      </c>
      <c r="D10" s="91" t="s">
        <v>117</v>
      </c>
      <c r="E10" s="91"/>
      <c r="F10" s="3"/>
    </row>
    <row r="11" spans="1:9" ht="15">
      <c r="A11" s="70">
        <v>4</v>
      </c>
      <c r="B11" s="70">
        <v>2.1</v>
      </c>
      <c r="C11" s="70">
        <v>150</v>
      </c>
      <c r="D11" s="91" t="s">
        <v>117</v>
      </c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0.64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/>
      <c r="C27" s="71"/>
      <c r="D27" s="89"/>
      <c r="E27" s="89"/>
      <c r="F27" s="3"/>
    </row>
    <row r="28" spans="1:6" ht="15">
      <c r="A28" s="70">
        <v>3</v>
      </c>
      <c r="B28" s="70">
        <v>150</v>
      </c>
      <c r="C28" s="71" t="s">
        <v>672</v>
      </c>
      <c r="D28" s="89"/>
      <c r="E28" s="89"/>
      <c r="F28" s="3"/>
    </row>
    <row r="29" spans="1:6" ht="15">
      <c r="A29" s="70">
        <v>4</v>
      </c>
      <c r="B29" s="70">
        <v>150</v>
      </c>
      <c r="C29" s="71" t="s">
        <v>672</v>
      </c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1501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(4)'!K118</f>
        <v>В61-111</v>
      </c>
      <c r="B4" s="96"/>
      <c r="C4" s="2" t="str">
        <f>'GPS точки Заріччя (4)'!M32</f>
        <v>87-10(61)</v>
      </c>
      <c r="D4" s="71" t="str">
        <f>'GPS точки Заріччя (4)'!L118</f>
        <v>158,89</v>
      </c>
      <c r="E4" s="65" t="str">
        <f>'GPS точки Заріччя (4)'!R118</f>
        <v>156,81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2</v>
      </c>
      <c r="C8" s="70">
        <v>150</v>
      </c>
      <c r="D8" s="89" t="s">
        <v>117</v>
      </c>
      <c r="E8" s="89"/>
      <c r="F8" s="3"/>
    </row>
    <row r="9" spans="1:9" ht="15">
      <c r="A9" s="70">
        <v>2</v>
      </c>
      <c r="B9" s="55"/>
      <c r="C9" s="70" t="s">
        <v>107</v>
      </c>
      <c r="D9" s="91" t="s">
        <v>680</v>
      </c>
      <c r="E9" s="91"/>
      <c r="F9" s="3"/>
    </row>
    <row r="10" spans="1:9" ht="15">
      <c r="A10" s="70">
        <v>3</v>
      </c>
      <c r="B10" s="55">
        <v>2</v>
      </c>
      <c r="C10" s="70">
        <v>100</v>
      </c>
      <c r="D10" s="91" t="s">
        <v>117</v>
      </c>
      <c r="E10" s="91"/>
      <c r="F10" s="3"/>
    </row>
    <row r="11" spans="1:9" ht="15">
      <c r="A11" s="70">
        <v>4</v>
      </c>
      <c r="B11" s="55">
        <v>2</v>
      </c>
      <c r="C11" s="70">
        <v>100</v>
      </c>
      <c r="D11" s="91" t="s">
        <v>117</v>
      </c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/>
      <c r="C27" s="71"/>
      <c r="D27" s="89"/>
      <c r="E27" s="89"/>
      <c r="F27" s="3"/>
    </row>
    <row r="28" spans="1:6" ht="15">
      <c r="A28" s="70">
        <v>3</v>
      </c>
      <c r="B28" s="70">
        <v>100</v>
      </c>
      <c r="C28" s="71" t="s">
        <v>672</v>
      </c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1502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(4)'!K119</f>
        <v>В61-112</v>
      </c>
      <c r="B4" s="96"/>
      <c r="C4" s="2" t="str">
        <f>'GPS точки Заріччя (4)'!M32</f>
        <v>87-10(61)</v>
      </c>
      <c r="D4" s="71" t="str">
        <f>'GPS точки Заріччя (4)'!L119</f>
        <v>157,57</v>
      </c>
      <c r="E4" s="65" t="str">
        <f>'GPS точки Заріччя (4)'!R119</f>
        <v>155,40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2</v>
      </c>
      <c r="C8" s="70">
        <v>100</v>
      </c>
      <c r="D8" s="89" t="s">
        <v>117</v>
      </c>
      <c r="E8" s="89"/>
      <c r="F8" s="3"/>
    </row>
    <row r="9" spans="1:9" ht="15">
      <c r="A9" s="70">
        <v>2</v>
      </c>
      <c r="B9" s="55">
        <v>2</v>
      </c>
      <c r="C9" s="70">
        <v>20</v>
      </c>
      <c r="D9" s="91"/>
      <c r="E9" s="91"/>
      <c r="F9" s="3"/>
    </row>
    <row r="10" spans="1:9" ht="15">
      <c r="A10" s="70">
        <v>3</v>
      </c>
      <c r="B10" s="55"/>
      <c r="C10" s="70"/>
      <c r="D10" s="91"/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0.64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>
        <v>100</v>
      </c>
      <c r="C26" s="71" t="s">
        <v>672</v>
      </c>
      <c r="D26" s="89"/>
      <c r="E26" s="89"/>
      <c r="F26" s="3"/>
    </row>
    <row r="27" spans="1:6" ht="15">
      <c r="A27" s="70">
        <v>2</v>
      </c>
      <c r="B27" s="70">
        <v>20</v>
      </c>
      <c r="C27" s="71" t="s">
        <v>657</v>
      </c>
      <c r="D27" s="89"/>
      <c r="E27" s="89"/>
      <c r="F27" s="3"/>
    </row>
    <row r="28" spans="1:6" ht="15">
      <c r="A28" s="70">
        <v>3</v>
      </c>
      <c r="B28" s="70"/>
      <c r="C28" s="71"/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1503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(4)'!K121</f>
        <v>В61-114</v>
      </c>
      <c r="B4" s="96"/>
      <c r="C4" s="2" t="str">
        <f>'GPS точки Заріччя (4)'!M32</f>
        <v>87-10(61)</v>
      </c>
      <c r="D4" s="71" t="str">
        <f>'GPS точки Заріччя (4)'!L121</f>
        <v>162,20</v>
      </c>
      <c r="E4" s="65" t="str">
        <f>'GPS точки Заріччя (4)'!R121</f>
        <v>156,99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2.8</v>
      </c>
      <c r="C8" s="70">
        <v>150</v>
      </c>
      <c r="D8" s="89" t="s">
        <v>117</v>
      </c>
      <c r="E8" s="89"/>
      <c r="F8" s="3"/>
    </row>
    <row r="9" spans="1:9" ht="15">
      <c r="A9" s="70">
        <v>2</v>
      </c>
      <c r="B9" s="55">
        <v>2.8</v>
      </c>
      <c r="C9" s="70">
        <v>63</v>
      </c>
      <c r="D9" s="91" t="s">
        <v>124</v>
      </c>
      <c r="E9" s="91"/>
      <c r="F9" s="3"/>
    </row>
    <row r="10" spans="1:9" ht="15">
      <c r="A10" s="70">
        <v>3</v>
      </c>
      <c r="B10" s="55"/>
      <c r="C10" s="70"/>
      <c r="D10" s="91"/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932</v>
      </c>
      <c r="B22" s="70">
        <v>0.8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>
        <v>100</v>
      </c>
      <c r="C27" s="71" t="s">
        <v>672</v>
      </c>
      <c r="D27" s="89"/>
      <c r="E27" s="89"/>
      <c r="F27" s="3"/>
    </row>
    <row r="28" spans="1:6" ht="15">
      <c r="A28" s="70">
        <v>3</v>
      </c>
      <c r="B28" s="70"/>
      <c r="C28" s="71"/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1504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(4)'!K122</f>
        <v>В61-115</v>
      </c>
      <c r="B4" s="96"/>
      <c r="C4" s="2" t="str">
        <f>'GPS точки Заріччя (4)'!M32</f>
        <v>87-10(61)</v>
      </c>
      <c r="D4" s="71" t="str">
        <f>'GPS точки Заріччя (4)'!L122</f>
        <v>159,92</v>
      </c>
      <c r="E4" s="65" t="str">
        <f>'GPS точки Заріччя (4)'!R122</f>
        <v>157,81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1.9</v>
      </c>
      <c r="C8" s="70">
        <v>150</v>
      </c>
      <c r="D8" s="89" t="s">
        <v>117</v>
      </c>
      <c r="E8" s="89"/>
      <c r="F8" s="3"/>
    </row>
    <row r="9" spans="1:9" ht="15">
      <c r="A9" s="70">
        <v>2</v>
      </c>
      <c r="B9" s="55">
        <v>1.9</v>
      </c>
      <c r="C9" s="70">
        <v>100</v>
      </c>
      <c r="D9" s="91" t="s">
        <v>117</v>
      </c>
      <c r="E9" s="91"/>
      <c r="F9" s="3"/>
    </row>
    <row r="10" spans="1:9" ht="15">
      <c r="A10" s="70">
        <v>3</v>
      </c>
      <c r="B10" s="55">
        <v>1.9</v>
      </c>
      <c r="C10" s="70">
        <v>100</v>
      </c>
      <c r="D10" s="91" t="s">
        <v>117</v>
      </c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>
        <v>100</v>
      </c>
      <c r="C27" s="71" t="s">
        <v>672</v>
      </c>
      <c r="D27" s="89" t="s">
        <v>1505</v>
      </c>
      <c r="E27" s="89"/>
      <c r="F27" s="3"/>
    </row>
    <row r="28" spans="1:6" ht="15">
      <c r="A28" s="70">
        <v>3</v>
      </c>
      <c r="B28" s="70">
        <v>100</v>
      </c>
      <c r="C28" s="71" t="s">
        <v>672</v>
      </c>
      <c r="D28" s="89" t="s">
        <v>1506</v>
      </c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1507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(4)'!K123</f>
        <v>В61-116</v>
      </c>
      <c r="B4" s="96"/>
      <c r="C4" s="2" t="str">
        <f>'GPS точки Заріччя (4)'!M32</f>
        <v>87-10(61)</v>
      </c>
      <c r="D4" s="71" t="str">
        <f>'GPS точки Заріччя (4)'!L123</f>
        <v>155,39</v>
      </c>
      <c r="E4" s="65" t="str">
        <f>'GPS точки Заріччя (4)'!R123</f>
        <v>153,36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1.9</v>
      </c>
      <c r="C8" s="70">
        <v>250</v>
      </c>
      <c r="D8" s="89" t="s">
        <v>117</v>
      </c>
      <c r="E8" s="89"/>
      <c r="F8" s="3"/>
    </row>
    <row r="9" spans="1:9" ht="15">
      <c r="A9" s="70">
        <v>2</v>
      </c>
      <c r="B9" s="55"/>
      <c r="C9" s="70" t="s">
        <v>107</v>
      </c>
      <c r="D9" s="91" t="s">
        <v>680</v>
      </c>
      <c r="E9" s="91"/>
      <c r="F9" s="3"/>
    </row>
    <row r="10" spans="1:9" ht="15">
      <c r="A10" s="70">
        <v>3</v>
      </c>
      <c r="B10" s="55">
        <v>1.9</v>
      </c>
      <c r="C10" s="70">
        <v>200</v>
      </c>
      <c r="D10" s="91" t="s">
        <v>117</v>
      </c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2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0.64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>
        <v>250</v>
      </c>
      <c r="C26" s="71" t="s">
        <v>672</v>
      </c>
      <c r="D26" s="89"/>
      <c r="E26" s="89"/>
      <c r="F26" s="3"/>
    </row>
    <row r="27" spans="1:6" ht="15">
      <c r="A27" s="70">
        <v>2</v>
      </c>
      <c r="B27" s="70"/>
      <c r="C27" s="71"/>
      <c r="D27" s="89"/>
      <c r="E27" s="89"/>
      <c r="F27" s="3"/>
    </row>
    <row r="28" spans="1:6" ht="15">
      <c r="A28" s="70">
        <v>3</v>
      </c>
      <c r="B28" s="70">
        <v>200</v>
      </c>
      <c r="C28" s="71" t="s">
        <v>672</v>
      </c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1508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(4)'!K124</f>
        <v>В61-117</v>
      </c>
      <c r="B4" s="96"/>
      <c r="C4" s="2" t="str">
        <f>'GPS точки Заріччя (4)'!M32</f>
        <v>87-10(61)</v>
      </c>
      <c r="D4" s="71" t="str">
        <f>'GPS точки Заріччя (4)'!L124</f>
        <v>155,41</v>
      </c>
      <c r="E4" s="65" t="str">
        <f>'GPS точки Заріччя (4)'!R124</f>
        <v>153,45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1.8</v>
      </c>
      <c r="C8" s="70">
        <v>250</v>
      </c>
      <c r="D8" s="89" t="s">
        <v>117</v>
      </c>
      <c r="E8" s="89"/>
      <c r="F8" s="3"/>
    </row>
    <row r="9" spans="1:9" ht="15">
      <c r="A9" s="70">
        <v>2</v>
      </c>
      <c r="B9" s="55">
        <v>1.8</v>
      </c>
      <c r="C9" s="70">
        <v>200</v>
      </c>
      <c r="D9" s="91" t="s">
        <v>117</v>
      </c>
      <c r="E9" s="91"/>
      <c r="F9" s="3"/>
    </row>
    <row r="10" spans="1:9" ht="15">
      <c r="A10" s="70">
        <v>3</v>
      </c>
      <c r="B10" s="55"/>
      <c r="C10" s="70"/>
      <c r="D10" s="91"/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0.64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>
        <v>200</v>
      </c>
      <c r="C27" s="71" t="s">
        <v>657</v>
      </c>
      <c r="D27" s="89"/>
      <c r="E27" s="89"/>
      <c r="F27" s="3"/>
    </row>
    <row r="28" spans="1:6" ht="15">
      <c r="A28" s="70">
        <v>3</v>
      </c>
      <c r="B28" s="70"/>
      <c r="C28" s="71"/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B1:Z257"/>
  <sheetViews>
    <sheetView topLeftCell="K55" zoomScale="80" zoomScaleNormal="80" workbookViewId="0"/>
  </sheetViews>
  <sheetFormatPr defaultRowHeight="15"/>
  <cols>
    <col min="1" max="1" width="3.7109375" customWidth="1"/>
    <col min="2" max="2" width="5.140625" customWidth="1"/>
    <col min="3" max="3" width="13.5703125" customWidth="1"/>
    <col min="4" max="4" width="15.140625" customWidth="1"/>
    <col min="5" max="5" width="10.85546875" customWidth="1"/>
    <col min="6" max="6" width="14.85546875" bestFit="1" customWidth="1"/>
    <col min="7" max="7" width="11.7109375" customWidth="1"/>
    <col min="8" max="8" width="13.7109375" customWidth="1"/>
    <col min="10" max="10" width="6.28515625" customWidth="1"/>
    <col min="11" max="11" width="11.5703125" customWidth="1"/>
    <col min="12" max="12" width="10.85546875" customWidth="1"/>
    <col min="13" max="13" width="12.42578125" customWidth="1"/>
    <col min="14" max="14" width="15.5703125" customWidth="1"/>
    <col min="15" max="15" width="15.42578125" customWidth="1"/>
    <col min="16" max="16" width="13.85546875" customWidth="1"/>
    <col min="17" max="17" width="13.5703125" customWidth="1"/>
    <col min="18" max="18" width="13.7109375" customWidth="1"/>
  </cols>
  <sheetData>
    <row r="1" spans="2:26" s="18" customFormat="1">
      <c r="B1" s="17"/>
      <c r="C1" s="17"/>
      <c r="D1" s="17"/>
      <c r="E1" s="17"/>
      <c r="F1" s="17"/>
      <c r="G1" s="17"/>
      <c r="H1" s="17"/>
      <c r="I1" s="17"/>
      <c r="K1" s="19"/>
      <c r="L1" s="20" t="s">
        <v>26</v>
      </c>
    </row>
    <row r="2" spans="2:26">
      <c r="B2" s="21"/>
      <c r="C2" s="21"/>
      <c r="D2" s="21"/>
      <c r="E2" s="21"/>
      <c r="F2" s="21"/>
      <c r="G2" s="21"/>
      <c r="H2" s="21"/>
      <c r="I2" s="21"/>
      <c r="K2" s="22"/>
      <c r="L2" s="23" t="s">
        <v>132</v>
      </c>
    </row>
    <row r="3" spans="2:26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2:26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2:26" ht="15.75" thickBot="1"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2:26" ht="51.75" customHeight="1" thickBot="1">
      <c r="B6" s="80" t="s">
        <v>28</v>
      </c>
      <c r="C6" s="81"/>
      <c r="D6" s="81"/>
      <c r="E6" s="81"/>
      <c r="F6" s="81"/>
      <c r="G6" s="81"/>
      <c r="H6" s="82"/>
      <c r="J6" s="83" t="s">
        <v>29</v>
      </c>
      <c r="K6" s="78" t="s">
        <v>0</v>
      </c>
      <c r="L6" s="85" t="s">
        <v>30</v>
      </c>
      <c r="M6" s="78" t="s">
        <v>26</v>
      </c>
      <c r="N6" s="87" t="s">
        <v>31</v>
      </c>
      <c r="O6" s="88"/>
      <c r="P6" s="78" t="s">
        <v>32</v>
      </c>
      <c r="Q6" s="78" t="s">
        <v>33</v>
      </c>
      <c r="R6" s="78" t="s">
        <v>34</v>
      </c>
      <c r="S6" s="24"/>
      <c r="T6" s="25"/>
      <c r="U6" s="25"/>
      <c r="V6" s="25"/>
      <c r="W6" s="25"/>
      <c r="X6" s="25"/>
      <c r="Y6" s="20"/>
      <c r="Z6" s="20"/>
    </row>
    <row r="7" spans="2:26">
      <c r="B7" s="26"/>
      <c r="C7" s="27" t="s">
        <v>35</v>
      </c>
      <c r="D7" s="27" t="s">
        <v>36</v>
      </c>
      <c r="E7" s="27" t="s">
        <v>37</v>
      </c>
      <c r="F7" s="28" t="s">
        <v>0</v>
      </c>
      <c r="G7" s="29" t="s">
        <v>38</v>
      </c>
      <c r="H7" s="30" t="s">
        <v>39</v>
      </c>
      <c r="J7" s="84"/>
      <c r="K7" s="79"/>
      <c r="L7" s="86"/>
      <c r="M7" s="79"/>
      <c r="N7" s="31" t="s">
        <v>35</v>
      </c>
      <c r="O7" s="61" t="s">
        <v>36</v>
      </c>
      <c r="P7" s="79"/>
      <c r="Q7" s="79"/>
      <c r="R7" s="79"/>
      <c r="S7" s="33"/>
      <c r="T7" s="25"/>
      <c r="U7" s="25"/>
      <c r="V7" s="25"/>
      <c r="W7" s="25"/>
      <c r="X7" s="25"/>
      <c r="Y7" s="20"/>
      <c r="Z7" s="20"/>
    </row>
    <row r="8" spans="2:26">
      <c r="B8" s="34">
        <v>1</v>
      </c>
      <c r="C8" s="35"/>
      <c r="D8" s="35"/>
      <c r="E8" s="35"/>
      <c r="F8" t="s">
        <v>681</v>
      </c>
      <c r="G8" t="s">
        <v>682</v>
      </c>
      <c r="H8" t="s">
        <v>683</v>
      </c>
      <c r="J8" s="36">
        <v>1</v>
      </c>
      <c r="K8" s="36" t="str">
        <f t="shared" ref="K8:L47" si="0">F8</f>
        <v>В60-201</v>
      </c>
      <c r="L8" s="36" t="str">
        <f>G8</f>
        <v>149,57</v>
      </c>
      <c r="M8" s="36" t="str">
        <f>$L$2</f>
        <v>87-9(60)</v>
      </c>
      <c r="N8" s="37">
        <f t="shared" ref="N8:O47" si="1">C8</f>
        <v>0</v>
      </c>
      <c r="O8" s="37">
        <f t="shared" si="1"/>
        <v>0</v>
      </c>
      <c r="P8" s="37" t="str">
        <f>L8</f>
        <v>149,57</v>
      </c>
      <c r="Q8" s="38">
        <f>P8-R8</f>
        <v>1.9599999999999795</v>
      </c>
      <c r="R8" s="38" t="str">
        <f>H8</f>
        <v>147,61</v>
      </c>
      <c r="S8" s="39"/>
      <c r="T8" s="40"/>
      <c r="U8" s="40"/>
      <c r="V8" s="40"/>
      <c r="W8" s="40"/>
      <c r="X8" s="41"/>
    </row>
    <row r="9" spans="2:26">
      <c r="B9" s="34">
        <v>2</v>
      </c>
      <c r="C9" s="35"/>
      <c r="D9" s="35"/>
      <c r="E9" s="35"/>
      <c r="F9" t="s">
        <v>684</v>
      </c>
      <c r="G9" t="s">
        <v>685</v>
      </c>
      <c r="H9" t="s">
        <v>686</v>
      </c>
      <c r="J9" s="36">
        <v>2</v>
      </c>
      <c r="K9" s="36" t="str">
        <f t="shared" si="0"/>
        <v>В60-202</v>
      </c>
      <c r="L9" s="36" t="str">
        <f t="shared" si="0"/>
        <v>146,63</v>
      </c>
      <c r="M9" s="36" t="str">
        <f t="shared" ref="M9:M72" si="2">$L$2</f>
        <v>87-9(60)</v>
      </c>
      <c r="N9" s="37">
        <f t="shared" si="1"/>
        <v>0</v>
      </c>
      <c r="O9" s="37">
        <f t="shared" si="1"/>
        <v>0</v>
      </c>
      <c r="P9" s="37" t="str">
        <f t="shared" ref="P9:P72" si="3">L9</f>
        <v>146,63</v>
      </c>
      <c r="Q9" s="38">
        <f t="shared" ref="Q9:Q72" si="4">P9-R9</f>
        <v>-1.0200000000000102</v>
      </c>
      <c r="R9" s="38" t="str">
        <f t="shared" ref="R9:R72" si="5">H9</f>
        <v>147,65</v>
      </c>
      <c r="S9" s="39"/>
      <c r="T9" s="40"/>
      <c r="U9" s="40"/>
      <c r="V9" s="40"/>
      <c r="W9" s="40"/>
      <c r="X9" s="41"/>
    </row>
    <row r="10" spans="2:26">
      <c r="B10" s="34">
        <v>3</v>
      </c>
      <c r="C10" s="35"/>
      <c r="D10" s="35"/>
      <c r="E10" s="35"/>
      <c r="F10" t="s">
        <v>687</v>
      </c>
      <c r="G10" t="s">
        <v>688</v>
      </c>
      <c r="H10" t="s">
        <v>683</v>
      </c>
      <c r="J10" s="42">
        <v>3</v>
      </c>
      <c r="K10" s="42" t="str">
        <f t="shared" si="0"/>
        <v>В60-203</v>
      </c>
      <c r="L10" s="36" t="str">
        <f t="shared" si="0"/>
        <v>149,41</v>
      </c>
      <c r="M10" s="36" t="str">
        <f t="shared" si="2"/>
        <v>87-9(60)</v>
      </c>
      <c r="N10" s="43">
        <f t="shared" si="1"/>
        <v>0</v>
      </c>
      <c r="O10" s="43">
        <f t="shared" si="1"/>
        <v>0</v>
      </c>
      <c r="P10" s="37" t="str">
        <f t="shared" si="3"/>
        <v>149,41</v>
      </c>
      <c r="Q10" s="38">
        <f t="shared" si="4"/>
        <v>1.7999999999999829</v>
      </c>
      <c r="R10" s="38" t="str">
        <f t="shared" si="5"/>
        <v>147,61</v>
      </c>
      <c r="S10" s="39"/>
      <c r="T10" s="40"/>
      <c r="U10" s="40"/>
      <c r="V10" s="40"/>
      <c r="W10" s="40"/>
      <c r="X10" s="41"/>
    </row>
    <row r="11" spans="2:26">
      <c r="B11" s="34">
        <v>4</v>
      </c>
      <c r="C11" s="35"/>
      <c r="D11" s="35"/>
      <c r="E11" s="35"/>
      <c r="F11" t="s">
        <v>689</v>
      </c>
      <c r="G11" t="s">
        <v>690</v>
      </c>
      <c r="H11" t="s">
        <v>691</v>
      </c>
      <c r="J11" s="42">
        <v>4</v>
      </c>
      <c r="K11" s="42" t="str">
        <f t="shared" si="0"/>
        <v>В60-204</v>
      </c>
      <c r="L11" s="36" t="str">
        <f t="shared" si="0"/>
        <v>149,65</v>
      </c>
      <c r="M11" s="36" t="str">
        <f t="shared" si="2"/>
        <v>87-9(60)</v>
      </c>
      <c r="N11" s="43">
        <f t="shared" si="1"/>
        <v>0</v>
      </c>
      <c r="O11" s="43">
        <f t="shared" si="1"/>
        <v>0</v>
      </c>
      <c r="P11" s="37" t="str">
        <f t="shared" si="3"/>
        <v>149,65</v>
      </c>
      <c r="Q11" s="38">
        <f t="shared" si="4"/>
        <v>1.960000000000008</v>
      </c>
      <c r="R11" s="38" t="str">
        <f t="shared" si="5"/>
        <v>147,69</v>
      </c>
      <c r="S11" s="39"/>
      <c r="T11" s="40"/>
      <c r="U11" s="40"/>
      <c r="V11" s="40"/>
      <c r="W11" s="40"/>
      <c r="X11" s="41"/>
    </row>
    <row r="12" spans="2:26">
      <c r="B12" s="34">
        <v>5</v>
      </c>
      <c r="C12" s="35"/>
      <c r="D12" s="35"/>
      <c r="E12" s="35"/>
      <c r="F12" t="s">
        <v>692</v>
      </c>
      <c r="G12" t="s">
        <v>559</v>
      </c>
      <c r="H12" t="s">
        <v>693</v>
      </c>
      <c r="J12" s="42">
        <v>5</v>
      </c>
      <c r="K12" s="42" t="str">
        <f t="shared" si="0"/>
        <v>В60-205</v>
      </c>
      <c r="L12" s="36" t="str">
        <f t="shared" si="0"/>
        <v>148,79</v>
      </c>
      <c r="M12" s="36" t="str">
        <f t="shared" si="2"/>
        <v>87-9(60)</v>
      </c>
      <c r="N12" s="43">
        <f t="shared" si="1"/>
        <v>0</v>
      </c>
      <c r="O12" s="43">
        <f t="shared" si="1"/>
        <v>0</v>
      </c>
      <c r="P12" s="37" t="str">
        <f t="shared" si="3"/>
        <v>148,79</v>
      </c>
      <c r="Q12" s="38">
        <f t="shared" si="4"/>
        <v>1.4899999999999807</v>
      </c>
      <c r="R12" s="38" t="str">
        <f t="shared" si="5"/>
        <v>147,30</v>
      </c>
      <c r="S12" s="39"/>
      <c r="T12" s="40"/>
      <c r="U12" s="40"/>
      <c r="V12" s="40"/>
      <c r="W12" s="40"/>
      <c r="X12" s="41"/>
    </row>
    <row r="13" spans="2:26">
      <c r="B13" s="34">
        <v>6</v>
      </c>
      <c r="C13" s="35"/>
      <c r="D13" s="35"/>
      <c r="E13" s="35"/>
      <c r="F13" t="s">
        <v>694</v>
      </c>
      <c r="G13" t="s">
        <v>695</v>
      </c>
      <c r="H13" t="s">
        <v>696</v>
      </c>
      <c r="J13" s="42">
        <v>6</v>
      </c>
      <c r="K13" s="42" t="str">
        <f t="shared" si="0"/>
        <v>В60-206</v>
      </c>
      <c r="L13" s="36" t="str">
        <f t="shared" si="0"/>
        <v>149,45</v>
      </c>
      <c r="M13" s="36" t="str">
        <f t="shared" si="2"/>
        <v>87-9(60)</v>
      </c>
      <c r="N13" s="43">
        <f t="shared" si="1"/>
        <v>0</v>
      </c>
      <c r="O13" s="43">
        <f t="shared" si="1"/>
        <v>0</v>
      </c>
      <c r="P13" s="37" t="str">
        <f t="shared" si="3"/>
        <v>149,45</v>
      </c>
      <c r="Q13" s="38">
        <f t="shared" si="4"/>
        <v>2.5</v>
      </c>
      <c r="R13" s="38" t="str">
        <f t="shared" si="5"/>
        <v>146,95</v>
      </c>
      <c r="S13" s="39"/>
      <c r="T13" s="40"/>
      <c r="U13" s="40"/>
      <c r="V13" s="40"/>
      <c r="W13" s="40"/>
      <c r="X13" s="41"/>
    </row>
    <row r="14" spans="2:26">
      <c r="B14" s="34">
        <v>7</v>
      </c>
      <c r="C14" s="35"/>
      <c r="D14" s="35"/>
      <c r="E14" s="35"/>
      <c r="F14" t="s">
        <v>697</v>
      </c>
      <c r="G14" t="s">
        <v>698</v>
      </c>
      <c r="H14" t="s">
        <v>699</v>
      </c>
      <c r="J14" s="42">
        <v>7</v>
      </c>
      <c r="K14" s="42" t="str">
        <f t="shared" si="0"/>
        <v>В60-207</v>
      </c>
      <c r="L14" s="36" t="str">
        <f t="shared" si="0"/>
        <v>149,35</v>
      </c>
      <c r="M14" s="36" t="str">
        <f t="shared" si="2"/>
        <v>87-9(60)</v>
      </c>
      <c r="N14" s="43">
        <f t="shared" si="1"/>
        <v>0</v>
      </c>
      <c r="O14" s="43">
        <f t="shared" si="1"/>
        <v>0</v>
      </c>
      <c r="P14" s="37" t="str">
        <f t="shared" si="3"/>
        <v>149,35</v>
      </c>
      <c r="Q14" s="38">
        <f t="shared" si="4"/>
        <v>2.5</v>
      </c>
      <c r="R14" s="38" t="str">
        <f t="shared" si="5"/>
        <v>146,85</v>
      </c>
      <c r="S14" s="39"/>
      <c r="T14" s="40"/>
      <c r="U14" s="40"/>
      <c r="V14" s="40"/>
      <c r="W14" s="40"/>
      <c r="X14" s="41"/>
    </row>
    <row r="15" spans="2:26">
      <c r="B15" s="34">
        <v>8</v>
      </c>
      <c r="C15" s="35"/>
      <c r="D15" s="35"/>
      <c r="E15" s="35"/>
      <c r="F15" t="s">
        <v>700</v>
      </c>
      <c r="G15" t="s">
        <v>701</v>
      </c>
      <c r="H15" t="s">
        <v>702</v>
      </c>
      <c r="J15" s="36">
        <v>8</v>
      </c>
      <c r="K15" s="36" t="str">
        <f t="shared" si="0"/>
        <v>В60-208</v>
      </c>
      <c r="L15" s="36" t="str">
        <f t="shared" si="0"/>
        <v>148,82</v>
      </c>
      <c r="M15" s="36" t="str">
        <f t="shared" si="2"/>
        <v>87-9(60)</v>
      </c>
      <c r="N15" s="37">
        <f t="shared" si="1"/>
        <v>0</v>
      </c>
      <c r="O15" s="37">
        <f t="shared" si="1"/>
        <v>0</v>
      </c>
      <c r="P15" s="37" t="str">
        <f t="shared" si="3"/>
        <v>148,82</v>
      </c>
      <c r="Q15" s="38">
        <f t="shared" si="4"/>
        <v>2.0300000000000011</v>
      </c>
      <c r="R15" s="38" t="str">
        <f t="shared" si="5"/>
        <v>146,79</v>
      </c>
      <c r="S15" s="39"/>
      <c r="T15" s="40"/>
      <c r="U15" s="40"/>
      <c r="V15" s="40"/>
      <c r="W15" s="40"/>
      <c r="X15" s="41"/>
    </row>
    <row r="16" spans="2:26">
      <c r="B16" s="34">
        <v>9</v>
      </c>
      <c r="C16" s="35"/>
      <c r="D16" s="35"/>
      <c r="E16" s="35"/>
      <c r="F16" t="s">
        <v>703</v>
      </c>
      <c r="G16" t="s">
        <v>704</v>
      </c>
      <c r="H16" t="s">
        <v>705</v>
      </c>
      <c r="J16" s="42">
        <v>9</v>
      </c>
      <c r="K16" s="42" t="str">
        <f t="shared" si="0"/>
        <v>В60-209</v>
      </c>
      <c r="L16" s="36" t="str">
        <f t="shared" si="0"/>
        <v>149,66</v>
      </c>
      <c r="M16" s="36" t="str">
        <f t="shared" si="2"/>
        <v>87-9(60)</v>
      </c>
      <c r="N16" s="43">
        <f t="shared" si="1"/>
        <v>0</v>
      </c>
      <c r="O16" s="43">
        <f t="shared" si="1"/>
        <v>0</v>
      </c>
      <c r="P16" s="37" t="str">
        <f t="shared" si="3"/>
        <v>149,66</v>
      </c>
      <c r="Q16" s="38">
        <f t="shared" si="4"/>
        <v>3.6500000000000057</v>
      </c>
      <c r="R16" s="38" t="str">
        <f t="shared" si="5"/>
        <v>146,01</v>
      </c>
      <c r="S16" s="39"/>
      <c r="T16" s="40"/>
      <c r="U16" s="40"/>
      <c r="V16" s="40"/>
      <c r="W16" s="40"/>
      <c r="X16" s="41"/>
    </row>
    <row r="17" spans="2:26">
      <c r="B17" s="34">
        <v>10</v>
      </c>
      <c r="C17" s="35"/>
      <c r="D17" s="35"/>
      <c r="E17" s="35"/>
      <c r="F17" t="s">
        <v>706</v>
      </c>
      <c r="G17" t="s">
        <v>707</v>
      </c>
      <c r="H17" t="s">
        <v>708</v>
      </c>
      <c r="J17" s="42">
        <v>10</v>
      </c>
      <c r="K17" s="42" t="str">
        <f t="shared" si="0"/>
        <v>В60-210</v>
      </c>
      <c r="L17" s="36" t="str">
        <f t="shared" si="0"/>
        <v>149,28</v>
      </c>
      <c r="M17" s="36" t="str">
        <f t="shared" si="2"/>
        <v>87-9(60)</v>
      </c>
      <c r="N17" s="43">
        <f t="shared" si="1"/>
        <v>0</v>
      </c>
      <c r="O17" s="43">
        <f t="shared" si="1"/>
        <v>0</v>
      </c>
      <c r="P17" s="37" t="str">
        <f t="shared" si="3"/>
        <v>149,28</v>
      </c>
      <c r="Q17" s="38">
        <f t="shared" si="4"/>
        <v>3.1999999999999886</v>
      </c>
      <c r="R17" s="38" t="str">
        <f t="shared" si="5"/>
        <v>146,08</v>
      </c>
      <c r="S17" s="39"/>
      <c r="T17" s="40"/>
      <c r="U17" s="40"/>
      <c r="V17" s="40"/>
      <c r="W17" s="40"/>
      <c r="X17" s="41"/>
    </row>
    <row r="18" spans="2:26">
      <c r="B18" s="34">
        <v>11</v>
      </c>
      <c r="C18" s="35"/>
      <c r="D18" s="35"/>
      <c r="E18" s="35"/>
      <c r="F18" t="s">
        <v>709</v>
      </c>
      <c r="G18" t="s">
        <v>710</v>
      </c>
      <c r="H18" t="s">
        <v>711</v>
      </c>
      <c r="J18" s="42">
        <v>11</v>
      </c>
      <c r="K18" s="42" t="str">
        <f t="shared" si="0"/>
        <v>В60-211</v>
      </c>
      <c r="L18" s="36" t="str">
        <f t="shared" si="0"/>
        <v>149,47</v>
      </c>
      <c r="M18" s="36" t="str">
        <f t="shared" si="2"/>
        <v>87-9(60)</v>
      </c>
      <c r="N18" s="43">
        <f t="shared" si="1"/>
        <v>0</v>
      </c>
      <c r="O18" s="43">
        <f t="shared" si="1"/>
        <v>0</v>
      </c>
      <c r="P18" s="37" t="str">
        <f t="shared" si="3"/>
        <v>149,47</v>
      </c>
      <c r="Q18" s="38">
        <f t="shared" si="4"/>
        <v>1.6999999999999886</v>
      </c>
      <c r="R18" s="38" t="str">
        <f t="shared" si="5"/>
        <v>147,77</v>
      </c>
      <c r="S18" s="39"/>
      <c r="T18" s="40"/>
      <c r="U18" s="40"/>
      <c r="V18" s="40"/>
      <c r="W18" s="40"/>
      <c r="X18" s="41"/>
    </row>
    <row r="19" spans="2:26">
      <c r="B19" s="34">
        <v>12</v>
      </c>
      <c r="C19" s="35"/>
      <c r="D19" s="35"/>
      <c r="E19" s="35"/>
      <c r="F19" t="s">
        <v>712</v>
      </c>
      <c r="G19" t="s">
        <v>713</v>
      </c>
      <c r="H19" t="s">
        <v>714</v>
      </c>
      <c r="J19" s="42">
        <v>12</v>
      </c>
      <c r="K19" s="42" t="str">
        <f t="shared" si="0"/>
        <v>В60-212</v>
      </c>
      <c r="L19" s="36" t="str">
        <f t="shared" si="0"/>
        <v>149,32</v>
      </c>
      <c r="M19" s="36" t="str">
        <f t="shared" si="2"/>
        <v>87-9(60)</v>
      </c>
      <c r="N19" s="43">
        <f t="shared" si="1"/>
        <v>0</v>
      </c>
      <c r="O19" s="43">
        <f t="shared" si="1"/>
        <v>0</v>
      </c>
      <c r="P19" s="37" t="str">
        <f t="shared" si="3"/>
        <v>149,32</v>
      </c>
      <c r="Q19" s="38">
        <f t="shared" si="4"/>
        <v>1.5199999999999818</v>
      </c>
      <c r="R19" s="38" t="str">
        <f t="shared" si="5"/>
        <v>147,80</v>
      </c>
      <c r="S19" s="39"/>
      <c r="T19" s="40"/>
      <c r="U19" s="40"/>
      <c r="V19" s="40"/>
      <c r="W19" s="40"/>
      <c r="X19" s="41"/>
    </row>
    <row r="20" spans="2:26">
      <c r="B20" s="34">
        <v>13</v>
      </c>
      <c r="C20" s="35"/>
      <c r="D20" s="35"/>
      <c r="E20" s="35"/>
      <c r="F20" t="s">
        <v>715</v>
      </c>
      <c r="G20" t="s">
        <v>716</v>
      </c>
      <c r="H20" t="s">
        <v>717</v>
      </c>
      <c r="J20" s="42">
        <v>13</v>
      </c>
      <c r="K20" s="42" t="str">
        <f t="shared" si="0"/>
        <v>В60-213</v>
      </c>
      <c r="L20" s="36" t="str">
        <f t="shared" si="0"/>
        <v>150,00</v>
      </c>
      <c r="M20" s="36" t="str">
        <f t="shared" si="2"/>
        <v>87-9(60)</v>
      </c>
      <c r="N20" s="43">
        <f t="shared" si="1"/>
        <v>0</v>
      </c>
      <c r="O20" s="43">
        <f t="shared" si="1"/>
        <v>0</v>
      </c>
      <c r="P20" s="37" t="str">
        <f t="shared" si="3"/>
        <v>150,00</v>
      </c>
      <c r="Q20" s="38">
        <f t="shared" si="4"/>
        <v>1.1500000000000057</v>
      </c>
      <c r="R20" s="38" t="str">
        <f t="shared" si="5"/>
        <v>148,85</v>
      </c>
      <c r="S20" s="39"/>
      <c r="T20" s="40"/>
      <c r="U20" s="40"/>
      <c r="V20" s="40"/>
      <c r="W20" s="40"/>
      <c r="X20" s="41"/>
    </row>
    <row r="21" spans="2:26">
      <c r="B21" s="34">
        <v>14</v>
      </c>
      <c r="C21" s="35"/>
      <c r="D21" s="35"/>
      <c r="E21" s="35"/>
      <c r="F21" t="s">
        <v>718</v>
      </c>
      <c r="G21" t="s">
        <v>564</v>
      </c>
      <c r="H21" t="s">
        <v>719</v>
      </c>
      <c r="J21" s="42">
        <v>14</v>
      </c>
      <c r="K21" s="42" t="str">
        <f t="shared" si="0"/>
        <v>В60-214</v>
      </c>
      <c r="L21" s="36" t="str">
        <f t="shared" si="0"/>
        <v>149,77</v>
      </c>
      <c r="M21" s="36" t="str">
        <f t="shared" si="2"/>
        <v>87-9(60)</v>
      </c>
      <c r="N21" s="43">
        <f t="shared" si="1"/>
        <v>0</v>
      </c>
      <c r="O21" s="43">
        <f t="shared" si="1"/>
        <v>0</v>
      </c>
      <c r="P21" s="37" t="str">
        <f t="shared" si="3"/>
        <v>149,77</v>
      </c>
      <c r="Q21" s="38">
        <f t="shared" si="4"/>
        <v>1.5</v>
      </c>
      <c r="R21" s="38" t="str">
        <f t="shared" si="5"/>
        <v>148,27</v>
      </c>
      <c r="S21" s="39"/>
      <c r="T21" s="40"/>
      <c r="U21" s="40"/>
      <c r="V21" s="40"/>
      <c r="W21" s="40"/>
      <c r="X21" s="41"/>
    </row>
    <row r="22" spans="2:26">
      <c r="B22" s="34">
        <v>15</v>
      </c>
      <c r="C22" s="35"/>
      <c r="D22" s="35"/>
      <c r="E22" s="35"/>
      <c r="F22" t="s">
        <v>720</v>
      </c>
      <c r="G22" t="s">
        <v>721</v>
      </c>
      <c r="H22" t="s">
        <v>722</v>
      </c>
      <c r="J22" s="42">
        <v>15</v>
      </c>
      <c r="K22" s="42" t="str">
        <f t="shared" si="0"/>
        <v>В60-215</v>
      </c>
      <c r="L22" s="36" t="str">
        <f t="shared" si="0"/>
        <v>149,99</v>
      </c>
      <c r="M22" s="36" t="str">
        <f t="shared" si="2"/>
        <v>87-9(60)</v>
      </c>
      <c r="N22" s="43">
        <f t="shared" si="1"/>
        <v>0</v>
      </c>
      <c r="O22" s="43">
        <f t="shared" si="1"/>
        <v>0</v>
      </c>
      <c r="P22" s="37" t="str">
        <f t="shared" si="3"/>
        <v>149,99</v>
      </c>
      <c r="Q22" s="38">
        <f t="shared" si="4"/>
        <v>1.8000000000000114</v>
      </c>
      <c r="R22" s="38" t="str">
        <f t="shared" si="5"/>
        <v>148,19</v>
      </c>
      <c r="S22" s="39"/>
      <c r="T22" s="40"/>
      <c r="U22" s="40"/>
      <c r="V22" s="40"/>
      <c r="W22" s="40"/>
      <c r="X22" s="41"/>
    </row>
    <row r="23" spans="2:26">
      <c r="B23" s="34">
        <v>16</v>
      </c>
      <c r="C23" s="35"/>
      <c r="D23" s="35"/>
      <c r="E23" s="35"/>
      <c r="F23" t="s">
        <v>723</v>
      </c>
      <c r="G23" t="s">
        <v>471</v>
      </c>
      <c r="H23" t="s">
        <v>724</v>
      </c>
      <c r="J23" s="42">
        <v>16</v>
      </c>
      <c r="K23" s="42" t="str">
        <f t="shared" si="0"/>
        <v>В60-216</v>
      </c>
      <c r="L23" s="36" t="str">
        <f t="shared" si="0"/>
        <v>150,49</v>
      </c>
      <c r="M23" s="36" t="str">
        <f t="shared" si="2"/>
        <v>87-9(60)</v>
      </c>
      <c r="N23" s="43">
        <f t="shared" si="1"/>
        <v>0</v>
      </c>
      <c r="O23" s="43">
        <f t="shared" si="1"/>
        <v>0</v>
      </c>
      <c r="P23" s="37" t="str">
        <f t="shared" si="3"/>
        <v>150,49</v>
      </c>
      <c r="Q23" s="38">
        <f t="shared" si="4"/>
        <v>2.0700000000000216</v>
      </c>
      <c r="R23" s="38" t="str">
        <f t="shared" si="5"/>
        <v>148,42</v>
      </c>
      <c r="S23" s="39"/>
      <c r="T23" s="40"/>
      <c r="U23" s="40"/>
      <c r="V23" s="40"/>
      <c r="W23" s="40"/>
      <c r="X23" s="41"/>
    </row>
    <row r="24" spans="2:26">
      <c r="B24" s="34">
        <v>17</v>
      </c>
      <c r="C24" s="35"/>
      <c r="D24" s="35"/>
      <c r="E24" s="35"/>
      <c r="F24" t="s">
        <v>725</v>
      </c>
      <c r="G24" t="s">
        <v>726</v>
      </c>
      <c r="H24" t="s">
        <v>727</v>
      </c>
      <c r="J24" s="42">
        <v>17</v>
      </c>
      <c r="K24" s="42" t="str">
        <f t="shared" si="0"/>
        <v>В60-217</v>
      </c>
      <c r="L24" s="36" t="str">
        <f t="shared" si="0"/>
        <v>150,44</v>
      </c>
      <c r="M24" s="36" t="str">
        <f t="shared" si="2"/>
        <v>87-9(60)</v>
      </c>
      <c r="N24" s="43">
        <f t="shared" si="1"/>
        <v>0</v>
      </c>
      <c r="O24" s="43">
        <f t="shared" si="1"/>
        <v>0</v>
      </c>
      <c r="P24" s="37" t="str">
        <f t="shared" si="3"/>
        <v>150,44</v>
      </c>
      <c r="Q24" s="38">
        <f t="shared" si="4"/>
        <v>2.1500000000000057</v>
      </c>
      <c r="R24" s="38" t="str">
        <f t="shared" si="5"/>
        <v>148,29</v>
      </c>
      <c r="S24" s="39"/>
      <c r="T24" s="40"/>
      <c r="U24" s="40"/>
      <c r="V24" s="40"/>
      <c r="W24" s="40"/>
      <c r="X24" s="41"/>
    </row>
    <row r="25" spans="2:26">
      <c r="B25" s="34">
        <v>18</v>
      </c>
      <c r="C25" s="35"/>
      <c r="D25" s="35"/>
      <c r="E25" s="35"/>
      <c r="F25" t="s">
        <v>728</v>
      </c>
      <c r="G25" t="s">
        <v>729</v>
      </c>
      <c r="H25" t="s">
        <v>730</v>
      </c>
      <c r="J25" s="42">
        <v>18</v>
      </c>
      <c r="K25" s="42" t="str">
        <f t="shared" si="0"/>
        <v>В60-218</v>
      </c>
      <c r="L25" s="36" t="str">
        <f t="shared" si="0"/>
        <v>150,39</v>
      </c>
      <c r="M25" s="36" t="str">
        <f t="shared" si="2"/>
        <v>87-9(60)</v>
      </c>
      <c r="N25" s="43">
        <f t="shared" si="1"/>
        <v>0</v>
      </c>
      <c r="O25" s="43">
        <f t="shared" si="1"/>
        <v>0</v>
      </c>
      <c r="P25" s="37" t="str">
        <f t="shared" si="3"/>
        <v>150,39</v>
      </c>
      <c r="Q25" s="38">
        <f t="shared" si="4"/>
        <v>1.8499999999999943</v>
      </c>
      <c r="R25" s="38" t="str">
        <f t="shared" si="5"/>
        <v>148,54</v>
      </c>
      <c r="S25" s="39"/>
      <c r="T25" s="40"/>
      <c r="U25" s="40"/>
      <c r="V25" s="40"/>
      <c r="W25" s="40"/>
      <c r="X25" s="41"/>
    </row>
    <row r="26" spans="2:26">
      <c r="B26" s="34">
        <v>19</v>
      </c>
      <c r="C26" s="35"/>
      <c r="D26" s="35"/>
      <c r="E26" s="35"/>
      <c r="F26" t="s">
        <v>731</v>
      </c>
      <c r="G26" t="s">
        <v>732</v>
      </c>
      <c r="H26" t="s">
        <v>733</v>
      </c>
      <c r="J26" s="42">
        <v>19</v>
      </c>
      <c r="K26" s="42" t="str">
        <f t="shared" si="0"/>
        <v>В60-219</v>
      </c>
      <c r="L26" s="36" t="str">
        <f t="shared" si="0"/>
        <v>150,31</v>
      </c>
      <c r="M26" s="42" t="str">
        <f t="shared" si="2"/>
        <v>87-9(60)</v>
      </c>
      <c r="N26" s="43">
        <f t="shared" si="1"/>
        <v>0</v>
      </c>
      <c r="O26" s="43">
        <f t="shared" si="1"/>
        <v>0</v>
      </c>
      <c r="P26" s="37" t="str">
        <f t="shared" si="3"/>
        <v>150,31</v>
      </c>
      <c r="Q26" s="38">
        <f t="shared" si="4"/>
        <v>1.8100000000000023</v>
      </c>
      <c r="R26" s="38" t="str">
        <f t="shared" si="5"/>
        <v>148,50</v>
      </c>
      <c r="S26" s="39"/>
      <c r="T26" s="40"/>
      <c r="U26" s="40"/>
      <c r="V26" s="40"/>
      <c r="W26" s="40"/>
      <c r="X26" s="41"/>
    </row>
    <row r="27" spans="2:26">
      <c r="B27" s="34">
        <v>20</v>
      </c>
      <c r="C27" s="35"/>
      <c r="D27" s="35"/>
      <c r="E27" s="35"/>
      <c r="F27" t="s">
        <v>734</v>
      </c>
      <c r="G27" t="s">
        <v>574</v>
      </c>
      <c r="H27" t="s">
        <v>735</v>
      </c>
      <c r="J27" s="42">
        <v>20</v>
      </c>
      <c r="K27" s="36" t="str">
        <f t="shared" si="0"/>
        <v>В60-220</v>
      </c>
      <c r="L27" s="36" t="str">
        <f t="shared" si="0"/>
        <v>150,20</v>
      </c>
      <c r="M27" s="36" t="str">
        <f t="shared" si="2"/>
        <v>87-9(60)</v>
      </c>
      <c r="N27" s="37">
        <f t="shared" si="1"/>
        <v>0</v>
      </c>
      <c r="O27" s="37">
        <f t="shared" si="1"/>
        <v>0</v>
      </c>
      <c r="P27" s="37" t="str">
        <f t="shared" si="3"/>
        <v>150,20</v>
      </c>
      <c r="Q27" s="38">
        <f t="shared" si="4"/>
        <v>1.9799999999999898</v>
      </c>
      <c r="R27" s="38" t="str">
        <f t="shared" si="5"/>
        <v>148,22</v>
      </c>
      <c r="S27" s="39"/>
      <c r="T27" s="40"/>
      <c r="U27" s="40"/>
      <c r="V27" s="40"/>
      <c r="W27" s="40"/>
      <c r="X27" s="41"/>
    </row>
    <row r="28" spans="2:26">
      <c r="B28" s="34">
        <v>21</v>
      </c>
      <c r="C28" s="35"/>
      <c r="D28" s="35"/>
      <c r="E28" s="35"/>
      <c r="F28" t="s">
        <v>736</v>
      </c>
      <c r="G28" t="s">
        <v>495</v>
      </c>
      <c r="H28" t="s">
        <v>737</v>
      </c>
      <c r="I28" s="41"/>
      <c r="J28" s="42">
        <v>21</v>
      </c>
      <c r="K28" s="36" t="str">
        <f t="shared" si="0"/>
        <v>В60-221</v>
      </c>
      <c r="L28" s="36" t="str">
        <f t="shared" si="0"/>
        <v>150,19</v>
      </c>
      <c r="M28" s="36" t="str">
        <f t="shared" si="2"/>
        <v>87-9(60)</v>
      </c>
      <c r="N28" s="37">
        <f t="shared" si="1"/>
        <v>0</v>
      </c>
      <c r="O28" s="37">
        <f t="shared" si="1"/>
        <v>0</v>
      </c>
      <c r="P28" s="37" t="str">
        <f t="shared" si="3"/>
        <v>150,19</v>
      </c>
      <c r="Q28" s="38">
        <f t="shared" si="4"/>
        <v>0.90000000000000568</v>
      </c>
      <c r="R28" s="38" t="str">
        <f t="shared" si="5"/>
        <v>149,29</v>
      </c>
      <c r="S28" s="44"/>
      <c r="T28" s="41"/>
      <c r="U28" s="41"/>
      <c r="V28" s="41"/>
      <c r="W28" s="41"/>
      <c r="X28" s="41"/>
      <c r="Y28" s="41"/>
      <c r="Z28" s="41"/>
    </row>
    <row r="29" spans="2:26">
      <c r="B29" s="34">
        <v>22</v>
      </c>
      <c r="C29" s="35"/>
      <c r="D29" s="35"/>
      <c r="E29" s="35"/>
      <c r="F29" t="s">
        <v>738</v>
      </c>
      <c r="G29" t="s">
        <v>589</v>
      </c>
      <c r="H29" t="s">
        <v>739</v>
      </c>
      <c r="I29" s="41"/>
      <c r="J29" s="42">
        <v>22</v>
      </c>
      <c r="K29" s="36" t="str">
        <f t="shared" si="0"/>
        <v>В60-222</v>
      </c>
      <c r="L29" s="36" t="str">
        <f t="shared" si="0"/>
        <v>150,05</v>
      </c>
      <c r="M29" s="36" t="str">
        <f t="shared" si="2"/>
        <v>87-9(60)</v>
      </c>
      <c r="N29" s="37">
        <f t="shared" si="1"/>
        <v>0</v>
      </c>
      <c r="O29" s="37">
        <f t="shared" si="1"/>
        <v>0</v>
      </c>
      <c r="P29" s="37" t="str">
        <f t="shared" si="3"/>
        <v>150,05</v>
      </c>
      <c r="Q29" s="38">
        <f t="shared" si="4"/>
        <v>1.9500000000000171</v>
      </c>
      <c r="R29" s="38" t="str">
        <f t="shared" si="5"/>
        <v>148,10</v>
      </c>
      <c r="S29" s="44"/>
      <c r="T29" s="41"/>
      <c r="U29" s="41"/>
      <c r="V29" s="41"/>
      <c r="W29" s="41"/>
      <c r="X29" s="41"/>
      <c r="Y29" s="41"/>
      <c r="Z29" s="41"/>
    </row>
    <row r="30" spans="2:26">
      <c r="B30" s="34">
        <v>23</v>
      </c>
      <c r="C30" s="35"/>
      <c r="D30" s="35"/>
      <c r="E30" s="35"/>
      <c r="F30" t="s">
        <v>740</v>
      </c>
      <c r="G30" t="s">
        <v>610</v>
      </c>
      <c r="H30" t="s">
        <v>741</v>
      </c>
      <c r="I30" s="41"/>
      <c r="J30" s="42">
        <v>23</v>
      </c>
      <c r="K30" s="36" t="str">
        <f t="shared" si="0"/>
        <v>В60-223</v>
      </c>
      <c r="L30" s="36" t="str">
        <f t="shared" si="0"/>
        <v>149,90</v>
      </c>
      <c r="M30" s="36" t="str">
        <f t="shared" si="2"/>
        <v>87-9(60)</v>
      </c>
      <c r="N30" s="37">
        <f t="shared" si="1"/>
        <v>0</v>
      </c>
      <c r="O30" s="37">
        <f t="shared" si="1"/>
        <v>0</v>
      </c>
      <c r="P30" s="37" t="str">
        <f t="shared" si="3"/>
        <v>149,90</v>
      </c>
      <c r="Q30" s="38">
        <f t="shared" si="4"/>
        <v>1.9500000000000171</v>
      </c>
      <c r="R30" s="38" t="str">
        <f t="shared" si="5"/>
        <v>147,95</v>
      </c>
      <c r="S30" s="44"/>
      <c r="T30" s="41"/>
      <c r="U30" s="41"/>
      <c r="V30" s="41"/>
      <c r="W30" s="41"/>
      <c r="X30" s="41"/>
      <c r="Y30" s="41"/>
      <c r="Z30" s="41"/>
    </row>
    <row r="31" spans="2:26">
      <c r="B31" s="34">
        <v>24</v>
      </c>
      <c r="C31" s="35"/>
      <c r="D31" s="35"/>
      <c r="E31" s="35"/>
      <c r="F31" t="s">
        <v>742</v>
      </c>
      <c r="G31" t="s">
        <v>743</v>
      </c>
      <c r="H31" t="s">
        <v>502</v>
      </c>
      <c r="I31" s="41"/>
      <c r="J31" s="42">
        <v>24</v>
      </c>
      <c r="K31" s="36" t="str">
        <f t="shared" si="0"/>
        <v>В60-224</v>
      </c>
      <c r="L31" s="36" t="str">
        <f t="shared" si="0"/>
        <v>150,63</v>
      </c>
      <c r="M31" s="36" t="str">
        <f t="shared" si="2"/>
        <v>87-9(60)</v>
      </c>
      <c r="N31" s="37">
        <f t="shared" si="1"/>
        <v>0</v>
      </c>
      <c r="O31" s="37">
        <f t="shared" si="1"/>
        <v>0</v>
      </c>
      <c r="P31" s="37" t="str">
        <f t="shared" si="3"/>
        <v>150,63</v>
      </c>
      <c r="Q31" s="38">
        <f t="shared" si="4"/>
        <v>1.8799999999999955</v>
      </c>
      <c r="R31" s="38" t="str">
        <f t="shared" si="5"/>
        <v>148,75</v>
      </c>
      <c r="S31" s="44"/>
      <c r="T31" s="41"/>
      <c r="U31" s="41"/>
      <c r="V31" s="41"/>
      <c r="W31" s="41"/>
      <c r="X31" s="41"/>
      <c r="Y31" s="41"/>
      <c r="Z31" s="41"/>
    </row>
    <row r="32" spans="2:26">
      <c r="B32" s="34">
        <v>25</v>
      </c>
      <c r="C32" s="35"/>
      <c r="D32" s="35"/>
      <c r="E32" s="35"/>
      <c r="F32" t="s">
        <v>744</v>
      </c>
      <c r="G32" t="s">
        <v>745</v>
      </c>
      <c r="H32" t="s">
        <v>746</v>
      </c>
      <c r="I32" s="41"/>
      <c r="J32" s="42">
        <v>25</v>
      </c>
      <c r="K32" s="36" t="str">
        <f t="shared" si="0"/>
        <v>В60-225</v>
      </c>
      <c r="L32" s="36" t="str">
        <f t="shared" si="0"/>
        <v>150,32</v>
      </c>
      <c r="M32" s="36" t="str">
        <f t="shared" si="2"/>
        <v>87-9(60)</v>
      </c>
      <c r="N32" s="37">
        <f t="shared" si="1"/>
        <v>0</v>
      </c>
      <c r="O32" s="37">
        <f t="shared" si="1"/>
        <v>0</v>
      </c>
      <c r="P32" s="37" t="str">
        <f t="shared" si="3"/>
        <v>150,32</v>
      </c>
      <c r="Q32" s="38">
        <f t="shared" si="4"/>
        <v>1.9699999999999989</v>
      </c>
      <c r="R32" s="38" t="str">
        <f t="shared" si="5"/>
        <v>148,35</v>
      </c>
      <c r="S32" s="44"/>
      <c r="T32" s="41"/>
      <c r="U32" s="41"/>
      <c r="V32" s="41"/>
      <c r="W32" s="41"/>
      <c r="X32" s="41"/>
      <c r="Y32" s="41"/>
      <c r="Z32" s="41"/>
    </row>
    <row r="33" spans="2:26">
      <c r="B33" s="34">
        <v>26</v>
      </c>
      <c r="C33" s="35"/>
      <c r="D33" s="35"/>
      <c r="E33" s="35"/>
      <c r="F33" t="s">
        <v>747</v>
      </c>
      <c r="G33" t="s">
        <v>748</v>
      </c>
      <c r="H33" t="s">
        <v>749</v>
      </c>
      <c r="I33" s="41"/>
      <c r="J33" s="42">
        <v>26</v>
      </c>
      <c r="K33" s="36" t="str">
        <f t="shared" si="0"/>
        <v>В60-226</v>
      </c>
      <c r="L33" s="36" t="str">
        <f t="shared" si="0"/>
        <v>150,26</v>
      </c>
      <c r="M33" s="36" t="str">
        <f t="shared" si="2"/>
        <v>87-9(60)</v>
      </c>
      <c r="N33" s="37">
        <f t="shared" si="1"/>
        <v>0</v>
      </c>
      <c r="O33" s="37">
        <f t="shared" si="1"/>
        <v>0</v>
      </c>
      <c r="P33" s="37" t="str">
        <f t="shared" si="3"/>
        <v>150,26</v>
      </c>
      <c r="Q33" s="38">
        <f t="shared" si="4"/>
        <v>2.0099999999999909</v>
      </c>
      <c r="R33" s="38" t="str">
        <f t="shared" si="5"/>
        <v>148,25</v>
      </c>
      <c r="S33" s="44"/>
      <c r="T33" s="41"/>
      <c r="U33" s="41"/>
      <c r="V33" s="41"/>
      <c r="W33" s="41"/>
      <c r="X33" s="41"/>
      <c r="Y33" s="41"/>
      <c r="Z33" s="41"/>
    </row>
    <row r="34" spans="2:26">
      <c r="B34" s="34">
        <v>27</v>
      </c>
      <c r="C34" s="35"/>
      <c r="D34" s="35"/>
      <c r="E34" s="35"/>
      <c r="F34" t="s">
        <v>750</v>
      </c>
      <c r="G34" t="s">
        <v>751</v>
      </c>
      <c r="H34" t="s">
        <v>752</v>
      </c>
      <c r="I34" s="41"/>
      <c r="J34" s="42">
        <v>27</v>
      </c>
      <c r="K34" s="36" t="str">
        <f t="shared" si="0"/>
        <v>В60-227</v>
      </c>
      <c r="L34" s="36" t="str">
        <f t="shared" si="0"/>
        <v>150,22</v>
      </c>
      <c r="M34" s="36" t="str">
        <f t="shared" si="2"/>
        <v>87-9(60)</v>
      </c>
      <c r="N34" s="37">
        <f t="shared" si="1"/>
        <v>0</v>
      </c>
      <c r="O34" s="37">
        <f t="shared" si="1"/>
        <v>0</v>
      </c>
      <c r="P34" s="37" t="str">
        <f t="shared" si="3"/>
        <v>150,22</v>
      </c>
      <c r="Q34" s="38">
        <f t="shared" si="4"/>
        <v>2.0099999999999909</v>
      </c>
      <c r="R34" s="38" t="str">
        <f t="shared" si="5"/>
        <v>148,21</v>
      </c>
      <c r="S34" s="44"/>
      <c r="T34" s="41"/>
      <c r="U34" s="41"/>
      <c r="V34" s="41"/>
      <c r="W34" s="41"/>
      <c r="X34" s="41"/>
      <c r="Y34" s="41"/>
      <c r="Z34" s="41"/>
    </row>
    <row r="35" spans="2:26">
      <c r="B35" s="34">
        <v>28</v>
      </c>
      <c r="C35" s="35"/>
      <c r="D35" s="35"/>
      <c r="E35" s="35"/>
      <c r="F35" t="s">
        <v>753</v>
      </c>
      <c r="G35" t="s">
        <v>636</v>
      </c>
      <c r="H35" t="s">
        <v>714</v>
      </c>
      <c r="I35" s="41"/>
      <c r="J35" s="42">
        <v>28</v>
      </c>
      <c r="K35" s="36" t="str">
        <f t="shared" si="0"/>
        <v>В60-228</v>
      </c>
      <c r="L35" s="36" t="str">
        <f t="shared" si="0"/>
        <v>149,72</v>
      </c>
      <c r="M35" s="36" t="str">
        <f t="shared" si="2"/>
        <v>87-9(60)</v>
      </c>
      <c r="N35" s="37">
        <f t="shared" si="1"/>
        <v>0</v>
      </c>
      <c r="O35" s="37">
        <f t="shared" si="1"/>
        <v>0</v>
      </c>
      <c r="P35" s="37" t="str">
        <f t="shared" si="3"/>
        <v>149,72</v>
      </c>
      <c r="Q35" s="38">
        <f t="shared" si="4"/>
        <v>1.9199999999999875</v>
      </c>
      <c r="R35" s="38" t="str">
        <f t="shared" si="5"/>
        <v>147,80</v>
      </c>
      <c r="S35" s="44"/>
      <c r="T35" s="41"/>
      <c r="U35" s="41"/>
      <c r="V35" s="41"/>
      <c r="W35" s="41"/>
      <c r="X35" s="41"/>
      <c r="Y35" s="41"/>
      <c r="Z35" s="41"/>
    </row>
    <row r="36" spans="2:26">
      <c r="B36" s="34">
        <v>29</v>
      </c>
      <c r="C36" s="35"/>
      <c r="D36" s="35"/>
      <c r="E36" s="35"/>
      <c r="F36" t="s">
        <v>754</v>
      </c>
      <c r="G36" t="s">
        <v>755</v>
      </c>
      <c r="H36" t="s">
        <v>686</v>
      </c>
      <c r="I36" s="41"/>
      <c r="J36" s="42">
        <v>29</v>
      </c>
      <c r="K36" s="36" t="str">
        <f t="shared" si="0"/>
        <v>В60-229</v>
      </c>
      <c r="L36" s="36" t="str">
        <f t="shared" si="0"/>
        <v>149,55</v>
      </c>
      <c r="M36" s="36" t="str">
        <f t="shared" si="2"/>
        <v>87-9(60)</v>
      </c>
      <c r="N36" s="37">
        <f t="shared" si="1"/>
        <v>0</v>
      </c>
      <c r="O36" s="37">
        <f t="shared" si="1"/>
        <v>0</v>
      </c>
      <c r="P36" s="37" t="str">
        <f t="shared" si="3"/>
        <v>149,55</v>
      </c>
      <c r="Q36" s="38">
        <f t="shared" si="4"/>
        <v>1.9000000000000057</v>
      </c>
      <c r="R36" s="38" t="str">
        <f t="shared" si="5"/>
        <v>147,65</v>
      </c>
      <c r="S36" s="44"/>
      <c r="T36" s="41"/>
      <c r="U36" s="41"/>
      <c r="V36" s="41"/>
      <c r="W36" s="41"/>
      <c r="X36" s="41"/>
      <c r="Y36" s="41"/>
      <c r="Z36" s="41"/>
    </row>
    <row r="37" spans="2:26">
      <c r="B37" s="34">
        <v>30</v>
      </c>
      <c r="C37" s="35"/>
      <c r="D37" s="35"/>
      <c r="E37" s="35"/>
      <c r="F37" t="s">
        <v>756</v>
      </c>
      <c r="G37" t="s">
        <v>757</v>
      </c>
      <c r="H37" t="s">
        <v>758</v>
      </c>
      <c r="I37" s="41"/>
      <c r="J37" s="42">
        <v>30</v>
      </c>
      <c r="K37" s="36" t="str">
        <f t="shared" si="0"/>
        <v>В60-230</v>
      </c>
      <c r="L37" s="36" t="str">
        <f t="shared" si="0"/>
        <v>149,23</v>
      </c>
      <c r="M37" s="36" t="str">
        <f t="shared" si="2"/>
        <v>87-9(60)</v>
      </c>
      <c r="N37" s="37">
        <f t="shared" si="1"/>
        <v>0</v>
      </c>
      <c r="O37" s="37">
        <f t="shared" si="1"/>
        <v>0</v>
      </c>
      <c r="P37" s="37" t="str">
        <f t="shared" si="3"/>
        <v>149,23</v>
      </c>
      <c r="Q37" s="38">
        <f t="shared" si="4"/>
        <v>1.9799999999999898</v>
      </c>
      <c r="R37" s="38" t="str">
        <f t="shared" si="5"/>
        <v>147,25</v>
      </c>
      <c r="S37" s="44"/>
      <c r="T37" s="41"/>
      <c r="U37" s="41"/>
      <c r="V37" s="41"/>
      <c r="W37" s="41"/>
      <c r="X37" s="41"/>
      <c r="Y37" s="41"/>
      <c r="Z37" s="41"/>
    </row>
    <row r="38" spans="2:26">
      <c r="B38" s="34">
        <v>31</v>
      </c>
      <c r="C38" s="35"/>
      <c r="D38" s="35"/>
      <c r="E38" s="35"/>
      <c r="F38" t="s">
        <v>759</v>
      </c>
      <c r="G38" t="s">
        <v>760</v>
      </c>
      <c r="H38" t="s">
        <v>761</v>
      </c>
      <c r="I38" s="41"/>
      <c r="J38" s="42">
        <v>31</v>
      </c>
      <c r="K38" s="36" t="str">
        <f t="shared" si="0"/>
        <v>В60-231</v>
      </c>
      <c r="L38" s="36" t="str">
        <f t="shared" si="0"/>
        <v>149,22</v>
      </c>
      <c r="M38" s="36" t="str">
        <f t="shared" si="2"/>
        <v>87-9(60)</v>
      </c>
      <c r="N38" s="37">
        <f t="shared" si="1"/>
        <v>0</v>
      </c>
      <c r="O38" s="37">
        <f t="shared" si="1"/>
        <v>0</v>
      </c>
      <c r="P38" s="37" t="str">
        <f t="shared" si="3"/>
        <v>149,22</v>
      </c>
      <c r="Q38" s="38">
        <f t="shared" si="4"/>
        <v>1.9799999999999898</v>
      </c>
      <c r="R38" s="38" t="str">
        <f t="shared" si="5"/>
        <v>147,24</v>
      </c>
      <c r="S38" s="44"/>
      <c r="T38" s="41"/>
      <c r="U38" s="41"/>
      <c r="V38" s="41"/>
      <c r="W38" s="41"/>
      <c r="X38" s="41"/>
      <c r="Y38" s="41"/>
      <c r="Z38" s="41"/>
    </row>
    <row r="39" spans="2:26">
      <c r="B39" s="34">
        <v>32</v>
      </c>
      <c r="C39" s="35"/>
      <c r="D39" s="35"/>
      <c r="E39" s="35"/>
      <c r="F39" t="s">
        <v>762</v>
      </c>
      <c r="G39" t="s">
        <v>763</v>
      </c>
      <c r="H39" t="s">
        <v>634</v>
      </c>
      <c r="I39" s="41"/>
      <c r="J39" s="42">
        <v>32</v>
      </c>
      <c r="K39" s="36" t="str">
        <f t="shared" si="0"/>
        <v>В60-232</v>
      </c>
      <c r="L39" s="36" t="str">
        <f t="shared" si="0"/>
        <v>150,02</v>
      </c>
      <c r="M39" s="36" t="str">
        <f t="shared" si="2"/>
        <v>87-9(60)</v>
      </c>
      <c r="N39" s="37">
        <f t="shared" si="1"/>
        <v>0</v>
      </c>
      <c r="O39" s="37">
        <f t="shared" si="1"/>
        <v>0</v>
      </c>
      <c r="P39" s="37" t="str">
        <f t="shared" si="3"/>
        <v>150,02</v>
      </c>
      <c r="Q39" s="38">
        <f t="shared" si="4"/>
        <v>2.1500000000000057</v>
      </c>
      <c r="R39" s="38" t="str">
        <f t="shared" si="5"/>
        <v>147,87</v>
      </c>
      <c r="S39" s="44"/>
      <c r="T39" s="41"/>
      <c r="U39" s="41"/>
      <c r="V39" s="41"/>
      <c r="W39" s="41"/>
      <c r="X39" s="41"/>
      <c r="Y39" s="41"/>
      <c r="Z39" s="41"/>
    </row>
    <row r="40" spans="2:26">
      <c r="B40" s="34">
        <v>33</v>
      </c>
      <c r="C40" s="35"/>
      <c r="D40" s="35"/>
      <c r="E40" s="35"/>
      <c r="F40" t="s">
        <v>764</v>
      </c>
      <c r="G40" t="s">
        <v>763</v>
      </c>
      <c r="H40" t="s">
        <v>493</v>
      </c>
      <c r="I40" s="41"/>
      <c r="J40" s="42">
        <v>33</v>
      </c>
      <c r="K40" s="36" t="str">
        <f t="shared" si="0"/>
        <v>В60-233</v>
      </c>
      <c r="L40" s="36" t="str">
        <f t="shared" si="0"/>
        <v>150,02</v>
      </c>
      <c r="M40" s="36" t="str">
        <f t="shared" si="2"/>
        <v>87-9(60)</v>
      </c>
      <c r="N40" s="37">
        <f t="shared" si="1"/>
        <v>0</v>
      </c>
      <c r="O40" s="37">
        <f t="shared" si="1"/>
        <v>0</v>
      </c>
      <c r="P40" s="37" t="str">
        <f t="shared" si="3"/>
        <v>150,02</v>
      </c>
      <c r="Q40" s="38">
        <f t="shared" si="4"/>
        <v>2.0900000000000034</v>
      </c>
      <c r="R40" s="38" t="str">
        <f t="shared" si="5"/>
        <v>147,93</v>
      </c>
      <c r="S40" s="44"/>
      <c r="T40" s="41"/>
      <c r="U40" s="41"/>
      <c r="V40" s="41"/>
      <c r="W40" s="41"/>
      <c r="X40" s="41"/>
      <c r="Y40" s="41"/>
      <c r="Z40" s="41"/>
    </row>
    <row r="41" spans="2:26">
      <c r="B41" s="34">
        <v>34</v>
      </c>
      <c r="C41" s="35"/>
      <c r="D41" s="35"/>
      <c r="E41" s="35"/>
      <c r="F41" t="s">
        <v>765</v>
      </c>
      <c r="G41" t="s">
        <v>766</v>
      </c>
      <c r="H41" t="s">
        <v>767</v>
      </c>
      <c r="I41" s="41"/>
      <c r="J41" s="42">
        <v>34</v>
      </c>
      <c r="K41" s="36" t="str">
        <f t="shared" si="0"/>
        <v>В60-234</v>
      </c>
      <c r="L41" s="36" t="str">
        <f t="shared" si="0"/>
        <v>150,34</v>
      </c>
      <c r="M41" s="36" t="str">
        <f t="shared" si="2"/>
        <v>87-9(60)</v>
      </c>
      <c r="N41" s="37">
        <f t="shared" si="1"/>
        <v>0</v>
      </c>
      <c r="O41" s="37">
        <f t="shared" si="1"/>
        <v>0</v>
      </c>
      <c r="P41" s="37" t="str">
        <f t="shared" si="3"/>
        <v>150,34</v>
      </c>
      <c r="Q41" s="38">
        <f t="shared" si="4"/>
        <v>1.2700000000000102</v>
      </c>
      <c r="R41" s="38" t="str">
        <f t="shared" si="5"/>
        <v>149,07</v>
      </c>
      <c r="S41" s="44"/>
      <c r="T41" s="41"/>
      <c r="U41" s="41"/>
      <c r="V41" s="41"/>
      <c r="W41" s="41"/>
      <c r="X41" s="41"/>
      <c r="Y41" s="41"/>
      <c r="Z41" s="41"/>
    </row>
    <row r="42" spans="2:26">
      <c r="B42" s="34">
        <v>35</v>
      </c>
      <c r="C42" s="35"/>
      <c r="D42" s="35"/>
      <c r="E42" s="35"/>
      <c r="F42" t="s">
        <v>768</v>
      </c>
      <c r="G42" t="s">
        <v>573</v>
      </c>
      <c r="I42" s="41"/>
      <c r="J42" s="42">
        <v>35</v>
      </c>
      <c r="K42" s="36" t="str">
        <f t="shared" si="0"/>
        <v>В60-235</v>
      </c>
      <c r="L42" s="36" t="str">
        <f t="shared" si="0"/>
        <v>151,71</v>
      </c>
      <c r="M42" s="36" t="str">
        <f t="shared" si="2"/>
        <v>87-9(60)</v>
      </c>
      <c r="N42" s="37">
        <f t="shared" si="1"/>
        <v>0</v>
      </c>
      <c r="O42" s="37">
        <f t="shared" si="1"/>
        <v>0</v>
      </c>
      <c r="P42" s="37" t="str">
        <f t="shared" si="3"/>
        <v>151,71</v>
      </c>
      <c r="Q42" s="38">
        <f t="shared" si="4"/>
        <v>151.71</v>
      </c>
      <c r="R42" s="38">
        <f t="shared" si="5"/>
        <v>0</v>
      </c>
      <c r="S42" s="44"/>
      <c r="T42" s="41"/>
      <c r="U42" s="41"/>
      <c r="V42" s="41"/>
      <c r="W42" s="41"/>
      <c r="X42" s="41"/>
      <c r="Y42" s="41"/>
      <c r="Z42" s="41"/>
    </row>
    <row r="43" spans="2:26">
      <c r="B43" s="34">
        <v>36</v>
      </c>
      <c r="C43" s="35"/>
      <c r="D43" s="35"/>
      <c r="E43" s="35"/>
      <c r="F43" t="s">
        <v>769</v>
      </c>
      <c r="G43" t="s">
        <v>329</v>
      </c>
      <c r="H43" t="s">
        <v>612</v>
      </c>
      <c r="I43" s="41"/>
      <c r="J43" s="42">
        <v>36</v>
      </c>
      <c r="K43" s="36" t="str">
        <f t="shared" si="0"/>
        <v>В60-236</v>
      </c>
      <c r="L43" s="36" t="str">
        <f t="shared" si="0"/>
        <v>151,92</v>
      </c>
      <c r="M43" s="36" t="str">
        <f t="shared" si="2"/>
        <v>87-9(60)</v>
      </c>
      <c r="N43" s="37">
        <f t="shared" si="1"/>
        <v>0</v>
      </c>
      <c r="O43" s="37">
        <f t="shared" si="1"/>
        <v>0</v>
      </c>
      <c r="P43" s="37" t="str">
        <f t="shared" si="3"/>
        <v>151,92</v>
      </c>
      <c r="Q43" s="38">
        <f t="shared" si="4"/>
        <v>1.7999999999999829</v>
      </c>
      <c r="R43" s="38" t="str">
        <f t="shared" si="5"/>
        <v>150,12</v>
      </c>
      <c r="S43" s="44"/>
      <c r="T43" s="41"/>
      <c r="U43" s="41"/>
      <c r="V43" s="41"/>
      <c r="W43" s="41"/>
      <c r="X43" s="41"/>
      <c r="Y43" s="41"/>
      <c r="Z43" s="41"/>
    </row>
    <row r="44" spans="2:26">
      <c r="B44" s="34">
        <v>37</v>
      </c>
      <c r="C44" s="35"/>
      <c r="D44" s="35"/>
      <c r="E44" s="35"/>
      <c r="F44" t="s">
        <v>770</v>
      </c>
      <c r="G44" t="s">
        <v>425</v>
      </c>
      <c r="H44" t="s">
        <v>589</v>
      </c>
      <c r="I44" s="41"/>
      <c r="J44" s="42">
        <v>37</v>
      </c>
      <c r="K44" s="36" t="str">
        <f t="shared" si="0"/>
        <v>В60-237</v>
      </c>
      <c r="L44" s="36" t="str">
        <f t="shared" si="0"/>
        <v>151,65</v>
      </c>
      <c r="M44" s="36" t="str">
        <f t="shared" si="2"/>
        <v>87-9(60)</v>
      </c>
      <c r="N44" s="37">
        <f t="shared" si="1"/>
        <v>0</v>
      </c>
      <c r="O44" s="37">
        <f t="shared" si="1"/>
        <v>0</v>
      </c>
      <c r="P44" s="37" t="str">
        <f t="shared" si="3"/>
        <v>151,65</v>
      </c>
      <c r="Q44" s="38">
        <f t="shared" si="4"/>
        <v>1.5999999999999943</v>
      </c>
      <c r="R44" s="38" t="str">
        <f t="shared" si="5"/>
        <v>150,05</v>
      </c>
      <c r="S44" s="44"/>
      <c r="T44" s="41"/>
      <c r="U44" s="41"/>
      <c r="V44" s="41"/>
      <c r="W44" s="41"/>
      <c r="X44" s="41"/>
      <c r="Y44" s="41"/>
      <c r="Z44" s="41"/>
    </row>
    <row r="45" spans="2:26">
      <c r="B45" s="34">
        <v>38</v>
      </c>
      <c r="C45" s="35"/>
      <c r="D45" s="35"/>
      <c r="E45" s="35"/>
      <c r="F45" t="s">
        <v>771</v>
      </c>
      <c r="G45" t="s">
        <v>772</v>
      </c>
      <c r="H45" t="s">
        <v>763</v>
      </c>
      <c r="I45" s="41"/>
      <c r="J45" s="42">
        <v>38</v>
      </c>
      <c r="K45" s="36" t="str">
        <f t="shared" si="0"/>
        <v>В60-238</v>
      </c>
      <c r="L45" s="36" t="str">
        <f t="shared" si="0"/>
        <v>151,82</v>
      </c>
      <c r="M45" s="36" t="str">
        <f t="shared" si="2"/>
        <v>87-9(60)</v>
      </c>
      <c r="N45" s="37">
        <f t="shared" si="1"/>
        <v>0</v>
      </c>
      <c r="O45" s="37">
        <f t="shared" si="1"/>
        <v>0</v>
      </c>
      <c r="P45" s="37" t="str">
        <f t="shared" si="3"/>
        <v>151,82</v>
      </c>
      <c r="Q45" s="38">
        <f t="shared" si="4"/>
        <v>1.7999999999999829</v>
      </c>
      <c r="R45" s="38" t="str">
        <f t="shared" si="5"/>
        <v>150,02</v>
      </c>
      <c r="S45" s="44"/>
      <c r="T45" s="41"/>
      <c r="U45" s="41"/>
      <c r="V45" s="41"/>
      <c r="W45" s="41"/>
      <c r="X45" s="41"/>
      <c r="Y45" s="41"/>
      <c r="Z45" s="41"/>
    </row>
    <row r="46" spans="2:26">
      <c r="B46" s="34">
        <v>39</v>
      </c>
      <c r="C46" s="35"/>
      <c r="D46" s="35"/>
      <c r="E46" s="35"/>
      <c r="F46" t="s">
        <v>773</v>
      </c>
      <c r="G46" t="s">
        <v>774</v>
      </c>
      <c r="H46" t="s">
        <v>610</v>
      </c>
      <c r="I46" s="41"/>
      <c r="J46" s="42">
        <v>39</v>
      </c>
      <c r="K46" s="36" t="str">
        <f t="shared" si="0"/>
        <v>В60-239</v>
      </c>
      <c r="L46" s="36" t="str">
        <f t="shared" si="0"/>
        <v>151,70</v>
      </c>
      <c r="M46" s="36" t="str">
        <f t="shared" si="2"/>
        <v>87-9(60)</v>
      </c>
      <c r="N46" s="37">
        <f t="shared" si="1"/>
        <v>0</v>
      </c>
      <c r="O46" s="37">
        <f t="shared" si="1"/>
        <v>0</v>
      </c>
      <c r="P46" s="37" t="str">
        <f t="shared" si="3"/>
        <v>151,70</v>
      </c>
      <c r="Q46" s="38">
        <f t="shared" si="4"/>
        <v>1.7999999999999829</v>
      </c>
      <c r="R46" s="38" t="str">
        <f t="shared" si="5"/>
        <v>149,90</v>
      </c>
      <c r="S46" s="44"/>
      <c r="T46" s="41"/>
      <c r="U46" s="41"/>
      <c r="V46" s="41"/>
      <c r="W46" s="41"/>
      <c r="X46" s="41"/>
      <c r="Y46" s="41"/>
      <c r="Z46" s="41"/>
    </row>
    <row r="47" spans="2:26">
      <c r="B47" s="34">
        <v>40</v>
      </c>
      <c r="C47" s="35"/>
      <c r="D47" s="35"/>
      <c r="E47" s="35"/>
      <c r="F47" t="s">
        <v>775</v>
      </c>
      <c r="G47" t="s">
        <v>776</v>
      </c>
      <c r="H47" t="s">
        <v>639</v>
      </c>
      <c r="I47" s="41"/>
      <c r="J47" s="42">
        <v>40</v>
      </c>
      <c r="K47" s="36" t="str">
        <f t="shared" si="0"/>
        <v>В60-240</v>
      </c>
      <c r="L47" s="36" t="str">
        <f t="shared" si="0"/>
        <v>150,89</v>
      </c>
      <c r="M47" s="36" t="str">
        <f t="shared" si="2"/>
        <v>87-9(60)</v>
      </c>
      <c r="N47" s="37">
        <f t="shared" si="1"/>
        <v>0</v>
      </c>
      <c r="O47" s="37">
        <f t="shared" si="1"/>
        <v>0</v>
      </c>
      <c r="P47" s="37" t="str">
        <f t="shared" si="3"/>
        <v>150,89</v>
      </c>
      <c r="Q47" s="38">
        <f t="shared" si="4"/>
        <v>1.3999999999999773</v>
      </c>
      <c r="R47" s="38" t="str">
        <f t="shared" si="5"/>
        <v>149,49</v>
      </c>
      <c r="S47" s="44"/>
      <c r="T47" s="41"/>
      <c r="U47" s="41"/>
      <c r="V47" s="41"/>
      <c r="W47" s="41"/>
      <c r="X47" s="41"/>
      <c r="Y47" s="41"/>
      <c r="Z47" s="41"/>
    </row>
    <row r="48" spans="2:26">
      <c r="B48" s="34">
        <v>41</v>
      </c>
      <c r="C48" s="35"/>
      <c r="D48" s="35"/>
      <c r="E48" s="35"/>
      <c r="F48" t="s">
        <v>777</v>
      </c>
      <c r="G48" t="s">
        <v>778</v>
      </c>
      <c r="H48" t="s">
        <v>449</v>
      </c>
      <c r="I48" s="41"/>
      <c r="J48" s="42">
        <v>41</v>
      </c>
      <c r="K48" s="36" t="str">
        <f t="shared" ref="K48:L63" si="6">F48</f>
        <v>В60-241</v>
      </c>
      <c r="L48" s="36" t="str">
        <f t="shared" si="6"/>
        <v>145,17</v>
      </c>
      <c r="M48" s="36" t="str">
        <f t="shared" si="2"/>
        <v>87-9(60)</v>
      </c>
      <c r="N48" s="37">
        <f t="shared" ref="N48:O63" si="7">C48</f>
        <v>0</v>
      </c>
      <c r="O48" s="37">
        <f t="shared" si="7"/>
        <v>0</v>
      </c>
      <c r="P48" s="37" t="str">
        <f t="shared" si="3"/>
        <v>145,17</v>
      </c>
      <c r="Q48" s="38">
        <f t="shared" si="4"/>
        <v>-8.0500000000000114</v>
      </c>
      <c r="R48" s="38" t="str">
        <f t="shared" si="5"/>
        <v>153,22</v>
      </c>
      <c r="S48" s="44"/>
      <c r="T48" s="41"/>
      <c r="U48" s="41"/>
      <c r="V48" s="41"/>
      <c r="W48" s="41"/>
      <c r="X48" s="41"/>
      <c r="Y48" s="41"/>
      <c r="Z48" s="41"/>
    </row>
    <row r="49" spans="2:26">
      <c r="B49" s="34">
        <v>42</v>
      </c>
      <c r="C49" s="35"/>
      <c r="D49" s="35"/>
      <c r="E49" s="35"/>
      <c r="F49" t="s">
        <v>779</v>
      </c>
      <c r="G49" t="s">
        <v>780</v>
      </c>
      <c r="H49" t="s">
        <v>781</v>
      </c>
      <c r="I49" s="41"/>
      <c r="J49" s="42">
        <v>42</v>
      </c>
      <c r="K49" s="36" t="str">
        <f t="shared" si="6"/>
        <v>В60-242</v>
      </c>
      <c r="L49" s="36" t="str">
        <f t="shared" si="6"/>
        <v>147,64</v>
      </c>
      <c r="M49" s="36" t="str">
        <f t="shared" si="2"/>
        <v>87-9(60)</v>
      </c>
      <c r="N49" s="37">
        <f t="shared" si="7"/>
        <v>0</v>
      </c>
      <c r="O49" s="37">
        <f t="shared" si="7"/>
        <v>0</v>
      </c>
      <c r="P49" s="37" t="str">
        <f t="shared" si="3"/>
        <v>147,64</v>
      </c>
      <c r="Q49" s="38">
        <f t="shared" si="4"/>
        <v>1.9199999999999875</v>
      </c>
      <c r="R49" s="38" t="str">
        <f t="shared" si="5"/>
        <v>145,72</v>
      </c>
      <c r="S49" s="44"/>
      <c r="T49" s="41"/>
      <c r="U49" s="41"/>
      <c r="V49" s="41"/>
      <c r="W49" s="41"/>
      <c r="X49" s="41"/>
      <c r="Y49" s="41"/>
      <c r="Z49" s="41"/>
    </row>
    <row r="50" spans="2:26">
      <c r="B50" s="34">
        <v>43</v>
      </c>
      <c r="C50" s="35"/>
      <c r="D50" s="35"/>
      <c r="E50" s="35"/>
      <c r="F50" t="s">
        <v>782</v>
      </c>
      <c r="G50" t="s">
        <v>783</v>
      </c>
      <c r="H50" t="s">
        <v>784</v>
      </c>
      <c r="I50" s="41"/>
      <c r="J50" s="42">
        <v>43</v>
      </c>
      <c r="K50" s="36" t="str">
        <f t="shared" si="6"/>
        <v>В60-243</v>
      </c>
      <c r="L50" s="36" t="str">
        <f t="shared" si="6"/>
        <v>147,83</v>
      </c>
      <c r="M50" s="36" t="str">
        <f t="shared" si="2"/>
        <v>87-9(60)</v>
      </c>
      <c r="N50" s="37">
        <f t="shared" si="7"/>
        <v>0</v>
      </c>
      <c r="O50" s="37">
        <f t="shared" si="7"/>
        <v>0</v>
      </c>
      <c r="P50" s="37" t="str">
        <f t="shared" si="3"/>
        <v>147,83</v>
      </c>
      <c r="Q50" s="38">
        <f t="shared" si="4"/>
        <v>1.9699999999999989</v>
      </c>
      <c r="R50" s="38" t="str">
        <f t="shared" si="5"/>
        <v>145,86</v>
      </c>
      <c r="S50" s="44"/>
      <c r="T50" s="41"/>
      <c r="U50" s="41"/>
      <c r="V50" s="41"/>
      <c r="W50" s="41"/>
      <c r="X50" s="41"/>
      <c r="Y50" s="41"/>
      <c r="Z50" s="41"/>
    </row>
    <row r="51" spans="2:26">
      <c r="B51" s="34">
        <v>44</v>
      </c>
      <c r="C51" s="35"/>
      <c r="D51" s="35"/>
      <c r="E51" s="35"/>
      <c r="F51" t="s">
        <v>785</v>
      </c>
      <c r="G51" t="s">
        <v>786</v>
      </c>
      <c r="H51" t="s">
        <v>787</v>
      </c>
      <c r="I51" s="41"/>
      <c r="J51" s="42">
        <v>44</v>
      </c>
      <c r="K51" s="36" t="str">
        <f t="shared" si="6"/>
        <v>В60-244</v>
      </c>
      <c r="L51" s="36" t="str">
        <f t="shared" si="6"/>
        <v>148,88</v>
      </c>
      <c r="M51" s="36" t="str">
        <f t="shared" si="2"/>
        <v>87-9(60)</v>
      </c>
      <c r="N51" s="37">
        <f t="shared" si="7"/>
        <v>0</v>
      </c>
      <c r="O51" s="37">
        <f t="shared" si="7"/>
        <v>0</v>
      </c>
      <c r="P51" s="37" t="str">
        <f t="shared" si="3"/>
        <v>148,88</v>
      </c>
      <c r="Q51" s="38">
        <f t="shared" si="4"/>
        <v>2.4499999999999886</v>
      </c>
      <c r="R51" s="38" t="str">
        <f t="shared" si="5"/>
        <v>146,43</v>
      </c>
      <c r="S51" s="44"/>
      <c r="T51" s="41"/>
      <c r="U51" s="41"/>
      <c r="V51" s="41"/>
      <c r="W51" s="41"/>
      <c r="X51" s="41"/>
      <c r="Y51" s="41"/>
      <c r="Z51" s="41"/>
    </row>
    <row r="52" spans="2:26">
      <c r="B52" s="34">
        <v>45</v>
      </c>
      <c r="C52" s="35"/>
      <c r="D52" s="35"/>
      <c r="E52" s="35"/>
      <c r="F52" t="s">
        <v>788</v>
      </c>
      <c r="G52" t="s">
        <v>789</v>
      </c>
      <c r="H52" t="s">
        <v>790</v>
      </c>
      <c r="I52" s="41"/>
      <c r="J52" s="42">
        <v>45</v>
      </c>
      <c r="K52" s="36" t="str">
        <f t="shared" si="6"/>
        <v>В60-245</v>
      </c>
      <c r="L52" s="36" t="str">
        <f t="shared" si="6"/>
        <v>148,38</v>
      </c>
      <c r="M52" s="36" t="str">
        <f t="shared" si="2"/>
        <v>87-9(60)</v>
      </c>
      <c r="N52" s="37">
        <f t="shared" si="7"/>
        <v>0</v>
      </c>
      <c r="O52" s="37">
        <f t="shared" si="7"/>
        <v>0</v>
      </c>
      <c r="P52" s="37" t="str">
        <f t="shared" si="3"/>
        <v>148,38</v>
      </c>
      <c r="Q52" s="38">
        <f t="shared" si="4"/>
        <v>2.2800000000000011</v>
      </c>
      <c r="R52" s="38" t="str">
        <f t="shared" si="5"/>
        <v>146,10</v>
      </c>
      <c r="S52" s="44"/>
      <c r="T52" s="41"/>
      <c r="U52" s="41"/>
      <c r="V52" s="41"/>
      <c r="W52" s="41"/>
      <c r="X52" s="41"/>
      <c r="Y52" s="41"/>
      <c r="Z52" s="41"/>
    </row>
    <row r="53" spans="2:26">
      <c r="B53" s="34">
        <v>46</v>
      </c>
      <c r="C53" s="35"/>
      <c r="D53" s="35"/>
      <c r="E53" s="35"/>
      <c r="F53" t="s">
        <v>791</v>
      </c>
      <c r="G53" t="s">
        <v>792</v>
      </c>
      <c r="H53" t="s">
        <v>793</v>
      </c>
      <c r="I53" s="41"/>
      <c r="J53" s="42">
        <v>46</v>
      </c>
      <c r="K53" s="36" t="str">
        <f t="shared" si="6"/>
        <v>В60-246</v>
      </c>
      <c r="L53" s="36" t="str">
        <f t="shared" si="6"/>
        <v>148,12</v>
      </c>
      <c r="M53" s="36" t="str">
        <f t="shared" si="2"/>
        <v>87-9(60)</v>
      </c>
      <c r="N53" s="37">
        <f t="shared" si="7"/>
        <v>0</v>
      </c>
      <c r="O53" s="37">
        <f t="shared" si="7"/>
        <v>0</v>
      </c>
      <c r="P53" s="37" t="str">
        <f t="shared" si="3"/>
        <v>148,12</v>
      </c>
      <c r="Q53" s="38">
        <f t="shared" si="4"/>
        <v>1.8700000000000045</v>
      </c>
      <c r="R53" s="38" t="str">
        <f t="shared" si="5"/>
        <v>146,25</v>
      </c>
      <c r="S53" s="44"/>
      <c r="T53" s="41"/>
      <c r="U53" s="41"/>
      <c r="V53" s="41"/>
      <c r="W53" s="41"/>
      <c r="X53" s="41"/>
      <c r="Y53" s="41"/>
      <c r="Z53" s="41"/>
    </row>
    <row r="54" spans="2:26">
      <c r="B54" s="34">
        <v>47</v>
      </c>
      <c r="C54" s="35"/>
      <c r="D54" s="35"/>
      <c r="E54" s="35"/>
      <c r="F54" t="s">
        <v>794</v>
      </c>
      <c r="G54" t="s">
        <v>795</v>
      </c>
      <c r="H54" t="s">
        <v>796</v>
      </c>
      <c r="I54" s="41"/>
      <c r="J54" s="42">
        <v>47</v>
      </c>
      <c r="K54" s="36" t="str">
        <f t="shared" si="6"/>
        <v>В60-247</v>
      </c>
      <c r="L54" s="36" t="str">
        <f t="shared" si="6"/>
        <v>147,45</v>
      </c>
      <c r="M54" s="36" t="str">
        <f t="shared" si="2"/>
        <v>87-9(60)</v>
      </c>
      <c r="N54" s="37">
        <f t="shared" si="7"/>
        <v>0</v>
      </c>
      <c r="O54" s="37">
        <f t="shared" si="7"/>
        <v>0</v>
      </c>
      <c r="P54" s="37" t="str">
        <f t="shared" si="3"/>
        <v>147,45</v>
      </c>
      <c r="Q54" s="38">
        <f t="shared" si="4"/>
        <v>1.7999999999999829</v>
      </c>
      <c r="R54" s="38" t="str">
        <f t="shared" si="5"/>
        <v>145,65</v>
      </c>
      <c r="S54" s="44"/>
      <c r="T54" s="41"/>
      <c r="U54" s="41"/>
      <c r="V54" s="41"/>
      <c r="W54" s="41"/>
      <c r="X54" s="41"/>
      <c r="Y54" s="41"/>
      <c r="Z54" s="41"/>
    </row>
    <row r="55" spans="2:26">
      <c r="B55" s="34">
        <v>48</v>
      </c>
      <c r="C55" s="35"/>
      <c r="D55" s="35"/>
      <c r="E55" s="35"/>
      <c r="F55" t="s">
        <v>797</v>
      </c>
      <c r="G55" t="s">
        <v>798</v>
      </c>
      <c r="H55" t="s">
        <v>799</v>
      </c>
      <c r="I55" s="41"/>
      <c r="J55" s="42">
        <v>48</v>
      </c>
      <c r="K55" s="36" t="str">
        <f t="shared" si="6"/>
        <v>В60-248</v>
      </c>
      <c r="L55" s="36" t="str">
        <f t="shared" si="6"/>
        <v>152,65</v>
      </c>
      <c r="M55" s="36" t="str">
        <f t="shared" si="2"/>
        <v>87-9(60)</v>
      </c>
      <c r="N55" s="37">
        <f t="shared" si="7"/>
        <v>0</v>
      </c>
      <c r="O55" s="37">
        <f t="shared" si="7"/>
        <v>0</v>
      </c>
      <c r="P55" s="37" t="str">
        <f t="shared" si="3"/>
        <v>152,65</v>
      </c>
      <c r="Q55" s="38">
        <f t="shared" si="4"/>
        <v>1.3600000000000136</v>
      </c>
      <c r="R55" s="38" t="str">
        <f t="shared" si="5"/>
        <v>151,29</v>
      </c>
      <c r="S55" s="44"/>
      <c r="T55" s="41"/>
      <c r="U55" s="41"/>
      <c r="V55" s="41"/>
      <c r="W55" s="41"/>
      <c r="X55" s="41"/>
      <c r="Y55" s="41"/>
      <c r="Z55" s="41"/>
    </row>
    <row r="56" spans="2:26">
      <c r="B56" s="34">
        <v>49</v>
      </c>
      <c r="C56" s="35"/>
      <c r="D56" s="35"/>
      <c r="E56" s="35"/>
      <c r="F56" t="s">
        <v>800</v>
      </c>
      <c r="G56" t="s">
        <v>801</v>
      </c>
      <c r="H56" t="s">
        <v>802</v>
      </c>
      <c r="I56" s="41"/>
      <c r="J56" s="42">
        <v>49</v>
      </c>
      <c r="K56" s="36" t="str">
        <f t="shared" si="6"/>
        <v>В60-249</v>
      </c>
      <c r="L56" s="36" t="str">
        <f t="shared" si="6"/>
        <v>151,49</v>
      </c>
      <c r="M56" s="36" t="str">
        <f t="shared" si="2"/>
        <v>87-9(60)</v>
      </c>
      <c r="N56" s="37">
        <f t="shared" si="7"/>
        <v>0</v>
      </c>
      <c r="O56" s="37">
        <f t="shared" si="7"/>
        <v>0</v>
      </c>
      <c r="P56" s="37" t="str">
        <f t="shared" si="3"/>
        <v>151,49</v>
      </c>
      <c r="Q56" s="38">
        <f t="shared" si="4"/>
        <v>2.0500000000000114</v>
      </c>
      <c r="R56" s="38" t="str">
        <f t="shared" si="5"/>
        <v>149,44</v>
      </c>
      <c r="S56" s="44"/>
      <c r="T56" s="41"/>
      <c r="U56" s="41"/>
      <c r="V56" s="41"/>
      <c r="W56" s="41"/>
      <c r="X56" s="41"/>
      <c r="Y56" s="41"/>
      <c r="Z56" s="41"/>
    </row>
    <row r="57" spans="2:26">
      <c r="B57" s="34">
        <v>50</v>
      </c>
      <c r="C57" s="35"/>
      <c r="D57" s="35"/>
      <c r="E57" s="35"/>
      <c r="F57" t="s">
        <v>803</v>
      </c>
      <c r="G57" t="s">
        <v>804</v>
      </c>
      <c r="H57" t="s">
        <v>805</v>
      </c>
      <c r="I57" s="41"/>
      <c r="J57" s="42">
        <v>50</v>
      </c>
      <c r="K57" s="36" t="str">
        <f t="shared" si="6"/>
        <v>В60-250</v>
      </c>
      <c r="L57" s="36" t="str">
        <f t="shared" si="6"/>
        <v>149,00</v>
      </c>
      <c r="M57" s="36" t="str">
        <f t="shared" si="2"/>
        <v>87-9(60)</v>
      </c>
      <c r="N57" s="37">
        <f t="shared" si="7"/>
        <v>0</v>
      </c>
      <c r="O57" s="37">
        <f t="shared" si="7"/>
        <v>0</v>
      </c>
      <c r="P57" s="37" t="str">
        <f t="shared" si="3"/>
        <v>149,00</v>
      </c>
      <c r="Q57" s="38">
        <f t="shared" si="4"/>
        <v>2.1699999999999875</v>
      </c>
      <c r="R57" s="38" t="str">
        <f t="shared" si="5"/>
        <v>146,83</v>
      </c>
      <c r="S57" s="44"/>
      <c r="T57" s="41"/>
      <c r="U57" s="41"/>
      <c r="V57" s="41"/>
      <c r="W57" s="41"/>
      <c r="X57" s="41"/>
      <c r="Y57" s="41"/>
      <c r="Z57" s="41"/>
    </row>
    <row r="58" spans="2:26">
      <c r="B58" s="34">
        <v>51</v>
      </c>
      <c r="C58" s="35"/>
      <c r="D58" s="35"/>
      <c r="E58" s="35"/>
      <c r="F58" t="s">
        <v>806</v>
      </c>
      <c r="G58" t="s">
        <v>807</v>
      </c>
      <c r="H58" t="s">
        <v>767</v>
      </c>
      <c r="I58" s="41"/>
      <c r="J58" s="42">
        <v>51</v>
      </c>
      <c r="K58" s="36" t="str">
        <f t="shared" si="6"/>
        <v>В60-251</v>
      </c>
      <c r="L58" s="36" t="str">
        <f t="shared" si="6"/>
        <v>151,15</v>
      </c>
      <c r="M58" s="36" t="str">
        <f t="shared" si="2"/>
        <v>87-9(60)</v>
      </c>
      <c r="N58" s="37">
        <f t="shared" si="7"/>
        <v>0</v>
      </c>
      <c r="O58" s="37">
        <f t="shared" si="7"/>
        <v>0</v>
      </c>
      <c r="P58" s="37" t="str">
        <f t="shared" si="3"/>
        <v>151,15</v>
      </c>
      <c r="Q58" s="38">
        <f t="shared" si="4"/>
        <v>2.0800000000000125</v>
      </c>
      <c r="R58" s="38" t="str">
        <f t="shared" si="5"/>
        <v>149,07</v>
      </c>
      <c r="S58" s="44"/>
      <c r="T58" s="41"/>
      <c r="U58" s="41"/>
      <c r="V58" s="41"/>
      <c r="W58" s="41"/>
      <c r="X58" s="41"/>
      <c r="Y58" s="41"/>
      <c r="Z58" s="41"/>
    </row>
    <row r="59" spans="2:26">
      <c r="B59" s="34">
        <v>52</v>
      </c>
      <c r="C59" s="35"/>
      <c r="D59" s="35"/>
      <c r="E59" s="35"/>
      <c r="F59" t="s">
        <v>808</v>
      </c>
      <c r="G59" t="s">
        <v>809</v>
      </c>
      <c r="H59" t="s">
        <v>767</v>
      </c>
      <c r="I59" s="41"/>
      <c r="J59" s="42">
        <v>52</v>
      </c>
      <c r="K59" s="36" t="str">
        <f t="shared" si="6"/>
        <v>В60-252</v>
      </c>
      <c r="L59" s="36" t="str">
        <f t="shared" si="6"/>
        <v>151,13</v>
      </c>
      <c r="M59" s="36" t="str">
        <f t="shared" si="2"/>
        <v>87-9(60)</v>
      </c>
      <c r="N59" s="37">
        <f t="shared" si="7"/>
        <v>0</v>
      </c>
      <c r="O59" s="37">
        <f t="shared" si="7"/>
        <v>0</v>
      </c>
      <c r="P59" s="37" t="str">
        <f t="shared" si="3"/>
        <v>151,13</v>
      </c>
      <c r="Q59" s="38">
        <f t="shared" si="4"/>
        <v>2.0600000000000023</v>
      </c>
      <c r="R59" s="38" t="str">
        <f t="shared" si="5"/>
        <v>149,07</v>
      </c>
      <c r="S59" s="44"/>
      <c r="T59" s="41"/>
      <c r="U59" s="41"/>
      <c r="V59" s="41"/>
      <c r="W59" s="41"/>
      <c r="X59" s="41"/>
      <c r="Y59" s="41"/>
      <c r="Z59" s="41"/>
    </row>
    <row r="60" spans="2:26">
      <c r="B60" s="34">
        <v>53</v>
      </c>
      <c r="C60" s="35"/>
      <c r="D60" s="35"/>
      <c r="E60" s="35"/>
      <c r="F60" t="s">
        <v>810</v>
      </c>
      <c r="G60" t="s">
        <v>811</v>
      </c>
      <c r="H60" t="s">
        <v>812</v>
      </c>
      <c r="I60" s="41"/>
      <c r="J60" s="42">
        <v>53</v>
      </c>
      <c r="K60" s="36" t="str">
        <f t="shared" si="6"/>
        <v>В60-253</v>
      </c>
      <c r="L60" s="36" t="str">
        <f t="shared" si="6"/>
        <v>149,12</v>
      </c>
      <c r="M60" s="36" t="str">
        <f t="shared" si="2"/>
        <v>87-9(60)</v>
      </c>
      <c r="N60" s="37">
        <f t="shared" si="7"/>
        <v>0</v>
      </c>
      <c r="O60" s="37">
        <f t="shared" si="7"/>
        <v>0</v>
      </c>
      <c r="P60" s="37" t="str">
        <f t="shared" si="3"/>
        <v>149,12</v>
      </c>
      <c r="Q60" s="38">
        <f t="shared" si="4"/>
        <v>1.8000000000000114</v>
      </c>
      <c r="R60" s="38" t="str">
        <f t="shared" si="5"/>
        <v>147,32</v>
      </c>
      <c r="S60" s="44"/>
      <c r="T60" s="41"/>
      <c r="U60" s="41"/>
      <c r="V60" s="41"/>
      <c r="W60" s="41"/>
      <c r="X60" s="41"/>
      <c r="Y60" s="41"/>
      <c r="Z60" s="41"/>
    </row>
    <row r="61" spans="2:26">
      <c r="B61" s="34">
        <v>54</v>
      </c>
      <c r="C61" s="35"/>
      <c r="D61" s="35"/>
      <c r="E61" s="35"/>
      <c r="F61" t="s">
        <v>813</v>
      </c>
      <c r="G61" t="s">
        <v>698</v>
      </c>
      <c r="H61" t="s">
        <v>758</v>
      </c>
      <c r="I61" s="41"/>
      <c r="J61" s="42">
        <v>54</v>
      </c>
      <c r="K61" s="36" t="str">
        <f t="shared" si="6"/>
        <v>В60-254</v>
      </c>
      <c r="L61" s="36" t="str">
        <f t="shared" si="6"/>
        <v>149,35</v>
      </c>
      <c r="M61" s="36" t="str">
        <f t="shared" si="2"/>
        <v>87-9(60)</v>
      </c>
      <c r="N61" s="37">
        <f t="shared" si="7"/>
        <v>0</v>
      </c>
      <c r="O61" s="37">
        <f t="shared" si="7"/>
        <v>0</v>
      </c>
      <c r="P61" s="37" t="str">
        <f t="shared" si="3"/>
        <v>149,35</v>
      </c>
      <c r="Q61" s="38">
        <f t="shared" si="4"/>
        <v>2.0999999999999943</v>
      </c>
      <c r="R61" s="38" t="str">
        <f t="shared" si="5"/>
        <v>147,25</v>
      </c>
      <c r="S61" s="44"/>
      <c r="T61" s="41"/>
      <c r="U61" s="41"/>
      <c r="V61" s="41"/>
      <c r="W61" s="41"/>
      <c r="X61" s="41"/>
      <c r="Y61" s="41"/>
      <c r="Z61" s="41"/>
    </row>
    <row r="62" spans="2:26">
      <c r="B62" s="34">
        <v>55</v>
      </c>
      <c r="C62" s="35"/>
      <c r="D62" s="35"/>
      <c r="E62" s="35"/>
      <c r="F62" t="s">
        <v>814</v>
      </c>
      <c r="G62" t="s">
        <v>642</v>
      </c>
      <c r="H62" t="s">
        <v>815</v>
      </c>
      <c r="I62" s="41"/>
      <c r="J62" s="42">
        <v>55</v>
      </c>
      <c r="K62" s="36" t="str">
        <f t="shared" si="6"/>
        <v>В60-255</v>
      </c>
      <c r="L62" s="36" t="str">
        <f t="shared" si="6"/>
        <v>149,68</v>
      </c>
      <c r="M62" s="36" t="str">
        <f t="shared" si="2"/>
        <v>87-9(60)</v>
      </c>
      <c r="N62" s="37">
        <f t="shared" si="7"/>
        <v>0</v>
      </c>
      <c r="O62" s="37">
        <f t="shared" si="7"/>
        <v>0</v>
      </c>
      <c r="P62" s="37" t="str">
        <f t="shared" si="3"/>
        <v>149,68</v>
      </c>
      <c r="Q62" s="38">
        <f t="shared" si="4"/>
        <v>2.5400000000000205</v>
      </c>
      <c r="R62" s="38" t="str">
        <f t="shared" si="5"/>
        <v>147,14</v>
      </c>
      <c r="S62" s="44"/>
      <c r="T62" s="41"/>
      <c r="U62" s="41"/>
      <c r="V62" s="41"/>
      <c r="W62" s="41"/>
      <c r="X62" s="41"/>
      <c r="Y62" s="41"/>
      <c r="Z62" s="41"/>
    </row>
    <row r="63" spans="2:26">
      <c r="B63" s="34">
        <v>56</v>
      </c>
      <c r="C63" s="35"/>
      <c r="D63" s="35"/>
      <c r="E63" s="35"/>
      <c r="F63" t="s">
        <v>816</v>
      </c>
      <c r="G63" t="s">
        <v>817</v>
      </c>
      <c r="H63" t="s">
        <v>818</v>
      </c>
      <c r="I63" s="41"/>
      <c r="J63" s="42">
        <v>56</v>
      </c>
      <c r="K63" s="36" t="str">
        <f t="shared" si="6"/>
        <v>В60-256</v>
      </c>
      <c r="L63" s="36" t="str">
        <f t="shared" si="6"/>
        <v>148,64</v>
      </c>
      <c r="M63" s="36" t="str">
        <f t="shared" si="2"/>
        <v>87-9(60)</v>
      </c>
      <c r="N63" s="37">
        <f t="shared" si="7"/>
        <v>0</v>
      </c>
      <c r="O63" s="37">
        <f t="shared" si="7"/>
        <v>0</v>
      </c>
      <c r="P63" s="37" t="str">
        <f t="shared" si="3"/>
        <v>148,64</v>
      </c>
      <c r="Q63" s="38">
        <f t="shared" si="4"/>
        <v>1.0599999999999739</v>
      </c>
      <c r="R63" s="38" t="str">
        <f t="shared" si="5"/>
        <v>147,58</v>
      </c>
      <c r="S63" s="44"/>
      <c r="T63" s="41"/>
      <c r="U63" s="41"/>
      <c r="V63" s="41"/>
      <c r="W63" s="41"/>
      <c r="X63" s="41"/>
      <c r="Y63" s="41"/>
      <c r="Z63" s="41"/>
    </row>
    <row r="64" spans="2:26">
      <c r="B64" s="34">
        <v>57</v>
      </c>
      <c r="C64" s="35"/>
      <c r="D64" s="35"/>
      <c r="E64" s="35"/>
      <c r="F64" t="s">
        <v>819</v>
      </c>
      <c r="G64" t="s">
        <v>820</v>
      </c>
      <c r="H64" t="s">
        <v>818</v>
      </c>
      <c r="I64" s="41"/>
      <c r="J64" s="42">
        <v>57</v>
      </c>
      <c r="K64" s="36" t="str">
        <f t="shared" ref="K64:L127" si="8">F64</f>
        <v>В60-257</v>
      </c>
      <c r="L64" s="36" t="str">
        <f t="shared" si="8"/>
        <v>149,10</v>
      </c>
      <c r="M64" s="36" t="str">
        <f t="shared" si="2"/>
        <v>87-9(60)</v>
      </c>
      <c r="N64" s="37">
        <f t="shared" ref="N64:O127" si="9">C64</f>
        <v>0</v>
      </c>
      <c r="O64" s="37">
        <f t="shared" si="9"/>
        <v>0</v>
      </c>
      <c r="P64" s="37" t="str">
        <f t="shared" si="3"/>
        <v>149,10</v>
      </c>
      <c r="Q64" s="38">
        <f t="shared" si="4"/>
        <v>1.5199999999999818</v>
      </c>
      <c r="R64" s="38" t="str">
        <f t="shared" si="5"/>
        <v>147,58</v>
      </c>
      <c r="S64" s="44"/>
      <c r="T64" s="41"/>
      <c r="U64" s="41"/>
      <c r="V64" s="41"/>
      <c r="W64" s="41"/>
      <c r="X64" s="41"/>
      <c r="Y64" s="41"/>
      <c r="Z64" s="41"/>
    </row>
    <row r="65" spans="2:26">
      <c r="B65" s="34">
        <v>58</v>
      </c>
      <c r="C65" s="35"/>
      <c r="D65" s="35"/>
      <c r="E65" s="35"/>
      <c r="F65" t="s">
        <v>821</v>
      </c>
      <c r="G65" t="s">
        <v>478</v>
      </c>
      <c r="H65" t="s">
        <v>822</v>
      </c>
      <c r="I65" s="41"/>
      <c r="J65" s="42">
        <v>58</v>
      </c>
      <c r="K65" s="36" t="str">
        <f t="shared" si="8"/>
        <v>В60-258</v>
      </c>
      <c r="L65" s="36" t="str">
        <f t="shared" si="8"/>
        <v>148,80</v>
      </c>
      <c r="M65" s="36" t="str">
        <f t="shared" si="2"/>
        <v>87-9(60)</v>
      </c>
      <c r="N65" s="37">
        <f t="shared" si="9"/>
        <v>0</v>
      </c>
      <c r="O65" s="37">
        <f t="shared" si="9"/>
        <v>0</v>
      </c>
      <c r="P65" s="37" t="str">
        <f t="shared" si="3"/>
        <v>148,80</v>
      </c>
      <c r="Q65" s="38">
        <f t="shared" si="4"/>
        <v>1.8000000000000114</v>
      </c>
      <c r="R65" s="38" t="str">
        <f t="shared" si="5"/>
        <v>147,00</v>
      </c>
      <c r="S65" s="44"/>
      <c r="T65" s="41"/>
      <c r="U65" s="41"/>
      <c r="V65" s="41"/>
      <c r="W65" s="41"/>
      <c r="X65" s="41"/>
      <c r="Y65" s="41"/>
      <c r="Z65" s="41"/>
    </row>
    <row r="66" spans="2:26">
      <c r="B66" s="34">
        <v>59</v>
      </c>
      <c r="C66" s="35"/>
      <c r="D66" s="35"/>
      <c r="E66" s="35"/>
      <c r="F66" t="s">
        <v>823</v>
      </c>
      <c r="G66" t="s">
        <v>811</v>
      </c>
      <c r="H66" t="s">
        <v>824</v>
      </c>
      <c r="I66" s="41"/>
      <c r="J66" s="42">
        <v>59</v>
      </c>
      <c r="K66" s="36" t="str">
        <f t="shared" si="8"/>
        <v>В60-259</v>
      </c>
      <c r="L66" s="36" t="str">
        <f t="shared" si="8"/>
        <v>149,12</v>
      </c>
      <c r="M66" s="36" t="str">
        <f t="shared" si="2"/>
        <v>87-9(60)</v>
      </c>
      <c r="N66" s="37">
        <f t="shared" si="9"/>
        <v>0</v>
      </c>
      <c r="O66" s="37">
        <f t="shared" si="9"/>
        <v>0</v>
      </c>
      <c r="P66" s="37" t="str">
        <f t="shared" si="3"/>
        <v>149,12</v>
      </c>
      <c r="Q66" s="38">
        <f t="shared" si="4"/>
        <v>1.8499999999999943</v>
      </c>
      <c r="R66" s="38" t="str">
        <f t="shared" si="5"/>
        <v>147,27</v>
      </c>
      <c r="S66" s="44"/>
      <c r="T66" s="41"/>
      <c r="U66" s="41"/>
      <c r="V66" s="41"/>
      <c r="W66" s="41"/>
      <c r="X66" s="41"/>
      <c r="Y66" s="41"/>
      <c r="Z66" s="41"/>
    </row>
    <row r="67" spans="2:26">
      <c r="B67" s="34">
        <v>60</v>
      </c>
      <c r="C67" s="35"/>
      <c r="D67" s="35"/>
      <c r="E67" s="35"/>
      <c r="F67" t="s">
        <v>825</v>
      </c>
      <c r="G67" t="s">
        <v>811</v>
      </c>
      <c r="H67" t="s">
        <v>824</v>
      </c>
      <c r="I67" s="41"/>
      <c r="J67" s="42">
        <v>60</v>
      </c>
      <c r="K67" s="36" t="str">
        <f t="shared" si="8"/>
        <v>В60-260</v>
      </c>
      <c r="L67" s="36" t="str">
        <f t="shared" si="8"/>
        <v>149,12</v>
      </c>
      <c r="M67" s="36" t="str">
        <f t="shared" si="2"/>
        <v>87-9(60)</v>
      </c>
      <c r="N67" s="37">
        <f t="shared" si="9"/>
        <v>0</v>
      </c>
      <c r="O67" s="37">
        <f t="shared" si="9"/>
        <v>0</v>
      </c>
      <c r="P67" s="37" t="str">
        <f t="shared" si="3"/>
        <v>149,12</v>
      </c>
      <c r="Q67" s="38">
        <f t="shared" si="4"/>
        <v>1.8499999999999943</v>
      </c>
      <c r="R67" s="38" t="str">
        <f t="shared" si="5"/>
        <v>147,27</v>
      </c>
      <c r="S67" s="44"/>
      <c r="T67" s="41"/>
      <c r="U67" s="41"/>
      <c r="V67" s="41"/>
      <c r="W67" s="41"/>
      <c r="X67" s="41"/>
      <c r="Y67" s="41"/>
      <c r="Z67" s="41"/>
    </row>
    <row r="68" spans="2:26">
      <c r="B68" s="34">
        <v>61</v>
      </c>
      <c r="C68" s="35"/>
      <c r="D68" s="35"/>
      <c r="E68" s="35"/>
      <c r="F68" t="s">
        <v>826</v>
      </c>
      <c r="G68" t="s">
        <v>827</v>
      </c>
      <c r="H68" t="s">
        <v>828</v>
      </c>
      <c r="I68" s="41"/>
      <c r="J68" s="42">
        <v>61</v>
      </c>
      <c r="K68" s="36" t="str">
        <f t="shared" si="8"/>
        <v>В60-261</v>
      </c>
      <c r="L68" s="36" t="str">
        <f t="shared" si="8"/>
        <v>149,15</v>
      </c>
      <c r="M68" s="36" t="str">
        <f t="shared" si="2"/>
        <v>87-9(60)</v>
      </c>
      <c r="N68" s="37">
        <f t="shared" si="9"/>
        <v>0</v>
      </c>
      <c r="O68" s="37">
        <f t="shared" si="9"/>
        <v>0</v>
      </c>
      <c r="P68" s="37" t="str">
        <f t="shared" si="3"/>
        <v>149,15</v>
      </c>
      <c r="Q68" s="38">
        <f t="shared" si="4"/>
        <v>1.1500000000000057</v>
      </c>
      <c r="R68" s="38" t="str">
        <f t="shared" si="5"/>
        <v>148,00</v>
      </c>
      <c r="S68" s="44"/>
      <c r="T68" s="41"/>
      <c r="U68" s="41"/>
      <c r="V68" s="41"/>
      <c r="W68" s="41"/>
      <c r="X68" s="41"/>
      <c r="Y68" s="41"/>
      <c r="Z68" s="41"/>
    </row>
    <row r="69" spans="2:26">
      <c r="B69" s="34">
        <v>62</v>
      </c>
      <c r="C69" s="35"/>
      <c r="D69" s="35"/>
      <c r="E69" s="35"/>
      <c r="F69" t="s">
        <v>829</v>
      </c>
      <c r="G69" t="s">
        <v>830</v>
      </c>
      <c r="H69" t="s">
        <v>831</v>
      </c>
      <c r="I69" s="41"/>
      <c r="J69" s="42">
        <v>62</v>
      </c>
      <c r="K69" s="36" t="str">
        <f t="shared" si="8"/>
        <v>В60-262</v>
      </c>
      <c r="L69" s="36" t="str">
        <f t="shared" si="8"/>
        <v>149,17</v>
      </c>
      <c r="M69" s="36" t="str">
        <f t="shared" si="2"/>
        <v>87-9(60)</v>
      </c>
      <c r="N69" s="37">
        <f t="shared" si="9"/>
        <v>0</v>
      </c>
      <c r="O69" s="37">
        <f t="shared" si="9"/>
        <v>0</v>
      </c>
      <c r="P69" s="37" t="str">
        <f t="shared" si="3"/>
        <v>149,17</v>
      </c>
      <c r="Q69" s="38">
        <f t="shared" si="4"/>
        <v>2.089999999999975</v>
      </c>
      <c r="R69" s="38" t="str">
        <f t="shared" si="5"/>
        <v>147,08</v>
      </c>
      <c r="S69" s="44"/>
      <c r="T69" s="41"/>
      <c r="U69" s="41"/>
      <c r="V69" s="41"/>
      <c r="W69" s="41"/>
      <c r="X69" s="41"/>
      <c r="Y69" s="41"/>
      <c r="Z69" s="41"/>
    </row>
    <row r="70" spans="2:26">
      <c r="B70" s="34">
        <v>63</v>
      </c>
      <c r="C70" s="35"/>
      <c r="D70" s="35"/>
      <c r="E70" s="35"/>
      <c r="F70" t="s">
        <v>832</v>
      </c>
      <c r="G70" t="s">
        <v>833</v>
      </c>
      <c r="H70" t="s">
        <v>834</v>
      </c>
      <c r="I70" s="41"/>
      <c r="J70" s="42">
        <v>63</v>
      </c>
      <c r="K70" s="36" t="str">
        <f t="shared" si="8"/>
        <v>В60-263</v>
      </c>
      <c r="L70" s="36" t="str">
        <f t="shared" si="8"/>
        <v>149,18</v>
      </c>
      <c r="M70" s="36" t="str">
        <f t="shared" si="2"/>
        <v>87-9(60)</v>
      </c>
      <c r="N70" s="37">
        <f t="shared" si="9"/>
        <v>0</v>
      </c>
      <c r="O70" s="37">
        <f t="shared" si="9"/>
        <v>0</v>
      </c>
      <c r="P70" s="37" t="str">
        <f t="shared" si="3"/>
        <v>149,18</v>
      </c>
      <c r="Q70" s="38">
        <f t="shared" si="4"/>
        <v>2.0800000000000125</v>
      </c>
      <c r="R70" s="38" t="str">
        <f t="shared" si="5"/>
        <v>147,10</v>
      </c>
      <c r="S70" s="44"/>
      <c r="T70" s="41"/>
      <c r="U70" s="41"/>
      <c r="V70" s="41"/>
      <c r="W70" s="41"/>
      <c r="X70" s="41"/>
      <c r="Y70" s="41"/>
      <c r="Z70" s="41"/>
    </row>
    <row r="71" spans="2:26">
      <c r="B71" s="34">
        <v>64</v>
      </c>
      <c r="C71" s="35"/>
      <c r="D71" s="35"/>
      <c r="E71" s="35"/>
      <c r="F71" t="s">
        <v>835</v>
      </c>
      <c r="G71" t="s">
        <v>836</v>
      </c>
      <c r="H71" t="s">
        <v>834</v>
      </c>
      <c r="I71" s="41"/>
      <c r="J71" s="42">
        <v>64</v>
      </c>
      <c r="K71" s="36" t="str">
        <f t="shared" si="8"/>
        <v>В60-264</v>
      </c>
      <c r="L71" s="36" t="str">
        <f t="shared" si="8"/>
        <v>149,14</v>
      </c>
      <c r="M71" s="36" t="str">
        <f t="shared" si="2"/>
        <v>87-9(60)</v>
      </c>
      <c r="N71" s="37">
        <f t="shared" si="9"/>
        <v>0</v>
      </c>
      <c r="O71" s="37">
        <f t="shared" si="9"/>
        <v>0</v>
      </c>
      <c r="P71" s="37" t="str">
        <f t="shared" si="3"/>
        <v>149,14</v>
      </c>
      <c r="Q71" s="38">
        <f t="shared" si="4"/>
        <v>2.039999999999992</v>
      </c>
      <c r="R71" s="38" t="str">
        <f t="shared" si="5"/>
        <v>147,10</v>
      </c>
      <c r="S71" s="44"/>
      <c r="T71" s="41"/>
      <c r="U71" s="41"/>
      <c r="V71" s="41"/>
      <c r="W71" s="41"/>
      <c r="X71" s="41"/>
      <c r="Y71" s="41"/>
      <c r="Z71" s="41"/>
    </row>
    <row r="72" spans="2:26">
      <c r="B72" s="34">
        <v>65</v>
      </c>
      <c r="C72" s="35"/>
      <c r="D72" s="35"/>
      <c r="E72" s="35"/>
      <c r="F72" t="s">
        <v>837</v>
      </c>
      <c r="G72" t="s">
        <v>838</v>
      </c>
      <c r="H72" t="s">
        <v>839</v>
      </c>
      <c r="I72" s="41"/>
      <c r="J72" s="42">
        <v>65</v>
      </c>
      <c r="K72" s="36" t="str">
        <f t="shared" si="8"/>
        <v>В60-265</v>
      </c>
      <c r="L72" s="36" t="str">
        <f t="shared" si="8"/>
        <v>148,90</v>
      </c>
      <c r="M72" s="36" t="str">
        <f t="shared" si="2"/>
        <v>87-9(60)</v>
      </c>
      <c r="N72" s="37">
        <f t="shared" si="9"/>
        <v>0</v>
      </c>
      <c r="O72" s="37">
        <f t="shared" si="9"/>
        <v>0</v>
      </c>
      <c r="P72" s="37" t="str">
        <f t="shared" si="3"/>
        <v>148,90</v>
      </c>
      <c r="Q72" s="38">
        <f t="shared" si="4"/>
        <v>2.9500000000000171</v>
      </c>
      <c r="R72" s="38" t="str">
        <f t="shared" si="5"/>
        <v>145,95</v>
      </c>
      <c r="S72" s="44"/>
      <c r="T72" s="41"/>
      <c r="U72" s="41"/>
      <c r="V72" s="41"/>
      <c r="W72" s="41"/>
      <c r="X72" s="41"/>
      <c r="Y72" s="41"/>
      <c r="Z72" s="41"/>
    </row>
    <row r="73" spans="2:26">
      <c r="B73" s="34">
        <v>66</v>
      </c>
      <c r="C73" s="35"/>
      <c r="D73" s="35"/>
      <c r="E73" s="35"/>
      <c r="F73" t="s">
        <v>840</v>
      </c>
      <c r="G73" t="s">
        <v>841</v>
      </c>
      <c r="H73" t="s">
        <v>842</v>
      </c>
      <c r="I73" s="41"/>
      <c r="J73" s="42">
        <v>66</v>
      </c>
      <c r="K73" s="36" t="str">
        <f t="shared" si="8"/>
        <v>В60-266</v>
      </c>
      <c r="L73" s="36" t="str">
        <f t="shared" si="8"/>
        <v>148,69</v>
      </c>
      <c r="M73" s="36" t="str">
        <f t="shared" ref="M73:M136" si="10">$L$2</f>
        <v>87-9(60)</v>
      </c>
      <c r="N73" s="37">
        <f t="shared" si="9"/>
        <v>0</v>
      </c>
      <c r="O73" s="37">
        <f t="shared" si="9"/>
        <v>0</v>
      </c>
      <c r="P73" s="37" t="str">
        <f t="shared" ref="P73:P136" si="11">L73</f>
        <v>148,69</v>
      </c>
      <c r="Q73" s="38">
        <f t="shared" ref="Q73:Q136" si="12">P73-R73</f>
        <v>1.8000000000000114</v>
      </c>
      <c r="R73" s="38" t="str">
        <f t="shared" ref="R73:R136" si="13">H73</f>
        <v>146,89</v>
      </c>
      <c r="S73" s="44"/>
      <c r="T73" s="41"/>
      <c r="U73" s="41"/>
      <c r="V73" s="41"/>
      <c r="W73" s="41"/>
      <c r="X73" s="41"/>
      <c r="Y73" s="41"/>
      <c r="Z73" s="41"/>
    </row>
    <row r="74" spans="2:26">
      <c r="B74" s="34">
        <v>67</v>
      </c>
      <c r="C74" s="35"/>
      <c r="D74" s="35"/>
      <c r="E74" s="35"/>
      <c r="F74" t="s">
        <v>843</v>
      </c>
      <c r="G74" t="s">
        <v>844</v>
      </c>
      <c r="H74" t="s">
        <v>845</v>
      </c>
      <c r="I74" s="41"/>
      <c r="J74" s="42">
        <v>67</v>
      </c>
      <c r="K74" s="36" t="str">
        <f t="shared" si="8"/>
        <v>В60-267</v>
      </c>
      <c r="L74" s="36" t="str">
        <f t="shared" si="8"/>
        <v>150,51</v>
      </c>
      <c r="M74" s="36" t="str">
        <f t="shared" si="10"/>
        <v>87-9(60)</v>
      </c>
      <c r="N74" s="37">
        <f t="shared" si="9"/>
        <v>0</v>
      </c>
      <c r="O74" s="37">
        <f t="shared" si="9"/>
        <v>0</v>
      </c>
      <c r="P74" s="37" t="str">
        <f t="shared" si="11"/>
        <v>150,51</v>
      </c>
      <c r="Q74" s="38">
        <f t="shared" si="12"/>
        <v>3.9699999999999989</v>
      </c>
      <c r="R74" s="38" t="str">
        <f t="shared" si="13"/>
        <v>146,54</v>
      </c>
      <c r="S74" s="44"/>
      <c r="T74" s="41"/>
      <c r="U74" s="41"/>
      <c r="V74" s="41"/>
      <c r="W74" s="41"/>
      <c r="X74" s="41"/>
      <c r="Y74" s="41"/>
      <c r="Z74" s="41"/>
    </row>
    <row r="75" spans="2:26">
      <c r="B75" s="34">
        <v>68</v>
      </c>
      <c r="C75" s="35"/>
      <c r="D75" s="35"/>
      <c r="E75" s="35"/>
      <c r="F75" t="s">
        <v>846</v>
      </c>
      <c r="G75" t="s">
        <v>844</v>
      </c>
      <c r="H75" t="s">
        <v>847</v>
      </c>
      <c r="I75" s="41"/>
      <c r="J75" s="42">
        <v>68</v>
      </c>
      <c r="K75" s="36" t="str">
        <f t="shared" si="8"/>
        <v>В60-268</v>
      </c>
      <c r="L75" s="36" t="str">
        <f t="shared" si="8"/>
        <v>150,51</v>
      </c>
      <c r="M75" s="36" t="str">
        <f t="shared" si="10"/>
        <v>87-9(60)</v>
      </c>
      <c r="N75" s="37">
        <f t="shared" si="9"/>
        <v>0</v>
      </c>
      <c r="O75" s="37">
        <f t="shared" si="9"/>
        <v>0</v>
      </c>
      <c r="P75" s="37" t="str">
        <f t="shared" si="11"/>
        <v>150,51</v>
      </c>
      <c r="Q75" s="38">
        <f t="shared" si="12"/>
        <v>3.9599999999999795</v>
      </c>
      <c r="R75" s="38" t="str">
        <f t="shared" si="13"/>
        <v>146,55</v>
      </c>
      <c r="S75" s="44"/>
      <c r="T75" s="41"/>
      <c r="U75" s="41"/>
      <c r="V75" s="41"/>
      <c r="W75" s="41"/>
      <c r="X75" s="41"/>
      <c r="Y75" s="41"/>
      <c r="Z75" s="41"/>
    </row>
    <row r="76" spans="2:26">
      <c r="B76" s="34">
        <v>69</v>
      </c>
      <c r="C76" s="35"/>
      <c r="D76" s="35"/>
      <c r="E76" s="35"/>
      <c r="F76" t="s">
        <v>848</v>
      </c>
      <c r="G76" t="s">
        <v>730</v>
      </c>
      <c r="H76" t="s">
        <v>699</v>
      </c>
      <c r="I76" s="41"/>
      <c r="J76" s="42">
        <v>69</v>
      </c>
      <c r="K76" s="36" t="str">
        <f t="shared" si="8"/>
        <v>В60-269</v>
      </c>
      <c r="L76" s="36" t="str">
        <f t="shared" si="8"/>
        <v>148,54</v>
      </c>
      <c r="M76" s="36" t="str">
        <f t="shared" si="10"/>
        <v>87-9(60)</v>
      </c>
      <c r="N76" s="37">
        <f t="shared" si="9"/>
        <v>0</v>
      </c>
      <c r="O76" s="37">
        <f t="shared" si="9"/>
        <v>0</v>
      </c>
      <c r="P76" s="37" t="str">
        <f t="shared" si="11"/>
        <v>148,54</v>
      </c>
      <c r="Q76" s="38">
        <f t="shared" si="12"/>
        <v>1.6899999999999977</v>
      </c>
      <c r="R76" s="38" t="str">
        <f t="shared" si="13"/>
        <v>146,85</v>
      </c>
      <c r="S76" s="44"/>
      <c r="T76" s="41"/>
      <c r="U76" s="41"/>
      <c r="V76" s="41"/>
      <c r="W76" s="41"/>
      <c r="X76" s="41"/>
      <c r="Y76" s="41"/>
      <c r="Z76" s="41"/>
    </row>
    <row r="77" spans="2:26">
      <c r="B77" s="34">
        <v>70</v>
      </c>
      <c r="C77" s="35"/>
      <c r="D77" s="35"/>
      <c r="E77" s="35"/>
      <c r="F77" t="s">
        <v>849</v>
      </c>
      <c r="G77" t="s">
        <v>799</v>
      </c>
      <c r="H77" t="s">
        <v>827</v>
      </c>
      <c r="I77" s="41"/>
      <c r="J77" s="42">
        <v>70</v>
      </c>
      <c r="K77" s="36" t="str">
        <f t="shared" si="8"/>
        <v>В60-270</v>
      </c>
      <c r="L77" s="36" t="str">
        <f t="shared" si="8"/>
        <v>151,29</v>
      </c>
      <c r="M77" s="36" t="str">
        <f t="shared" si="10"/>
        <v>87-9(60)</v>
      </c>
      <c r="N77" s="37">
        <f t="shared" si="9"/>
        <v>0</v>
      </c>
      <c r="O77" s="37">
        <f t="shared" si="9"/>
        <v>0</v>
      </c>
      <c r="P77" s="37" t="str">
        <f t="shared" si="11"/>
        <v>151,29</v>
      </c>
      <c r="Q77" s="38">
        <f t="shared" si="12"/>
        <v>2.1399999999999864</v>
      </c>
      <c r="R77" s="38" t="str">
        <f t="shared" si="13"/>
        <v>149,15</v>
      </c>
      <c r="S77" s="44"/>
      <c r="T77" s="41"/>
      <c r="U77" s="41"/>
      <c r="V77" s="41"/>
      <c r="W77" s="41"/>
      <c r="X77" s="41"/>
      <c r="Y77" s="41"/>
      <c r="Z77" s="41"/>
    </row>
    <row r="78" spans="2:26">
      <c r="B78" s="34">
        <v>71</v>
      </c>
      <c r="C78" s="35"/>
      <c r="D78" s="35"/>
      <c r="E78" s="35"/>
      <c r="F78" t="s">
        <v>850</v>
      </c>
      <c r="G78" t="s">
        <v>851</v>
      </c>
      <c r="H78" t="s">
        <v>852</v>
      </c>
      <c r="I78" s="41"/>
      <c r="J78" s="42">
        <v>71</v>
      </c>
      <c r="K78" s="36" t="str">
        <f t="shared" si="8"/>
        <v>В60-271</v>
      </c>
      <c r="L78" s="36" t="str">
        <f t="shared" si="8"/>
        <v>147,81</v>
      </c>
      <c r="M78" s="36" t="str">
        <f t="shared" si="10"/>
        <v>87-9(60)</v>
      </c>
      <c r="N78" s="37">
        <f t="shared" si="9"/>
        <v>0</v>
      </c>
      <c r="O78" s="37">
        <f t="shared" si="9"/>
        <v>0</v>
      </c>
      <c r="P78" s="37" t="str">
        <f t="shared" si="11"/>
        <v>147,81</v>
      </c>
      <c r="Q78" s="38">
        <f t="shared" si="12"/>
        <v>3.0999999999999943</v>
      </c>
      <c r="R78" s="38" t="str">
        <f t="shared" si="13"/>
        <v>144,71</v>
      </c>
      <c r="S78" s="44"/>
      <c r="T78" s="41"/>
      <c r="U78" s="41"/>
      <c r="V78" s="41"/>
      <c r="W78" s="41"/>
      <c r="X78" s="41"/>
      <c r="Y78" s="41"/>
      <c r="Z78" s="41"/>
    </row>
    <row r="79" spans="2:26">
      <c r="B79" s="34">
        <v>72</v>
      </c>
      <c r="C79" s="35"/>
      <c r="D79" s="35"/>
      <c r="E79" s="35"/>
      <c r="F79" t="s">
        <v>853</v>
      </c>
      <c r="G79" t="s">
        <v>783</v>
      </c>
      <c r="H79" t="s">
        <v>854</v>
      </c>
      <c r="I79" s="41"/>
      <c r="J79" s="42">
        <v>72</v>
      </c>
      <c r="K79" s="36" t="str">
        <f t="shared" si="8"/>
        <v>В60-272</v>
      </c>
      <c r="L79" s="36" t="str">
        <f t="shared" si="8"/>
        <v>147,83</v>
      </c>
      <c r="M79" s="36" t="str">
        <f t="shared" si="10"/>
        <v>87-9(60)</v>
      </c>
      <c r="N79" s="37">
        <f t="shared" si="9"/>
        <v>0</v>
      </c>
      <c r="O79" s="37">
        <f t="shared" si="9"/>
        <v>0</v>
      </c>
      <c r="P79" s="37" t="str">
        <f t="shared" si="11"/>
        <v>147,83</v>
      </c>
      <c r="Q79" s="38">
        <f t="shared" si="12"/>
        <v>3.0600000000000023</v>
      </c>
      <c r="R79" s="38" t="str">
        <f t="shared" si="13"/>
        <v>144,77</v>
      </c>
      <c r="S79" s="44"/>
      <c r="T79" s="41"/>
      <c r="U79" s="41"/>
      <c r="V79" s="41"/>
      <c r="W79" s="41"/>
      <c r="X79" s="41"/>
      <c r="Y79" s="41"/>
      <c r="Z79" s="41"/>
    </row>
    <row r="80" spans="2:26">
      <c r="B80" s="34">
        <v>73</v>
      </c>
      <c r="C80" s="35"/>
      <c r="D80" s="35"/>
      <c r="E80" s="35"/>
      <c r="F80" t="s">
        <v>855</v>
      </c>
      <c r="G80" t="s">
        <v>856</v>
      </c>
      <c r="H80" t="s">
        <v>857</v>
      </c>
      <c r="I80" s="41"/>
      <c r="J80" s="42">
        <v>73</v>
      </c>
      <c r="K80" s="36" t="str">
        <f t="shared" si="8"/>
        <v>В60-273</v>
      </c>
      <c r="L80" s="36" t="str">
        <f t="shared" si="8"/>
        <v>147,85</v>
      </c>
      <c r="M80" s="36" t="str">
        <f t="shared" si="10"/>
        <v>87-9(60)</v>
      </c>
      <c r="N80" s="37">
        <f t="shared" si="9"/>
        <v>0</v>
      </c>
      <c r="O80" s="37">
        <f t="shared" si="9"/>
        <v>0</v>
      </c>
      <c r="P80" s="37" t="str">
        <f t="shared" si="11"/>
        <v>147,85</v>
      </c>
      <c r="Q80" s="38">
        <f t="shared" si="12"/>
        <v>3.1999999999999886</v>
      </c>
      <c r="R80" s="38" t="str">
        <f t="shared" si="13"/>
        <v>144,65</v>
      </c>
      <c r="S80" s="44"/>
      <c r="T80" s="41"/>
      <c r="U80" s="41"/>
      <c r="V80" s="41"/>
      <c r="W80" s="41"/>
      <c r="X80" s="41"/>
      <c r="Y80" s="41"/>
      <c r="Z80" s="41"/>
    </row>
    <row r="81" spans="2:26">
      <c r="B81" s="34">
        <v>74</v>
      </c>
      <c r="C81" s="35"/>
      <c r="D81" s="35"/>
      <c r="E81" s="35"/>
      <c r="F81" t="s">
        <v>858</v>
      </c>
      <c r="G81" t="s">
        <v>749</v>
      </c>
      <c r="H81" t="s">
        <v>859</v>
      </c>
      <c r="I81" s="41"/>
      <c r="J81" s="42">
        <v>74</v>
      </c>
      <c r="K81" s="36" t="str">
        <f t="shared" si="8"/>
        <v>В60-274</v>
      </c>
      <c r="L81" s="36" t="str">
        <f t="shared" si="8"/>
        <v>148,25</v>
      </c>
      <c r="M81" s="36" t="str">
        <f t="shared" si="10"/>
        <v>87-9(60)</v>
      </c>
      <c r="N81" s="37">
        <f t="shared" si="9"/>
        <v>0</v>
      </c>
      <c r="O81" s="37">
        <f t="shared" si="9"/>
        <v>0</v>
      </c>
      <c r="P81" s="37" t="str">
        <f t="shared" si="11"/>
        <v>148,25</v>
      </c>
      <c r="Q81" s="38">
        <f t="shared" si="12"/>
        <v>3.3899999999999864</v>
      </c>
      <c r="R81" s="38" t="str">
        <f t="shared" si="13"/>
        <v>144,86</v>
      </c>
      <c r="S81" s="44"/>
      <c r="T81" s="41"/>
      <c r="U81" s="41"/>
      <c r="V81" s="41"/>
      <c r="W81" s="41"/>
      <c r="X81" s="41"/>
      <c r="Y81" s="41"/>
      <c r="Z81" s="41"/>
    </row>
    <row r="82" spans="2:26">
      <c r="B82" s="34">
        <v>75</v>
      </c>
      <c r="C82" s="35"/>
      <c r="D82" s="35"/>
      <c r="E82" s="35"/>
      <c r="F82" t="s">
        <v>860</v>
      </c>
      <c r="G82" t="s">
        <v>861</v>
      </c>
      <c r="H82" t="s">
        <v>862</v>
      </c>
      <c r="I82" s="41"/>
      <c r="J82" s="42">
        <v>75</v>
      </c>
      <c r="K82" s="36" t="str">
        <f t="shared" si="8"/>
        <v>В60-275</v>
      </c>
      <c r="L82" s="36" t="str">
        <f t="shared" si="8"/>
        <v>148,23</v>
      </c>
      <c r="M82" s="36" t="str">
        <f t="shared" si="10"/>
        <v>87-9(60)</v>
      </c>
      <c r="N82" s="37">
        <f t="shared" si="9"/>
        <v>0</v>
      </c>
      <c r="O82" s="37">
        <f t="shared" si="9"/>
        <v>0</v>
      </c>
      <c r="P82" s="37" t="str">
        <f t="shared" si="11"/>
        <v>148,23</v>
      </c>
      <c r="Q82" s="38">
        <f t="shared" si="12"/>
        <v>3.3799999999999955</v>
      </c>
      <c r="R82" s="38" t="str">
        <f t="shared" si="13"/>
        <v>144,85</v>
      </c>
      <c r="S82" s="44"/>
      <c r="T82" s="41"/>
      <c r="U82" s="41"/>
      <c r="V82" s="41"/>
      <c r="W82" s="41"/>
      <c r="X82" s="41"/>
      <c r="Y82" s="41"/>
      <c r="Z82" s="41"/>
    </row>
    <row r="83" spans="2:26">
      <c r="B83" s="34">
        <v>76</v>
      </c>
      <c r="C83" s="35"/>
      <c r="D83" s="35"/>
      <c r="E83" s="35"/>
      <c r="F83" t="s">
        <v>863</v>
      </c>
      <c r="G83" t="s">
        <v>864</v>
      </c>
      <c r="H83" t="s">
        <v>865</v>
      </c>
      <c r="I83" s="41"/>
      <c r="J83" s="42">
        <v>76</v>
      </c>
      <c r="K83" s="36" t="str">
        <f t="shared" si="8"/>
        <v>В60-276</v>
      </c>
      <c r="L83" s="36" t="str">
        <f t="shared" si="8"/>
        <v>147,26</v>
      </c>
      <c r="M83" s="36" t="str">
        <f t="shared" si="10"/>
        <v>87-9(60)</v>
      </c>
      <c r="N83" s="37">
        <f t="shared" si="9"/>
        <v>0</v>
      </c>
      <c r="O83" s="37">
        <f t="shared" si="9"/>
        <v>0</v>
      </c>
      <c r="P83" s="37" t="str">
        <f t="shared" si="11"/>
        <v>147,26</v>
      </c>
      <c r="Q83" s="38">
        <f t="shared" si="12"/>
        <v>2.1200000000000045</v>
      </c>
      <c r="R83" s="38" t="str">
        <f t="shared" si="13"/>
        <v>145,14</v>
      </c>
      <c r="S83" s="44"/>
      <c r="T83" s="41"/>
      <c r="U83" s="41"/>
      <c r="V83" s="41"/>
      <c r="W83" s="41"/>
      <c r="X83" s="41"/>
      <c r="Y83" s="41"/>
      <c r="Z83" s="41"/>
    </row>
    <row r="84" spans="2:26">
      <c r="B84" s="34">
        <v>77</v>
      </c>
      <c r="C84" s="35"/>
      <c r="D84" s="35"/>
      <c r="E84" s="35"/>
      <c r="F84" t="s">
        <v>866</v>
      </c>
      <c r="G84" t="s">
        <v>861</v>
      </c>
      <c r="H84" t="s">
        <v>867</v>
      </c>
      <c r="I84" s="41"/>
      <c r="J84" s="42">
        <v>77</v>
      </c>
      <c r="K84" s="36" t="str">
        <f t="shared" si="8"/>
        <v>В60-277</v>
      </c>
      <c r="L84" s="36" t="str">
        <f t="shared" si="8"/>
        <v>148,23</v>
      </c>
      <c r="M84" s="36" t="str">
        <f t="shared" si="10"/>
        <v>87-9(60)</v>
      </c>
      <c r="N84" s="37">
        <f t="shared" si="9"/>
        <v>0</v>
      </c>
      <c r="O84" s="37">
        <f t="shared" si="9"/>
        <v>0</v>
      </c>
      <c r="P84" s="37" t="str">
        <f t="shared" si="11"/>
        <v>148,23</v>
      </c>
      <c r="Q84" s="38">
        <f t="shared" si="12"/>
        <v>1.8799999999999955</v>
      </c>
      <c r="R84" s="38" t="str">
        <f t="shared" si="13"/>
        <v>146,35</v>
      </c>
      <c r="S84" s="44"/>
      <c r="T84" s="41"/>
      <c r="U84" s="41"/>
      <c r="V84" s="41"/>
      <c r="W84" s="41"/>
      <c r="X84" s="41"/>
      <c r="Y84" s="41"/>
      <c r="Z84" s="41"/>
    </row>
    <row r="85" spans="2:26">
      <c r="B85" s="34">
        <v>78</v>
      </c>
      <c r="C85" s="35"/>
      <c r="D85" s="35"/>
      <c r="E85" s="35"/>
      <c r="F85" t="s">
        <v>868</v>
      </c>
      <c r="G85" t="s">
        <v>869</v>
      </c>
      <c r="H85" t="s">
        <v>870</v>
      </c>
      <c r="I85" s="41"/>
      <c r="J85" s="42">
        <v>78</v>
      </c>
      <c r="K85" s="36" t="str">
        <f t="shared" si="8"/>
        <v>В60-278</v>
      </c>
      <c r="L85" s="36" t="str">
        <f t="shared" si="8"/>
        <v>147,42</v>
      </c>
      <c r="M85" s="36" t="str">
        <f t="shared" si="10"/>
        <v>87-9(60)</v>
      </c>
      <c r="N85" s="37">
        <f t="shared" si="9"/>
        <v>0</v>
      </c>
      <c r="O85" s="37">
        <f t="shared" si="9"/>
        <v>0</v>
      </c>
      <c r="P85" s="37" t="str">
        <f t="shared" si="11"/>
        <v>147,42</v>
      </c>
      <c r="Q85" s="38">
        <f t="shared" si="12"/>
        <v>2.0300000000000011</v>
      </c>
      <c r="R85" s="38" t="str">
        <f t="shared" si="13"/>
        <v>145,39</v>
      </c>
      <c r="S85" s="44"/>
      <c r="T85" s="41"/>
      <c r="U85" s="41"/>
      <c r="V85" s="41"/>
      <c r="W85" s="41"/>
      <c r="X85" s="41"/>
      <c r="Y85" s="41"/>
      <c r="Z85" s="41"/>
    </row>
    <row r="86" spans="2:26">
      <c r="B86" s="34">
        <v>79</v>
      </c>
      <c r="C86" s="35"/>
      <c r="D86" s="35"/>
      <c r="E86" s="35"/>
      <c r="F86" t="s">
        <v>871</v>
      </c>
      <c r="G86" t="s">
        <v>872</v>
      </c>
      <c r="H86" t="s">
        <v>870</v>
      </c>
      <c r="I86" s="41"/>
      <c r="J86" s="42">
        <v>79</v>
      </c>
      <c r="K86" s="36" t="str">
        <f t="shared" si="8"/>
        <v>В60-279</v>
      </c>
      <c r="L86" s="36" t="str">
        <f t="shared" si="8"/>
        <v>147,41</v>
      </c>
      <c r="M86" s="36" t="str">
        <f t="shared" si="10"/>
        <v>87-9(60)</v>
      </c>
      <c r="N86" s="37">
        <f t="shared" si="9"/>
        <v>0</v>
      </c>
      <c r="O86" s="37">
        <f t="shared" si="9"/>
        <v>0</v>
      </c>
      <c r="P86" s="37" t="str">
        <f t="shared" si="11"/>
        <v>147,41</v>
      </c>
      <c r="Q86" s="38">
        <f t="shared" si="12"/>
        <v>2.0200000000000102</v>
      </c>
      <c r="R86" s="38" t="str">
        <f t="shared" si="13"/>
        <v>145,39</v>
      </c>
      <c r="S86" s="44"/>
      <c r="T86" s="41"/>
      <c r="U86" s="41"/>
      <c r="V86" s="41"/>
      <c r="W86" s="41"/>
      <c r="X86" s="41"/>
      <c r="Y86" s="41"/>
      <c r="Z86" s="41"/>
    </row>
    <row r="87" spans="2:26">
      <c r="B87" s="34">
        <v>80</v>
      </c>
      <c r="C87" s="35"/>
      <c r="D87" s="35"/>
      <c r="E87" s="35"/>
      <c r="F87" t="s">
        <v>873</v>
      </c>
      <c r="G87" t="s">
        <v>874</v>
      </c>
      <c r="H87" t="s">
        <v>875</v>
      </c>
      <c r="I87" s="41"/>
      <c r="J87" s="42">
        <v>80</v>
      </c>
      <c r="K87" s="36" t="str">
        <f t="shared" si="8"/>
        <v>В60-280</v>
      </c>
      <c r="L87" s="36" t="str">
        <f t="shared" si="8"/>
        <v>142,87</v>
      </c>
      <c r="M87" s="36" t="str">
        <f t="shared" si="10"/>
        <v>87-9(60)</v>
      </c>
      <c r="N87" s="37">
        <f t="shared" si="9"/>
        <v>0</v>
      </c>
      <c r="O87" s="37">
        <f t="shared" si="9"/>
        <v>0</v>
      </c>
      <c r="P87" s="37" t="str">
        <f t="shared" si="11"/>
        <v>142,87</v>
      </c>
      <c r="Q87" s="38">
        <f t="shared" si="12"/>
        <v>2.1200000000000045</v>
      </c>
      <c r="R87" s="38" t="str">
        <f t="shared" si="13"/>
        <v>140,75</v>
      </c>
      <c r="S87" s="44"/>
      <c r="T87" s="41"/>
      <c r="U87" s="41"/>
      <c r="V87" s="41"/>
      <c r="W87" s="41"/>
      <c r="X87" s="41"/>
      <c r="Y87" s="41"/>
      <c r="Z87" s="41"/>
    </row>
    <row r="88" spans="2:26">
      <c r="B88" s="34">
        <v>81</v>
      </c>
      <c r="C88" s="35"/>
      <c r="D88" s="35"/>
      <c r="E88" s="35"/>
      <c r="F88" t="s">
        <v>876</v>
      </c>
      <c r="G88" t="s">
        <v>877</v>
      </c>
      <c r="H88" t="s">
        <v>878</v>
      </c>
      <c r="I88" s="41"/>
      <c r="J88" s="42">
        <v>81</v>
      </c>
      <c r="K88" s="36" t="str">
        <f t="shared" si="8"/>
        <v>В60-281</v>
      </c>
      <c r="L88" s="36" t="str">
        <f t="shared" si="8"/>
        <v>147,92</v>
      </c>
      <c r="M88" s="36" t="str">
        <f t="shared" si="10"/>
        <v>87-9(60)</v>
      </c>
      <c r="N88" s="37">
        <f t="shared" si="9"/>
        <v>0</v>
      </c>
      <c r="O88" s="37">
        <f t="shared" si="9"/>
        <v>0</v>
      </c>
      <c r="P88" s="37" t="str">
        <f t="shared" si="11"/>
        <v>147,92</v>
      </c>
      <c r="Q88" s="38">
        <f t="shared" si="12"/>
        <v>2.7999999999999829</v>
      </c>
      <c r="R88" s="38" t="str">
        <f t="shared" si="13"/>
        <v>145,12</v>
      </c>
      <c r="S88" s="44"/>
      <c r="T88" s="41"/>
      <c r="U88" s="41"/>
      <c r="V88" s="41"/>
      <c r="W88" s="41"/>
      <c r="X88" s="41"/>
      <c r="Y88" s="41"/>
      <c r="Z88" s="41"/>
    </row>
    <row r="89" spans="2:26">
      <c r="B89" s="34">
        <v>82</v>
      </c>
      <c r="C89" s="35"/>
      <c r="D89" s="35"/>
      <c r="E89" s="35"/>
      <c r="F89" t="s">
        <v>879</v>
      </c>
      <c r="G89" t="s">
        <v>880</v>
      </c>
      <c r="H89" t="s">
        <v>881</v>
      </c>
      <c r="I89" s="41"/>
      <c r="J89" s="42">
        <v>82</v>
      </c>
      <c r="K89" s="36" t="str">
        <f t="shared" si="8"/>
        <v>В60-282</v>
      </c>
      <c r="L89" s="36" t="str">
        <f t="shared" si="8"/>
        <v>147,96</v>
      </c>
      <c r="M89" s="36" t="str">
        <f t="shared" si="10"/>
        <v>87-9(60)</v>
      </c>
      <c r="N89" s="37">
        <f t="shared" si="9"/>
        <v>0</v>
      </c>
      <c r="O89" s="37">
        <f t="shared" si="9"/>
        <v>0</v>
      </c>
      <c r="P89" s="37" t="str">
        <f t="shared" si="11"/>
        <v>147,96</v>
      </c>
      <c r="Q89" s="38">
        <f t="shared" si="12"/>
        <v>2.4000000000000057</v>
      </c>
      <c r="R89" s="38" t="str">
        <f t="shared" si="13"/>
        <v>145,56</v>
      </c>
      <c r="S89" s="44"/>
      <c r="T89" s="41"/>
      <c r="U89" s="41"/>
      <c r="V89" s="41"/>
      <c r="W89" s="41"/>
      <c r="X89" s="41"/>
      <c r="Y89" s="41"/>
      <c r="Z89" s="41"/>
    </row>
    <row r="90" spans="2:26">
      <c r="B90" s="34">
        <v>83</v>
      </c>
      <c r="C90" s="35"/>
      <c r="D90" s="35"/>
      <c r="E90" s="35"/>
      <c r="F90" t="s">
        <v>882</v>
      </c>
      <c r="G90" t="s">
        <v>883</v>
      </c>
      <c r="H90" t="s">
        <v>796</v>
      </c>
      <c r="I90" s="41"/>
      <c r="J90" s="42">
        <v>83</v>
      </c>
      <c r="K90" s="36" t="str">
        <f t="shared" si="8"/>
        <v>В60-283</v>
      </c>
      <c r="L90" s="36" t="str">
        <f t="shared" si="8"/>
        <v>147,88</v>
      </c>
      <c r="M90" s="36" t="str">
        <f t="shared" si="10"/>
        <v>87-9(60)</v>
      </c>
      <c r="N90" s="37">
        <f t="shared" si="9"/>
        <v>0</v>
      </c>
      <c r="O90" s="37">
        <f t="shared" si="9"/>
        <v>0</v>
      </c>
      <c r="P90" s="37" t="str">
        <f t="shared" si="11"/>
        <v>147,88</v>
      </c>
      <c r="Q90" s="38">
        <f t="shared" si="12"/>
        <v>2.2299999999999898</v>
      </c>
      <c r="R90" s="38" t="str">
        <f t="shared" si="13"/>
        <v>145,65</v>
      </c>
      <c r="S90" s="44"/>
      <c r="T90" s="41"/>
      <c r="U90" s="41"/>
      <c r="V90" s="41"/>
      <c r="W90" s="41"/>
      <c r="X90" s="41"/>
      <c r="Y90" s="41"/>
      <c r="Z90" s="41"/>
    </row>
    <row r="91" spans="2:26">
      <c r="B91" s="34">
        <v>84</v>
      </c>
      <c r="C91" s="35"/>
      <c r="D91" s="35"/>
      <c r="E91" s="35"/>
      <c r="F91" t="s">
        <v>884</v>
      </c>
      <c r="G91" t="s">
        <v>877</v>
      </c>
      <c r="H91" t="s">
        <v>885</v>
      </c>
      <c r="I91" s="41"/>
      <c r="J91" s="42">
        <v>84</v>
      </c>
      <c r="K91" s="36" t="str">
        <f t="shared" si="8"/>
        <v>В60-284</v>
      </c>
      <c r="L91" s="36" t="str">
        <f t="shared" si="8"/>
        <v>147,92</v>
      </c>
      <c r="M91" s="36" t="str">
        <f t="shared" si="10"/>
        <v>87-9(60)</v>
      </c>
      <c r="N91" s="37">
        <f t="shared" si="9"/>
        <v>0</v>
      </c>
      <c r="O91" s="37">
        <f t="shared" si="9"/>
        <v>0</v>
      </c>
      <c r="P91" s="37" t="str">
        <f t="shared" si="11"/>
        <v>147,92</v>
      </c>
      <c r="Q91" s="38">
        <f t="shared" si="12"/>
        <v>2.2399999999999807</v>
      </c>
      <c r="R91" s="38" t="str">
        <f t="shared" si="13"/>
        <v>145,68</v>
      </c>
      <c r="S91" s="44"/>
      <c r="T91" s="41"/>
      <c r="U91" s="41"/>
      <c r="V91" s="41"/>
      <c r="W91" s="41"/>
      <c r="X91" s="41"/>
      <c r="Y91" s="41"/>
      <c r="Z91" s="41"/>
    </row>
    <row r="92" spans="2:26">
      <c r="B92" s="34">
        <v>85</v>
      </c>
      <c r="C92" s="35"/>
      <c r="D92" s="35"/>
      <c r="E92" s="35"/>
      <c r="F92" t="s">
        <v>886</v>
      </c>
      <c r="G92" t="s">
        <v>828</v>
      </c>
      <c r="H92" t="s">
        <v>887</v>
      </c>
      <c r="I92" s="41"/>
      <c r="J92" s="42">
        <v>85</v>
      </c>
      <c r="K92" s="36" t="str">
        <f t="shared" si="8"/>
        <v>В60-285</v>
      </c>
      <c r="L92" s="36" t="str">
        <f t="shared" si="8"/>
        <v>148,00</v>
      </c>
      <c r="M92" s="36" t="str">
        <f t="shared" si="10"/>
        <v>87-9(60)</v>
      </c>
      <c r="N92" s="37">
        <f t="shared" si="9"/>
        <v>0</v>
      </c>
      <c r="O92" s="37">
        <f t="shared" si="9"/>
        <v>0</v>
      </c>
      <c r="P92" s="37" t="str">
        <f t="shared" si="11"/>
        <v>148,00</v>
      </c>
      <c r="Q92" s="38">
        <f t="shared" si="12"/>
        <v>1.9799999999999898</v>
      </c>
      <c r="R92" s="38" t="str">
        <f t="shared" si="13"/>
        <v>146,02</v>
      </c>
      <c r="S92" s="44"/>
      <c r="T92" s="41"/>
      <c r="U92" s="41"/>
      <c r="V92" s="41"/>
      <c r="W92" s="41"/>
      <c r="X92" s="41"/>
      <c r="Y92" s="41"/>
      <c r="Z92" s="41"/>
    </row>
    <row r="93" spans="2:26">
      <c r="B93" s="34">
        <v>86</v>
      </c>
      <c r="C93" s="35"/>
      <c r="D93" s="35"/>
      <c r="E93" s="35"/>
      <c r="F93" t="s">
        <v>888</v>
      </c>
      <c r="G93" t="s">
        <v>789</v>
      </c>
      <c r="H93" t="s">
        <v>889</v>
      </c>
      <c r="I93" s="41"/>
      <c r="J93" s="42">
        <v>86</v>
      </c>
      <c r="K93" s="36" t="str">
        <f t="shared" si="8"/>
        <v>В60-286</v>
      </c>
      <c r="L93" s="36" t="str">
        <f t="shared" si="8"/>
        <v>148,38</v>
      </c>
      <c r="M93" s="36" t="str">
        <f t="shared" si="10"/>
        <v>87-9(60)</v>
      </c>
      <c r="N93" s="37">
        <f t="shared" si="9"/>
        <v>0</v>
      </c>
      <c r="O93" s="37">
        <f t="shared" si="9"/>
        <v>0</v>
      </c>
      <c r="P93" s="37" t="str">
        <f t="shared" si="11"/>
        <v>148,38</v>
      </c>
      <c r="Q93" s="38">
        <f t="shared" si="12"/>
        <v>1.9399999999999977</v>
      </c>
      <c r="R93" s="38" t="str">
        <f t="shared" si="13"/>
        <v>146,44</v>
      </c>
      <c r="S93" s="44"/>
      <c r="T93" s="41"/>
      <c r="U93" s="41"/>
      <c r="V93" s="41"/>
      <c r="W93" s="41"/>
      <c r="X93" s="41"/>
      <c r="Y93" s="41"/>
      <c r="Z93" s="41"/>
    </row>
    <row r="94" spans="2:26">
      <c r="B94" s="34">
        <v>87</v>
      </c>
      <c r="C94" s="35"/>
      <c r="D94" s="35"/>
      <c r="E94" s="35"/>
      <c r="F94" t="s">
        <v>890</v>
      </c>
      <c r="G94" t="s">
        <v>891</v>
      </c>
      <c r="H94" t="s">
        <v>564</v>
      </c>
      <c r="I94" s="41"/>
      <c r="J94" s="42">
        <v>87</v>
      </c>
      <c r="K94" s="36" t="str">
        <f t="shared" si="8"/>
        <v>В60-287</v>
      </c>
      <c r="L94" s="36" t="str">
        <f t="shared" si="8"/>
        <v>151,61</v>
      </c>
      <c r="M94" s="36" t="str">
        <f t="shared" si="10"/>
        <v>87-9(60)</v>
      </c>
      <c r="N94" s="37">
        <f t="shared" si="9"/>
        <v>0</v>
      </c>
      <c r="O94" s="37">
        <f t="shared" si="9"/>
        <v>0</v>
      </c>
      <c r="P94" s="37" t="str">
        <f t="shared" si="11"/>
        <v>151,61</v>
      </c>
      <c r="Q94" s="38">
        <f t="shared" si="12"/>
        <v>1.8400000000000034</v>
      </c>
      <c r="R94" s="38" t="str">
        <f t="shared" si="13"/>
        <v>149,77</v>
      </c>
      <c r="S94" s="44"/>
      <c r="T94" s="41"/>
      <c r="U94" s="41"/>
      <c r="V94" s="41"/>
      <c r="W94" s="41"/>
      <c r="X94" s="41"/>
      <c r="Y94" s="41"/>
      <c r="Z94" s="41"/>
    </row>
    <row r="95" spans="2:26">
      <c r="B95" s="34">
        <v>88</v>
      </c>
      <c r="C95" s="35"/>
      <c r="D95" s="35"/>
      <c r="E95" s="35"/>
      <c r="F95" t="s">
        <v>892</v>
      </c>
      <c r="G95" t="s">
        <v>588</v>
      </c>
      <c r="I95" s="41"/>
      <c r="J95" s="42">
        <v>88</v>
      </c>
      <c r="K95" s="36" t="str">
        <f t="shared" si="8"/>
        <v>В60-288</v>
      </c>
      <c r="L95" s="36" t="str">
        <f t="shared" si="8"/>
        <v>151,93</v>
      </c>
      <c r="M95" s="36" t="str">
        <f t="shared" si="10"/>
        <v>87-9(60)</v>
      </c>
      <c r="N95" s="37">
        <f t="shared" si="9"/>
        <v>0</v>
      </c>
      <c r="O95" s="37">
        <f t="shared" si="9"/>
        <v>0</v>
      </c>
      <c r="P95" s="37" t="str">
        <f t="shared" si="11"/>
        <v>151,93</v>
      </c>
      <c r="Q95" s="38">
        <f t="shared" si="12"/>
        <v>151.93</v>
      </c>
      <c r="R95" s="38">
        <f t="shared" si="13"/>
        <v>0</v>
      </c>
      <c r="S95" s="44"/>
      <c r="T95" s="41"/>
      <c r="U95" s="41"/>
      <c r="V95" s="41"/>
      <c r="W95" s="41"/>
      <c r="X95" s="41"/>
      <c r="Y95" s="41"/>
      <c r="Z95" s="41"/>
    </row>
    <row r="96" spans="2:26">
      <c r="B96" s="34">
        <v>89</v>
      </c>
      <c r="C96" s="35"/>
      <c r="D96" s="35"/>
      <c r="E96" s="35"/>
      <c r="F96" t="s">
        <v>893</v>
      </c>
      <c r="G96" t="s">
        <v>894</v>
      </c>
      <c r="H96" t="s">
        <v>766</v>
      </c>
      <c r="I96" s="41"/>
      <c r="J96" s="42">
        <v>89</v>
      </c>
      <c r="K96" s="36" t="str">
        <f t="shared" si="8"/>
        <v>В60-289</v>
      </c>
      <c r="L96" s="36" t="str">
        <f t="shared" si="8"/>
        <v>152,23</v>
      </c>
      <c r="M96" s="36" t="str">
        <f t="shared" si="10"/>
        <v>87-9(60)</v>
      </c>
      <c r="N96" s="37">
        <f t="shared" si="9"/>
        <v>0</v>
      </c>
      <c r="O96" s="37">
        <f t="shared" si="9"/>
        <v>0</v>
      </c>
      <c r="P96" s="37" t="str">
        <f t="shared" si="11"/>
        <v>152,23</v>
      </c>
      <c r="Q96" s="38">
        <f t="shared" si="12"/>
        <v>1.8899999999999864</v>
      </c>
      <c r="R96" s="38" t="str">
        <f t="shared" si="13"/>
        <v>150,34</v>
      </c>
      <c r="S96" s="44"/>
      <c r="T96" s="41"/>
      <c r="U96" s="41"/>
      <c r="V96" s="41"/>
      <c r="W96" s="41"/>
      <c r="X96" s="41"/>
      <c r="Y96" s="41"/>
      <c r="Z96" s="41"/>
    </row>
    <row r="97" spans="2:26">
      <c r="B97" s="34">
        <v>90</v>
      </c>
      <c r="C97" s="35"/>
      <c r="D97" s="35"/>
      <c r="E97" s="35"/>
      <c r="F97" t="s">
        <v>895</v>
      </c>
      <c r="G97" t="s">
        <v>896</v>
      </c>
      <c r="I97" s="41"/>
      <c r="J97" s="42">
        <v>90</v>
      </c>
      <c r="K97" s="36" t="str">
        <f t="shared" si="8"/>
        <v>В60-290</v>
      </c>
      <c r="L97" s="36" t="str">
        <f t="shared" si="8"/>
        <v>154,23</v>
      </c>
      <c r="M97" s="36" t="str">
        <f t="shared" si="10"/>
        <v>87-9(60)</v>
      </c>
      <c r="N97" s="37">
        <f t="shared" si="9"/>
        <v>0</v>
      </c>
      <c r="O97" s="37">
        <f t="shared" si="9"/>
        <v>0</v>
      </c>
      <c r="P97" s="37" t="str">
        <f t="shared" si="11"/>
        <v>154,23</v>
      </c>
      <c r="Q97" s="38">
        <f t="shared" si="12"/>
        <v>154.22999999999999</v>
      </c>
      <c r="R97" s="38">
        <f t="shared" si="13"/>
        <v>0</v>
      </c>
      <c r="S97" s="44"/>
      <c r="T97" s="41"/>
      <c r="U97" s="41"/>
      <c r="V97" s="41"/>
      <c r="W97" s="41"/>
      <c r="X97" s="41"/>
      <c r="Y97" s="41"/>
      <c r="Z97" s="41"/>
    </row>
    <row r="98" spans="2:26">
      <c r="B98" s="34">
        <v>91</v>
      </c>
      <c r="C98" s="35"/>
      <c r="D98" s="35"/>
      <c r="E98" s="35"/>
      <c r="F98" t="s">
        <v>897</v>
      </c>
      <c r="G98" t="s">
        <v>898</v>
      </c>
      <c r="H98" t="s">
        <v>899</v>
      </c>
      <c r="I98" s="41"/>
      <c r="J98" s="42">
        <v>91</v>
      </c>
      <c r="K98" s="36" t="str">
        <f t="shared" si="8"/>
        <v>В60-291</v>
      </c>
      <c r="L98" s="36" t="str">
        <f t="shared" si="8"/>
        <v>156,32</v>
      </c>
      <c r="M98" s="36" t="str">
        <f t="shared" si="10"/>
        <v>87-9(60)</v>
      </c>
      <c r="N98" s="37">
        <f t="shared" si="9"/>
        <v>0</v>
      </c>
      <c r="O98" s="37">
        <f t="shared" si="9"/>
        <v>0</v>
      </c>
      <c r="P98" s="37" t="str">
        <f t="shared" si="11"/>
        <v>156,32</v>
      </c>
      <c r="Q98" s="38">
        <f t="shared" si="12"/>
        <v>2.1099999999999852</v>
      </c>
      <c r="R98" s="38" t="str">
        <f t="shared" si="13"/>
        <v>154,21</v>
      </c>
      <c r="S98" s="44"/>
      <c r="T98" s="41"/>
      <c r="U98" s="41"/>
      <c r="V98" s="41"/>
      <c r="W98" s="41"/>
      <c r="X98" s="41"/>
      <c r="Y98" s="41"/>
      <c r="Z98" s="41"/>
    </row>
    <row r="99" spans="2:26">
      <c r="B99" s="34">
        <v>92</v>
      </c>
      <c r="C99" s="35"/>
      <c r="D99" s="35"/>
      <c r="E99" s="35"/>
      <c r="F99" t="s">
        <v>900</v>
      </c>
      <c r="G99" t="s">
        <v>179</v>
      </c>
      <c r="I99" s="41"/>
      <c r="J99" s="42">
        <v>92</v>
      </c>
      <c r="K99" s="36" t="str">
        <f t="shared" si="8"/>
        <v>В60-292</v>
      </c>
      <c r="L99" s="36" t="str">
        <f t="shared" si="8"/>
        <v>154,32</v>
      </c>
      <c r="M99" s="36" t="str">
        <f t="shared" si="10"/>
        <v>87-9(60)</v>
      </c>
      <c r="N99" s="37">
        <f t="shared" si="9"/>
        <v>0</v>
      </c>
      <c r="O99" s="37">
        <f t="shared" si="9"/>
        <v>0</v>
      </c>
      <c r="P99" s="37" t="str">
        <f t="shared" si="11"/>
        <v>154,32</v>
      </c>
      <c r="Q99" s="38">
        <f t="shared" si="12"/>
        <v>154.32</v>
      </c>
      <c r="R99" s="38">
        <f t="shared" si="13"/>
        <v>0</v>
      </c>
      <c r="S99" s="44"/>
      <c r="T99" s="41"/>
      <c r="U99" s="41"/>
      <c r="V99" s="41"/>
      <c r="W99" s="41"/>
      <c r="X99" s="41"/>
      <c r="Y99" s="41"/>
      <c r="Z99" s="41"/>
    </row>
    <row r="100" spans="2:26">
      <c r="B100" s="34">
        <v>93</v>
      </c>
      <c r="C100" s="35"/>
      <c r="D100" s="35"/>
      <c r="E100" s="35"/>
      <c r="F100" t="s">
        <v>901</v>
      </c>
      <c r="G100" t="s">
        <v>902</v>
      </c>
      <c r="H100" t="s">
        <v>141</v>
      </c>
      <c r="I100" s="41"/>
      <c r="J100" s="42">
        <v>93</v>
      </c>
      <c r="K100" s="36" t="str">
        <f t="shared" si="8"/>
        <v>В60-293</v>
      </c>
      <c r="L100" s="36" t="str">
        <f t="shared" si="8"/>
        <v>156,49</v>
      </c>
      <c r="M100" s="36" t="str">
        <f t="shared" si="10"/>
        <v>87-9(60)</v>
      </c>
      <c r="N100" s="37">
        <f t="shared" si="9"/>
        <v>0</v>
      </c>
      <c r="O100" s="37">
        <f t="shared" si="9"/>
        <v>0</v>
      </c>
      <c r="P100" s="37" t="str">
        <f t="shared" si="11"/>
        <v>156,49</v>
      </c>
      <c r="Q100" s="38">
        <f t="shared" si="12"/>
        <v>2.2400000000000091</v>
      </c>
      <c r="R100" s="38" t="str">
        <f t="shared" si="13"/>
        <v>154,25</v>
      </c>
      <c r="S100" s="44"/>
      <c r="T100" s="41"/>
      <c r="U100" s="41"/>
      <c r="V100" s="41"/>
      <c r="W100" s="41"/>
      <c r="X100" s="41"/>
      <c r="Y100" s="41"/>
      <c r="Z100" s="41"/>
    </row>
    <row r="101" spans="2:26">
      <c r="B101" s="34">
        <v>94</v>
      </c>
      <c r="C101" s="35"/>
      <c r="D101" s="35"/>
      <c r="E101" s="35"/>
      <c r="F101" t="s">
        <v>903</v>
      </c>
      <c r="G101" t="s">
        <v>904</v>
      </c>
      <c r="H101" t="s">
        <v>176</v>
      </c>
      <c r="I101" s="41"/>
      <c r="J101" s="42">
        <v>94</v>
      </c>
      <c r="K101" s="36" t="str">
        <f t="shared" si="8"/>
        <v>В60-294</v>
      </c>
      <c r="L101" s="36" t="str">
        <f t="shared" si="8"/>
        <v>156,64</v>
      </c>
      <c r="M101" s="36" t="str">
        <f t="shared" si="10"/>
        <v>87-9(60)</v>
      </c>
      <c r="N101" s="37">
        <f t="shared" si="9"/>
        <v>0</v>
      </c>
      <c r="O101" s="37">
        <f t="shared" si="9"/>
        <v>0</v>
      </c>
      <c r="P101" s="37" t="str">
        <f t="shared" si="11"/>
        <v>156,64</v>
      </c>
      <c r="Q101" s="38">
        <f t="shared" si="12"/>
        <v>2.339999999999975</v>
      </c>
      <c r="R101" s="38" t="str">
        <f t="shared" si="13"/>
        <v>154,30</v>
      </c>
      <c r="S101" s="44"/>
      <c r="T101" s="41"/>
      <c r="U101" s="41"/>
      <c r="V101" s="41"/>
      <c r="W101" s="41"/>
      <c r="X101" s="41"/>
      <c r="Y101" s="41"/>
      <c r="Z101" s="41"/>
    </row>
    <row r="102" spans="2:26">
      <c r="B102" s="34">
        <v>95</v>
      </c>
      <c r="C102" s="35"/>
      <c r="D102" s="35"/>
      <c r="E102" s="35"/>
      <c r="F102" t="s">
        <v>905</v>
      </c>
      <c r="G102" t="s">
        <v>906</v>
      </c>
      <c r="H102" t="s">
        <v>165</v>
      </c>
      <c r="I102" s="41"/>
      <c r="J102" s="42">
        <v>95</v>
      </c>
      <c r="K102" s="36" t="str">
        <f t="shared" si="8"/>
        <v>В60-295</v>
      </c>
      <c r="L102" s="36" t="str">
        <f t="shared" si="8"/>
        <v>156,78</v>
      </c>
      <c r="M102" s="36" t="str">
        <f t="shared" si="10"/>
        <v>87-9(60)</v>
      </c>
      <c r="N102" s="37">
        <f t="shared" si="9"/>
        <v>0</v>
      </c>
      <c r="O102" s="37">
        <f t="shared" si="9"/>
        <v>0</v>
      </c>
      <c r="P102" s="37" t="str">
        <f t="shared" si="11"/>
        <v>156,78</v>
      </c>
      <c r="Q102" s="38">
        <f t="shared" si="12"/>
        <v>1.6800000000000068</v>
      </c>
      <c r="R102" s="38" t="str">
        <f t="shared" si="13"/>
        <v>155,10</v>
      </c>
      <c r="S102" s="44"/>
      <c r="T102" s="41"/>
      <c r="U102" s="41"/>
      <c r="V102" s="41"/>
      <c r="W102" s="41"/>
      <c r="X102" s="41"/>
      <c r="Y102" s="41"/>
      <c r="Z102" s="41"/>
    </row>
    <row r="103" spans="2:26">
      <c r="B103" s="34">
        <v>96</v>
      </c>
      <c r="C103" s="35"/>
      <c r="D103" s="35"/>
      <c r="E103" s="35"/>
      <c r="F103" t="s">
        <v>907</v>
      </c>
      <c r="G103" t="s">
        <v>902</v>
      </c>
      <c r="H103" t="s">
        <v>908</v>
      </c>
      <c r="I103" s="41"/>
      <c r="J103" s="42">
        <v>96</v>
      </c>
      <c r="K103" s="36" t="str">
        <f t="shared" si="8"/>
        <v>В60-296</v>
      </c>
      <c r="L103" s="36" t="str">
        <f t="shared" si="8"/>
        <v>156,49</v>
      </c>
      <c r="M103" s="36" t="str">
        <f t="shared" si="10"/>
        <v>87-9(60)</v>
      </c>
      <c r="N103" s="37">
        <f t="shared" si="9"/>
        <v>0</v>
      </c>
      <c r="O103" s="37">
        <f t="shared" si="9"/>
        <v>0</v>
      </c>
      <c r="P103" s="37" t="str">
        <f t="shared" si="11"/>
        <v>156,49</v>
      </c>
      <c r="Q103" s="38">
        <f t="shared" si="12"/>
        <v>1.6000000000000227</v>
      </c>
      <c r="R103" s="38" t="str">
        <f t="shared" si="13"/>
        <v>154,89</v>
      </c>
      <c r="S103" s="44"/>
      <c r="T103" s="41"/>
      <c r="U103" s="41"/>
      <c r="V103" s="41"/>
      <c r="W103" s="41"/>
      <c r="X103" s="41"/>
      <c r="Y103" s="41"/>
      <c r="Z103" s="41"/>
    </row>
    <row r="104" spans="2:26">
      <c r="B104" s="34">
        <v>97</v>
      </c>
      <c r="C104" s="35"/>
      <c r="D104" s="35"/>
      <c r="E104" s="35"/>
      <c r="F104" t="s">
        <v>909</v>
      </c>
      <c r="G104" t="s">
        <v>910</v>
      </c>
      <c r="H104" t="s">
        <v>911</v>
      </c>
      <c r="I104" s="41"/>
      <c r="J104" s="42">
        <v>97</v>
      </c>
      <c r="K104" s="36" t="str">
        <f t="shared" si="8"/>
        <v>В60-297</v>
      </c>
      <c r="L104" s="36" t="str">
        <f t="shared" si="8"/>
        <v>156,47</v>
      </c>
      <c r="M104" s="36" t="str">
        <f t="shared" si="10"/>
        <v>87-9(60)</v>
      </c>
      <c r="N104" s="37">
        <f t="shared" si="9"/>
        <v>0</v>
      </c>
      <c r="O104" s="37">
        <f t="shared" si="9"/>
        <v>0</v>
      </c>
      <c r="P104" s="37" t="str">
        <f t="shared" si="11"/>
        <v>156,47</v>
      </c>
      <c r="Q104" s="38">
        <f t="shared" si="12"/>
        <v>1.4699999999999989</v>
      </c>
      <c r="R104" s="38" t="str">
        <f t="shared" si="13"/>
        <v>155,00</v>
      </c>
      <c r="S104" s="44"/>
      <c r="T104" s="41"/>
      <c r="U104" s="41"/>
      <c r="V104" s="41"/>
      <c r="W104" s="41"/>
      <c r="X104" s="41"/>
      <c r="Y104" s="41"/>
      <c r="Z104" s="41"/>
    </row>
    <row r="105" spans="2:26">
      <c r="B105" s="34">
        <v>98</v>
      </c>
      <c r="C105" s="35"/>
      <c r="D105" s="35"/>
      <c r="E105" s="35"/>
      <c r="F105" t="s">
        <v>912</v>
      </c>
      <c r="G105" t="s">
        <v>913</v>
      </c>
      <c r="H105" t="s">
        <v>914</v>
      </c>
      <c r="I105" s="41"/>
      <c r="J105" s="42">
        <v>98</v>
      </c>
      <c r="K105" s="36" t="str">
        <f t="shared" si="8"/>
        <v>В60-298</v>
      </c>
      <c r="L105" s="36" t="str">
        <f t="shared" si="8"/>
        <v>156,45</v>
      </c>
      <c r="M105" s="36" t="str">
        <f t="shared" si="10"/>
        <v>87-9(60)</v>
      </c>
      <c r="N105" s="37">
        <f t="shared" si="9"/>
        <v>0</v>
      </c>
      <c r="O105" s="37">
        <f t="shared" si="9"/>
        <v>0</v>
      </c>
      <c r="P105" s="37" t="str">
        <f t="shared" si="11"/>
        <v>156,45</v>
      </c>
      <c r="Q105" s="38">
        <f t="shared" si="12"/>
        <v>1.2399999999999807</v>
      </c>
      <c r="R105" s="38" t="str">
        <f t="shared" si="13"/>
        <v>155,21</v>
      </c>
      <c r="S105" s="44"/>
      <c r="T105" s="41"/>
      <c r="U105" s="41"/>
      <c r="V105" s="41"/>
      <c r="W105" s="41"/>
      <c r="X105" s="41"/>
      <c r="Y105" s="41"/>
      <c r="Z105" s="41"/>
    </row>
    <row r="106" spans="2:26">
      <c r="B106" s="34">
        <v>99</v>
      </c>
      <c r="C106" s="35"/>
      <c r="D106" s="35"/>
      <c r="E106" s="35"/>
      <c r="F106" t="s">
        <v>915</v>
      </c>
      <c r="G106" t="s">
        <v>916</v>
      </c>
      <c r="H106" t="s">
        <v>165</v>
      </c>
      <c r="I106" s="41"/>
      <c r="J106" s="42">
        <v>99</v>
      </c>
      <c r="K106" s="36" t="str">
        <f t="shared" si="8"/>
        <v>В60-299</v>
      </c>
      <c r="L106" s="36" t="str">
        <f t="shared" si="8"/>
        <v>156,27</v>
      </c>
      <c r="M106" s="36" t="str">
        <f t="shared" si="10"/>
        <v>87-9(60)</v>
      </c>
      <c r="N106" s="37">
        <f t="shared" si="9"/>
        <v>0</v>
      </c>
      <c r="O106" s="37">
        <f t="shared" si="9"/>
        <v>0</v>
      </c>
      <c r="P106" s="37" t="str">
        <f t="shared" si="11"/>
        <v>156,27</v>
      </c>
      <c r="Q106" s="38">
        <f t="shared" si="12"/>
        <v>1.1700000000000159</v>
      </c>
      <c r="R106" s="38" t="str">
        <f t="shared" si="13"/>
        <v>155,10</v>
      </c>
      <c r="S106" s="44"/>
      <c r="T106" s="41"/>
      <c r="U106" s="41"/>
      <c r="V106" s="41"/>
      <c r="W106" s="41"/>
      <c r="X106" s="41"/>
      <c r="Y106" s="41"/>
      <c r="Z106" s="41"/>
    </row>
    <row r="107" spans="2:26">
      <c r="B107" s="34">
        <v>100</v>
      </c>
      <c r="C107" s="35"/>
      <c r="D107" s="35"/>
      <c r="E107" s="35"/>
      <c r="F107" t="s">
        <v>917</v>
      </c>
      <c r="G107" t="s">
        <v>918</v>
      </c>
      <c r="H107" t="s">
        <v>218</v>
      </c>
      <c r="I107" s="41"/>
      <c r="J107" s="42">
        <v>100</v>
      </c>
      <c r="K107" s="36" t="str">
        <f t="shared" si="8"/>
        <v>В60-300</v>
      </c>
      <c r="L107" s="36" t="str">
        <f t="shared" si="8"/>
        <v>156,35</v>
      </c>
      <c r="M107" s="36" t="str">
        <f t="shared" si="10"/>
        <v>87-9(60)</v>
      </c>
      <c r="N107" s="37">
        <f t="shared" si="9"/>
        <v>0</v>
      </c>
      <c r="O107" s="37">
        <f t="shared" si="9"/>
        <v>0</v>
      </c>
      <c r="P107" s="37" t="str">
        <f t="shared" si="11"/>
        <v>156,35</v>
      </c>
      <c r="Q107" s="38">
        <f t="shared" si="12"/>
        <v>1.2299999999999898</v>
      </c>
      <c r="R107" s="38" t="str">
        <f t="shared" si="13"/>
        <v>155,12</v>
      </c>
      <c r="S107" s="44"/>
      <c r="T107" s="41"/>
      <c r="U107" s="41"/>
      <c r="V107" s="41"/>
      <c r="W107" s="41"/>
      <c r="X107" s="41"/>
      <c r="Y107" s="41"/>
      <c r="Z107" s="41"/>
    </row>
    <row r="108" spans="2:26">
      <c r="B108" s="34">
        <v>101</v>
      </c>
      <c r="C108" s="35"/>
      <c r="D108" s="35"/>
      <c r="E108" s="35"/>
      <c r="F108" t="s">
        <v>919</v>
      </c>
      <c r="G108" t="s">
        <v>920</v>
      </c>
      <c r="H108" t="s">
        <v>218</v>
      </c>
      <c r="I108" s="41"/>
      <c r="J108" s="42">
        <v>101</v>
      </c>
      <c r="K108" s="36" t="str">
        <f t="shared" si="8"/>
        <v>В60-301</v>
      </c>
      <c r="L108" s="36" t="str">
        <f t="shared" si="8"/>
        <v>156,87</v>
      </c>
      <c r="M108" s="36" t="str">
        <f t="shared" si="10"/>
        <v>87-9(60)</v>
      </c>
      <c r="N108" s="37">
        <f t="shared" si="9"/>
        <v>0</v>
      </c>
      <c r="O108" s="37">
        <f t="shared" si="9"/>
        <v>0</v>
      </c>
      <c r="P108" s="37" t="str">
        <f t="shared" si="11"/>
        <v>156,87</v>
      </c>
      <c r="Q108" s="38">
        <f t="shared" si="12"/>
        <v>1.75</v>
      </c>
      <c r="R108" s="38" t="str">
        <f t="shared" si="13"/>
        <v>155,12</v>
      </c>
      <c r="S108" s="44"/>
      <c r="T108" s="41"/>
      <c r="U108" s="41"/>
      <c r="V108" s="41"/>
      <c r="W108" s="41"/>
      <c r="X108" s="41"/>
      <c r="Y108" s="41"/>
      <c r="Z108" s="41"/>
    </row>
    <row r="109" spans="2:26">
      <c r="B109" s="34">
        <v>102</v>
      </c>
      <c r="C109" s="35"/>
      <c r="D109" s="35"/>
      <c r="E109" s="35"/>
      <c r="F109" t="s">
        <v>921</v>
      </c>
      <c r="G109" t="s">
        <v>922</v>
      </c>
      <c r="H109" t="s">
        <v>923</v>
      </c>
      <c r="I109" s="41"/>
      <c r="J109" s="42">
        <v>102</v>
      </c>
      <c r="K109" s="36" t="str">
        <f t="shared" si="8"/>
        <v>В60-302</v>
      </c>
      <c r="L109" s="36" t="str">
        <f t="shared" si="8"/>
        <v>157,12</v>
      </c>
      <c r="M109" s="36" t="str">
        <f t="shared" si="10"/>
        <v>87-9(60)</v>
      </c>
      <c r="N109" s="37">
        <f t="shared" si="9"/>
        <v>0</v>
      </c>
      <c r="O109" s="37">
        <f t="shared" si="9"/>
        <v>0</v>
      </c>
      <c r="P109" s="37" t="str">
        <f t="shared" si="11"/>
        <v>157,12</v>
      </c>
      <c r="Q109" s="38">
        <f t="shared" si="12"/>
        <v>1.710000000000008</v>
      </c>
      <c r="R109" s="38" t="str">
        <f t="shared" si="13"/>
        <v>155,41</v>
      </c>
      <c r="S109" s="44"/>
      <c r="T109" s="41"/>
      <c r="U109" s="41"/>
      <c r="V109" s="41"/>
      <c r="W109" s="41"/>
      <c r="X109" s="41"/>
      <c r="Y109" s="41"/>
      <c r="Z109" s="41"/>
    </row>
    <row r="110" spans="2:26">
      <c r="B110" s="34">
        <v>103</v>
      </c>
      <c r="C110" s="35"/>
      <c r="D110" s="35"/>
      <c r="E110" s="35"/>
      <c r="F110" t="s">
        <v>924</v>
      </c>
      <c r="G110" t="s">
        <v>278</v>
      </c>
      <c r="H110" t="s">
        <v>925</v>
      </c>
      <c r="I110" s="41"/>
      <c r="J110" s="42">
        <v>103</v>
      </c>
      <c r="K110" s="36" t="str">
        <f t="shared" si="8"/>
        <v>В60-303</v>
      </c>
      <c r="L110" s="36" t="str">
        <f t="shared" si="8"/>
        <v>157,26</v>
      </c>
      <c r="M110" s="36" t="str">
        <f t="shared" si="10"/>
        <v>87-9(60)</v>
      </c>
      <c r="N110" s="37">
        <f t="shared" si="9"/>
        <v>0</v>
      </c>
      <c r="O110" s="37">
        <f t="shared" si="9"/>
        <v>0</v>
      </c>
      <c r="P110" s="37" t="str">
        <f t="shared" si="11"/>
        <v>157,26</v>
      </c>
      <c r="Q110" s="38">
        <f t="shared" si="12"/>
        <v>1.7699999999999818</v>
      </c>
      <c r="R110" s="38" t="str">
        <f t="shared" si="13"/>
        <v>155,49</v>
      </c>
      <c r="S110" s="44"/>
      <c r="T110" s="41"/>
      <c r="U110" s="41"/>
      <c r="V110" s="41"/>
      <c r="W110" s="41"/>
      <c r="X110" s="41"/>
      <c r="Y110" s="41"/>
      <c r="Z110" s="41"/>
    </row>
    <row r="111" spans="2:26">
      <c r="B111" s="34">
        <v>104</v>
      </c>
      <c r="C111" s="35"/>
      <c r="D111" s="35"/>
      <c r="E111" s="35"/>
      <c r="F111" t="s">
        <v>926</v>
      </c>
      <c r="G111" t="s">
        <v>276</v>
      </c>
      <c r="H111" t="s">
        <v>927</v>
      </c>
      <c r="I111" s="41"/>
      <c r="J111" s="42">
        <v>104</v>
      </c>
      <c r="K111" s="36" t="str">
        <f t="shared" si="8"/>
        <v>В60-304</v>
      </c>
      <c r="L111" s="36" t="str">
        <f t="shared" si="8"/>
        <v>157,13</v>
      </c>
      <c r="M111" s="36" t="str">
        <f t="shared" si="10"/>
        <v>87-9(60)</v>
      </c>
      <c r="N111" s="37">
        <f t="shared" si="9"/>
        <v>0</v>
      </c>
      <c r="O111" s="37">
        <f t="shared" si="9"/>
        <v>0</v>
      </c>
      <c r="P111" s="37" t="str">
        <f t="shared" si="11"/>
        <v>157,13</v>
      </c>
      <c r="Q111" s="38">
        <f t="shared" si="12"/>
        <v>1.6599999999999966</v>
      </c>
      <c r="R111" s="38" t="str">
        <f t="shared" si="13"/>
        <v>155,47</v>
      </c>
      <c r="S111" s="44"/>
      <c r="T111" s="41"/>
      <c r="U111" s="41"/>
      <c r="V111" s="41"/>
      <c r="W111" s="41"/>
      <c r="X111" s="41"/>
      <c r="Y111" s="41"/>
      <c r="Z111" s="41"/>
    </row>
    <row r="112" spans="2:26">
      <c r="B112" s="34">
        <v>105</v>
      </c>
      <c r="C112" s="35"/>
      <c r="D112" s="35"/>
      <c r="E112" s="35"/>
      <c r="I112" s="41"/>
      <c r="J112" s="42">
        <v>105</v>
      </c>
      <c r="K112" s="36">
        <f t="shared" si="8"/>
        <v>0</v>
      </c>
      <c r="L112" s="36">
        <f t="shared" si="8"/>
        <v>0</v>
      </c>
      <c r="M112" s="36" t="str">
        <f t="shared" si="10"/>
        <v>87-9(60)</v>
      </c>
      <c r="N112" s="37">
        <f t="shared" si="9"/>
        <v>0</v>
      </c>
      <c r="O112" s="37">
        <f t="shared" si="9"/>
        <v>0</v>
      </c>
      <c r="P112" s="37">
        <f t="shared" si="11"/>
        <v>0</v>
      </c>
      <c r="Q112" s="38">
        <f t="shared" si="12"/>
        <v>0</v>
      </c>
      <c r="R112" s="38">
        <f t="shared" si="13"/>
        <v>0</v>
      </c>
      <c r="S112" s="44"/>
      <c r="T112" s="41"/>
      <c r="U112" s="41"/>
      <c r="V112" s="41"/>
      <c r="W112" s="41"/>
      <c r="X112" s="41"/>
      <c r="Y112" s="41"/>
      <c r="Z112" s="41"/>
    </row>
    <row r="113" spans="2:26">
      <c r="B113" s="34">
        <v>106</v>
      </c>
      <c r="C113" s="35"/>
      <c r="D113" s="35"/>
      <c r="E113" s="35"/>
      <c r="I113" s="41"/>
      <c r="J113" s="42">
        <v>106</v>
      </c>
      <c r="K113" s="36">
        <f t="shared" si="8"/>
        <v>0</v>
      </c>
      <c r="L113" s="36">
        <f t="shared" si="8"/>
        <v>0</v>
      </c>
      <c r="M113" s="36" t="str">
        <f t="shared" si="10"/>
        <v>87-9(60)</v>
      </c>
      <c r="N113" s="37">
        <f t="shared" si="9"/>
        <v>0</v>
      </c>
      <c r="O113" s="37">
        <f t="shared" si="9"/>
        <v>0</v>
      </c>
      <c r="P113" s="37">
        <f t="shared" si="11"/>
        <v>0</v>
      </c>
      <c r="Q113" s="38">
        <f t="shared" si="12"/>
        <v>0</v>
      </c>
      <c r="R113" s="38">
        <f t="shared" si="13"/>
        <v>0</v>
      </c>
      <c r="S113" s="44"/>
      <c r="T113" s="41"/>
      <c r="U113" s="41"/>
      <c r="V113" s="41"/>
      <c r="W113" s="41"/>
      <c r="X113" s="41"/>
      <c r="Y113" s="41"/>
      <c r="Z113" s="41"/>
    </row>
    <row r="114" spans="2:26">
      <c r="B114" s="34">
        <v>107</v>
      </c>
      <c r="C114" s="35"/>
      <c r="D114" s="35"/>
      <c r="E114" s="35"/>
      <c r="I114" s="41"/>
      <c r="J114" s="42">
        <v>107</v>
      </c>
      <c r="K114" s="36">
        <f t="shared" si="8"/>
        <v>0</v>
      </c>
      <c r="L114" s="36">
        <f t="shared" si="8"/>
        <v>0</v>
      </c>
      <c r="M114" s="36" t="str">
        <f t="shared" si="10"/>
        <v>87-9(60)</v>
      </c>
      <c r="N114" s="37">
        <f t="shared" si="9"/>
        <v>0</v>
      </c>
      <c r="O114" s="37">
        <f t="shared" si="9"/>
        <v>0</v>
      </c>
      <c r="P114" s="37">
        <f t="shared" si="11"/>
        <v>0</v>
      </c>
      <c r="Q114" s="38">
        <f t="shared" si="12"/>
        <v>0</v>
      </c>
      <c r="R114" s="38">
        <f t="shared" si="13"/>
        <v>0</v>
      </c>
      <c r="S114" s="44"/>
      <c r="T114" s="41"/>
      <c r="U114" s="41"/>
      <c r="V114" s="41"/>
      <c r="W114" s="41"/>
      <c r="X114" s="41"/>
      <c r="Y114" s="41"/>
      <c r="Z114" s="41"/>
    </row>
    <row r="115" spans="2:26">
      <c r="B115" s="34">
        <v>108</v>
      </c>
      <c r="C115" s="35"/>
      <c r="D115" s="35"/>
      <c r="E115" s="35"/>
      <c r="I115" s="41"/>
      <c r="J115" s="42">
        <v>108</v>
      </c>
      <c r="K115" s="36">
        <f t="shared" si="8"/>
        <v>0</v>
      </c>
      <c r="L115" s="36">
        <f t="shared" si="8"/>
        <v>0</v>
      </c>
      <c r="M115" s="36" t="str">
        <f t="shared" si="10"/>
        <v>87-9(60)</v>
      </c>
      <c r="N115" s="37">
        <f t="shared" si="9"/>
        <v>0</v>
      </c>
      <c r="O115" s="37">
        <f t="shared" si="9"/>
        <v>0</v>
      </c>
      <c r="P115" s="37">
        <f t="shared" si="11"/>
        <v>0</v>
      </c>
      <c r="Q115" s="38">
        <f t="shared" si="12"/>
        <v>0</v>
      </c>
      <c r="R115" s="38">
        <f t="shared" si="13"/>
        <v>0</v>
      </c>
      <c r="S115" s="44"/>
      <c r="T115" s="41"/>
      <c r="U115" s="41"/>
      <c r="V115" s="41"/>
      <c r="W115" s="41"/>
      <c r="X115" s="41"/>
      <c r="Y115" s="41"/>
      <c r="Z115" s="41"/>
    </row>
    <row r="116" spans="2:26">
      <c r="B116" s="34">
        <v>109</v>
      </c>
      <c r="C116" s="35"/>
      <c r="D116" s="35"/>
      <c r="E116" s="35"/>
      <c r="I116" s="41"/>
      <c r="J116" s="42">
        <v>109</v>
      </c>
      <c r="K116" s="36">
        <f t="shared" si="8"/>
        <v>0</v>
      </c>
      <c r="L116" s="36">
        <f t="shared" si="8"/>
        <v>0</v>
      </c>
      <c r="M116" s="36" t="str">
        <f t="shared" si="10"/>
        <v>87-9(60)</v>
      </c>
      <c r="N116" s="37">
        <f t="shared" si="9"/>
        <v>0</v>
      </c>
      <c r="O116" s="37">
        <f t="shared" si="9"/>
        <v>0</v>
      </c>
      <c r="P116" s="37">
        <f t="shared" si="11"/>
        <v>0</v>
      </c>
      <c r="Q116" s="38">
        <f t="shared" si="12"/>
        <v>0</v>
      </c>
      <c r="R116" s="38">
        <f t="shared" si="13"/>
        <v>0</v>
      </c>
      <c r="S116" s="44"/>
      <c r="T116" s="41"/>
      <c r="U116" s="41"/>
      <c r="V116" s="41"/>
      <c r="W116" s="41"/>
      <c r="X116" s="41"/>
      <c r="Y116" s="41"/>
      <c r="Z116" s="41"/>
    </row>
    <row r="117" spans="2:26">
      <c r="B117" s="34">
        <v>110</v>
      </c>
      <c r="C117" s="35"/>
      <c r="D117" s="35"/>
      <c r="E117" s="35"/>
      <c r="I117" s="41"/>
      <c r="J117" s="42">
        <v>110</v>
      </c>
      <c r="K117" s="36">
        <f t="shared" si="8"/>
        <v>0</v>
      </c>
      <c r="L117" s="36">
        <f t="shared" si="8"/>
        <v>0</v>
      </c>
      <c r="M117" s="36" t="str">
        <f t="shared" si="10"/>
        <v>87-9(60)</v>
      </c>
      <c r="N117" s="37">
        <f t="shared" si="9"/>
        <v>0</v>
      </c>
      <c r="O117" s="37">
        <f t="shared" si="9"/>
        <v>0</v>
      </c>
      <c r="P117" s="37">
        <f t="shared" si="11"/>
        <v>0</v>
      </c>
      <c r="Q117" s="38">
        <f t="shared" si="12"/>
        <v>0</v>
      </c>
      <c r="R117" s="38">
        <f t="shared" si="13"/>
        <v>0</v>
      </c>
      <c r="S117" s="44"/>
      <c r="T117" s="41"/>
      <c r="U117" s="41"/>
      <c r="V117" s="41"/>
      <c r="W117" s="41"/>
      <c r="X117" s="41"/>
      <c r="Y117" s="41"/>
      <c r="Z117" s="41"/>
    </row>
    <row r="118" spans="2:26">
      <c r="B118" s="34">
        <v>111</v>
      </c>
      <c r="C118" s="35"/>
      <c r="D118" s="35"/>
      <c r="E118" s="35"/>
      <c r="I118" s="41"/>
      <c r="J118" s="42">
        <v>111</v>
      </c>
      <c r="K118" s="36">
        <f t="shared" si="8"/>
        <v>0</v>
      </c>
      <c r="L118" s="36">
        <f t="shared" si="8"/>
        <v>0</v>
      </c>
      <c r="M118" s="36" t="str">
        <f t="shared" si="10"/>
        <v>87-9(60)</v>
      </c>
      <c r="N118" s="37">
        <f t="shared" si="9"/>
        <v>0</v>
      </c>
      <c r="O118" s="37">
        <f t="shared" si="9"/>
        <v>0</v>
      </c>
      <c r="P118" s="37">
        <f t="shared" si="11"/>
        <v>0</v>
      </c>
      <c r="Q118" s="38">
        <f t="shared" si="12"/>
        <v>0</v>
      </c>
      <c r="R118" s="38">
        <f t="shared" si="13"/>
        <v>0</v>
      </c>
      <c r="S118" s="44"/>
      <c r="T118" s="41"/>
      <c r="U118" s="41"/>
      <c r="V118" s="41"/>
      <c r="W118" s="41"/>
      <c r="X118" s="41"/>
      <c r="Y118" s="41"/>
      <c r="Z118" s="41"/>
    </row>
    <row r="119" spans="2:26">
      <c r="B119" s="34">
        <v>112</v>
      </c>
      <c r="C119" s="35"/>
      <c r="D119" s="35"/>
      <c r="E119" s="35"/>
      <c r="I119" s="41"/>
      <c r="J119" s="42">
        <v>112</v>
      </c>
      <c r="K119" s="36">
        <f t="shared" si="8"/>
        <v>0</v>
      </c>
      <c r="L119" s="36">
        <f t="shared" si="8"/>
        <v>0</v>
      </c>
      <c r="M119" s="36" t="str">
        <f t="shared" si="10"/>
        <v>87-9(60)</v>
      </c>
      <c r="N119" s="37">
        <f t="shared" si="9"/>
        <v>0</v>
      </c>
      <c r="O119" s="37">
        <f t="shared" si="9"/>
        <v>0</v>
      </c>
      <c r="P119" s="37">
        <f t="shared" si="11"/>
        <v>0</v>
      </c>
      <c r="Q119" s="38">
        <f t="shared" si="12"/>
        <v>0</v>
      </c>
      <c r="R119" s="38">
        <f t="shared" si="13"/>
        <v>0</v>
      </c>
      <c r="S119" s="44"/>
      <c r="T119" s="41"/>
      <c r="U119" s="41"/>
      <c r="V119" s="41"/>
      <c r="W119" s="41"/>
      <c r="X119" s="41"/>
      <c r="Y119" s="41"/>
      <c r="Z119" s="41"/>
    </row>
    <row r="120" spans="2:26">
      <c r="B120" s="34">
        <v>113</v>
      </c>
      <c r="C120" s="35"/>
      <c r="D120" s="35"/>
      <c r="E120" s="35"/>
      <c r="I120" s="41"/>
      <c r="J120" s="42">
        <v>113</v>
      </c>
      <c r="K120" s="36">
        <f t="shared" si="8"/>
        <v>0</v>
      </c>
      <c r="L120" s="36">
        <f t="shared" si="8"/>
        <v>0</v>
      </c>
      <c r="M120" s="36" t="str">
        <f t="shared" si="10"/>
        <v>87-9(60)</v>
      </c>
      <c r="N120" s="37">
        <f t="shared" si="9"/>
        <v>0</v>
      </c>
      <c r="O120" s="37">
        <f t="shared" si="9"/>
        <v>0</v>
      </c>
      <c r="P120" s="37">
        <f t="shared" si="11"/>
        <v>0</v>
      </c>
      <c r="Q120" s="38">
        <f t="shared" si="12"/>
        <v>0</v>
      </c>
      <c r="R120" s="38">
        <f t="shared" si="13"/>
        <v>0</v>
      </c>
      <c r="S120" s="44"/>
      <c r="T120" s="41"/>
      <c r="U120" s="41"/>
      <c r="V120" s="41"/>
      <c r="W120" s="41"/>
      <c r="X120" s="41"/>
      <c r="Y120" s="41"/>
      <c r="Z120" s="41"/>
    </row>
    <row r="121" spans="2:26">
      <c r="B121" s="34">
        <v>114</v>
      </c>
      <c r="C121" s="35"/>
      <c r="D121" s="35"/>
      <c r="E121" s="35"/>
      <c r="I121" s="41"/>
      <c r="J121" s="42">
        <v>114</v>
      </c>
      <c r="K121" s="36">
        <f t="shared" si="8"/>
        <v>0</v>
      </c>
      <c r="L121" s="36">
        <f t="shared" si="8"/>
        <v>0</v>
      </c>
      <c r="M121" s="36" t="str">
        <f t="shared" si="10"/>
        <v>87-9(60)</v>
      </c>
      <c r="N121" s="37">
        <f t="shared" si="9"/>
        <v>0</v>
      </c>
      <c r="O121" s="37">
        <f t="shared" si="9"/>
        <v>0</v>
      </c>
      <c r="P121" s="37">
        <f t="shared" si="11"/>
        <v>0</v>
      </c>
      <c r="Q121" s="38">
        <f t="shared" si="12"/>
        <v>0</v>
      </c>
      <c r="R121" s="38">
        <f t="shared" si="13"/>
        <v>0</v>
      </c>
      <c r="S121" s="44"/>
      <c r="T121" s="41"/>
      <c r="U121" s="41"/>
      <c r="V121" s="41"/>
      <c r="W121" s="41"/>
      <c r="X121" s="41"/>
      <c r="Y121" s="41"/>
      <c r="Z121" s="41"/>
    </row>
    <row r="122" spans="2:26">
      <c r="B122" s="34">
        <v>115</v>
      </c>
      <c r="C122" s="35"/>
      <c r="D122" s="35"/>
      <c r="E122" s="35"/>
      <c r="I122" s="41"/>
      <c r="J122" s="42">
        <v>115</v>
      </c>
      <c r="K122" s="36">
        <f t="shared" si="8"/>
        <v>0</v>
      </c>
      <c r="L122" s="36">
        <f t="shared" si="8"/>
        <v>0</v>
      </c>
      <c r="M122" s="36" t="str">
        <f t="shared" si="10"/>
        <v>87-9(60)</v>
      </c>
      <c r="N122" s="37">
        <f t="shared" si="9"/>
        <v>0</v>
      </c>
      <c r="O122" s="37">
        <f t="shared" si="9"/>
        <v>0</v>
      </c>
      <c r="P122" s="37">
        <f t="shared" si="11"/>
        <v>0</v>
      </c>
      <c r="Q122" s="38">
        <f t="shared" si="12"/>
        <v>0</v>
      </c>
      <c r="R122" s="38">
        <f t="shared" si="13"/>
        <v>0</v>
      </c>
      <c r="S122" s="44"/>
      <c r="T122" s="41"/>
      <c r="U122" s="41"/>
      <c r="V122" s="41"/>
      <c r="W122" s="41"/>
      <c r="X122" s="41"/>
      <c r="Y122" s="41"/>
      <c r="Z122" s="41"/>
    </row>
    <row r="123" spans="2:26">
      <c r="B123" s="34">
        <v>116</v>
      </c>
      <c r="C123" s="35"/>
      <c r="D123" s="35"/>
      <c r="E123" s="35"/>
      <c r="I123" s="41"/>
      <c r="J123" s="42">
        <v>116</v>
      </c>
      <c r="K123" s="36">
        <f t="shared" si="8"/>
        <v>0</v>
      </c>
      <c r="L123" s="36">
        <f t="shared" si="8"/>
        <v>0</v>
      </c>
      <c r="M123" s="36" t="str">
        <f t="shared" si="10"/>
        <v>87-9(60)</v>
      </c>
      <c r="N123" s="37">
        <f t="shared" si="9"/>
        <v>0</v>
      </c>
      <c r="O123" s="37">
        <f t="shared" si="9"/>
        <v>0</v>
      </c>
      <c r="P123" s="37">
        <f t="shared" si="11"/>
        <v>0</v>
      </c>
      <c r="Q123" s="38">
        <f t="shared" si="12"/>
        <v>0</v>
      </c>
      <c r="R123" s="38">
        <f t="shared" si="13"/>
        <v>0</v>
      </c>
      <c r="S123" s="44"/>
      <c r="T123" s="41"/>
      <c r="U123" s="41"/>
      <c r="V123" s="41"/>
      <c r="W123" s="41"/>
      <c r="X123" s="41"/>
      <c r="Y123" s="41"/>
      <c r="Z123" s="41"/>
    </row>
    <row r="124" spans="2:26">
      <c r="B124" s="34">
        <v>117</v>
      </c>
      <c r="C124" s="35"/>
      <c r="D124" s="35"/>
      <c r="E124" s="35"/>
      <c r="I124" s="41"/>
      <c r="J124" s="42">
        <v>117</v>
      </c>
      <c r="K124" s="36">
        <f t="shared" si="8"/>
        <v>0</v>
      </c>
      <c r="L124" s="36">
        <f t="shared" si="8"/>
        <v>0</v>
      </c>
      <c r="M124" s="36" t="str">
        <f t="shared" si="10"/>
        <v>87-9(60)</v>
      </c>
      <c r="N124" s="37">
        <f t="shared" si="9"/>
        <v>0</v>
      </c>
      <c r="O124" s="37">
        <f t="shared" si="9"/>
        <v>0</v>
      </c>
      <c r="P124" s="37">
        <f t="shared" si="11"/>
        <v>0</v>
      </c>
      <c r="Q124" s="38">
        <f t="shared" si="12"/>
        <v>0</v>
      </c>
      <c r="R124" s="38">
        <f t="shared" si="13"/>
        <v>0</v>
      </c>
      <c r="S124" s="44"/>
      <c r="T124" s="41"/>
      <c r="U124" s="41"/>
      <c r="V124" s="41"/>
      <c r="W124" s="41"/>
      <c r="X124" s="41"/>
      <c r="Y124" s="41"/>
      <c r="Z124" s="41"/>
    </row>
    <row r="125" spans="2:26">
      <c r="B125" s="34">
        <v>118</v>
      </c>
      <c r="C125" s="35"/>
      <c r="D125" s="35"/>
      <c r="E125" s="35"/>
      <c r="I125" s="41"/>
      <c r="J125" s="42">
        <v>118</v>
      </c>
      <c r="K125" s="36">
        <f t="shared" si="8"/>
        <v>0</v>
      </c>
      <c r="L125" s="36">
        <f t="shared" si="8"/>
        <v>0</v>
      </c>
      <c r="M125" s="36" t="str">
        <f t="shared" si="10"/>
        <v>87-9(60)</v>
      </c>
      <c r="N125" s="37">
        <f t="shared" si="9"/>
        <v>0</v>
      </c>
      <c r="O125" s="37">
        <f t="shared" si="9"/>
        <v>0</v>
      </c>
      <c r="P125" s="37">
        <f t="shared" si="11"/>
        <v>0</v>
      </c>
      <c r="Q125" s="38">
        <f t="shared" si="12"/>
        <v>0</v>
      </c>
      <c r="R125" s="38">
        <f t="shared" si="13"/>
        <v>0</v>
      </c>
      <c r="S125" s="44"/>
      <c r="T125" s="41"/>
      <c r="U125" s="41"/>
      <c r="V125" s="41"/>
      <c r="W125" s="41"/>
      <c r="X125" s="41"/>
      <c r="Y125" s="41"/>
      <c r="Z125" s="41"/>
    </row>
    <row r="126" spans="2:26">
      <c r="B126" s="34">
        <v>119</v>
      </c>
      <c r="C126" s="35"/>
      <c r="D126" s="35"/>
      <c r="E126" s="35"/>
      <c r="I126" s="41"/>
      <c r="J126" s="42">
        <v>119</v>
      </c>
      <c r="K126" s="36">
        <f t="shared" si="8"/>
        <v>0</v>
      </c>
      <c r="L126" s="36">
        <f t="shared" si="8"/>
        <v>0</v>
      </c>
      <c r="M126" s="36" t="str">
        <f t="shared" si="10"/>
        <v>87-9(60)</v>
      </c>
      <c r="N126" s="37">
        <f t="shared" si="9"/>
        <v>0</v>
      </c>
      <c r="O126" s="37">
        <f t="shared" si="9"/>
        <v>0</v>
      </c>
      <c r="P126" s="37">
        <f t="shared" si="11"/>
        <v>0</v>
      </c>
      <c r="Q126" s="38">
        <f t="shared" si="12"/>
        <v>0</v>
      </c>
      <c r="R126" s="38">
        <f t="shared" si="13"/>
        <v>0</v>
      </c>
      <c r="S126" s="44"/>
      <c r="T126" s="41"/>
      <c r="U126" s="41"/>
      <c r="V126" s="41"/>
      <c r="W126" s="41"/>
      <c r="X126" s="41"/>
      <c r="Y126" s="41"/>
      <c r="Z126" s="41"/>
    </row>
    <row r="127" spans="2:26">
      <c r="B127" s="34">
        <v>120</v>
      </c>
      <c r="C127" s="35"/>
      <c r="D127" s="35"/>
      <c r="E127" s="35"/>
      <c r="I127" s="41"/>
      <c r="J127" s="42">
        <v>120</v>
      </c>
      <c r="K127" s="36">
        <f t="shared" si="8"/>
        <v>0</v>
      </c>
      <c r="L127" s="36">
        <f t="shared" si="8"/>
        <v>0</v>
      </c>
      <c r="M127" s="36" t="str">
        <f t="shared" si="10"/>
        <v>87-9(60)</v>
      </c>
      <c r="N127" s="37">
        <f t="shared" si="9"/>
        <v>0</v>
      </c>
      <c r="O127" s="37">
        <f t="shared" si="9"/>
        <v>0</v>
      </c>
      <c r="P127" s="37">
        <f t="shared" si="11"/>
        <v>0</v>
      </c>
      <c r="Q127" s="38">
        <f t="shared" si="12"/>
        <v>0</v>
      </c>
      <c r="R127" s="38">
        <f t="shared" si="13"/>
        <v>0</v>
      </c>
      <c r="S127" s="44"/>
      <c r="T127" s="41"/>
      <c r="U127" s="41"/>
      <c r="V127" s="41"/>
      <c r="W127" s="41"/>
      <c r="X127" s="41"/>
      <c r="Y127" s="41"/>
      <c r="Z127" s="41"/>
    </row>
    <row r="128" spans="2:26">
      <c r="B128" s="34">
        <v>121</v>
      </c>
      <c r="C128" s="35"/>
      <c r="D128" s="35"/>
      <c r="E128" s="35"/>
      <c r="I128" s="41"/>
      <c r="J128" s="42">
        <v>121</v>
      </c>
      <c r="K128" s="36">
        <f t="shared" ref="K128:L191" si="14">F128</f>
        <v>0</v>
      </c>
      <c r="L128" s="36">
        <f t="shared" si="14"/>
        <v>0</v>
      </c>
      <c r="M128" s="36" t="str">
        <f t="shared" si="10"/>
        <v>87-9(60)</v>
      </c>
      <c r="N128" s="37">
        <f t="shared" ref="N128:O191" si="15">C128</f>
        <v>0</v>
      </c>
      <c r="O128" s="37">
        <f t="shared" si="15"/>
        <v>0</v>
      </c>
      <c r="P128" s="37">
        <f t="shared" si="11"/>
        <v>0</v>
      </c>
      <c r="Q128" s="38">
        <f t="shared" si="12"/>
        <v>0</v>
      </c>
      <c r="R128" s="38">
        <f t="shared" si="13"/>
        <v>0</v>
      </c>
      <c r="S128" s="44"/>
      <c r="T128" s="41"/>
      <c r="U128" s="41"/>
      <c r="V128" s="41"/>
      <c r="W128" s="41"/>
      <c r="X128" s="41"/>
      <c r="Y128" s="41"/>
      <c r="Z128" s="41"/>
    </row>
    <row r="129" spans="2:26">
      <c r="B129" s="34">
        <v>122</v>
      </c>
      <c r="C129" s="35"/>
      <c r="D129" s="35"/>
      <c r="E129" s="35"/>
      <c r="I129" s="41"/>
      <c r="J129" s="42">
        <v>122</v>
      </c>
      <c r="K129" s="36">
        <f t="shared" si="14"/>
        <v>0</v>
      </c>
      <c r="L129" s="36">
        <f t="shared" si="14"/>
        <v>0</v>
      </c>
      <c r="M129" s="36" t="str">
        <f t="shared" si="10"/>
        <v>87-9(60)</v>
      </c>
      <c r="N129" s="37">
        <f t="shared" si="15"/>
        <v>0</v>
      </c>
      <c r="O129" s="37">
        <f t="shared" si="15"/>
        <v>0</v>
      </c>
      <c r="P129" s="37">
        <f t="shared" si="11"/>
        <v>0</v>
      </c>
      <c r="Q129" s="38">
        <f t="shared" si="12"/>
        <v>0</v>
      </c>
      <c r="R129" s="38">
        <f t="shared" si="13"/>
        <v>0</v>
      </c>
      <c r="S129" s="44"/>
      <c r="T129" s="41"/>
      <c r="U129" s="41"/>
      <c r="V129" s="41"/>
      <c r="W129" s="41"/>
      <c r="X129" s="41"/>
      <c r="Y129" s="41"/>
      <c r="Z129" s="41"/>
    </row>
    <row r="130" spans="2:26">
      <c r="B130" s="34">
        <v>123</v>
      </c>
      <c r="C130" s="35"/>
      <c r="D130" s="35"/>
      <c r="E130" s="35"/>
      <c r="I130" s="41"/>
      <c r="J130" s="42">
        <v>123</v>
      </c>
      <c r="K130" s="36">
        <f t="shared" si="14"/>
        <v>0</v>
      </c>
      <c r="L130" s="36">
        <f t="shared" si="14"/>
        <v>0</v>
      </c>
      <c r="M130" s="36" t="str">
        <f t="shared" si="10"/>
        <v>87-9(60)</v>
      </c>
      <c r="N130" s="37">
        <f t="shared" si="15"/>
        <v>0</v>
      </c>
      <c r="O130" s="37">
        <f t="shared" si="15"/>
        <v>0</v>
      </c>
      <c r="P130" s="37">
        <f t="shared" si="11"/>
        <v>0</v>
      </c>
      <c r="Q130" s="38">
        <f t="shared" si="12"/>
        <v>0</v>
      </c>
      <c r="R130" s="38">
        <f t="shared" si="13"/>
        <v>0</v>
      </c>
      <c r="S130" s="44"/>
      <c r="T130" s="41"/>
      <c r="U130" s="41"/>
      <c r="V130" s="41"/>
      <c r="W130" s="41"/>
      <c r="X130" s="41"/>
      <c r="Y130" s="41"/>
      <c r="Z130" s="41"/>
    </row>
    <row r="131" spans="2:26">
      <c r="B131" s="34">
        <v>124</v>
      </c>
      <c r="C131" s="35"/>
      <c r="D131" s="35"/>
      <c r="E131" s="35"/>
      <c r="I131" s="41"/>
      <c r="J131" s="42">
        <v>124</v>
      </c>
      <c r="K131" s="36">
        <f t="shared" si="14"/>
        <v>0</v>
      </c>
      <c r="L131" s="36">
        <f t="shared" si="14"/>
        <v>0</v>
      </c>
      <c r="M131" s="36" t="str">
        <f t="shared" si="10"/>
        <v>87-9(60)</v>
      </c>
      <c r="N131" s="37">
        <f t="shared" si="15"/>
        <v>0</v>
      </c>
      <c r="O131" s="37">
        <f t="shared" si="15"/>
        <v>0</v>
      </c>
      <c r="P131" s="37">
        <f t="shared" si="11"/>
        <v>0</v>
      </c>
      <c r="Q131" s="38">
        <f t="shared" si="12"/>
        <v>0</v>
      </c>
      <c r="R131" s="38">
        <f t="shared" si="13"/>
        <v>0</v>
      </c>
      <c r="S131" s="44"/>
      <c r="T131" s="41"/>
      <c r="U131" s="41"/>
      <c r="V131" s="41"/>
      <c r="W131" s="41"/>
      <c r="X131" s="41"/>
      <c r="Y131" s="41"/>
      <c r="Z131" s="41"/>
    </row>
    <row r="132" spans="2:26">
      <c r="B132" s="34">
        <v>125</v>
      </c>
      <c r="C132" s="35"/>
      <c r="D132" s="35"/>
      <c r="E132" s="35"/>
      <c r="I132" s="41"/>
      <c r="J132" s="42">
        <v>125</v>
      </c>
      <c r="K132" s="36">
        <f t="shared" si="14"/>
        <v>0</v>
      </c>
      <c r="L132" s="36">
        <f t="shared" si="14"/>
        <v>0</v>
      </c>
      <c r="M132" s="36" t="str">
        <f t="shared" si="10"/>
        <v>87-9(60)</v>
      </c>
      <c r="N132" s="37">
        <f t="shared" si="15"/>
        <v>0</v>
      </c>
      <c r="O132" s="37">
        <f t="shared" si="15"/>
        <v>0</v>
      </c>
      <c r="P132" s="37">
        <f t="shared" si="11"/>
        <v>0</v>
      </c>
      <c r="Q132" s="38">
        <f t="shared" si="12"/>
        <v>0</v>
      </c>
      <c r="R132" s="38">
        <f t="shared" si="13"/>
        <v>0</v>
      </c>
      <c r="S132" s="44"/>
      <c r="T132" s="41"/>
      <c r="U132" s="41"/>
      <c r="V132" s="41"/>
      <c r="W132" s="41"/>
      <c r="X132" s="41"/>
      <c r="Y132" s="41"/>
      <c r="Z132" s="41"/>
    </row>
    <row r="133" spans="2:26">
      <c r="B133" s="34">
        <v>126</v>
      </c>
      <c r="C133" s="35"/>
      <c r="D133" s="35"/>
      <c r="E133" s="35"/>
      <c r="I133" s="41"/>
      <c r="J133" s="42">
        <v>126</v>
      </c>
      <c r="K133" s="36">
        <f t="shared" si="14"/>
        <v>0</v>
      </c>
      <c r="L133" s="36">
        <f t="shared" si="14"/>
        <v>0</v>
      </c>
      <c r="M133" s="36" t="str">
        <f t="shared" si="10"/>
        <v>87-9(60)</v>
      </c>
      <c r="N133" s="37">
        <f t="shared" si="15"/>
        <v>0</v>
      </c>
      <c r="O133" s="37">
        <f t="shared" si="15"/>
        <v>0</v>
      </c>
      <c r="P133" s="37">
        <f t="shared" si="11"/>
        <v>0</v>
      </c>
      <c r="Q133" s="38">
        <f t="shared" si="12"/>
        <v>0</v>
      </c>
      <c r="R133" s="38">
        <f t="shared" si="13"/>
        <v>0</v>
      </c>
      <c r="S133" s="44"/>
      <c r="T133" s="41"/>
      <c r="U133" s="41"/>
      <c r="V133" s="41"/>
      <c r="W133" s="41"/>
      <c r="X133" s="41"/>
      <c r="Y133" s="41"/>
      <c r="Z133" s="41"/>
    </row>
    <row r="134" spans="2:26">
      <c r="B134" s="34">
        <v>127</v>
      </c>
      <c r="C134" s="35"/>
      <c r="D134" s="35"/>
      <c r="E134" s="35"/>
      <c r="I134" s="41"/>
      <c r="J134" s="42">
        <v>127</v>
      </c>
      <c r="K134" s="36">
        <f t="shared" si="14"/>
        <v>0</v>
      </c>
      <c r="L134" s="36">
        <f t="shared" si="14"/>
        <v>0</v>
      </c>
      <c r="M134" s="36" t="str">
        <f t="shared" si="10"/>
        <v>87-9(60)</v>
      </c>
      <c r="N134" s="37">
        <f t="shared" si="15"/>
        <v>0</v>
      </c>
      <c r="O134" s="37">
        <f t="shared" si="15"/>
        <v>0</v>
      </c>
      <c r="P134" s="37">
        <f t="shared" si="11"/>
        <v>0</v>
      </c>
      <c r="Q134" s="38">
        <f t="shared" si="12"/>
        <v>0</v>
      </c>
      <c r="R134" s="38">
        <f t="shared" si="13"/>
        <v>0</v>
      </c>
      <c r="S134" s="44"/>
      <c r="T134" s="41"/>
      <c r="U134" s="41"/>
      <c r="V134" s="41"/>
      <c r="W134" s="41"/>
      <c r="X134" s="41"/>
      <c r="Y134" s="41"/>
      <c r="Z134" s="41"/>
    </row>
    <row r="135" spans="2:26">
      <c r="B135" s="34">
        <v>128</v>
      </c>
      <c r="C135" s="35"/>
      <c r="D135" s="35"/>
      <c r="E135" s="35"/>
      <c r="I135" s="41"/>
      <c r="J135" s="42">
        <v>128</v>
      </c>
      <c r="K135" s="36">
        <f t="shared" si="14"/>
        <v>0</v>
      </c>
      <c r="L135" s="36">
        <f t="shared" si="14"/>
        <v>0</v>
      </c>
      <c r="M135" s="36" t="str">
        <f t="shared" si="10"/>
        <v>87-9(60)</v>
      </c>
      <c r="N135" s="37">
        <f t="shared" si="15"/>
        <v>0</v>
      </c>
      <c r="O135" s="37">
        <f t="shared" si="15"/>
        <v>0</v>
      </c>
      <c r="P135" s="37">
        <f t="shared" si="11"/>
        <v>0</v>
      </c>
      <c r="Q135" s="38">
        <f t="shared" si="12"/>
        <v>0</v>
      </c>
      <c r="R135" s="38">
        <f t="shared" si="13"/>
        <v>0</v>
      </c>
      <c r="S135" s="44"/>
      <c r="T135" s="41"/>
      <c r="U135" s="41"/>
      <c r="V135" s="41"/>
      <c r="W135" s="41"/>
      <c r="X135" s="41"/>
      <c r="Y135" s="41"/>
      <c r="Z135" s="41"/>
    </row>
    <row r="136" spans="2:26">
      <c r="B136" s="34">
        <v>129</v>
      </c>
      <c r="C136" s="35"/>
      <c r="D136" s="35"/>
      <c r="E136" s="35"/>
      <c r="I136" s="41"/>
      <c r="J136" s="42">
        <v>129</v>
      </c>
      <c r="K136" s="36">
        <f t="shared" si="14"/>
        <v>0</v>
      </c>
      <c r="L136" s="36">
        <f t="shared" si="14"/>
        <v>0</v>
      </c>
      <c r="M136" s="36" t="str">
        <f t="shared" si="10"/>
        <v>87-9(60)</v>
      </c>
      <c r="N136" s="37">
        <f t="shared" si="15"/>
        <v>0</v>
      </c>
      <c r="O136" s="37">
        <f t="shared" si="15"/>
        <v>0</v>
      </c>
      <c r="P136" s="37">
        <f t="shared" si="11"/>
        <v>0</v>
      </c>
      <c r="Q136" s="38">
        <f t="shared" si="12"/>
        <v>0</v>
      </c>
      <c r="R136" s="38">
        <f t="shared" si="13"/>
        <v>0</v>
      </c>
      <c r="S136" s="44"/>
      <c r="T136" s="41"/>
      <c r="U136" s="41"/>
      <c r="V136" s="41"/>
      <c r="W136" s="41"/>
      <c r="X136" s="41"/>
      <c r="Y136" s="41"/>
      <c r="Z136" s="41"/>
    </row>
    <row r="137" spans="2:26">
      <c r="B137" s="34">
        <v>130</v>
      </c>
      <c r="C137" s="35"/>
      <c r="D137" s="35"/>
      <c r="E137" s="35"/>
      <c r="I137" s="41"/>
      <c r="J137" s="42">
        <v>130</v>
      </c>
      <c r="K137" s="36">
        <f t="shared" si="14"/>
        <v>0</v>
      </c>
      <c r="L137" s="36">
        <f t="shared" si="14"/>
        <v>0</v>
      </c>
      <c r="M137" s="36" t="str">
        <f t="shared" ref="M137:M200" si="16">$L$2</f>
        <v>87-9(60)</v>
      </c>
      <c r="N137" s="37">
        <f t="shared" si="15"/>
        <v>0</v>
      </c>
      <c r="O137" s="37">
        <f t="shared" si="15"/>
        <v>0</v>
      </c>
      <c r="P137" s="37">
        <f t="shared" ref="P137:P200" si="17">L137</f>
        <v>0</v>
      </c>
      <c r="Q137" s="38">
        <f t="shared" ref="Q137:Q200" si="18">P137-R137</f>
        <v>0</v>
      </c>
      <c r="R137" s="38">
        <f t="shared" ref="R137:R200" si="19">H137</f>
        <v>0</v>
      </c>
      <c r="S137" s="44"/>
      <c r="T137" s="41"/>
      <c r="U137" s="41"/>
      <c r="V137" s="41"/>
      <c r="W137" s="41"/>
      <c r="X137" s="41"/>
      <c r="Y137" s="41"/>
      <c r="Z137" s="41"/>
    </row>
    <row r="138" spans="2:26">
      <c r="B138" s="34">
        <v>131</v>
      </c>
      <c r="C138" s="35"/>
      <c r="D138" s="35"/>
      <c r="E138" s="35"/>
      <c r="I138" s="41"/>
      <c r="J138" s="42">
        <v>131</v>
      </c>
      <c r="K138" s="36">
        <f t="shared" si="14"/>
        <v>0</v>
      </c>
      <c r="L138" s="36">
        <f t="shared" si="14"/>
        <v>0</v>
      </c>
      <c r="M138" s="36" t="str">
        <f t="shared" si="16"/>
        <v>87-9(60)</v>
      </c>
      <c r="N138" s="37">
        <f t="shared" si="15"/>
        <v>0</v>
      </c>
      <c r="O138" s="37">
        <f t="shared" si="15"/>
        <v>0</v>
      </c>
      <c r="P138" s="37">
        <f t="shared" si="17"/>
        <v>0</v>
      </c>
      <c r="Q138" s="38">
        <f t="shared" si="18"/>
        <v>0</v>
      </c>
      <c r="R138" s="38">
        <f t="shared" si="19"/>
        <v>0</v>
      </c>
      <c r="S138" s="44"/>
      <c r="T138" s="41"/>
      <c r="U138" s="41"/>
      <c r="V138" s="41"/>
      <c r="W138" s="41"/>
      <c r="X138" s="41"/>
      <c r="Y138" s="41"/>
      <c r="Z138" s="41"/>
    </row>
    <row r="139" spans="2:26">
      <c r="B139" s="34">
        <v>132</v>
      </c>
      <c r="C139" s="35"/>
      <c r="D139" s="35"/>
      <c r="E139" s="35"/>
      <c r="I139" s="41"/>
      <c r="J139" s="42">
        <v>132</v>
      </c>
      <c r="K139" s="36">
        <f t="shared" si="14"/>
        <v>0</v>
      </c>
      <c r="L139" s="36">
        <f t="shared" si="14"/>
        <v>0</v>
      </c>
      <c r="M139" s="36" t="str">
        <f t="shared" si="16"/>
        <v>87-9(60)</v>
      </c>
      <c r="N139" s="37">
        <f t="shared" si="15"/>
        <v>0</v>
      </c>
      <c r="O139" s="37">
        <f t="shared" si="15"/>
        <v>0</v>
      </c>
      <c r="P139" s="37">
        <f t="shared" si="17"/>
        <v>0</v>
      </c>
      <c r="Q139" s="38">
        <f t="shared" si="18"/>
        <v>0</v>
      </c>
      <c r="R139" s="38">
        <f t="shared" si="19"/>
        <v>0</v>
      </c>
      <c r="S139" s="44"/>
      <c r="T139" s="41"/>
      <c r="U139" s="41"/>
      <c r="V139" s="41"/>
      <c r="W139" s="41"/>
      <c r="X139" s="41"/>
      <c r="Y139" s="41"/>
      <c r="Z139" s="41"/>
    </row>
    <row r="140" spans="2:26">
      <c r="B140" s="34">
        <v>133</v>
      </c>
      <c r="C140" s="35"/>
      <c r="D140" s="35"/>
      <c r="E140" s="35"/>
      <c r="I140" s="41"/>
      <c r="J140" s="42">
        <v>133</v>
      </c>
      <c r="K140" s="36">
        <f t="shared" si="14"/>
        <v>0</v>
      </c>
      <c r="L140" s="36">
        <f t="shared" si="14"/>
        <v>0</v>
      </c>
      <c r="M140" s="36" t="str">
        <f t="shared" si="16"/>
        <v>87-9(60)</v>
      </c>
      <c r="N140" s="37">
        <f t="shared" si="15"/>
        <v>0</v>
      </c>
      <c r="O140" s="37">
        <f t="shared" si="15"/>
        <v>0</v>
      </c>
      <c r="P140" s="37">
        <f t="shared" si="17"/>
        <v>0</v>
      </c>
      <c r="Q140" s="38">
        <f t="shared" si="18"/>
        <v>0</v>
      </c>
      <c r="R140" s="38">
        <f t="shared" si="19"/>
        <v>0</v>
      </c>
      <c r="S140" s="44"/>
      <c r="T140" s="41"/>
      <c r="U140" s="41"/>
      <c r="V140" s="41"/>
      <c r="W140" s="41"/>
      <c r="X140" s="41"/>
      <c r="Y140" s="41"/>
      <c r="Z140" s="41"/>
    </row>
    <row r="141" spans="2:26">
      <c r="B141" s="34">
        <v>134</v>
      </c>
      <c r="C141" s="35"/>
      <c r="D141" s="35"/>
      <c r="E141" s="35"/>
      <c r="I141" s="41"/>
      <c r="J141" s="42">
        <v>134</v>
      </c>
      <c r="K141" s="36">
        <f t="shared" si="14"/>
        <v>0</v>
      </c>
      <c r="L141" s="36">
        <f t="shared" si="14"/>
        <v>0</v>
      </c>
      <c r="M141" s="36" t="str">
        <f t="shared" si="16"/>
        <v>87-9(60)</v>
      </c>
      <c r="N141" s="37">
        <f t="shared" si="15"/>
        <v>0</v>
      </c>
      <c r="O141" s="37">
        <f t="shared" si="15"/>
        <v>0</v>
      </c>
      <c r="P141" s="37">
        <f t="shared" si="17"/>
        <v>0</v>
      </c>
      <c r="Q141" s="38">
        <f t="shared" si="18"/>
        <v>0</v>
      </c>
      <c r="R141" s="38">
        <f t="shared" si="19"/>
        <v>0</v>
      </c>
      <c r="S141" s="44"/>
      <c r="T141" s="41"/>
      <c r="U141" s="41"/>
      <c r="V141" s="41"/>
      <c r="W141" s="41"/>
      <c r="X141" s="41"/>
      <c r="Y141" s="41"/>
      <c r="Z141" s="41"/>
    </row>
    <row r="142" spans="2:26">
      <c r="B142" s="34">
        <v>135</v>
      </c>
      <c r="C142" s="35"/>
      <c r="D142" s="35"/>
      <c r="E142" s="35"/>
      <c r="J142" s="42">
        <v>135</v>
      </c>
      <c r="K142" s="36">
        <f t="shared" si="14"/>
        <v>0</v>
      </c>
      <c r="L142" s="36">
        <f t="shared" si="14"/>
        <v>0</v>
      </c>
      <c r="M142" s="36" t="str">
        <f t="shared" si="16"/>
        <v>87-9(60)</v>
      </c>
      <c r="N142" s="37">
        <f t="shared" si="15"/>
        <v>0</v>
      </c>
      <c r="O142" s="37">
        <f t="shared" si="15"/>
        <v>0</v>
      </c>
      <c r="P142" s="37">
        <f t="shared" si="17"/>
        <v>0</v>
      </c>
      <c r="Q142" s="38">
        <f t="shared" si="18"/>
        <v>0</v>
      </c>
      <c r="R142" s="38">
        <f t="shared" si="19"/>
        <v>0</v>
      </c>
      <c r="S142" s="44"/>
    </row>
    <row r="143" spans="2:26">
      <c r="B143" s="34">
        <v>136</v>
      </c>
      <c r="C143" s="35"/>
      <c r="D143" s="35"/>
      <c r="E143" s="35"/>
      <c r="J143" s="42">
        <v>136</v>
      </c>
      <c r="K143" s="36">
        <f t="shared" si="14"/>
        <v>0</v>
      </c>
      <c r="L143" s="36">
        <f t="shared" si="14"/>
        <v>0</v>
      </c>
      <c r="M143" s="36" t="str">
        <f t="shared" si="16"/>
        <v>87-9(60)</v>
      </c>
      <c r="N143" s="37">
        <f t="shared" si="15"/>
        <v>0</v>
      </c>
      <c r="O143" s="37">
        <f t="shared" si="15"/>
        <v>0</v>
      </c>
      <c r="P143" s="37">
        <f t="shared" si="17"/>
        <v>0</v>
      </c>
      <c r="Q143" s="38">
        <f t="shared" si="18"/>
        <v>0</v>
      </c>
      <c r="R143" s="38">
        <f t="shared" si="19"/>
        <v>0</v>
      </c>
      <c r="S143" s="44"/>
    </row>
    <row r="144" spans="2:26">
      <c r="B144" s="34">
        <v>137</v>
      </c>
      <c r="C144" s="35"/>
      <c r="D144" s="35"/>
      <c r="E144" s="35"/>
      <c r="J144" s="42">
        <v>137</v>
      </c>
      <c r="K144" s="36">
        <f t="shared" si="14"/>
        <v>0</v>
      </c>
      <c r="L144" s="36">
        <f t="shared" si="14"/>
        <v>0</v>
      </c>
      <c r="M144" s="36" t="str">
        <f t="shared" si="16"/>
        <v>87-9(60)</v>
      </c>
      <c r="N144" s="37">
        <f t="shared" si="15"/>
        <v>0</v>
      </c>
      <c r="O144" s="37">
        <f t="shared" si="15"/>
        <v>0</v>
      </c>
      <c r="P144" s="37">
        <f t="shared" si="17"/>
        <v>0</v>
      </c>
      <c r="Q144" s="38">
        <f t="shared" si="18"/>
        <v>0</v>
      </c>
      <c r="R144" s="38">
        <f t="shared" si="19"/>
        <v>0</v>
      </c>
      <c r="S144" s="44"/>
    </row>
    <row r="145" spans="2:19">
      <c r="B145" s="34">
        <v>138</v>
      </c>
      <c r="C145" s="35"/>
      <c r="D145" s="35"/>
      <c r="E145" s="35"/>
      <c r="J145" s="42">
        <v>138</v>
      </c>
      <c r="K145" s="36">
        <f t="shared" si="14"/>
        <v>0</v>
      </c>
      <c r="L145" s="36">
        <f t="shared" si="14"/>
        <v>0</v>
      </c>
      <c r="M145" s="36" t="str">
        <f t="shared" si="16"/>
        <v>87-9(60)</v>
      </c>
      <c r="N145" s="37">
        <f t="shared" si="15"/>
        <v>0</v>
      </c>
      <c r="O145" s="37">
        <f t="shared" si="15"/>
        <v>0</v>
      </c>
      <c r="P145" s="37">
        <f t="shared" si="17"/>
        <v>0</v>
      </c>
      <c r="Q145" s="38">
        <f t="shared" si="18"/>
        <v>0</v>
      </c>
      <c r="R145" s="38">
        <f t="shared" si="19"/>
        <v>0</v>
      </c>
      <c r="S145" s="44"/>
    </row>
    <row r="146" spans="2:19">
      <c r="B146" s="34">
        <v>139</v>
      </c>
      <c r="C146" s="35"/>
      <c r="D146" s="35"/>
      <c r="E146" s="35"/>
      <c r="J146" s="42">
        <v>139</v>
      </c>
      <c r="K146" s="36">
        <f t="shared" si="14"/>
        <v>0</v>
      </c>
      <c r="L146" s="36">
        <f t="shared" si="14"/>
        <v>0</v>
      </c>
      <c r="M146" s="36" t="str">
        <f t="shared" si="16"/>
        <v>87-9(60)</v>
      </c>
      <c r="N146" s="37">
        <f t="shared" si="15"/>
        <v>0</v>
      </c>
      <c r="O146" s="37">
        <f t="shared" si="15"/>
        <v>0</v>
      </c>
      <c r="P146" s="37">
        <f t="shared" si="17"/>
        <v>0</v>
      </c>
      <c r="Q146" s="38">
        <f t="shared" si="18"/>
        <v>0</v>
      </c>
      <c r="R146" s="38">
        <f t="shared" si="19"/>
        <v>0</v>
      </c>
      <c r="S146" s="44"/>
    </row>
    <row r="147" spans="2:19">
      <c r="B147" s="34">
        <v>140</v>
      </c>
      <c r="C147" s="35"/>
      <c r="D147" s="35"/>
      <c r="E147" s="35"/>
      <c r="J147" s="42">
        <v>140</v>
      </c>
      <c r="K147" s="36">
        <f t="shared" si="14"/>
        <v>0</v>
      </c>
      <c r="L147" s="36">
        <f t="shared" si="14"/>
        <v>0</v>
      </c>
      <c r="M147" s="36" t="str">
        <f t="shared" si="16"/>
        <v>87-9(60)</v>
      </c>
      <c r="N147" s="37">
        <f t="shared" si="15"/>
        <v>0</v>
      </c>
      <c r="O147" s="37">
        <f t="shared" si="15"/>
        <v>0</v>
      </c>
      <c r="P147" s="37">
        <f t="shared" si="17"/>
        <v>0</v>
      </c>
      <c r="Q147" s="38">
        <f t="shared" si="18"/>
        <v>0</v>
      </c>
      <c r="R147" s="38">
        <f t="shared" si="19"/>
        <v>0</v>
      </c>
      <c r="S147" s="44"/>
    </row>
    <row r="148" spans="2:19">
      <c r="B148" s="34">
        <v>141</v>
      </c>
      <c r="C148" s="35"/>
      <c r="D148" s="35"/>
      <c r="E148" s="35"/>
      <c r="J148" s="42">
        <v>141</v>
      </c>
      <c r="K148" s="36">
        <f t="shared" si="14"/>
        <v>0</v>
      </c>
      <c r="L148" s="36">
        <f t="shared" si="14"/>
        <v>0</v>
      </c>
      <c r="M148" s="36" t="str">
        <f t="shared" si="16"/>
        <v>87-9(60)</v>
      </c>
      <c r="N148" s="37">
        <f t="shared" si="15"/>
        <v>0</v>
      </c>
      <c r="O148" s="37">
        <f t="shared" si="15"/>
        <v>0</v>
      </c>
      <c r="P148" s="37">
        <f t="shared" si="17"/>
        <v>0</v>
      </c>
      <c r="Q148" s="38">
        <f t="shared" si="18"/>
        <v>0</v>
      </c>
      <c r="R148" s="38">
        <f t="shared" si="19"/>
        <v>0</v>
      </c>
      <c r="S148" s="44"/>
    </row>
    <row r="149" spans="2:19">
      <c r="B149" s="34">
        <v>142</v>
      </c>
      <c r="C149" s="35"/>
      <c r="D149" s="35"/>
      <c r="E149" s="35"/>
      <c r="J149" s="42">
        <v>142</v>
      </c>
      <c r="K149" s="36">
        <f t="shared" si="14"/>
        <v>0</v>
      </c>
      <c r="L149" s="36">
        <f t="shared" si="14"/>
        <v>0</v>
      </c>
      <c r="M149" s="36" t="str">
        <f t="shared" si="16"/>
        <v>87-9(60)</v>
      </c>
      <c r="N149" s="37">
        <f t="shared" si="15"/>
        <v>0</v>
      </c>
      <c r="O149" s="37">
        <f t="shared" si="15"/>
        <v>0</v>
      </c>
      <c r="P149" s="37">
        <f t="shared" si="17"/>
        <v>0</v>
      </c>
      <c r="Q149" s="38">
        <f t="shared" si="18"/>
        <v>0</v>
      </c>
      <c r="R149" s="38">
        <f t="shared" si="19"/>
        <v>0</v>
      </c>
      <c r="S149" s="44"/>
    </row>
    <row r="150" spans="2:19">
      <c r="B150" s="34">
        <v>143</v>
      </c>
      <c r="C150" s="35"/>
      <c r="D150" s="35"/>
      <c r="E150" s="35"/>
      <c r="J150" s="42">
        <v>143</v>
      </c>
      <c r="K150" s="36">
        <f t="shared" si="14"/>
        <v>0</v>
      </c>
      <c r="L150" s="36">
        <f t="shared" si="14"/>
        <v>0</v>
      </c>
      <c r="M150" s="36" t="str">
        <f t="shared" si="16"/>
        <v>87-9(60)</v>
      </c>
      <c r="N150" s="37">
        <f t="shared" si="15"/>
        <v>0</v>
      </c>
      <c r="O150" s="37">
        <f t="shared" si="15"/>
        <v>0</v>
      </c>
      <c r="P150" s="37">
        <f t="shared" si="17"/>
        <v>0</v>
      </c>
      <c r="Q150" s="38">
        <f t="shared" si="18"/>
        <v>0</v>
      </c>
      <c r="R150" s="38">
        <f t="shared" si="19"/>
        <v>0</v>
      </c>
      <c r="S150" s="44"/>
    </row>
    <row r="151" spans="2:19">
      <c r="B151" s="34">
        <v>144</v>
      </c>
      <c r="C151" s="35"/>
      <c r="D151" s="35"/>
      <c r="E151" s="35"/>
      <c r="J151" s="42">
        <v>144</v>
      </c>
      <c r="K151" s="36">
        <f t="shared" si="14"/>
        <v>0</v>
      </c>
      <c r="L151" s="36">
        <f t="shared" si="14"/>
        <v>0</v>
      </c>
      <c r="M151" s="36" t="str">
        <f t="shared" si="16"/>
        <v>87-9(60)</v>
      </c>
      <c r="N151" s="37">
        <f t="shared" si="15"/>
        <v>0</v>
      </c>
      <c r="O151" s="37">
        <f t="shared" si="15"/>
        <v>0</v>
      </c>
      <c r="P151" s="37">
        <f t="shared" si="17"/>
        <v>0</v>
      </c>
      <c r="Q151" s="38">
        <f t="shared" si="18"/>
        <v>0</v>
      </c>
      <c r="R151" s="38">
        <f t="shared" si="19"/>
        <v>0</v>
      </c>
      <c r="S151" s="44"/>
    </row>
    <row r="152" spans="2:19">
      <c r="B152" s="34">
        <v>145</v>
      </c>
      <c r="C152" s="35"/>
      <c r="D152" s="35"/>
      <c r="E152" s="35"/>
      <c r="J152" s="42">
        <v>145</v>
      </c>
      <c r="K152" s="36">
        <f t="shared" si="14"/>
        <v>0</v>
      </c>
      <c r="L152" s="36">
        <f t="shared" si="14"/>
        <v>0</v>
      </c>
      <c r="M152" s="36" t="str">
        <f t="shared" si="16"/>
        <v>87-9(60)</v>
      </c>
      <c r="N152" s="37">
        <f t="shared" si="15"/>
        <v>0</v>
      </c>
      <c r="O152" s="37">
        <f t="shared" si="15"/>
        <v>0</v>
      </c>
      <c r="P152" s="37">
        <f t="shared" si="17"/>
        <v>0</v>
      </c>
      <c r="Q152" s="38">
        <f t="shared" si="18"/>
        <v>0</v>
      </c>
      <c r="R152" s="38">
        <f t="shared" si="19"/>
        <v>0</v>
      </c>
      <c r="S152" s="44"/>
    </row>
    <row r="153" spans="2:19">
      <c r="B153" s="34">
        <v>146</v>
      </c>
      <c r="C153" s="35"/>
      <c r="D153" s="35"/>
      <c r="E153" s="35"/>
      <c r="J153" s="42">
        <v>146</v>
      </c>
      <c r="K153" s="36">
        <f t="shared" si="14"/>
        <v>0</v>
      </c>
      <c r="L153" s="36">
        <f t="shared" si="14"/>
        <v>0</v>
      </c>
      <c r="M153" s="36" t="str">
        <f t="shared" si="16"/>
        <v>87-9(60)</v>
      </c>
      <c r="N153" s="37">
        <f t="shared" si="15"/>
        <v>0</v>
      </c>
      <c r="O153" s="37">
        <f t="shared" si="15"/>
        <v>0</v>
      </c>
      <c r="P153" s="37">
        <f t="shared" si="17"/>
        <v>0</v>
      </c>
      <c r="Q153" s="38">
        <f t="shared" si="18"/>
        <v>0</v>
      </c>
      <c r="R153" s="38">
        <f t="shared" si="19"/>
        <v>0</v>
      </c>
      <c r="S153" s="44"/>
    </row>
    <row r="154" spans="2:19">
      <c r="B154" s="34">
        <v>147</v>
      </c>
      <c r="C154" s="35"/>
      <c r="D154" s="35"/>
      <c r="E154" s="35"/>
      <c r="J154" s="42">
        <v>147</v>
      </c>
      <c r="K154" s="36">
        <f t="shared" si="14"/>
        <v>0</v>
      </c>
      <c r="L154" s="36">
        <f t="shared" si="14"/>
        <v>0</v>
      </c>
      <c r="M154" s="36" t="str">
        <f t="shared" si="16"/>
        <v>87-9(60)</v>
      </c>
      <c r="N154" s="37">
        <f t="shared" si="15"/>
        <v>0</v>
      </c>
      <c r="O154" s="37">
        <f t="shared" si="15"/>
        <v>0</v>
      </c>
      <c r="P154" s="37">
        <f t="shared" si="17"/>
        <v>0</v>
      </c>
      <c r="Q154" s="38">
        <f t="shared" si="18"/>
        <v>0</v>
      </c>
      <c r="R154" s="38">
        <f t="shared" si="19"/>
        <v>0</v>
      </c>
      <c r="S154" s="44"/>
    </row>
    <row r="155" spans="2:19">
      <c r="B155" s="34">
        <v>148</v>
      </c>
      <c r="C155" s="35"/>
      <c r="D155" s="35"/>
      <c r="E155" s="35"/>
      <c r="J155" s="42">
        <v>148</v>
      </c>
      <c r="K155" s="36">
        <f t="shared" si="14"/>
        <v>0</v>
      </c>
      <c r="L155" s="36">
        <f t="shared" si="14"/>
        <v>0</v>
      </c>
      <c r="M155" s="36" t="str">
        <f t="shared" si="16"/>
        <v>87-9(60)</v>
      </c>
      <c r="N155" s="37">
        <f t="shared" si="15"/>
        <v>0</v>
      </c>
      <c r="O155" s="37">
        <f t="shared" si="15"/>
        <v>0</v>
      </c>
      <c r="P155" s="37">
        <f t="shared" si="17"/>
        <v>0</v>
      </c>
      <c r="Q155" s="38">
        <f t="shared" si="18"/>
        <v>0</v>
      </c>
      <c r="R155" s="38">
        <f t="shared" si="19"/>
        <v>0</v>
      </c>
      <c r="S155" s="44"/>
    </row>
    <row r="156" spans="2:19">
      <c r="B156" s="34">
        <v>149</v>
      </c>
      <c r="C156" s="35"/>
      <c r="D156" s="35"/>
      <c r="E156" s="35"/>
      <c r="J156" s="42">
        <v>149</v>
      </c>
      <c r="K156" s="36">
        <f t="shared" si="14"/>
        <v>0</v>
      </c>
      <c r="L156" s="36">
        <f t="shared" si="14"/>
        <v>0</v>
      </c>
      <c r="M156" s="36" t="str">
        <f t="shared" si="16"/>
        <v>87-9(60)</v>
      </c>
      <c r="N156" s="37">
        <f t="shared" si="15"/>
        <v>0</v>
      </c>
      <c r="O156" s="37">
        <f t="shared" si="15"/>
        <v>0</v>
      </c>
      <c r="P156" s="37">
        <f t="shared" si="17"/>
        <v>0</v>
      </c>
      <c r="Q156" s="38">
        <f t="shared" si="18"/>
        <v>0</v>
      </c>
      <c r="R156" s="38">
        <f t="shared" si="19"/>
        <v>0</v>
      </c>
      <c r="S156" s="44"/>
    </row>
    <row r="157" spans="2:19">
      <c r="B157" s="34">
        <v>150</v>
      </c>
      <c r="C157" s="35"/>
      <c r="D157" s="35"/>
      <c r="E157" s="35"/>
      <c r="J157" s="42">
        <v>150</v>
      </c>
      <c r="K157" s="36">
        <f t="shared" si="14"/>
        <v>0</v>
      </c>
      <c r="L157" s="36">
        <f t="shared" si="14"/>
        <v>0</v>
      </c>
      <c r="M157" s="36" t="str">
        <f t="shared" si="16"/>
        <v>87-9(60)</v>
      </c>
      <c r="N157" s="37">
        <f t="shared" si="15"/>
        <v>0</v>
      </c>
      <c r="O157" s="37">
        <f t="shared" si="15"/>
        <v>0</v>
      </c>
      <c r="P157" s="37">
        <f t="shared" si="17"/>
        <v>0</v>
      </c>
      <c r="Q157" s="38">
        <f t="shared" si="18"/>
        <v>0</v>
      </c>
      <c r="R157" s="38">
        <f t="shared" si="19"/>
        <v>0</v>
      </c>
      <c r="S157" s="44"/>
    </row>
    <row r="158" spans="2:19">
      <c r="B158" s="34">
        <v>151</v>
      </c>
      <c r="C158" s="35"/>
      <c r="D158" s="35"/>
      <c r="E158" s="35"/>
      <c r="J158" s="42">
        <v>151</v>
      </c>
      <c r="K158" s="36">
        <f t="shared" si="14"/>
        <v>0</v>
      </c>
      <c r="L158" s="36">
        <f t="shared" si="14"/>
        <v>0</v>
      </c>
      <c r="M158" s="36" t="str">
        <f t="shared" si="16"/>
        <v>87-9(60)</v>
      </c>
      <c r="N158" s="37">
        <f t="shared" si="15"/>
        <v>0</v>
      </c>
      <c r="O158" s="37">
        <f t="shared" si="15"/>
        <v>0</v>
      </c>
      <c r="P158" s="37">
        <f t="shared" si="17"/>
        <v>0</v>
      </c>
      <c r="Q158" s="38">
        <f t="shared" si="18"/>
        <v>0</v>
      </c>
      <c r="R158" s="38">
        <f t="shared" si="19"/>
        <v>0</v>
      </c>
      <c r="S158" s="44"/>
    </row>
    <row r="159" spans="2:19">
      <c r="B159" s="34">
        <v>152</v>
      </c>
      <c r="C159" s="35"/>
      <c r="D159" s="35"/>
      <c r="E159" s="35"/>
      <c r="J159" s="42">
        <v>152</v>
      </c>
      <c r="K159" s="36">
        <f t="shared" si="14"/>
        <v>0</v>
      </c>
      <c r="L159" s="36">
        <f t="shared" si="14"/>
        <v>0</v>
      </c>
      <c r="M159" s="36" t="str">
        <f t="shared" si="16"/>
        <v>87-9(60)</v>
      </c>
      <c r="N159" s="37">
        <f t="shared" si="15"/>
        <v>0</v>
      </c>
      <c r="O159" s="37">
        <f t="shared" si="15"/>
        <v>0</v>
      </c>
      <c r="P159" s="37">
        <f t="shared" si="17"/>
        <v>0</v>
      </c>
      <c r="Q159" s="38">
        <f t="shared" si="18"/>
        <v>0</v>
      </c>
      <c r="R159" s="38">
        <f t="shared" si="19"/>
        <v>0</v>
      </c>
      <c r="S159" s="44"/>
    </row>
    <row r="160" spans="2:19">
      <c r="B160" s="34">
        <v>153</v>
      </c>
      <c r="C160" s="35"/>
      <c r="D160" s="35"/>
      <c r="E160" s="35"/>
      <c r="J160" s="42">
        <v>153</v>
      </c>
      <c r="K160" s="36">
        <f t="shared" si="14"/>
        <v>0</v>
      </c>
      <c r="L160" s="36">
        <f t="shared" si="14"/>
        <v>0</v>
      </c>
      <c r="M160" s="36" t="str">
        <f t="shared" si="16"/>
        <v>87-9(60)</v>
      </c>
      <c r="N160" s="37">
        <f t="shared" si="15"/>
        <v>0</v>
      </c>
      <c r="O160" s="37">
        <f t="shared" si="15"/>
        <v>0</v>
      </c>
      <c r="P160" s="37">
        <f t="shared" si="17"/>
        <v>0</v>
      </c>
      <c r="Q160" s="38">
        <f t="shared" si="18"/>
        <v>0</v>
      </c>
      <c r="R160" s="38">
        <f t="shared" si="19"/>
        <v>0</v>
      </c>
      <c r="S160" s="44"/>
    </row>
    <row r="161" spans="2:19">
      <c r="B161" s="34">
        <v>154</v>
      </c>
      <c r="C161" s="35"/>
      <c r="D161" s="35"/>
      <c r="E161" s="35"/>
      <c r="J161" s="42">
        <v>154</v>
      </c>
      <c r="K161" s="36">
        <f t="shared" si="14"/>
        <v>0</v>
      </c>
      <c r="L161" s="36">
        <f t="shared" si="14"/>
        <v>0</v>
      </c>
      <c r="M161" s="36" t="str">
        <f t="shared" si="16"/>
        <v>87-9(60)</v>
      </c>
      <c r="N161" s="37">
        <f t="shared" si="15"/>
        <v>0</v>
      </c>
      <c r="O161" s="37">
        <f t="shared" si="15"/>
        <v>0</v>
      </c>
      <c r="P161" s="37">
        <f t="shared" si="17"/>
        <v>0</v>
      </c>
      <c r="Q161" s="38">
        <f t="shared" si="18"/>
        <v>0</v>
      </c>
      <c r="R161" s="38">
        <f t="shared" si="19"/>
        <v>0</v>
      </c>
      <c r="S161" s="44"/>
    </row>
    <row r="162" spans="2:19">
      <c r="B162" s="34">
        <v>155</v>
      </c>
      <c r="C162" s="35"/>
      <c r="D162" s="35"/>
      <c r="E162" s="35"/>
      <c r="J162" s="42">
        <v>155</v>
      </c>
      <c r="K162" s="36">
        <f t="shared" si="14"/>
        <v>0</v>
      </c>
      <c r="L162" s="36">
        <f t="shared" si="14"/>
        <v>0</v>
      </c>
      <c r="M162" s="36" t="str">
        <f t="shared" si="16"/>
        <v>87-9(60)</v>
      </c>
      <c r="N162" s="37">
        <f t="shared" si="15"/>
        <v>0</v>
      </c>
      <c r="O162" s="37">
        <f t="shared" si="15"/>
        <v>0</v>
      </c>
      <c r="P162" s="37">
        <f t="shared" si="17"/>
        <v>0</v>
      </c>
      <c r="Q162" s="38">
        <f t="shared" si="18"/>
        <v>0</v>
      </c>
      <c r="R162" s="38">
        <f t="shared" si="19"/>
        <v>0</v>
      </c>
      <c r="S162" s="44"/>
    </row>
    <row r="163" spans="2:19">
      <c r="B163" s="34">
        <v>156</v>
      </c>
      <c r="C163" s="35"/>
      <c r="D163" s="35"/>
      <c r="E163" s="35"/>
      <c r="J163" s="42">
        <v>156</v>
      </c>
      <c r="K163" s="36">
        <f t="shared" si="14"/>
        <v>0</v>
      </c>
      <c r="L163" s="36">
        <f t="shared" si="14"/>
        <v>0</v>
      </c>
      <c r="M163" s="36" t="str">
        <f t="shared" si="16"/>
        <v>87-9(60)</v>
      </c>
      <c r="N163" s="37">
        <f t="shared" si="15"/>
        <v>0</v>
      </c>
      <c r="O163" s="37">
        <f t="shared" si="15"/>
        <v>0</v>
      </c>
      <c r="P163" s="37">
        <f t="shared" si="17"/>
        <v>0</v>
      </c>
      <c r="Q163" s="38">
        <f t="shared" si="18"/>
        <v>0</v>
      </c>
      <c r="R163" s="38">
        <f t="shared" si="19"/>
        <v>0</v>
      </c>
      <c r="S163" s="44"/>
    </row>
    <row r="164" spans="2:19">
      <c r="B164" s="34">
        <v>157</v>
      </c>
      <c r="C164" s="35"/>
      <c r="D164" s="35"/>
      <c r="E164" s="35"/>
      <c r="J164" s="42">
        <v>157</v>
      </c>
      <c r="K164" s="36">
        <f t="shared" si="14"/>
        <v>0</v>
      </c>
      <c r="L164" s="36">
        <f t="shared" si="14"/>
        <v>0</v>
      </c>
      <c r="M164" s="36" t="str">
        <f t="shared" si="16"/>
        <v>87-9(60)</v>
      </c>
      <c r="N164" s="37">
        <f t="shared" si="15"/>
        <v>0</v>
      </c>
      <c r="O164" s="37">
        <f t="shared" si="15"/>
        <v>0</v>
      </c>
      <c r="P164" s="37">
        <f t="shared" si="17"/>
        <v>0</v>
      </c>
      <c r="Q164" s="38">
        <f t="shared" si="18"/>
        <v>0</v>
      </c>
      <c r="R164" s="38">
        <f t="shared" si="19"/>
        <v>0</v>
      </c>
      <c r="S164" s="44"/>
    </row>
    <row r="165" spans="2:19">
      <c r="B165" s="34">
        <v>158</v>
      </c>
      <c r="C165" s="35"/>
      <c r="D165" s="35"/>
      <c r="E165" s="35"/>
      <c r="J165" s="42">
        <v>158</v>
      </c>
      <c r="K165" s="36">
        <f t="shared" si="14"/>
        <v>0</v>
      </c>
      <c r="L165" s="36">
        <f t="shared" si="14"/>
        <v>0</v>
      </c>
      <c r="M165" s="36" t="str">
        <f t="shared" si="16"/>
        <v>87-9(60)</v>
      </c>
      <c r="N165" s="37">
        <f t="shared" si="15"/>
        <v>0</v>
      </c>
      <c r="O165" s="37">
        <f t="shared" si="15"/>
        <v>0</v>
      </c>
      <c r="P165" s="37">
        <f t="shared" si="17"/>
        <v>0</v>
      </c>
      <c r="Q165" s="38">
        <f t="shared" si="18"/>
        <v>0</v>
      </c>
      <c r="R165" s="38">
        <f t="shared" si="19"/>
        <v>0</v>
      </c>
      <c r="S165" s="44"/>
    </row>
    <row r="166" spans="2:19">
      <c r="B166" s="34">
        <v>159</v>
      </c>
      <c r="C166" s="35"/>
      <c r="D166" s="35"/>
      <c r="E166" s="35"/>
      <c r="J166" s="42">
        <v>159</v>
      </c>
      <c r="K166" s="36">
        <f t="shared" si="14"/>
        <v>0</v>
      </c>
      <c r="L166" s="36">
        <f t="shared" si="14"/>
        <v>0</v>
      </c>
      <c r="M166" s="36" t="str">
        <f t="shared" si="16"/>
        <v>87-9(60)</v>
      </c>
      <c r="N166" s="37">
        <f t="shared" si="15"/>
        <v>0</v>
      </c>
      <c r="O166" s="37">
        <f t="shared" si="15"/>
        <v>0</v>
      </c>
      <c r="P166" s="37">
        <f t="shared" si="17"/>
        <v>0</v>
      </c>
      <c r="Q166" s="38">
        <f t="shared" si="18"/>
        <v>0</v>
      </c>
      <c r="R166" s="38">
        <f t="shared" si="19"/>
        <v>0</v>
      </c>
      <c r="S166" s="44"/>
    </row>
    <row r="167" spans="2:19">
      <c r="B167" s="34">
        <v>160</v>
      </c>
      <c r="C167" s="35"/>
      <c r="D167" s="35"/>
      <c r="E167" s="35"/>
      <c r="J167" s="42">
        <v>160</v>
      </c>
      <c r="K167" s="36">
        <f t="shared" si="14"/>
        <v>0</v>
      </c>
      <c r="L167" s="36">
        <f t="shared" si="14"/>
        <v>0</v>
      </c>
      <c r="M167" s="36" t="str">
        <f t="shared" si="16"/>
        <v>87-9(60)</v>
      </c>
      <c r="N167" s="37">
        <f t="shared" si="15"/>
        <v>0</v>
      </c>
      <c r="O167" s="37">
        <f t="shared" si="15"/>
        <v>0</v>
      </c>
      <c r="P167" s="37">
        <f t="shared" si="17"/>
        <v>0</v>
      </c>
      <c r="Q167" s="38">
        <f t="shared" si="18"/>
        <v>0</v>
      </c>
      <c r="R167" s="38">
        <f t="shared" si="19"/>
        <v>0</v>
      </c>
      <c r="S167" s="44"/>
    </row>
    <row r="168" spans="2:19">
      <c r="B168" s="34">
        <v>161</v>
      </c>
      <c r="C168" s="35"/>
      <c r="D168" s="35"/>
      <c r="E168" s="35"/>
      <c r="J168" s="42">
        <v>161</v>
      </c>
      <c r="K168" s="36">
        <f t="shared" si="14"/>
        <v>0</v>
      </c>
      <c r="L168" s="36">
        <f t="shared" si="14"/>
        <v>0</v>
      </c>
      <c r="M168" s="36" t="str">
        <f t="shared" si="16"/>
        <v>87-9(60)</v>
      </c>
      <c r="N168" s="37">
        <f t="shared" si="15"/>
        <v>0</v>
      </c>
      <c r="O168" s="37">
        <f t="shared" si="15"/>
        <v>0</v>
      </c>
      <c r="P168" s="37">
        <f t="shared" si="17"/>
        <v>0</v>
      </c>
      <c r="Q168" s="38">
        <f t="shared" si="18"/>
        <v>0</v>
      </c>
      <c r="R168" s="38">
        <f t="shared" si="19"/>
        <v>0</v>
      </c>
      <c r="S168" s="44"/>
    </row>
    <row r="169" spans="2:19">
      <c r="B169" s="34">
        <v>162</v>
      </c>
      <c r="C169" s="35"/>
      <c r="D169" s="35"/>
      <c r="E169" s="35"/>
      <c r="J169" s="42">
        <v>162</v>
      </c>
      <c r="K169" s="36">
        <f t="shared" si="14"/>
        <v>0</v>
      </c>
      <c r="L169" s="36">
        <f t="shared" si="14"/>
        <v>0</v>
      </c>
      <c r="M169" s="36" t="str">
        <f t="shared" si="16"/>
        <v>87-9(60)</v>
      </c>
      <c r="N169" s="37">
        <f t="shared" si="15"/>
        <v>0</v>
      </c>
      <c r="O169" s="37">
        <f t="shared" si="15"/>
        <v>0</v>
      </c>
      <c r="P169" s="37">
        <f t="shared" si="17"/>
        <v>0</v>
      </c>
      <c r="Q169" s="38">
        <f t="shared" si="18"/>
        <v>0</v>
      </c>
      <c r="R169" s="38">
        <f t="shared" si="19"/>
        <v>0</v>
      </c>
      <c r="S169" s="44"/>
    </row>
    <row r="170" spans="2:19">
      <c r="B170" s="34">
        <v>163</v>
      </c>
      <c r="C170" s="35"/>
      <c r="D170" s="35"/>
      <c r="E170" s="35"/>
      <c r="J170" s="42">
        <v>163</v>
      </c>
      <c r="K170" s="36">
        <f t="shared" si="14"/>
        <v>0</v>
      </c>
      <c r="L170" s="36">
        <f t="shared" si="14"/>
        <v>0</v>
      </c>
      <c r="M170" s="36" t="str">
        <f t="shared" si="16"/>
        <v>87-9(60)</v>
      </c>
      <c r="N170" s="37">
        <f t="shared" si="15"/>
        <v>0</v>
      </c>
      <c r="O170" s="37">
        <f t="shared" si="15"/>
        <v>0</v>
      </c>
      <c r="P170" s="37">
        <f t="shared" si="17"/>
        <v>0</v>
      </c>
      <c r="Q170" s="38">
        <f t="shared" si="18"/>
        <v>0</v>
      </c>
      <c r="R170" s="38">
        <f t="shared" si="19"/>
        <v>0</v>
      </c>
      <c r="S170" s="44"/>
    </row>
    <row r="171" spans="2:19">
      <c r="B171" s="34">
        <v>164</v>
      </c>
      <c r="C171" s="35"/>
      <c r="D171" s="35"/>
      <c r="E171" s="35"/>
      <c r="J171" s="42">
        <v>164</v>
      </c>
      <c r="K171" s="36">
        <f t="shared" si="14"/>
        <v>0</v>
      </c>
      <c r="L171" s="36">
        <f t="shared" si="14"/>
        <v>0</v>
      </c>
      <c r="M171" s="36" t="str">
        <f t="shared" si="16"/>
        <v>87-9(60)</v>
      </c>
      <c r="N171" s="37">
        <f t="shared" si="15"/>
        <v>0</v>
      </c>
      <c r="O171" s="37">
        <f t="shared" si="15"/>
        <v>0</v>
      </c>
      <c r="P171" s="37">
        <f t="shared" si="17"/>
        <v>0</v>
      </c>
      <c r="Q171" s="38">
        <f t="shared" si="18"/>
        <v>0</v>
      </c>
      <c r="R171" s="38">
        <f t="shared" si="19"/>
        <v>0</v>
      </c>
      <c r="S171" s="44"/>
    </row>
    <row r="172" spans="2:19">
      <c r="B172" s="34">
        <v>165</v>
      </c>
      <c r="C172" s="35"/>
      <c r="D172" s="35"/>
      <c r="E172" s="35"/>
      <c r="J172" s="42">
        <v>165</v>
      </c>
      <c r="K172" s="36">
        <f t="shared" si="14"/>
        <v>0</v>
      </c>
      <c r="L172" s="36">
        <f t="shared" si="14"/>
        <v>0</v>
      </c>
      <c r="M172" s="36" t="str">
        <f t="shared" si="16"/>
        <v>87-9(60)</v>
      </c>
      <c r="N172" s="37">
        <f t="shared" si="15"/>
        <v>0</v>
      </c>
      <c r="O172" s="37">
        <f t="shared" si="15"/>
        <v>0</v>
      </c>
      <c r="P172" s="37">
        <f t="shared" si="17"/>
        <v>0</v>
      </c>
      <c r="Q172" s="38">
        <f t="shared" si="18"/>
        <v>0</v>
      </c>
      <c r="R172" s="38">
        <f t="shared" si="19"/>
        <v>0</v>
      </c>
      <c r="S172" s="44"/>
    </row>
    <row r="173" spans="2:19">
      <c r="B173" s="34">
        <v>166</v>
      </c>
      <c r="C173" s="35"/>
      <c r="D173" s="35"/>
      <c r="E173" s="35"/>
      <c r="J173" s="42">
        <v>166</v>
      </c>
      <c r="K173" s="36">
        <f t="shared" si="14"/>
        <v>0</v>
      </c>
      <c r="L173" s="36">
        <f t="shared" si="14"/>
        <v>0</v>
      </c>
      <c r="M173" s="36" t="str">
        <f t="shared" si="16"/>
        <v>87-9(60)</v>
      </c>
      <c r="N173" s="37">
        <f t="shared" si="15"/>
        <v>0</v>
      </c>
      <c r="O173" s="37">
        <f t="shared" si="15"/>
        <v>0</v>
      </c>
      <c r="P173" s="37">
        <f t="shared" si="17"/>
        <v>0</v>
      </c>
      <c r="Q173" s="38">
        <f t="shared" si="18"/>
        <v>0</v>
      </c>
      <c r="R173" s="38">
        <f t="shared" si="19"/>
        <v>0</v>
      </c>
      <c r="S173" s="44"/>
    </row>
    <row r="174" spans="2:19">
      <c r="B174" s="34">
        <v>167</v>
      </c>
      <c r="C174" s="35"/>
      <c r="D174" s="35"/>
      <c r="E174" s="35"/>
      <c r="J174" s="42">
        <v>167</v>
      </c>
      <c r="K174" s="36">
        <f t="shared" si="14"/>
        <v>0</v>
      </c>
      <c r="L174" s="36">
        <f t="shared" si="14"/>
        <v>0</v>
      </c>
      <c r="M174" s="36" t="str">
        <f t="shared" si="16"/>
        <v>87-9(60)</v>
      </c>
      <c r="N174" s="37">
        <f t="shared" si="15"/>
        <v>0</v>
      </c>
      <c r="O174" s="37">
        <f t="shared" si="15"/>
        <v>0</v>
      </c>
      <c r="P174" s="37">
        <f t="shared" si="17"/>
        <v>0</v>
      </c>
      <c r="Q174" s="38">
        <f t="shared" si="18"/>
        <v>0</v>
      </c>
      <c r="R174" s="38">
        <f t="shared" si="19"/>
        <v>0</v>
      </c>
      <c r="S174" s="44"/>
    </row>
    <row r="175" spans="2:19">
      <c r="B175" s="34">
        <v>168</v>
      </c>
      <c r="C175" s="35"/>
      <c r="D175" s="35"/>
      <c r="E175" s="35"/>
      <c r="J175" s="42">
        <v>168</v>
      </c>
      <c r="K175" s="36">
        <f t="shared" si="14"/>
        <v>0</v>
      </c>
      <c r="L175" s="36">
        <f t="shared" si="14"/>
        <v>0</v>
      </c>
      <c r="M175" s="36" t="str">
        <f t="shared" si="16"/>
        <v>87-9(60)</v>
      </c>
      <c r="N175" s="37">
        <f t="shared" si="15"/>
        <v>0</v>
      </c>
      <c r="O175" s="37">
        <f t="shared" si="15"/>
        <v>0</v>
      </c>
      <c r="P175" s="37">
        <f t="shared" si="17"/>
        <v>0</v>
      </c>
      <c r="Q175" s="38">
        <f t="shared" si="18"/>
        <v>0</v>
      </c>
      <c r="R175" s="38">
        <f t="shared" si="19"/>
        <v>0</v>
      </c>
      <c r="S175" s="44"/>
    </row>
    <row r="176" spans="2:19">
      <c r="B176" s="34">
        <v>169</v>
      </c>
      <c r="C176" s="35"/>
      <c r="D176" s="35"/>
      <c r="E176" s="35"/>
      <c r="J176" s="42">
        <v>169</v>
      </c>
      <c r="K176" s="36">
        <f t="shared" si="14"/>
        <v>0</v>
      </c>
      <c r="L176" s="36">
        <f t="shared" si="14"/>
        <v>0</v>
      </c>
      <c r="M176" s="36" t="str">
        <f t="shared" si="16"/>
        <v>87-9(60)</v>
      </c>
      <c r="N176" s="37">
        <f t="shared" si="15"/>
        <v>0</v>
      </c>
      <c r="O176" s="37">
        <f t="shared" si="15"/>
        <v>0</v>
      </c>
      <c r="P176" s="37">
        <f t="shared" si="17"/>
        <v>0</v>
      </c>
      <c r="Q176" s="38">
        <f t="shared" si="18"/>
        <v>0</v>
      </c>
      <c r="R176" s="38">
        <f t="shared" si="19"/>
        <v>0</v>
      </c>
      <c r="S176" s="44"/>
    </row>
    <row r="177" spans="2:19">
      <c r="B177" s="34">
        <v>170</v>
      </c>
      <c r="C177" s="35"/>
      <c r="D177" s="35"/>
      <c r="E177" s="35"/>
      <c r="J177" s="42">
        <v>170</v>
      </c>
      <c r="K177" s="36">
        <f t="shared" si="14"/>
        <v>0</v>
      </c>
      <c r="L177" s="36">
        <f t="shared" si="14"/>
        <v>0</v>
      </c>
      <c r="M177" s="36" t="str">
        <f t="shared" si="16"/>
        <v>87-9(60)</v>
      </c>
      <c r="N177" s="37">
        <f t="shared" si="15"/>
        <v>0</v>
      </c>
      <c r="O177" s="37">
        <f t="shared" si="15"/>
        <v>0</v>
      </c>
      <c r="P177" s="37">
        <f t="shared" si="17"/>
        <v>0</v>
      </c>
      <c r="Q177" s="38">
        <f t="shared" si="18"/>
        <v>0</v>
      </c>
      <c r="R177" s="38">
        <f t="shared" si="19"/>
        <v>0</v>
      </c>
      <c r="S177" s="44"/>
    </row>
    <row r="178" spans="2:19">
      <c r="B178" s="34">
        <v>171</v>
      </c>
      <c r="C178" s="35"/>
      <c r="D178" s="35"/>
      <c r="E178" s="35"/>
      <c r="J178" s="42">
        <v>171</v>
      </c>
      <c r="K178" s="36">
        <f t="shared" si="14"/>
        <v>0</v>
      </c>
      <c r="L178" s="36">
        <f t="shared" si="14"/>
        <v>0</v>
      </c>
      <c r="M178" s="36" t="str">
        <f t="shared" si="16"/>
        <v>87-9(60)</v>
      </c>
      <c r="N178" s="37">
        <f t="shared" si="15"/>
        <v>0</v>
      </c>
      <c r="O178" s="37">
        <f t="shared" si="15"/>
        <v>0</v>
      </c>
      <c r="P178" s="37">
        <f t="shared" si="17"/>
        <v>0</v>
      </c>
      <c r="Q178" s="38">
        <f t="shared" si="18"/>
        <v>0</v>
      </c>
      <c r="R178" s="38">
        <f t="shared" si="19"/>
        <v>0</v>
      </c>
      <c r="S178" s="44"/>
    </row>
    <row r="179" spans="2:19">
      <c r="B179" s="34">
        <v>172</v>
      </c>
      <c r="C179" s="35"/>
      <c r="D179" s="35"/>
      <c r="E179" s="35"/>
      <c r="J179" s="42">
        <v>172</v>
      </c>
      <c r="K179" s="36">
        <f t="shared" si="14"/>
        <v>0</v>
      </c>
      <c r="L179" s="36">
        <f t="shared" si="14"/>
        <v>0</v>
      </c>
      <c r="M179" s="36" t="str">
        <f t="shared" si="16"/>
        <v>87-9(60)</v>
      </c>
      <c r="N179" s="37">
        <f t="shared" si="15"/>
        <v>0</v>
      </c>
      <c r="O179" s="37">
        <f t="shared" si="15"/>
        <v>0</v>
      </c>
      <c r="P179" s="37">
        <f t="shared" si="17"/>
        <v>0</v>
      </c>
      <c r="Q179" s="38">
        <f t="shared" si="18"/>
        <v>0</v>
      </c>
      <c r="R179" s="38">
        <f t="shared" si="19"/>
        <v>0</v>
      </c>
      <c r="S179" s="44"/>
    </row>
    <row r="180" spans="2:19">
      <c r="B180" s="34">
        <v>173</v>
      </c>
      <c r="C180" s="35"/>
      <c r="D180" s="35"/>
      <c r="E180" s="35"/>
      <c r="J180" s="42">
        <v>173</v>
      </c>
      <c r="K180" s="36">
        <f t="shared" si="14"/>
        <v>0</v>
      </c>
      <c r="L180" s="36">
        <f t="shared" si="14"/>
        <v>0</v>
      </c>
      <c r="M180" s="36" t="str">
        <f t="shared" si="16"/>
        <v>87-9(60)</v>
      </c>
      <c r="N180" s="37">
        <f t="shared" si="15"/>
        <v>0</v>
      </c>
      <c r="O180" s="37">
        <f t="shared" si="15"/>
        <v>0</v>
      </c>
      <c r="P180" s="37">
        <f t="shared" si="17"/>
        <v>0</v>
      </c>
      <c r="Q180" s="38">
        <f t="shared" si="18"/>
        <v>0</v>
      </c>
      <c r="R180" s="38">
        <f t="shared" si="19"/>
        <v>0</v>
      </c>
      <c r="S180" s="44"/>
    </row>
    <row r="181" spans="2:19">
      <c r="B181" s="34">
        <v>174</v>
      </c>
      <c r="C181" s="35"/>
      <c r="D181" s="35"/>
      <c r="E181" s="35"/>
      <c r="J181" s="42">
        <v>174</v>
      </c>
      <c r="K181" s="36">
        <f t="shared" si="14"/>
        <v>0</v>
      </c>
      <c r="L181" s="36">
        <f t="shared" si="14"/>
        <v>0</v>
      </c>
      <c r="M181" s="36" t="str">
        <f t="shared" si="16"/>
        <v>87-9(60)</v>
      </c>
      <c r="N181" s="37">
        <f t="shared" si="15"/>
        <v>0</v>
      </c>
      <c r="O181" s="37">
        <f t="shared" si="15"/>
        <v>0</v>
      </c>
      <c r="P181" s="37">
        <f t="shared" si="17"/>
        <v>0</v>
      </c>
      <c r="Q181" s="38">
        <f t="shared" si="18"/>
        <v>0</v>
      </c>
      <c r="R181" s="38">
        <f t="shared" si="19"/>
        <v>0</v>
      </c>
      <c r="S181" s="44"/>
    </row>
    <row r="182" spans="2:19">
      <c r="B182" s="34">
        <v>175</v>
      </c>
      <c r="C182" s="35"/>
      <c r="D182" s="35"/>
      <c r="E182" s="35"/>
      <c r="J182" s="42">
        <v>175</v>
      </c>
      <c r="K182" s="36">
        <f t="shared" si="14"/>
        <v>0</v>
      </c>
      <c r="L182" s="36">
        <f t="shared" si="14"/>
        <v>0</v>
      </c>
      <c r="M182" s="36" t="str">
        <f t="shared" si="16"/>
        <v>87-9(60)</v>
      </c>
      <c r="N182" s="37">
        <f t="shared" si="15"/>
        <v>0</v>
      </c>
      <c r="O182" s="37">
        <f t="shared" si="15"/>
        <v>0</v>
      </c>
      <c r="P182" s="37">
        <f t="shared" si="17"/>
        <v>0</v>
      </c>
      <c r="Q182" s="38">
        <f t="shared" si="18"/>
        <v>0</v>
      </c>
      <c r="R182" s="38">
        <f t="shared" si="19"/>
        <v>0</v>
      </c>
      <c r="S182" s="44"/>
    </row>
    <row r="183" spans="2:19">
      <c r="B183" s="34">
        <v>176</v>
      </c>
      <c r="C183" s="35"/>
      <c r="D183" s="35"/>
      <c r="E183" s="35"/>
      <c r="J183" s="42">
        <v>176</v>
      </c>
      <c r="K183" s="36">
        <f t="shared" si="14"/>
        <v>0</v>
      </c>
      <c r="L183" s="36">
        <f t="shared" si="14"/>
        <v>0</v>
      </c>
      <c r="M183" s="36" t="str">
        <f t="shared" si="16"/>
        <v>87-9(60)</v>
      </c>
      <c r="N183" s="37">
        <f t="shared" si="15"/>
        <v>0</v>
      </c>
      <c r="O183" s="37">
        <f t="shared" si="15"/>
        <v>0</v>
      </c>
      <c r="P183" s="37">
        <f t="shared" si="17"/>
        <v>0</v>
      </c>
      <c r="Q183" s="38">
        <f t="shared" si="18"/>
        <v>0</v>
      </c>
      <c r="R183" s="38">
        <f t="shared" si="19"/>
        <v>0</v>
      </c>
      <c r="S183" s="44"/>
    </row>
    <row r="184" spans="2:19">
      <c r="B184" s="34">
        <v>177</v>
      </c>
      <c r="C184" s="35"/>
      <c r="D184" s="35"/>
      <c r="E184" s="35"/>
      <c r="J184" s="42">
        <v>177</v>
      </c>
      <c r="K184" s="36">
        <f t="shared" si="14"/>
        <v>0</v>
      </c>
      <c r="L184" s="36">
        <f t="shared" si="14"/>
        <v>0</v>
      </c>
      <c r="M184" s="36" t="str">
        <f t="shared" si="16"/>
        <v>87-9(60)</v>
      </c>
      <c r="N184" s="37">
        <f t="shared" si="15"/>
        <v>0</v>
      </c>
      <c r="O184" s="37">
        <f t="shared" si="15"/>
        <v>0</v>
      </c>
      <c r="P184" s="37">
        <f t="shared" si="17"/>
        <v>0</v>
      </c>
      <c r="Q184" s="38">
        <f t="shared" si="18"/>
        <v>0</v>
      </c>
      <c r="R184" s="38">
        <f t="shared" si="19"/>
        <v>0</v>
      </c>
      <c r="S184" s="44"/>
    </row>
    <row r="185" spans="2:19">
      <c r="B185" s="34">
        <v>178</v>
      </c>
      <c r="C185" s="35"/>
      <c r="D185" s="35"/>
      <c r="E185" s="35"/>
      <c r="J185" s="42">
        <v>178</v>
      </c>
      <c r="K185" s="36">
        <f t="shared" si="14"/>
        <v>0</v>
      </c>
      <c r="L185" s="36">
        <f t="shared" si="14"/>
        <v>0</v>
      </c>
      <c r="M185" s="36" t="str">
        <f t="shared" si="16"/>
        <v>87-9(60)</v>
      </c>
      <c r="N185" s="37">
        <f t="shared" si="15"/>
        <v>0</v>
      </c>
      <c r="O185" s="37">
        <f t="shared" si="15"/>
        <v>0</v>
      </c>
      <c r="P185" s="37">
        <f t="shared" si="17"/>
        <v>0</v>
      </c>
      <c r="Q185" s="38">
        <f t="shared" si="18"/>
        <v>0</v>
      </c>
      <c r="R185" s="38">
        <f t="shared" si="19"/>
        <v>0</v>
      </c>
      <c r="S185" s="44"/>
    </row>
    <row r="186" spans="2:19">
      <c r="B186" s="34">
        <v>179</v>
      </c>
      <c r="C186" s="35"/>
      <c r="D186" s="35"/>
      <c r="E186" s="35"/>
      <c r="J186" s="42">
        <v>179</v>
      </c>
      <c r="K186" s="36">
        <f t="shared" si="14"/>
        <v>0</v>
      </c>
      <c r="L186" s="36">
        <f t="shared" si="14"/>
        <v>0</v>
      </c>
      <c r="M186" s="36" t="str">
        <f t="shared" si="16"/>
        <v>87-9(60)</v>
      </c>
      <c r="N186" s="37">
        <f t="shared" si="15"/>
        <v>0</v>
      </c>
      <c r="O186" s="37">
        <f t="shared" si="15"/>
        <v>0</v>
      </c>
      <c r="P186" s="37">
        <f t="shared" si="17"/>
        <v>0</v>
      </c>
      <c r="Q186" s="38">
        <f t="shared" si="18"/>
        <v>0</v>
      </c>
      <c r="R186" s="38">
        <f t="shared" si="19"/>
        <v>0</v>
      </c>
      <c r="S186" s="44"/>
    </row>
    <row r="187" spans="2:19">
      <c r="B187" s="34">
        <v>180</v>
      </c>
      <c r="C187" s="35"/>
      <c r="D187" s="35"/>
      <c r="E187" s="35"/>
      <c r="J187" s="42">
        <v>180</v>
      </c>
      <c r="K187" s="36">
        <f t="shared" si="14"/>
        <v>0</v>
      </c>
      <c r="L187" s="36">
        <f t="shared" si="14"/>
        <v>0</v>
      </c>
      <c r="M187" s="36" t="str">
        <f t="shared" si="16"/>
        <v>87-9(60)</v>
      </c>
      <c r="N187" s="37">
        <f t="shared" si="15"/>
        <v>0</v>
      </c>
      <c r="O187" s="37">
        <f t="shared" si="15"/>
        <v>0</v>
      </c>
      <c r="P187" s="37">
        <f t="shared" si="17"/>
        <v>0</v>
      </c>
      <c r="Q187" s="38">
        <f t="shared" si="18"/>
        <v>0</v>
      </c>
      <c r="R187" s="38">
        <f t="shared" si="19"/>
        <v>0</v>
      </c>
      <c r="S187" s="44"/>
    </row>
    <row r="188" spans="2:19">
      <c r="B188" s="34">
        <v>181</v>
      </c>
      <c r="C188" s="35"/>
      <c r="D188" s="35"/>
      <c r="E188" s="35"/>
      <c r="J188" s="42">
        <v>181</v>
      </c>
      <c r="K188" s="36">
        <f t="shared" si="14"/>
        <v>0</v>
      </c>
      <c r="L188" s="36">
        <f t="shared" si="14"/>
        <v>0</v>
      </c>
      <c r="M188" s="36" t="str">
        <f t="shared" si="16"/>
        <v>87-9(60)</v>
      </c>
      <c r="N188" s="37">
        <f t="shared" si="15"/>
        <v>0</v>
      </c>
      <c r="O188" s="37">
        <f t="shared" si="15"/>
        <v>0</v>
      </c>
      <c r="P188" s="37">
        <f t="shared" si="17"/>
        <v>0</v>
      </c>
      <c r="Q188" s="38">
        <f t="shared" si="18"/>
        <v>0</v>
      </c>
      <c r="R188" s="38">
        <f t="shared" si="19"/>
        <v>0</v>
      </c>
      <c r="S188" s="44"/>
    </row>
    <row r="189" spans="2:19">
      <c r="B189" s="34">
        <v>182</v>
      </c>
      <c r="C189" s="35"/>
      <c r="D189" s="35"/>
      <c r="E189" s="35"/>
      <c r="J189" s="42">
        <v>182</v>
      </c>
      <c r="K189" s="36">
        <f t="shared" si="14"/>
        <v>0</v>
      </c>
      <c r="L189" s="36">
        <f t="shared" si="14"/>
        <v>0</v>
      </c>
      <c r="M189" s="36" t="str">
        <f t="shared" si="16"/>
        <v>87-9(60)</v>
      </c>
      <c r="N189" s="37">
        <f t="shared" si="15"/>
        <v>0</v>
      </c>
      <c r="O189" s="37">
        <f t="shared" si="15"/>
        <v>0</v>
      </c>
      <c r="P189" s="37">
        <f t="shared" si="17"/>
        <v>0</v>
      </c>
      <c r="Q189" s="38">
        <f t="shared" si="18"/>
        <v>0</v>
      </c>
      <c r="R189" s="38">
        <f t="shared" si="19"/>
        <v>0</v>
      </c>
      <c r="S189" s="44"/>
    </row>
    <row r="190" spans="2:19">
      <c r="B190" s="34">
        <v>183</v>
      </c>
      <c r="C190" s="35"/>
      <c r="D190" s="35"/>
      <c r="E190" s="35"/>
      <c r="J190" s="42">
        <v>183</v>
      </c>
      <c r="K190" s="36">
        <f t="shared" si="14"/>
        <v>0</v>
      </c>
      <c r="L190" s="36">
        <f t="shared" si="14"/>
        <v>0</v>
      </c>
      <c r="M190" s="36" t="str">
        <f t="shared" si="16"/>
        <v>87-9(60)</v>
      </c>
      <c r="N190" s="37">
        <f t="shared" si="15"/>
        <v>0</v>
      </c>
      <c r="O190" s="37">
        <f t="shared" si="15"/>
        <v>0</v>
      </c>
      <c r="P190" s="37">
        <f t="shared" si="17"/>
        <v>0</v>
      </c>
      <c r="Q190" s="38">
        <f t="shared" si="18"/>
        <v>0</v>
      </c>
      <c r="R190" s="38">
        <f t="shared" si="19"/>
        <v>0</v>
      </c>
      <c r="S190" s="44"/>
    </row>
    <row r="191" spans="2:19">
      <c r="B191" s="34">
        <v>184</v>
      </c>
      <c r="C191" s="35"/>
      <c r="D191" s="35"/>
      <c r="E191" s="35"/>
      <c r="J191" s="42">
        <v>184</v>
      </c>
      <c r="K191" s="36">
        <f t="shared" si="14"/>
        <v>0</v>
      </c>
      <c r="L191" s="36">
        <f t="shared" si="14"/>
        <v>0</v>
      </c>
      <c r="M191" s="36" t="str">
        <f t="shared" si="16"/>
        <v>87-9(60)</v>
      </c>
      <c r="N191" s="37">
        <f t="shared" si="15"/>
        <v>0</v>
      </c>
      <c r="O191" s="37">
        <f t="shared" si="15"/>
        <v>0</v>
      </c>
      <c r="P191" s="37">
        <f t="shared" si="17"/>
        <v>0</v>
      </c>
      <c r="Q191" s="38">
        <f t="shared" si="18"/>
        <v>0</v>
      </c>
      <c r="R191" s="38">
        <f t="shared" si="19"/>
        <v>0</v>
      </c>
      <c r="S191" s="44"/>
    </row>
    <row r="192" spans="2:19">
      <c r="B192" s="34">
        <v>185</v>
      </c>
      <c r="C192" s="35"/>
      <c r="D192" s="35"/>
      <c r="E192" s="35"/>
      <c r="J192" s="42">
        <v>185</v>
      </c>
      <c r="K192" s="36">
        <f t="shared" ref="K192:L207" si="20">F192</f>
        <v>0</v>
      </c>
      <c r="L192" s="36">
        <f t="shared" si="20"/>
        <v>0</v>
      </c>
      <c r="M192" s="36" t="str">
        <f t="shared" si="16"/>
        <v>87-9(60)</v>
      </c>
      <c r="N192" s="37">
        <f t="shared" ref="N192:O207" si="21">C192</f>
        <v>0</v>
      </c>
      <c r="O192" s="37">
        <f t="shared" si="21"/>
        <v>0</v>
      </c>
      <c r="P192" s="37">
        <f t="shared" si="17"/>
        <v>0</v>
      </c>
      <c r="Q192" s="38">
        <f t="shared" si="18"/>
        <v>0</v>
      </c>
      <c r="R192" s="38">
        <f t="shared" si="19"/>
        <v>0</v>
      </c>
      <c r="S192" s="44"/>
    </row>
    <row r="193" spans="2:19">
      <c r="B193" s="34">
        <v>186</v>
      </c>
      <c r="C193" s="35"/>
      <c r="D193" s="35"/>
      <c r="E193" s="35"/>
      <c r="J193" s="42">
        <v>186</v>
      </c>
      <c r="K193" s="36">
        <f t="shared" si="20"/>
        <v>0</v>
      </c>
      <c r="L193" s="36">
        <f t="shared" si="20"/>
        <v>0</v>
      </c>
      <c r="M193" s="36" t="str">
        <f t="shared" si="16"/>
        <v>87-9(60)</v>
      </c>
      <c r="N193" s="37">
        <f t="shared" si="21"/>
        <v>0</v>
      </c>
      <c r="O193" s="37">
        <f t="shared" si="21"/>
        <v>0</v>
      </c>
      <c r="P193" s="37">
        <f t="shared" si="17"/>
        <v>0</v>
      </c>
      <c r="Q193" s="38">
        <f t="shared" si="18"/>
        <v>0</v>
      </c>
      <c r="R193" s="38">
        <f t="shared" si="19"/>
        <v>0</v>
      </c>
      <c r="S193" s="44"/>
    </row>
    <row r="194" spans="2:19">
      <c r="B194" s="34">
        <v>187</v>
      </c>
      <c r="C194" s="35"/>
      <c r="D194" s="35"/>
      <c r="E194" s="35"/>
      <c r="J194" s="42">
        <v>187</v>
      </c>
      <c r="K194" s="36">
        <f t="shared" si="20"/>
        <v>0</v>
      </c>
      <c r="L194" s="36">
        <f t="shared" si="20"/>
        <v>0</v>
      </c>
      <c r="M194" s="36" t="str">
        <f t="shared" si="16"/>
        <v>87-9(60)</v>
      </c>
      <c r="N194" s="37">
        <f t="shared" si="21"/>
        <v>0</v>
      </c>
      <c r="O194" s="37">
        <f t="shared" si="21"/>
        <v>0</v>
      </c>
      <c r="P194" s="37">
        <f t="shared" si="17"/>
        <v>0</v>
      </c>
      <c r="Q194" s="38">
        <f t="shared" si="18"/>
        <v>0</v>
      </c>
      <c r="R194" s="38">
        <f t="shared" si="19"/>
        <v>0</v>
      </c>
      <c r="S194" s="44"/>
    </row>
    <row r="195" spans="2:19">
      <c r="B195" s="34">
        <v>188</v>
      </c>
      <c r="C195" s="35"/>
      <c r="D195" s="35"/>
      <c r="E195" s="35"/>
      <c r="J195" s="42">
        <v>188</v>
      </c>
      <c r="K195" s="36">
        <f t="shared" si="20"/>
        <v>0</v>
      </c>
      <c r="L195" s="36">
        <f t="shared" si="20"/>
        <v>0</v>
      </c>
      <c r="M195" s="36" t="str">
        <f t="shared" si="16"/>
        <v>87-9(60)</v>
      </c>
      <c r="N195" s="37">
        <f t="shared" si="21"/>
        <v>0</v>
      </c>
      <c r="O195" s="37">
        <f t="shared" si="21"/>
        <v>0</v>
      </c>
      <c r="P195" s="37">
        <f t="shared" si="17"/>
        <v>0</v>
      </c>
      <c r="Q195" s="38">
        <f t="shared" si="18"/>
        <v>0</v>
      </c>
      <c r="R195" s="38">
        <f t="shared" si="19"/>
        <v>0</v>
      </c>
      <c r="S195" s="44"/>
    </row>
    <row r="196" spans="2:19">
      <c r="B196" s="34">
        <v>189</v>
      </c>
      <c r="C196" s="35"/>
      <c r="D196" s="35"/>
      <c r="E196" s="35"/>
      <c r="J196" s="42">
        <v>189</v>
      </c>
      <c r="K196" s="36">
        <f t="shared" si="20"/>
        <v>0</v>
      </c>
      <c r="L196" s="36">
        <f t="shared" si="20"/>
        <v>0</v>
      </c>
      <c r="M196" s="36" t="str">
        <f t="shared" si="16"/>
        <v>87-9(60)</v>
      </c>
      <c r="N196" s="37">
        <f t="shared" si="21"/>
        <v>0</v>
      </c>
      <c r="O196" s="37">
        <f t="shared" si="21"/>
        <v>0</v>
      </c>
      <c r="P196" s="37">
        <f t="shared" si="17"/>
        <v>0</v>
      </c>
      <c r="Q196" s="38">
        <f t="shared" si="18"/>
        <v>0</v>
      </c>
      <c r="R196" s="38">
        <f t="shared" si="19"/>
        <v>0</v>
      </c>
      <c r="S196" s="44"/>
    </row>
    <row r="197" spans="2:19">
      <c r="B197" s="34">
        <v>190</v>
      </c>
      <c r="C197" s="35"/>
      <c r="D197" s="35"/>
      <c r="E197" s="35"/>
      <c r="J197" s="42">
        <v>190</v>
      </c>
      <c r="K197" s="36">
        <f t="shared" si="20"/>
        <v>0</v>
      </c>
      <c r="L197" s="36">
        <f t="shared" si="20"/>
        <v>0</v>
      </c>
      <c r="M197" s="36" t="str">
        <f t="shared" si="16"/>
        <v>87-9(60)</v>
      </c>
      <c r="N197" s="37">
        <f t="shared" si="21"/>
        <v>0</v>
      </c>
      <c r="O197" s="37">
        <f t="shared" si="21"/>
        <v>0</v>
      </c>
      <c r="P197" s="37">
        <f t="shared" si="17"/>
        <v>0</v>
      </c>
      <c r="Q197" s="38">
        <f t="shared" si="18"/>
        <v>0</v>
      </c>
      <c r="R197" s="38">
        <f t="shared" si="19"/>
        <v>0</v>
      </c>
      <c r="S197" s="44"/>
    </row>
    <row r="198" spans="2:19">
      <c r="B198" s="34">
        <v>191</v>
      </c>
      <c r="C198" s="35"/>
      <c r="D198" s="35"/>
      <c r="E198" s="35"/>
      <c r="J198" s="42">
        <v>191</v>
      </c>
      <c r="K198" s="36">
        <f t="shared" si="20"/>
        <v>0</v>
      </c>
      <c r="L198" s="36">
        <f t="shared" si="20"/>
        <v>0</v>
      </c>
      <c r="M198" s="36" t="str">
        <f t="shared" si="16"/>
        <v>87-9(60)</v>
      </c>
      <c r="N198" s="37">
        <f t="shared" si="21"/>
        <v>0</v>
      </c>
      <c r="O198" s="37">
        <f t="shared" si="21"/>
        <v>0</v>
      </c>
      <c r="P198" s="37">
        <f t="shared" si="17"/>
        <v>0</v>
      </c>
      <c r="Q198" s="38">
        <f t="shared" si="18"/>
        <v>0</v>
      </c>
      <c r="R198" s="38">
        <f t="shared" si="19"/>
        <v>0</v>
      </c>
      <c r="S198" s="44"/>
    </row>
    <row r="199" spans="2:19">
      <c r="B199" s="34">
        <v>192</v>
      </c>
      <c r="C199" s="35"/>
      <c r="D199" s="35"/>
      <c r="E199" s="35"/>
      <c r="J199" s="42">
        <v>192</v>
      </c>
      <c r="K199" s="36">
        <f t="shared" si="20"/>
        <v>0</v>
      </c>
      <c r="L199" s="36">
        <f t="shared" si="20"/>
        <v>0</v>
      </c>
      <c r="M199" s="36" t="str">
        <f t="shared" si="16"/>
        <v>87-9(60)</v>
      </c>
      <c r="N199" s="37">
        <f t="shared" si="21"/>
        <v>0</v>
      </c>
      <c r="O199" s="37">
        <f t="shared" si="21"/>
        <v>0</v>
      </c>
      <c r="P199" s="37">
        <f t="shared" si="17"/>
        <v>0</v>
      </c>
      <c r="Q199" s="38">
        <f t="shared" si="18"/>
        <v>0</v>
      </c>
      <c r="R199" s="38">
        <f t="shared" si="19"/>
        <v>0</v>
      </c>
      <c r="S199" s="44"/>
    </row>
    <row r="200" spans="2:19">
      <c r="B200" s="34">
        <v>193</v>
      </c>
      <c r="C200" s="35"/>
      <c r="D200" s="35"/>
      <c r="E200" s="35"/>
      <c r="J200" s="42">
        <v>193</v>
      </c>
      <c r="K200" s="36">
        <f t="shared" si="20"/>
        <v>0</v>
      </c>
      <c r="L200" s="36">
        <f t="shared" si="20"/>
        <v>0</v>
      </c>
      <c r="M200" s="36" t="str">
        <f t="shared" si="16"/>
        <v>87-9(60)</v>
      </c>
      <c r="N200" s="37">
        <f t="shared" si="21"/>
        <v>0</v>
      </c>
      <c r="O200" s="37">
        <f t="shared" si="21"/>
        <v>0</v>
      </c>
      <c r="P200" s="37">
        <f t="shared" si="17"/>
        <v>0</v>
      </c>
      <c r="Q200" s="38">
        <f t="shared" si="18"/>
        <v>0</v>
      </c>
      <c r="R200" s="38">
        <f t="shared" si="19"/>
        <v>0</v>
      </c>
      <c r="S200" s="44"/>
    </row>
    <row r="201" spans="2:19">
      <c r="B201" s="34">
        <v>194</v>
      </c>
      <c r="C201" s="35"/>
      <c r="D201" s="35"/>
      <c r="E201" s="35"/>
      <c r="J201" s="42">
        <v>194</v>
      </c>
      <c r="K201" s="36">
        <f t="shared" si="20"/>
        <v>0</v>
      </c>
      <c r="L201" s="36">
        <f t="shared" si="20"/>
        <v>0</v>
      </c>
      <c r="M201" s="36" t="str">
        <f t="shared" ref="M201:M207" si="22">$L$2</f>
        <v>87-9(60)</v>
      </c>
      <c r="N201" s="37">
        <f t="shared" si="21"/>
        <v>0</v>
      </c>
      <c r="O201" s="37">
        <f t="shared" si="21"/>
        <v>0</v>
      </c>
      <c r="P201" s="37">
        <f t="shared" ref="P201:P207" si="23">L201</f>
        <v>0</v>
      </c>
      <c r="Q201" s="38">
        <f t="shared" ref="Q201:Q207" si="24">P201-R201</f>
        <v>0</v>
      </c>
      <c r="R201" s="38">
        <f t="shared" ref="R201:R207" si="25">H201</f>
        <v>0</v>
      </c>
      <c r="S201" s="44"/>
    </row>
    <row r="202" spans="2:19">
      <c r="B202" s="34">
        <v>195</v>
      </c>
      <c r="C202" s="35"/>
      <c r="D202" s="35"/>
      <c r="E202" s="35"/>
      <c r="J202" s="42">
        <v>195</v>
      </c>
      <c r="K202" s="36">
        <f t="shared" si="20"/>
        <v>0</v>
      </c>
      <c r="L202" s="36">
        <f t="shared" si="20"/>
        <v>0</v>
      </c>
      <c r="M202" s="36" t="str">
        <f t="shared" si="22"/>
        <v>87-9(60)</v>
      </c>
      <c r="N202" s="37">
        <f t="shared" si="21"/>
        <v>0</v>
      </c>
      <c r="O202" s="37">
        <f t="shared" si="21"/>
        <v>0</v>
      </c>
      <c r="P202" s="37">
        <f t="shared" si="23"/>
        <v>0</v>
      </c>
      <c r="Q202" s="38">
        <f t="shared" si="24"/>
        <v>0</v>
      </c>
      <c r="R202" s="38">
        <f t="shared" si="25"/>
        <v>0</v>
      </c>
      <c r="S202" s="44"/>
    </row>
    <row r="203" spans="2:19">
      <c r="B203" s="34">
        <v>196</v>
      </c>
      <c r="C203" s="35"/>
      <c r="D203" s="35"/>
      <c r="E203" s="35"/>
      <c r="J203" s="42">
        <v>196</v>
      </c>
      <c r="K203" s="36">
        <f t="shared" si="20"/>
        <v>0</v>
      </c>
      <c r="L203" s="36">
        <f t="shared" si="20"/>
        <v>0</v>
      </c>
      <c r="M203" s="36" t="str">
        <f t="shared" si="22"/>
        <v>87-9(60)</v>
      </c>
      <c r="N203" s="37">
        <f t="shared" si="21"/>
        <v>0</v>
      </c>
      <c r="O203" s="37">
        <f t="shared" si="21"/>
        <v>0</v>
      </c>
      <c r="P203" s="37">
        <f t="shared" si="23"/>
        <v>0</v>
      </c>
      <c r="Q203" s="38">
        <f t="shared" si="24"/>
        <v>0</v>
      </c>
      <c r="R203" s="38">
        <f t="shared" si="25"/>
        <v>0</v>
      </c>
      <c r="S203" s="44"/>
    </row>
    <row r="204" spans="2:19">
      <c r="B204" s="34">
        <v>197</v>
      </c>
      <c r="C204" s="35"/>
      <c r="D204" s="35"/>
      <c r="E204" s="35"/>
      <c r="J204" s="42">
        <v>197</v>
      </c>
      <c r="K204" s="36">
        <f t="shared" si="20"/>
        <v>0</v>
      </c>
      <c r="L204" s="36">
        <f t="shared" si="20"/>
        <v>0</v>
      </c>
      <c r="M204" s="36" t="str">
        <f t="shared" si="22"/>
        <v>87-9(60)</v>
      </c>
      <c r="N204" s="37">
        <f t="shared" si="21"/>
        <v>0</v>
      </c>
      <c r="O204" s="37">
        <f t="shared" si="21"/>
        <v>0</v>
      </c>
      <c r="P204" s="37">
        <f t="shared" si="23"/>
        <v>0</v>
      </c>
      <c r="Q204" s="38">
        <f t="shared" si="24"/>
        <v>0</v>
      </c>
      <c r="R204" s="38">
        <f t="shared" si="25"/>
        <v>0</v>
      </c>
      <c r="S204" s="44"/>
    </row>
    <row r="205" spans="2:19">
      <c r="B205" s="34">
        <v>198</v>
      </c>
      <c r="C205" s="35"/>
      <c r="D205" s="35"/>
      <c r="E205" s="35"/>
      <c r="J205" s="42">
        <v>198</v>
      </c>
      <c r="K205" s="36">
        <f t="shared" si="20"/>
        <v>0</v>
      </c>
      <c r="L205" s="36">
        <f t="shared" si="20"/>
        <v>0</v>
      </c>
      <c r="M205" s="36" t="str">
        <f t="shared" si="22"/>
        <v>87-9(60)</v>
      </c>
      <c r="N205" s="37">
        <f t="shared" si="21"/>
        <v>0</v>
      </c>
      <c r="O205" s="37">
        <f t="shared" si="21"/>
        <v>0</v>
      </c>
      <c r="P205" s="37">
        <f t="shared" si="23"/>
        <v>0</v>
      </c>
      <c r="Q205" s="38">
        <f t="shared" si="24"/>
        <v>0</v>
      </c>
      <c r="R205" s="38">
        <f t="shared" si="25"/>
        <v>0</v>
      </c>
      <c r="S205" s="44"/>
    </row>
    <row r="206" spans="2:19">
      <c r="B206" s="34">
        <v>199</v>
      </c>
      <c r="C206" s="35"/>
      <c r="D206" s="35"/>
      <c r="E206" s="35"/>
      <c r="J206" s="42">
        <v>199</v>
      </c>
      <c r="K206" s="36">
        <f t="shared" si="20"/>
        <v>0</v>
      </c>
      <c r="L206" s="36">
        <f t="shared" si="20"/>
        <v>0</v>
      </c>
      <c r="M206" s="36" t="str">
        <f t="shared" si="22"/>
        <v>87-9(60)</v>
      </c>
      <c r="N206" s="37">
        <f t="shared" si="21"/>
        <v>0</v>
      </c>
      <c r="O206" s="37">
        <f t="shared" si="21"/>
        <v>0</v>
      </c>
      <c r="P206" s="37">
        <f t="shared" si="23"/>
        <v>0</v>
      </c>
      <c r="Q206" s="38">
        <f t="shared" si="24"/>
        <v>0</v>
      </c>
      <c r="R206" s="38">
        <f t="shared" si="25"/>
        <v>0</v>
      </c>
      <c r="S206" s="44"/>
    </row>
    <row r="207" spans="2:19">
      <c r="B207" s="34">
        <v>200</v>
      </c>
      <c r="C207" s="35"/>
      <c r="D207" s="35"/>
      <c r="E207" s="35"/>
      <c r="I207" s="45"/>
      <c r="J207" s="42">
        <v>200</v>
      </c>
      <c r="K207" s="36">
        <f t="shared" si="20"/>
        <v>0</v>
      </c>
      <c r="L207" s="36">
        <f t="shared" si="20"/>
        <v>0</v>
      </c>
      <c r="M207" s="36" t="str">
        <f t="shared" si="22"/>
        <v>87-9(60)</v>
      </c>
      <c r="N207" s="37">
        <f t="shared" si="21"/>
        <v>0</v>
      </c>
      <c r="O207" s="37">
        <f t="shared" si="21"/>
        <v>0</v>
      </c>
      <c r="P207" s="37">
        <f t="shared" si="23"/>
        <v>0</v>
      </c>
      <c r="Q207" s="38">
        <f t="shared" si="24"/>
        <v>0</v>
      </c>
      <c r="R207" s="38">
        <f t="shared" si="25"/>
        <v>0</v>
      </c>
      <c r="S207" s="44"/>
    </row>
    <row r="208" spans="2:19">
      <c r="B208" s="41"/>
      <c r="C208" s="46"/>
      <c r="D208" s="46"/>
      <c r="E208" s="46"/>
      <c r="F208" s="46"/>
      <c r="G208" s="46"/>
      <c r="H208" s="46"/>
      <c r="I208" s="41"/>
      <c r="J208" s="47"/>
      <c r="K208" s="48"/>
      <c r="L208" s="48"/>
      <c r="M208" s="48"/>
      <c r="N208" s="49"/>
      <c r="O208" s="49"/>
      <c r="P208" s="49"/>
      <c r="Q208" s="50"/>
      <c r="R208" s="50"/>
      <c r="S208" s="41"/>
    </row>
    <row r="209" spans="2:19">
      <c r="B209" s="41"/>
      <c r="C209" s="46"/>
      <c r="D209" s="46"/>
      <c r="E209" s="46"/>
      <c r="F209" s="46"/>
      <c r="G209" s="46"/>
      <c r="H209" s="46"/>
      <c r="I209" s="41"/>
      <c r="J209" s="47"/>
      <c r="K209" s="48"/>
      <c r="L209" s="48"/>
      <c r="M209" s="48"/>
      <c r="N209" s="49"/>
      <c r="O209" s="49"/>
      <c r="P209" s="49"/>
      <c r="Q209" s="50"/>
      <c r="R209" s="50"/>
      <c r="S209" s="41"/>
    </row>
    <row r="210" spans="2:19">
      <c r="B210" s="41"/>
      <c r="C210" s="46"/>
      <c r="D210" s="46"/>
      <c r="E210" s="46"/>
      <c r="F210" s="46"/>
      <c r="G210" s="46"/>
      <c r="H210" s="46"/>
      <c r="I210" s="41"/>
      <c r="J210" s="47"/>
      <c r="K210" s="48"/>
      <c r="L210" s="48"/>
      <c r="M210" s="48"/>
      <c r="N210" s="49"/>
      <c r="O210" s="49"/>
      <c r="P210" s="49"/>
      <c r="Q210" s="50"/>
      <c r="R210" s="50"/>
      <c r="S210" s="41"/>
    </row>
    <row r="211" spans="2:19">
      <c r="B211" s="41"/>
      <c r="C211" s="46"/>
      <c r="D211" s="46"/>
      <c r="E211" s="46"/>
      <c r="F211" s="46"/>
      <c r="G211" s="46"/>
      <c r="H211" s="46"/>
      <c r="I211" s="41"/>
      <c r="J211" s="47"/>
      <c r="K211" s="48"/>
      <c r="L211" s="48"/>
      <c r="M211" s="48"/>
      <c r="N211" s="49"/>
      <c r="O211" s="49"/>
      <c r="P211" s="49"/>
      <c r="Q211" s="50"/>
      <c r="R211" s="50"/>
      <c r="S211" s="41"/>
    </row>
    <row r="212" spans="2:19">
      <c r="B212" s="41"/>
      <c r="C212" s="46"/>
      <c r="D212" s="46"/>
      <c r="E212" s="46"/>
      <c r="F212" s="46"/>
      <c r="G212" s="46"/>
      <c r="H212" s="46"/>
      <c r="I212" s="41"/>
      <c r="J212" s="47"/>
      <c r="K212" s="48"/>
      <c r="L212" s="48"/>
      <c r="M212" s="48"/>
      <c r="N212" s="49"/>
      <c r="O212" s="49"/>
      <c r="P212" s="49"/>
      <c r="Q212" s="50"/>
      <c r="R212" s="50"/>
      <c r="S212" s="41"/>
    </row>
    <row r="213" spans="2:19">
      <c r="B213" s="41"/>
      <c r="C213" s="46"/>
      <c r="D213" s="46"/>
      <c r="E213" s="46"/>
      <c r="F213" s="46"/>
      <c r="G213" s="46"/>
      <c r="H213" s="46"/>
      <c r="I213" s="41"/>
      <c r="J213" s="47"/>
      <c r="K213" s="48"/>
      <c r="L213" s="48"/>
      <c r="M213" s="48"/>
      <c r="N213" s="49"/>
      <c r="O213" s="49"/>
      <c r="P213" s="49"/>
      <c r="Q213" s="50"/>
      <c r="R213" s="50"/>
      <c r="S213" s="41"/>
    </row>
    <row r="214" spans="2:19">
      <c r="B214" s="41"/>
      <c r="C214" s="46"/>
      <c r="D214" s="46"/>
      <c r="E214" s="46"/>
      <c r="F214" s="46"/>
      <c r="G214" s="46"/>
      <c r="H214" s="46"/>
      <c r="I214" s="41"/>
      <c r="J214" s="47"/>
      <c r="K214" s="48"/>
      <c r="L214" s="48"/>
      <c r="M214" s="48"/>
      <c r="N214" s="49"/>
      <c r="O214" s="49"/>
      <c r="P214" s="49"/>
      <c r="Q214" s="50"/>
      <c r="R214" s="50"/>
      <c r="S214" s="41"/>
    </row>
    <row r="215" spans="2:19">
      <c r="B215" s="41"/>
      <c r="C215" s="46"/>
      <c r="D215" s="46"/>
      <c r="E215" s="46"/>
      <c r="F215" s="46"/>
      <c r="G215" s="46"/>
      <c r="H215" s="46"/>
      <c r="I215" s="41"/>
      <c r="J215" s="47"/>
      <c r="K215" s="48"/>
      <c r="L215" s="48"/>
      <c r="M215" s="48"/>
      <c r="N215" s="49"/>
      <c r="O215" s="49"/>
      <c r="P215" s="49"/>
      <c r="Q215" s="50"/>
      <c r="R215" s="50"/>
      <c r="S215" s="41"/>
    </row>
    <row r="216" spans="2:19">
      <c r="B216" s="41"/>
      <c r="C216" s="46"/>
      <c r="D216" s="46"/>
      <c r="E216" s="46"/>
      <c r="F216" s="46"/>
      <c r="G216" s="46"/>
      <c r="H216" s="46"/>
      <c r="I216" s="41"/>
      <c r="J216" s="47"/>
      <c r="K216" s="48"/>
      <c r="L216" s="48"/>
      <c r="M216" s="48"/>
      <c r="N216" s="49"/>
      <c r="O216" s="49"/>
      <c r="P216" s="49"/>
      <c r="Q216" s="50"/>
      <c r="R216" s="50"/>
      <c r="S216" s="41"/>
    </row>
    <row r="217" spans="2:19">
      <c r="B217" s="41"/>
      <c r="C217" s="46"/>
      <c r="D217" s="46"/>
      <c r="E217" s="46"/>
      <c r="F217" s="46"/>
      <c r="G217" s="46"/>
      <c r="H217" s="46"/>
      <c r="I217" s="41"/>
      <c r="J217" s="47"/>
      <c r="K217" s="48"/>
      <c r="L217" s="48"/>
      <c r="M217" s="48"/>
      <c r="N217" s="49"/>
      <c r="O217" s="49"/>
      <c r="P217" s="49"/>
      <c r="Q217" s="50"/>
      <c r="R217" s="50"/>
      <c r="S217" s="41"/>
    </row>
    <row r="218" spans="2:19">
      <c r="B218" s="41"/>
      <c r="C218" s="46"/>
      <c r="D218" s="46"/>
      <c r="E218" s="46"/>
      <c r="F218" s="46"/>
      <c r="G218" s="46"/>
      <c r="H218" s="46"/>
      <c r="I218" s="41"/>
      <c r="J218" s="47"/>
      <c r="K218" s="48"/>
      <c r="L218" s="48"/>
      <c r="M218" s="48"/>
      <c r="N218" s="49"/>
      <c r="O218" s="49"/>
      <c r="P218" s="49"/>
      <c r="Q218" s="50"/>
      <c r="R218" s="50"/>
      <c r="S218" s="41"/>
    </row>
    <row r="219" spans="2:19">
      <c r="B219" s="41"/>
      <c r="C219" s="46"/>
      <c r="D219" s="46"/>
      <c r="E219" s="46"/>
      <c r="F219" s="46"/>
      <c r="G219" s="46"/>
      <c r="H219" s="46"/>
      <c r="I219" s="41"/>
      <c r="J219" s="47"/>
      <c r="K219" s="48"/>
      <c r="L219" s="48"/>
      <c r="M219" s="48"/>
      <c r="N219" s="49"/>
      <c r="O219" s="49"/>
      <c r="P219" s="49"/>
      <c r="Q219" s="50"/>
      <c r="R219" s="50"/>
      <c r="S219" s="41"/>
    </row>
    <row r="220" spans="2:19">
      <c r="B220" s="41"/>
      <c r="C220" s="46"/>
      <c r="D220" s="46"/>
      <c r="E220" s="46"/>
      <c r="F220" s="46"/>
      <c r="G220" s="46"/>
      <c r="H220" s="46"/>
      <c r="I220" s="41"/>
      <c r="J220" s="47"/>
      <c r="K220" s="48"/>
      <c r="L220" s="48"/>
      <c r="M220" s="48"/>
      <c r="N220" s="49"/>
      <c r="O220" s="49"/>
      <c r="P220" s="49"/>
      <c r="Q220" s="50"/>
      <c r="R220" s="50"/>
      <c r="S220" s="41"/>
    </row>
    <row r="221" spans="2:19">
      <c r="B221" s="41"/>
      <c r="C221" s="46"/>
      <c r="D221" s="46"/>
      <c r="E221" s="46"/>
      <c r="F221" s="46"/>
      <c r="G221" s="46"/>
      <c r="H221" s="46"/>
      <c r="I221" s="41"/>
      <c r="J221" s="47"/>
      <c r="K221" s="48"/>
      <c r="L221" s="48"/>
      <c r="M221" s="48"/>
      <c r="N221" s="49"/>
      <c r="O221" s="49"/>
      <c r="P221" s="49"/>
      <c r="Q221" s="50"/>
      <c r="R221" s="50"/>
      <c r="S221" s="41"/>
    </row>
    <row r="222" spans="2:19">
      <c r="B222" s="41"/>
      <c r="C222" s="46"/>
      <c r="D222" s="46"/>
      <c r="E222" s="46"/>
      <c r="F222" s="46"/>
      <c r="G222" s="46"/>
      <c r="H222" s="46"/>
      <c r="I222" s="41"/>
      <c r="J222" s="47"/>
      <c r="K222" s="48"/>
      <c r="L222" s="48"/>
      <c r="M222" s="48"/>
      <c r="N222" s="49"/>
      <c r="O222" s="49"/>
      <c r="P222" s="49"/>
      <c r="Q222" s="50"/>
      <c r="R222" s="50"/>
      <c r="S222" s="41"/>
    </row>
    <row r="223" spans="2:19">
      <c r="B223" s="41"/>
      <c r="C223" s="46"/>
      <c r="D223" s="46"/>
      <c r="E223" s="46"/>
      <c r="F223" s="46"/>
      <c r="G223" s="46"/>
      <c r="H223" s="46"/>
      <c r="I223" s="41"/>
      <c r="J223" s="47"/>
      <c r="K223" s="48"/>
      <c r="L223" s="48"/>
      <c r="M223" s="48"/>
      <c r="N223" s="49"/>
      <c r="O223" s="49"/>
      <c r="P223" s="49"/>
      <c r="Q223" s="50"/>
      <c r="R223" s="50"/>
      <c r="S223" s="41"/>
    </row>
    <row r="224" spans="2:19">
      <c r="B224" s="41"/>
      <c r="C224" s="46"/>
      <c r="D224" s="46"/>
      <c r="E224" s="46"/>
      <c r="F224" s="46"/>
      <c r="G224" s="46"/>
      <c r="H224" s="46"/>
      <c r="I224" s="41"/>
      <c r="J224" s="47"/>
      <c r="K224" s="48"/>
      <c r="L224" s="48"/>
      <c r="M224" s="48"/>
      <c r="N224" s="49"/>
      <c r="O224" s="49"/>
      <c r="P224" s="49"/>
      <c r="Q224" s="50"/>
      <c r="R224" s="50"/>
      <c r="S224" s="41"/>
    </row>
    <row r="225" spans="2:19">
      <c r="B225" s="41"/>
      <c r="C225" s="46"/>
      <c r="D225" s="46"/>
      <c r="E225" s="46"/>
      <c r="F225" s="46"/>
      <c r="G225" s="46"/>
      <c r="H225" s="46"/>
      <c r="I225" s="41"/>
      <c r="J225" s="47"/>
      <c r="K225" s="48"/>
      <c r="L225" s="48"/>
      <c r="M225" s="48"/>
      <c r="N225" s="49"/>
      <c r="O225" s="49"/>
      <c r="P225" s="49"/>
      <c r="Q225" s="50"/>
      <c r="R225" s="50"/>
      <c r="S225" s="41"/>
    </row>
    <row r="226" spans="2:19">
      <c r="B226" s="41"/>
      <c r="C226" s="46"/>
      <c r="D226" s="46"/>
      <c r="E226" s="46"/>
      <c r="F226" s="46"/>
      <c r="G226" s="46"/>
      <c r="H226" s="46"/>
      <c r="I226" s="41"/>
      <c r="J226" s="47"/>
      <c r="K226" s="48"/>
      <c r="L226" s="48"/>
      <c r="M226" s="48"/>
      <c r="N226" s="49"/>
      <c r="O226" s="49"/>
      <c r="P226" s="49"/>
      <c r="Q226" s="50"/>
      <c r="R226" s="50"/>
      <c r="S226" s="41"/>
    </row>
    <row r="227" spans="2:19">
      <c r="B227" s="41"/>
      <c r="C227" s="46"/>
      <c r="D227" s="46"/>
      <c r="E227" s="46"/>
      <c r="F227" s="46"/>
      <c r="G227" s="46"/>
      <c r="H227" s="46"/>
      <c r="I227" s="41"/>
      <c r="J227" s="47"/>
      <c r="K227" s="48"/>
      <c r="L227" s="48"/>
      <c r="M227" s="48"/>
      <c r="N227" s="49"/>
      <c r="O227" s="49"/>
      <c r="P227" s="49"/>
      <c r="Q227" s="50"/>
      <c r="R227" s="50"/>
      <c r="S227" s="41"/>
    </row>
    <row r="228" spans="2:19">
      <c r="B228" s="41"/>
      <c r="C228" s="46"/>
      <c r="D228" s="46"/>
      <c r="E228" s="46"/>
      <c r="F228" s="46"/>
      <c r="G228" s="46"/>
      <c r="H228" s="46"/>
      <c r="I228" s="41"/>
      <c r="J228" s="47"/>
      <c r="K228" s="48"/>
      <c r="L228" s="48"/>
      <c r="M228" s="48"/>
      <c r="N228" s="49"/>
      <c r="O228" s="49"/>
      <c r="P228" s="49"/>
      <c r="Q228" s="50"/>
      <c r="R228" s="50"/>
      <c r="S228" s="41"/>
    </row>
    <row r="229" spans="2:19">
      <c r="B229" s="41"/>
      <c r="C229" s="46"/>
      <c r="D229" s="46"/>
      <c r="E229" s="46"/>
      <c r="F229" s="46"/>
      <c r="G229" s="46"/>
      <c r="H229" s="46"/>
      <c r="I229" s="41"/>
      <c r="J229" s="47"/>
      <c r="K229" s="48"/>
      <c r="L229" s="48"/>
      <c r="M229" s="48"/>
      <c r="N229" s="49"/>
      <c r="O229" s="49"/>
      <c r="P229" s="49"/>
      <c r="Q229" s="50"/>
      <c r="R229" s="50"/>
      <c r="S229" s="41"/>
    </row>
    <row r="230" spans="2:19">
      <c r="B230" s="41"/>
      <c r="C230" s="46"/>
      <c r="D230" s="46"/>
      <c r="E230" s="46"/>
      <c r="F230" s="46"/>
      <c r="G230" s="46"/>
      <c r="H230" s="46"/>
      <c r="I230" s="41"/>
      <c r="J230" s="47"/>
      <c r="K230" s="48"/>
      <c r="L230" s="48"/>
      <c r="M230" s="48"/>
      <c r="N230" s="49"/>
      <c r="O230" s="49"/>
      <c r="P230" s="49"/>
      <c r="Q230" s="50"/>
      <c r="R230" s="50"/>
      <c r="S230" s="41"/>
    </row>
    <row r="231" spans="2:19">
      <c r="B231" s="41"/>
      <c r="C231" s="46"/>
      <c r="D231" s="46"/>
      <c r="E231" s="46"/>
      <c r="F231" s="46"/>
      <c r="G231" s="46"/>
      <c r="H231" s="46"/>
      <c r="I231" s="41"/>
      <c r="J231" s="47"/>
      <c r="K231" s="48"/>
      <c r="L231" s="48"/>
      <c r="M231" s="48"/>
      <c r="N231" s="49"/>
      <c r="O231" s="49"/>
      <c r="P231" s="49"/>
      <c r="Q231" s="50"/>
      <c r="R231" s="50"/>
      <c r="S231" s="41"/>
    </row>
    <row r="232" spans="2:19">
      <c r="B232" s="41"/>
      <c r="C232" s="46"/>
      <c r="D232" s="46"/>
      <c r="E232" s="46"/>
      <c r="F232" s="46"/>
      <c r="G232" s="46"/>
      <c r="H232" s="46"/>
      <c r="I232" s="41"/>
      <c r="J232" s="47"/>
      <c r="K232" s="48"/>
      <c r="L232" s="48"/>
      <c r="M232" s="48"/>
      <c r="N232" s="49"/>
      <c r="O232" s="49"/>
      <c r="P232" s="49"/>
      <c r="Q232" s="50"/>
      <c r="R232" s="50"/>
      <c r="S232" s="41"/>
    </row>
    <row r="233" spans="2:19">
      <c r="B233" s="41"/>
      <c r="C233" s="46"/>
      <c r="D233" s="46"/>
      <c r="E233" s="46"/>
      <c r="F233" s="46"/>
      <c r="G233" s="46"/>
      <c r="H233" s="46"/>
      <c r="I233" s="41"/>
      <c r="J233" s="47"/>
      <c r="K233" s="48"/>
      <c r="L233" s="48"/>
      <c r="M233" s="48"/>
      <c r="N233" s="49"/>
      <c r="O233" s="49"/>
      <c r="P233" s="49"/>
      <c r="Q233" s="50"/>
      <c r="R233" s="50"/>
      <c r="S233" s="41"/>
    </row>
    <row r="234" spans="2:19">
      <c r="B234" s="41"/>
      <c r="C234" s="46"/>
      <c r="D234" s="46"/>
      <c r="E234" s="46"/>
      <c r="F234" s="46"/>
      <c r="G234" s="46"/>
      <c r="H234" s="46"/>
      <c r="I234" s="41"/>
      <c r="J234" s="47"/>
      <c r="K234" s="48"/>
      <c r="L234" s="48"/>
      <c r="M234" s="48"/>
      <c r="N234" s="49"/>
      <c r="O234" s="49"/>
      <c r="P234" s="49"/>
      <c r="Q234" s="50"/>
      <c r="R234" s="50"/>
      <c r="S234" s="41"/>
    </row>
    <row r="235" spans="2:19">
      <c r="B235" s="41"/>
      <c r="C235" s="46"/>
      <c r="D235" s="46"/>
      <c r="E235" s="46"/>
      <c r="F235" s="46"/>
      <c r="G235" s="46"/>
      <c r="H235" s="46"/>
      <c r="I235" s="41"/>
      <c r="J235" s="47"/>
      <c r="K235" s="48"/>
      <c r="L235" s="48"/>
      <c r="M235" s="48"/>
      <c r="N235" s="49"/>
      <c r="O235" s="49"/>
      <c r="P235" s="49"/>
      <c r="Q235" s="50"/>
      <c r="R235" s="50"/>
      <c r="S235" s="41"/>
    </row>
    <row r="236" spans="2:19">
      <c r="B236" s="41"/>
      <c r="C236" s="46"/>
      <c r="D236" s="46"/>
      <c r="E236" s="46"/>
      <c r="F236" s="46"/>
      <c r="G236" s="46"/>
      <c r="H236" s="46"/>
      <c r="I236" s="41"/>
      <c r="J236" s="47"/>
      <c r="K236" s="48"/>
      <c r="L236" s="48"/>
      <c r="M236" s="48"/>
      <c r="N236" s="49"/>
      <c r="O236" s="49"/>
      <c r="P236" s="49"/>
      <c r="Q236" s="50"/>
      <c r="R236" s="50"/>
      <c r="S236" s="41"/>
    </row>
    <row r="237" spans="2:19">
      <c r="B237" s="41"/>
      <c r="C237" s="46"/>
      <c r="D237" s="46"/>
      <c r="E237" s="46"/>
      <c r="F237" s="46"/>
      <c r="G237" s="46"/>
      <c r="H237" s="46"/>
      <c r="I237" s="41"/>
      <c r="J237" s="47"/>
      <c r="K237" s="48"/>
      <c r="L237" s="48"/>
      <c r="M237" s="48"/>
      <c r="N237" s="49"/>
      <c r="O237" s="49"/>
      <c r="P237" s="49"/>
      <c r="Q237" s="50"/>
      <c r="R237" s="50"/>
      <c r="S237" s="41"/>
    </row>
    <row r="238" spans="2:19">
      <c r="B238" s="41"/>
      <c r="C238" s="46"/>
      <c r="D238" s="46"/>
      <c r="E238" s="46"/>
      <c r="F238" s="46"/>
      <c r="G238" s="46"/>
      <c r="H238" s="46"/>
      <c r="I238" s="41"/>
      <c r="J238" s="47"/>
      <c r="K238" s="48"/>
      <c r="L238" s="48"/>
      <c r="M238" s="48"/>
      <c r="N238" s="49"/>
      <c r="O238" s="49"/>
      <c r="P238" s="49"/>
      <c r="Q238" s="50"/>
      <c r="R238" s="50"/>
      <c r="S238" s="41"/>
    </row>
    <row r="239" spans="2:19">
      <c r="B239" s="41"/>
      <c r="C239" s="46"/>
      <c r="D239" s="46"/>
      <c r="E239" s="46"/>
      <c r="F239" s="46"/>
      <c r="G239" s="46"/>
      <c r="H239" s="46"/>
      <c r="I239" s="41"/>
      <c r="J239" s="47"/>
      <c r="K239" s="48"/>
      <c r="L239" s="48"/>
      <c r="M239" s="48"/>
      <c r="N239" s="49"/>
      <c r="O239" s="49"/>
      <c r="P239" s="49"/>
      <c r="Q239" s="50"/>
      <c r="R239" s="50"/>
      <c r="S239" s="41"/>
    </row>
    <row r="240" spans="2:19">
      <c r="B240" s="41"/>
      <c r="C240" s="46"/>
      <c r="D240" s="46"/>
      <c r="E240" s="46"/>
      <c r="F240" s="46"/>
      <c r="G240" s="46"/>
      <c r="H240" s="46"/>
      <c r="I240" s="41"/>
      <c r="J240" s="47"/>
      <c r="K240" s="48"/>
      <c r="L240" s="48"/>
      <c r="M240" s="48"/>
      <c r="N240" s="49"/>
      <c r="O240" s="49"/>
      <c r="P240" s="49"/>
      <c r="Q240" s="50"/>
      <c r="R240" s="50"/>
      <c r="S240" s="41"/>
    </row>
    <row r="241" spans="2:19">
      <c r="B241" s="41"/>
      <c r="C241" s="46"/>
      <c r="D241" s="46"/>
      <c r="E241" s="46"/>
      <c r="F241" s="46"/>
      <c r="G241" s="46"/>
      <c r="H241" s="46"/>
      <c r="I241" s="41"/>
      <c r="J241" s="47"/>
      <c r="K241" s="48"/>
      <c r="L241" s="48"/>
      <c r="M241" s="48"/>
      <c r="N241" s="49"/>
      <c r="O241" s="49"/>
      <c r="P241" s="49"/>
      <c r="Q241" s="50"/>
      <c r="R241" s="50"/>
      <c r="S241" s="41"/>
    </row>
    <row r="242" spans="2:19">
      <c r="B242" s="41"/>
      <c r="C242" s="46"/>
      <c r="D242" s="46"/>
      <c r="E242" s="46"/>
      <c r="F242" s="46"/>
      <c r="G242" s="46"/>
      <c r="H242" s="46"/>
      <c r="I242" s="41"/>
      <c r="J242" s="47"/>
      <c r="K242" s="48"/>
      <c r="L242" s="48"/>
      <c r="M242" s="48"/>
      <c r="N242" s="49"/>
      <c r="O242" s="49"/>
      <c r="P242" s="49"/>
      <c r="Q242" s="50"/>
      <c r="R242" s="50"/>
      <c r="S242" s="41"/>
    </row>
    <row r="243" spans="2:19">
      <c r="B243" s="41"/>
      <c r="C243" s="46"/>
      <c r="D243" s="46"/>
      <c r="E243" s="46"/>
      <c r="F243" s="46"/>
      <c r="G243" s="46"/>
      <c r="H243" s="46"/>
      <c r="I243" s="41"/>
      <c r="J243" s="47"/>
      <c r="K243" s="48"/>
      <c r="L243" s="48"/>
      <c r="M243" s="48"/>
      <c r="N243" s="49"/>
      <c r="O243" s="49"/>
      <c r="P243" s="49"/>
      <c r="Q243" s="50"/>
      <c r="R243" s="50"/>
      <c r="S243" s="41"/>
    </row>
    <row r="244" spans="2:19">
      <c r="B244" s="41"/>
      <c r="C244" s="46"/>
      <c r="D244" s="46"/>
      <c r="E244" s="46"/>
      <c r="F244" s="46"/>
      <c r="G244" s="46"/>
      <c r="H244" s="46"/>
      <c r="I244" s="41"/>
      <c r="J244" s="47"/>
      <c r="K244" s="48"/>
      <c r="L244" s="48"/>
      <c r="M244" s="48"/>
      <c r="N244" s="49"/>
      <c r="O244" s="49"/>
      <c r="P244" s="49"/>
      <c r="Q244" s="50"/>
      <c r="R244" s="50"/>
      <c r="S244" s="41"/>
    </row>
    <row r="245" spans="2:19">
      <c r="B245" s="41"/>
      <c r="C245" s="46"/>
      <c r="D245" s="46"/>
      <c r="E245" s="46"/>
      <c r="F245" s="46"/>
      <c r="G245" s="46"/>
      <c r="H245" s="46"/>
      <c r="I245" s="41"/>
      <c r="J245" s="47"/>
      <c r="K245" s="48"/>
      <c r="L245" s="48"/>
      <c r="M245" s="48"/>
      <c r="N245" s="49"/>
      <c r="O245" s="49"/>
      <c r="P245" s="49"/>
      <c r="Q245" s="50"/>
      <c r="R245" s="50"/>
      <c r="S245" s="41"/>
    </row>
    <row r="246" spans="2:19">
      <c r="B246" s="41"/>
      <c r="C246" s="46"/>
      <c r="D246" s="46"/>
      <c r="E246" s="46"/>
      <c r="F246" s="46"/>
      <c r="G246" s="46"/>
      <c r="H246" s="46"/>
      <c r="I246" s="41"/>
      <c r="J246" s="47"/>
      <c r="K246" s="48"/>
      <c r="L246" s="48"/>
      <c r="M246" s="48"/>
      <c r="N246" s="49"/>
      <c r="O246" s="49"/>
      <c r="P246" s="49"/>
      <c r="Q246" s="50"/>
      <c r="R246" s="50"/>
      <c r="S246" s="41"/>
    </row>
    <row r="247" spans="2:19">
      <c r="B247" s="41"/>
      <c r="C247" s="46"/>
      <c r="D247" s="46"/>
      <c r="E247" s="46"/>
      <c r="F247" s="46"/>
      <c r="G247" s="46"/>
      <c r="H247" s="46"/>
      <c r="I247" s="41"/>
      <c r="J247" s="47"/>
      <c r="K247" s="48"/>
      <c r="L247" s="48"/>
      <c r="M247" s="48"/>
      <c r="N247" s="49"/>
      <c r="O247" s="49"/>
      <c r="P247" s="49"/>
      <c r="Q247" s="50"/>
      <c r="R247" s="50"/>
      <c r="S247" s="41"/>
    </row>
    <row r="248" spans="2:19">
      <c r="B248" s="41"/>
      <c r="C248" s="46"/>
      <c r="D248" s="46"/>
      <c r="E248" s="46"/>
      <c r="F248" s="46"/>
      <c r="G248" s="46"/>
      <c r="H248" s="46"/>
      <c r="I248" s="41"/>
      <c r="J248" s="47"/>
      <c r="K248" s="48"/>
      <c r="L248" s="48"/>
      <c r="M248" s="48"/>
      <c r="N248" s="49"/>
      <c r="O248" s="49"/>
      <c r="P248" s="49"/>
      <c r="Q248" s="50"/>
      <c r="R248" s="50"/>
      <c r="S248" s="41"/>
    </row>
    <row r="249" spans="2:19">
      <c r="B249" s="41"/>
      <c r="C249" s="46"/>
      <c r="D249" s="46"/>
      <c r="E249" s="46"/>
      <c r="F249" s="46"/>
      <c r="G249" s="46"/>
      <c r="H249" s="46"/>
      <c r="I249" s="41"/>
      <c r="J249" s="47"/>
      <c r="K249" s="48"/>
      <c r="L249" s="48"/>
      <c r="M249" s="48"/>
      <c r="N249" s="49"/>
      <c r="O249" s="49"/>
      <c r="P249" s="49"/>
      <c r="Q249" s="50"/>
      <c r="R249" s="50"/>
      <c r="S249" s="41"/>
    </row>
    <row r="250" spans="2:19">
      <c r="B250" s="41"/>
      <c r="C250" s="46"/>
      <c r="D250" s="46"/>
      <c r="E250" s="46"/>
      <c r="F250" s="46"/>
      <c r="G250" s="46"/>
      <c r="H250" s="46"/>
      <c r="I250" s="41"/>
      <c r="J250" s="47"/>
      <c r="K250" s="48"/>
      <c r="L250" s="48"/>
      <c r="M250" s="48"/>
      <c r="N250" s="49"/>
      <c r="O250" s="49"/>
      <c r="P250" s="49"/>
      <c r="Q250" s="50"/>
      <c r="R250" s="50"/>
      <c r="S250" s="41"/>
    </row>
    <row r="251" spans="2:19">
      <c r="B251" s="41"/>
      <c r="C251" s="46"/>
      <c r="D251" s="46"/>
      <c r="E251" s="46"/>
      <c r="F251" s="46"/>
      <c r="G251" s="46"/>
      <c r="H251" s="46"/>
      <c r="I251" s="41"/>
      <c r="J251" s="47"/>
      <c r="K251" s="48"/>
      <c r="L251" s="48"/>
      <c r="M251" s="48"/>
      <c r="N251" s="49"/>
      <c r="O251" s="49"/>
      <c r="P251" s="49"/>
      <c r="Q251" s="50"/>
      <c r="R251" s="50"/>
      <c r="S251" s="41"/>
    </row>
    <row r="252" spans="2:19">
      <c r="B252" s="41"/>
      <c r="C252" s="46"/>
      <c r="D252" s="46"/>
      <c r="E252" s="46"/>
      <c r="F252" s="46"/>
      <c r="G252" s="46"/>
      <c r="H252" s="46"/>
      <c r="I252" s="41"/>
      <c r="J252" s="47"/>
      <c r="K252" s="48"/>
      <c r="L252" s="48"/>
      <c r="M252" s="48"/>
      <c r="N252" s="49"/>
      <c r="O252" s="49"/>
      <c r="P252" s="49"/>
      <c r="Q252" s="50"/>
      <c r="R252" s="50"/>
      <c r="S252" s="41"/>
    </row>
    <row r="253" spans="2:19">
      <c r="B253" s="41"/>
      <c r="C253" s="46"/>
      <c r="D253" s="46"/>
      <c r="E253" s="46"/>
      <c r="F253" s="46"/>
      <c r="G253" s="46"/>
      <c r="H253" s="46"/>
      <c r="I253" s="41"/>
      <c r="J253" s="47"/>
      <c r="K253" s="48"/>
      <c r="L253" s="48"/>
      <c r="M253" s="48"/>
      <c r="N253" s="49"/>
      <c r="O253" s="49"/>
      <c r="P253" s="49"/>
      <c r="Q253" s="50"/>
      <c r="R253" s="50"/>
      <c r="S253" s="41"/>
    </row>
    <row r="254" spans="2:19">
      <c r="B254" s="41"/>
      <c r="C254" s="46"/>
      <c r="D254" s="46"/>
      <c r="E254" s="46"/>
      <c r="F254" s="46"/>
      <c r="G254" s="46"/>
      <c r="H254" s="46"/>
      <c r="I254" s="41"/>
      <c r="J254" s="47"/>
      <c r="K254" s="48"/>
      <c r="L254" s="48"/>
      <c r="M254" s="48"/>
      <c r="N254" s="49"/>
      <c r="O254" s="49"/>
      <c r="P254" s="49"/>
      <c r="Q254" s="50"/>
      <c r="R254" s="50"/>
      <c r="S254" s="41"/>
    </row>
    <row r="255" spans="2:19">
      <c r="B255" s="41"/>
      <c r="C255" s="46"/>
      <c r="D255" s="46"/>
      <c r="E255" s="46"/>
      <c r="F255" s="46"/>
      <c r="G255" s="46"/>
      <c r="H255" s="46"/>
      <c r="I255" s="41"/>
      <c r="J255" s="47"/>
      <c r="K255" s="48"/>
      <c r="L255" s="48"/>
      <c r="M255" s="48"/>
      <c r="N255" s="49"/>
      <c r="O255" s="49"/>
      <c r="P255" s="49"/>
      <c r="Q255" s="50"/>
      <c r="R255" s="50"/>
      <c r="S255" s="41"/>
    </row>
    <row r="256" spans="2:19">
      <c r="B256" s="41"/>
      <c r="C256" s="46"/>
      <c r="D256" s="46"/>
      <c r="E256" s="46"/>
      <c r="F256" s="46"/>
      <c r="G256" s="46"/>
      <c r="H256" s="46"/>
      <c r="I256" s="41"/>
      <c r="J256" s="47"/>
      <c r="K256" s="48"/>
      <c r="L256" s="48"/>
      <c r="M256" s="48"/>
      <c r="N256" s="49"/>
      <c r="O256" s="49"/>
      <c r="P256" s="49"/>
      <c r="Q256" s="50"/>
      <c r="R256" s="50"/>
      <c r="S256" s="41"/>
    </row>
    <row r="257" spans="2:19">
      <c r="B257" s="41"/>
      <c r="C257" s="46"/>
      <c r="D257" s="46"/>
      <c r="E257" s="46"/>
      <c r="F257" s="46"/>
      <c r="G257" s="46"/>
      <c r="H257" s="46"/>
      <c r="I257" s="41"/>
      <c r="J257" s="47"/>
      <c r="K257" s="48"/>
      <c r="L257" s="48"/>
      <c r="M257" s="48"/>
      <c r="N257" s="49"/>
      <c r="O257" s="49"/>
      <c r="P257" s="49"/>
      <c r="Q257" s="50"/>
      <c r="R257" s="50"/>
      <c r="S257" s="41"/>
    </row>
  </sheetData>
  <mergeCells count="9">
    <mergeCell ref="P6:P7"/>
    <mergeCell ref="Q6:Q7"/>
    <mergeCell ref="R6:R7"/>
    <mergeCell ref="B6:H6"/>
    <mergeCell ref="J6:J7"/>
    <mergeCell ref="K6:K7"/>
    <mergeCell ref="L6:L7"/>
    <mergeCell ref="M6:M7"/>
    <mergeCell ref="N6:O6"/>
  </mergeCells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1509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(4)'!K125</f>
        <v>В61-118</v>
      </c>
      <c r="B4" s="96"/>
      <c r="C4" s="2" t="str">
        <f>'GPS точки Заріччя (4)'!M32</f>
        <v>87-10(61)</v>
      </c>
      <c r="D4" s="71" t="str">
        <f>'GPS точки Заріччя (4)'!L125</f>
        <v>154,13</v>
      </c>
      <c r="E4" s="65" t="str">
        <f>'GPS точки Заріччя (4)'!R125</f>
        <v>152,00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1.8</v>
      </c>
      <c r="C8" s="70">
        <v>400</v>
      </c>
      <c r="D8" s="89" t="s">
        <v>668</v>
      </c>
      <c r="E8" s="89"/>
      <c r="F8" s="3"/>
    </row>
    <row r="9" spans="1:9" ht="15">
      <c r="A9" s="70">
        <v>2</v>
      </c>
      <c r="B9" s="55">
        <v>1.8</v>
      </c>
      <c r="C9" s="70">
        <v>250</v>
      </c>
      <c r="D9" s="89" t="s">
        <v>668</v>
      </c>
      <c r="E9" s="89"/>
      <c r="F9" s="3"/>
    </row>
    <row r="10" spans="1:9" ht="15">
      <c r="A10" s="70">
        <v>3</v>
      </c>
      <c r="B10" s="55">
        <v>1.8</v>
      </c>
      <c r="C10" s="70">
        <v>25</v>
      </c>
      <c r="D10" s="89" t="s">
        <v>668</v>
      </c>
      <c r="E10" s="89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 t="s">
        <v>1510</v>
      </c>
      <c r="B18" s="55" t="s">
        <v>1511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>
        <v>400</v>
      </c>
      <c r="C26" s="71" t="s">
        <v>672</v>
      </c>
      <c r="D26" s="89" t="s">
        <v>1512</v>
      </c>
      <c r="E26" s="89"/>
      <c r="F26" s="3"/>
    </row>
    <row r="27" spans="1:6" ht="15">
      <c r="A27" s="70">
        <v>2</v>
      </c>
      <c r="B27" s="70">
        <v>250</v>
      </c>
      <c r="C27" s="71" t="s">
        <v>672</v>
      </c>
      <c r="D27" s="89"/>
      <c r="E27" s="89"/>
      <c r="F27" s="3"/>
    </row>
    <row r="28" spans="1:6" ht="15">
      <c r="A28" s="70">
        <v>3</v>
      </c>
      <c r="B28" s="70">
        <v>25</v>
      </c>
      <c r="C28" s="71" t="s">
        <v>672</v>
      </c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1513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(4)'!K128</f>
        <v>В61-121</v>
      </c>
      <c r="B4" s="96"/>
      <c r="C4" s="2" t="str">
        <f>'GPS точки Заріччя (4)'!M32</f>
        <v>87-10(61)</v>
      </c>
      <c r="D4" s="71" t="str">
        <f>'GPS точки Заріччя (4)'!L128</f>
        <v>146,48</v>
      </c>
      <c r="E4" s="65" t="str">
        <f>'GPS точки Заріччя (4)'!R128</f>
        <v>146,35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1.8</v>
      </c>
      <c r="C8" s="70">
        <v>150</v>
      </c>
      <c r="D8" s="89" t="s">
        <v>117</v>
      </c>
      <c r="E8" s="89"/>
      <c r="F8" s="3"/>
    </row>
    <row r="9" spans="1:9" ht="15">
      <c r="A9" s="70">
        <v>2</v>
      </c>
      <c r="B9" s="55">
        <v>1.8</v>
      </c>
      <c r="C9" s="70">
        <v>150</v>
      </c>
      <c r="D9" s="91" t="s">
        <v>668</v>
      </c>
      <c r="E9" s="91"/>
      <c r="F9" s="3"/>
    </row>
    <row r="10" spans="1:9" ht="15">
      <c r="A10" s="70">
        <v>3</v>
      </c>
      <c r="B10" s="55">
        <v>1.8</v>
      </c>
      <c r="C10" s="70">
        <v>20</v>
      </c>
      <c r="D10" s="91" t="s">
        <v>668</v>
      </c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932</v>
      </c>
      <c r="B22" s="70">
        <v>0.8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>
        <v>150</v>
      </c>
      <c r="C27" s="71" t="s">
        <v>672</v>
      </c>
      <c r="D27" s="89"/>
      <c r="E27" s="89"/>
      <c r="F27" s="3"/>
    </row>
    <row r="28" spans="1:6" ht="15">
      <c r="A28" s="70">
        <v>3</v>
      </c>
      <c r="B28" s="70">
        <v>20</v>
      </c>
      <c r="C28" s="71" t="s">
        <v>672</v>
      </c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1514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">
        <v>1515</v>
      </c>
      <c r="B4" s="96"/>
      <c r="C4" s="2" t="str">
        <f>'GPS точки Заріччя (4)'!M32</f>
        <v>87-10(61)</v>
      </c>
      <c r="D4" s="71"/>
      <c r="E4" s="65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1.8</v>
      </c>
      <c r="C8" s="70">
        <v>150</v>
      </c>
      <c r="D8" s="89" t="s">
        <v>668</v>
      </c>
      <c r="E8" s="89"/>
      <c r="F8" s="3"/>
    </row>
    <row r="9" spans="1:9" ht="15">
      <c r="A9" s="70">
        <v>2</v>
      </c>
      <c r="B9" s="55">
        <v>1.8</v>
      </c>
      <c r="C9" s="70">
        <v>150</v>
      </c>
      <c r="D9" s="91" t="s">
        <v>668</v>
      </c>
      <c r="E9" s="91"/>
      <c r="F9" s="3"/>
    </row>
    <row r="10" spans="1:9" ht="15">
      <c r="A10" s="70">
        <v>3</v>
      </c>
      <c r="B10" s="55">
        <v>1.8</v>
      </c>
      <c r="C10" s="70">
        <v>110</v>
      </c>
      <c r="D10" s="91" t="s">
        <v>124</v>
      </c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932</v>
      </c>
      <c r="B22" s="70">
        <v>0.8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>
        <v>150</v>
      </c>
      <c r="C27" s="71" t="s">
        <v>657</v>
      </c>
      <c r="D27" s="89"/>
      <c r="E27" s="89"/>
      <c r="F27" s="3"/>
    </row>
    <row r="28" spans="1:6" ht="15">
      <c r="A28" s="70">
        <v>3</v>
      </c>
      <c r="B28" s="70"/>
      <c r="C28" s="71"/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1516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">
        <v>1517</v>
      </c>
      <c r="B4" s="96"/>
      <c r="C4" s="2" t="str">
        <f>'GPS точки Заріччя (4)'!M32</f>
        <v>87-10(61)</v>
      </c>
      <c r="D4" s="71"/>
      <c r="E4" s="65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1.8</v>
      </c>
      <c r="C8" s="70">
        <v>400</v>
      </c>
      <c r="D8" s="89" t="s">
        <v>668</v>
      </c>
      <c r="E8" s="89"/>
      <c r="F8" s="3"/>
    </row>
    <row r="9" spans="1:9" ht="15">
      <c r="A9" s="70">
        <v>2</v>
      </c>
      <c r="B9" s="55">
        <v>1.8</v>
      </c>
      <c r="C9" s="70">
        <v>150</v>
      </c>
      <c r="D9" s="91" t="s">
        <v>668</v>
      </c>
      <c r="E9" s="91"/>
      <c r="F9" s="3"/>
    </row>
    <row r="10" spans="1:9" ht="15">
      <c r="A10" s="70">
        <v>3</v>
      </c>
      <c r="B10" s="55"/>
      <c r="C10" s="70"/>
      <c r="D10" s="91"/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932</v>
      </c>
      <c r="B22" s="70">
        <v>0.8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>
        <v>150</v>
      </c>
      <c r="C27" s="71" t="s">
        <v>657</v>
      </c>
      <c r="D27" s="89"/>
      <c r="E27" s="89"/>
      <c r="F27" s="3"/>
    </row>
    <row r="28" spans="1:6" ht="15">
      <c r="A28" s="70">
        <v>3</v>
      </c>
      <c r="B28" s="70"/>
      <c r="C28" s="71"/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1518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">
        <v>1519</v>
      </c>
      <c r="B4" s="96"/>
      <c r="C4" s="2" t="str">
        <f>'GPS точки Заріччя (4)'!M32</f>
        <v>87-10(61)</v>
      </c>
      <c r="D4" s="71"/>
      <c r="E4" s="65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1.8</v>
      </c>
      <c r="C8" s="70">
        <v>400</v>
      </c>
      <c r="D8" s="89" t="s">
        <v>668</v>
      </c>
      <c r="E8" s="89"/>
      <c r="F8" s="3"/>
    </row>
    <row r="9" spans="1:9" ht="15">
      <c r="A9" s="70">
        <v>2</v>
      </c>
      <c r="B9" s="55">
        <v>1.8</v>
      </c>
      <c r="C9" s="70">
        <v>250</v>
      </c>
      <c r="D9" s="91" t="s">
        <v>668</v>
      </c>
      <c r="E9" s="91"/>
      <c r="F9" s="3"/>
    </row>
    <row r="10" spans="1:9" ht="15">
      <c r="A10" s="70">
        <v>3</v>
      </c>
      <c r="B10" s="55"/>
      <c r="C10" s="70"/>
      <c r="D10" s="91"/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932</v>
      </c>
      <c r="B22" s="70">
        <v>0.8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>
        <v>250</v>
      </c>
      <c r="C27" s="71" t="s">
        <v>657</v>
      </c>
      <c r="D27" s="89" t="s">
        <v>661</v>
      </c>
      <c r="E27" s="89"/>
      <c r="F27" s="3"/>
    </row>
    <row r="28" spans="1:6" ht="15">
      <c r="A28" s="70">
        <v>3</v>
      </c>
      <c r="B28" s="70"/>
      <c r="C28" s="71"/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1520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(4)'!K132</f>
        <v>В61-125</v>
      </c>
      <c r="B4" s="96"/>
      <c r="C4" s="2" t="str">
        <f>'GPS точки Заріччя (4)'!M32</f>
        <v>87-10(61)</v>
      </c>
      <c r="D4" s="71" t="str">
        <f>'GPS точки Заріччя (4)'!L132</f>
        <v>158,88</v>
      </c>
      <c r="E4" s="65" t="str">
        <f>'GPS точки Заріччя (4)'!R132</f>
        <v>155,50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1.8</v>
      </c>
      <c r="C8" s="70">
        <v>400</v>
      </c>
      <c r="D8" s="89" t="s">
        <v>117</v>
      </c>
      <c r="E8" s="89"/>
      <c r="F8" s="3"/>
    </row>
    <row r="9" spans="1:9" ht="15">
      <c r="A9" s="70">
        <v>2</v>
      </c>
      <c r="B9" s="55">
        <v>1.8</v>
      </c>
      <c r="C9" s="70">
        <v>100</v>
      </c>
      <c r="D9" s="91" t="s">
        <v>668</v>
      </c>
      <c r="E9" s="91"/>
      <c r="F9" s="3"/>
    </row>
    <row r="10" spans="1:9" ht="15">
      <c r="A10" s="70">
        <v>3</v>
      </c>
      <c r="B10" s="55"/>
      <c r="C10" s="70"/>
      <c r="D10" s="91"/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>
        <v>100</v>
      </c>
      <c r="C27" s="71" t="s">
        <v>657</v>
      </c>
      <c r="D27" s="89"/>
      <c r="E27" s="89"/>
      <c r="F27" s="3"/>
    </row>
    <row r="28" spans="1:6" ht="15">
      <c r="A28" s="70">
        <v>3</v>
      </c>
      <c r="B28" s="70"/>
      <c r="C28" s="71"/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1521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(4)'!K133</f>
        <v>В61-126</v>
      </c>
      <c r="B4" s="96"/>
      <c r="C4" s="2" t="str">
        <f>'GPS точки Заріччя (4)'!M32</f>
        <v>87-10(61)</v>
      </c>
      <c r="D4" s="71" t="str">
        <f>'GPS точки Заріччя (4)'!L133</f>
        <v>157,15</v>
      </c>
      <c r="E4" s="65" t="str">
        <f>'GPS точки Заріччя (4)'!R133</f>
        <v>154,71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2</v>
      </c>
      <c r="C8" s="70">
        <v>200</v>
      </c>
      <c r="D8" s="89" t="s">
        <v>117</v>
      </c>
      <c r="E8" s="89"/>
      <c r="F8" s="3"/>
    </row>
    <row r="9" spans="1:9" ht="15">
      <c r="A9" s="70">
        <v>2</v>
      </c>
      <c r="B9" s="55">
        <v>1.9</v>
      </c>
      <c r="C9" s="70">
        <v>65</v>
      </c>
      <c r="D9" s="91" t="s">
        <v>117</v>
      </c>
      <c r="E9" s="91"/>
      <c r="F9" s="3"/>
    </row>
    <row r="10" spans="1:9" ht="15">
      <c r="A10" s="70">
        <v>3</v>
      </c>
      <c r="B10" s="55"/>
      <c r="C10" s="70"/>
      <c r="D10" s="91"/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932</v>
      </c>
      <c r="B22" s="70">
        <v>0.8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>
        <v>25</v>
      </c>
      <c r="C27" s="71" t="s">
        <v>672</v>
      </c>
      <c r="D27" s="89"/>
      <c r="E27" s="89"/>
      <c r="F27" s="3"/>
    </row>
    <row r="28" spans="1:6" ht="15">
      <c r="A28" s="70">
        <v>3</v>
      </c>
      <c r="B28" s="70"/>
      <c r="C28" s="71"/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1522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(4)'!K134</f>
        <v>В61-127</v>
      </c>
      <c r="B4" s="96"/>
      <c r="C4" s="2" t="str">
        <f>'GPS точки Заріччя (4)'!M32</f>
        <v>87-10(61)</v>
      </c>
      <c r="D4" s="71" t="str">
        <f>'GPS точки Заріччя (4)'!L134</f>
        <v>156,84</v>
      </c>
      <c r="E4" s="65" t="str">
        <f>'GPS точки Заріччя (4)'!R134</f>
        <v>154,83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2</v>
      </c>
      <c r="C8" s="70">
        <v>200</v>
      </c>
      <c r="D8" s="89" t="s">
        <v>117</v>
      </c>
      <c r="E8" s="89"/>
      <c r="F8" s="3"/>
    </row>
    <row r="9" spans="1:9" ht="15">
      <c r="A9" s="70">
        <v>2</v>
      </c>
      <c r="B9" s="55">
        <v>1.8</v>
      </c>
      <c r="C9" s="70">
        <v>25</v>
      </c>
      <c r="D9" s="91" t="s">
        <v>668</v>
      </c>
      <c r="E9" s="91"/>
      <c r="F9" s="3"/>
    </row>
    <row r="10" spans="1:9" ht="15">
      <c r="A10" s="70">
        <v>3</v>
      </c>
      <c r="B10" s="55"/>
      <c r="C10" s="70"/>
      <c r="D10" s="91"/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932</v>
      </c>
      <c r="B22" s="70">
        <v>0.8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>
        <v>25</v>
      </c>
      <c r="C27" s="71" t="s">
        <v>672</v>
      </c>
      <c r="D27" s="89"/>
      <c r="E27" s="89"/>
      <c r="F27" s="3"/>
    </row>
    <row r="28" spans="1:6" ht="15">
      <c r="A28" s="70">
        <v>3</v>
      </c>
      <c r="B28" s="70"/>
      <c r="C28" s="71"/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1523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(4)'!K136</f>
        <v>В61-129</v>
      </c>
      <c r="B4" s="96"/>
      <c r="C4" s="2" t="str">
        <f>'GPS точки Заріччя (4)'!M32</f>
        <v>87-10(61)</v>
      </c>
      <c r="D4" s="71" t="str">
        <f>'GPS точки Заріччя (4)'!L136</f>
        <v>158,21</v>
      </c>
      <c r="E4" s="65" t="str">
        <f>'GPS точки Заріччя (4)'!R136</f>
        <v>155,28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2</v>
      </c>
      <c r="C8" s="70">
        <v>200</v>
      </c>
      <c r="D8" s="89" t="s">
        <v>117</v>
      </c>
      <c r="E8" s="89"/>
      <c r="F8" s="3"/>
    </row>
    <row r="9" spans="1:9" ht="15">
      <c r="A9" s="70">
        <v>2</v>
      </c>
      <c r="B9" s="55"/>
      <c r="C9" s="70" t="s">
        <v>107</v>
      </c>
      <c r="D9" s="91" t="s">
        <v>680</v>
      </c>
      <c r="E9" s="91"/>
      <c r="F9" s="3"/>
    </row>
    <row r="10" spans="1:9" ht="15">
      <c r="A10" s="70">
        <v>3</v>
      </c>
      <c r="B10" s="55">
        <v>1.8</v>
      </c>
      <c r="C10" s="70">
        <v>25</v>
      </c>
      <c r="D10" s="91" t="s">
        <v>668</v>
      </c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932</v>
      </c>
      <c r="B22" s="70">
        <v>0.8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>
        <v>200</v>
      </c>
      <c r="C26" s="71" t="s">
        <v>672</v>
      </c>
      <c r="D26" s="89"/>
      <c r="E26" s="89"/>
      <c r="F26" s="3"/>
    </row>
    <row r="27" spans="1:6" ht="15">
      <c r="A27" s="70">
        <v>2</v>
      </c>
      <c r="B27" s="70"/>
      <c r="C27" s="71"/>
      <c r="D27" s="89"/>
      <c r="E27" s="89"/>
      <c r="F27" s="3"/>
    </row>
    <row r="28" spans="1:6" ht="15">
      <c r="A28" s="70">
        <v>3</v>
      </c>
      <c r="B28" s="70">
        <v>25</v>
      </c>
      <c r="C28" s="71" t="s">
        <v>672</v>
      </c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1524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">
        <v>1525</v>
      </c>
      <c r="B4" s="96"/>
      <c r="C4" s="2" t="str">
        <f>'GPS точки Заріччя (4)'!M32</f>
        <v>87-10(61)</v>
      </c>
      <c r="D4" s="71"/>
      <c r="E4" s="65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2.2000000000000002</v>
      </c>
      <c r="C8" s="70">
        <v>200</v>
      </c>
      <c r="D8" s="89" t="s">
        <v>117</v>
      </c>
      <c r="E8" s="89"/>
      <c r="F8" s="3"/>
    </row>
    <row r="9" spans="1:9" ht="15">
      <c r="A9" s="70">
        <v>2</v>
      </c>
      <c r="B9" s="55"/>
      <c r="C9" s="70" t="s">
        <v>107</v>
      </c>
      <c r="D9" s="91" t="s">
        <v>680</v>
      </c>
      <c r="E9" s="91"/>
      <c r="F9" s="3"/>
    </row>
    <row r="10" spans="1:9" ht="15">
      <c r="A10" s="70">
        <v>3</v>
      </c>
      <c r="B10" s="55"/>
      <c r="C10" s="70"/>
      <c r="D10" s="91"/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0.64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>
        <v>200</v>
      </c>
      <c r="C26" s="71" t="s">
        <v>672</v>
      </c>
      <c r="D26" s="89"/>
      <c r="E26" s="89"/>
      <c r="F26" s="3"/>
    </row>
    <row r="27" spans="1:6" ht="15">
      <c r="A27" s="70">
        <v>2</v>
      </c>
      <c r="B27" s="70"/>
      <c r="C27" s="71"/>
      <c r="D27" s="89"/>
      <c r="E27" s="89"/>
      <c r="F27" s="3"/>
    </row>
    <row r="28" spans="1:6" ht="15">
      <c r="A28" s="70">
        <v>3</v>
      </c>
      <c r="B28" s="70"/>
      <c r="C28" s="71"/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B1:Z257"/>
  <sheetViews>
    <sheetView workbookViewId="0"/>
  </sheetViews>
  <sheetFormatPr defaultRowHeight="15"/>
  <cols>
    <col min="1" max="1" width="3.7109375" customWidth="1"/>
    <col min="2" max="2" width="5.140625" customWidth="1"/>
    <col min="3" max="3" width="13.5703125" customWidth="1"/>
    <col min="4" max="4" width="15.140625" customWidth="1"/>
    <col min="5" max="5" width="10.85546875" customWidth="1"/>
    <col min="6" max="6" width="14.85546875" bestFit="1" customWidth="1"/>
    <col min="7" max="7" width="11.7109375" customWidth="1"/>
    <col min="8" max="8" width="13.7109375" customWidth="1"/>
    <col min="10" max="10" width="6.28515625" customWidth="1"/>
    <col min="11" max="11" width="11.5703125" customWidth="1"/>
    <col min="12" max="12" width="10.85546875" customWidth="1"/>
    <col min="13" max="13" width="12.42578125" customWidth="1"/>
    <col min="14" max="14" width="15.5703125" customWidth="1"/>
    <col min="15" max="15" width="15.42578125" customWidth="1"/>
    <col min="16" max="16" width="13.85546875" customWidth="1"/>
    <col min="17" max="17" width="13.5703125" customWidth="1"/>
    <col min="18" max="18" width="13.7109375" customWidth="1"/>
  </cols>
  <sheetData>
    <row r="1" spans="2:26" s="18" customFormat="1">
      <c r="B1" s="17"/>
      <c r="C1" s="17"/>
      <c r="D1" s="17"/>
      <c r="E1" s="17"/>
      <c r="F1" s="17"/>
      <c r="G1" s="17"/>
      <c r="H1" s="17"/>
      <c r="I1" s="17"/>
      <c r="K1" s="19"/>
      <c r="L1" s="20" t="s">
        <v>26</v>
      </c>
    </row>
    <row r="2" spans="2:26">
      <c r="B2" s="21"/>
      <c r="C2" s="21"/>
      <c r="D2" s="21"/>
      <c r="E2" s="21"/>
      <c r="F2" s="21"/>
      <c r="G2" s="21"/>
      <c r="H2" s="21"/>
      <c r="I2" s="21"/>
      <c r="K2" s="22"/>
      <c r="L2" s="23" t="s">
        <v>132</v>
      </c>
    </row>
    <row r="3" spans="2:26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2:26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2:26" ht="15.75" thickBot="1"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2:26" ht="51.75" customHeight="1" thickBot="1">
      <c r="B6" s="80" t="s">
        <v>28</v>
      </c>
      <c r="C6" s="81"/>
      <c r="D6" s="81"/>
      <c r="E6" s="81"/>
      <c r="F6" s="81"/>
      <c r="G6" s="81"/>
      <c r="H6" s="82"/>
      <c r="J6" s="83" t="s">
        <v>29</v>
      </c>
      <c r="K6" s="78" t="s">
        <v>0</v>
      </c>
      <c r="L6" s="85" t="s">
        <v>30</v>
      </c>
      <c r="M6" s="78" t="s">
        <v>26</v>
      </c>
      <c r="N6" s="87" t="s">
        <v>31</v>
      </c>
      <c r="O6" s="88"/>
      <c r="P6" s="78" t="s">
        <v>32</v>
      </c>
      <c r="Q6" s="78" t="s">
        <v>33</v>
      </c>
      <c r="R6" s="78" t="s">
        <v>34</v>
      </c>
      <c r="S6" s="24"/>
      <c r="T6" s="25"/>
      <c r="U6" s="25"/>
      <c r="V6" s="25"/>
      <c r="W6" s="25"/>
      <c r="X6" s="25"/>
      <c r="Y6" s="20"/>
      <c r="Z6" s="20"/>
    </row>
    <row r="7" spans="2:26">
      <c r="B7" s="26"/>
      <c r="C7" s="27" t="s">
        <v>35</v>
      </c>
      <c r="D7" s="27" t="s">
        <v>36</v>
      </c>
      <c r="E7" s="27" t="s">
        <v>37</v>
      </c>
      <c r="F7" s="28" t="s">
        <v>0</v>
      </c>
      <c r="G7" s="29" t="s">
        <v>38</v>
      </c>
      <c r="H7" s="30" t="s">
        <v>39</v>
      </c>
      <c r="J7" s="84"/>
      <c r="K7" s="79"/>
      <c r="L7" s="86"/>
      <c r="M7" s="79"/>
      <c r="N7" s="31" t="s">
        <v>35</v>
      </c>
      <c r="O7" s="32" t="s">
        <v>36</v>
      </c>
      <c r="P7" s="79"/>
      <c r="Q7" s="79"/>
      <c r="R7" s="79"/>
      <c r="S7" s="33"/>
      <c r="T7" s="25"/>
      <c r="U7" s="25"/>
      <c r="V7" s="25"/>
      <c r="W7" s="25"/>
      <c r="X7" s="25"/>
      <c r="Y7" s="20"/>
      <c r="Z7" s="20"/>
    </row>
    <row r="8" spans="2:26">
      <c r="B8" s="34">
        <v>1</v>
      </c>
      <c r="C8" s="35"/>
      <c r="D8" s="35"/>
      <c r="E8" s="35"/>
      <c r="F8" t="s">
        <v>133</v>
      </c>
      <c r="G8" t="s">
        <v>134</v>
      </c>
      <c r="H8" t="s">
        <v>135</v>
      </c>
      <c r="J8" s="36">
        <v>1</v>
      </c>
      <c r="K8" s="36" t="str">
        <f t="shared" ref="K8:L47" si="0">F8</f>
        <v>В60-1</v>
      </c>
      <c r="L8" s="36" t="str">
        <f>G8</f>
        <v>155,57</v>
      </c>
      <c r="M8" s="36" t="str">
        <f>$L$2</f>
        <v>87-9(60)</v>
      </c>
      <c r="N8" s="37">
        <f t="shared" ref="N8:O47" si="1">C8</f>
        <v>0</v>
      </c>
      <c r="O8" s="37">
        <f t="shared" si="1"/>
        <v>0</v>
      </c>
      <c r="P8" s="37" t="str">
        <f>L8</f>
        <v>155,57</v>
      </c>
      <c r="Q8" s="38">
        <f>P8-R8</f>
        <v>1.6500000000000057</v>
      </c>
      <c r="R8" s="38" t="str">
        <f>H8</f>
        <v>153,92</v>
      </c>
      <c r="S8" s="39"/>
      <c r="T8" s="40"/>
      <c r="U8" s="40"/>
      <c r="V8" s="40"/>
      <c r="W8" s="40"/>
      <c r="X8" s="41"/>
    </row>
    <row r="9" spans="2:26">
      <c r="B9" s="34">
        <v>2</v>
      </c>
      <c r="C9" s="35"/>
      <c r="D9" s="35"/>
      <c r="E9" s="35"/>
      <c r="F9" t="s">
        <v>136</v>
      </c>
      <c r="G9" t="s">
        <v>137</v>
      </c>
      <c r="H9" t="s">
        <v>138</v>
      </c>
      <c r="J9" s="36">
        <v>2</v>
      </c>
      <c r="K9" s="36" t="str">
        <f t="shared" si="0"/>
        <v>В60-2</v>
      </c>
      <c r="L9" s="36" t="str">
        <f t="shared" si="0"/>
        <v>155,51</v>
      </c>
      <c r="M9" s="36" t="str">
        <f t="shared" ref="M9:M72" si="2">$L$2</f>
        <v>87-9(60)</v>
      </c>
      <c r="N9" s="37">
        <f t="shared" si="1"/>
        <v>0</v>
      </c>
      <c r="O9" s="37">
        <f t="shared" si="1"/>
        <v>0</v>
      </c>
      <c r="P9" s="37" t="str">
        <f t="shared" ref="P9:P72" si="3">L9</f>
        <v>155,51</v>
      </c>
      <c r="Q9" s="38">
        <f t="shared" ref="Q9:Q72" si="4">P9-R9</f>
        <v>1.7999999999999829</v>
      </c>
      <c r="R9" s="38" t="str">
        <f t="shared" ref="R9:R72" si="5">H9</f>
        <v>153,71</v>
      </c>
      <c r="S9" s="39"/>
      <c r="T9" s="40"/>
      <c r="U9" s="40"/>
      <c r="V9" s="40"/>
      <c r="W9" s="40"/>
      <c r="X9" s="41"/>
    </row>
    <row r="10" spans="2:26">
      <c r="B10" s="34">
        <v>3</v>
      </c>
      <c r="C10" s="35"/>
      <c r="D10" s="35"/>
      <c r="E10" s="35"/>
      <c r="F10" t="s">
        <v>139</v>
      </c>
      <c r="G10" t="s">
        <v>140</v>
      </c>
      <c r="H10" t="s">
        <v>141</v>
      </c>
      <c r="J10" s="42">
        <v>3</v>
      </c>
      <c r="K10" s="42" t="str">
        <f t="shared" si="0"/>
        <v>В60-3</v>
      </c>
      <c r="L10" s="36" t="str">
        <f t="shared" si="0"/>
        <v>156,23</v>
      </c>
      <c r="M10" s="36" t="str">
        <f t="shared" si="2"/>
        <v>87-9(60)</v>
      </c>
      <c r="N10" s="43">
        <f t="shared" si="1"/>
        <v>0</v>
      </c>
      <c r="O10" s="43">
        <f t="shared" si="1"/>
        <v>0</v>
      </c>
      <c r="P10" s="37" t="str">
        <f t="shared" si="3"/>
        <v>156,23</v>
      </c>
      <c r="Q10" s="38">
        <f t="shared" si="4"/>
        <v>1.9799999999999898</v>
      </c>
      <c r="R10" s="38" t="str">
        <f t="shared" si="5"/>
        <v>154,25</v>
      </c>
      <c r="S10" s="39"/>
      <c r="T10" s="40"/>
      <c r="U10" s="40"/>
      <c r="V10" s="40"/>
      <c r="W10" s="40"/>
      <c r="X10" s="41"/>
    </row>
    <row r="11" spans="2:26">
      <c r="B11" s="34">
        <v>4</v>
      </c>
      <c r="C11" s="35"/>
      <c r="D11" s="35"/>
      <c r="E11" s="35"/>
      <c r="F11" t="s">
        <v>142</v>
      </c>
      <c r="G11" t="s">
        <v>143</v>
      </c>
      <c r="H11" t="s">
        <v>144</v>
      </c>
      <c r="J11" s="42">
        <v>4</v>
      </c>
      <c r="K11" s="42" t="str">
        <f t="shared" si="0"/>
        <v>В60-4</v>
      </c>
      <c r="L11" s="36" t="str">
        <f t="shared" si="0"/>
        <v>156,75</v>
      </c>
      <c r="M11" s="36" t="str">
        <f t="shared" si="2"/>
        <v>87-9(60)</v>
      </c>
      <c r="N11" s="43">
        <f t="shared" si="1"/>
        <v>0</v>
      </c>
      <c r="O11" s="43">
        <f t="shared" si="1"/>
        <v>0</v>
      </c>
      <c r="P11" s="37" t="str">
        <f t="shared" si="3"/>
        <v>156,75</v>
      </c>
      <c r="Q11" s="38">
        <f t="shared" si="4"/>
        <v>2.3499999999999943</v>
      </c>
      <c r="R11" s="38" t="str">
        <f t="shared" si="5"/>
        <v>154,40</v>
      </c>
      <c r="S11" s="39"/>
      <c r="T11" s="40"/>
      <c r="U11" s="40"/>
      <c r="V11" s="40"/>
      <c r="W11" s="40"/>
      <c r="X11" s="41"/>
    </row>
    <row r="12" spans="2:26">
      <c r="B12" s="34">
        <v>5</v>
      </c>
      <c r="C12" s="35"/>
      <c r="D12" s="35"/>
      <c r="E12" s="35"/>
      <c r="F12" t="s">
        <v>145</v>
      </c>
      <c r="G12" t="s">
        <v>146</v>
      </c>
      <c r="H12" t="s">
        <v>147</v>
      </c>
      <c r="J12" s="42">
        <v>5</v>
      </c>
      <c r="K12" s="42" t="str">
        <f t="shared" si="0"/>
        <v>В60-5</v>
      </c>
      <c r="L12" s="36" t="str">
        <f t="shared" si="0"/>
        <v>157,28</v>
      </c>
      <c r="M12" s="36" t="str">
        <f t="shared" si="2"/>
        <v>87-9(60)</v>
      </c>
      <c r="N12" s="43">
        <f t="shared" si="1"/>
        <v>0</v>
      </c>
      <c r="O12" s="43">
        <f t="shared" si="1"/>
        <v>0</v>
      </c>
      <c r="P12" s="37" t="str">
        <f t="shared" si="3"/>
        <v>157,28</v>
      </c>
      <c r="Q12" s="38">
        <f t="shared" si="4"/>
        <v>1.6500000000000057</v>
      </c>
      <c r="R12" s="38" t="str">
        <f t="shared" si="5"/>
        <v>155,63</v>
      </c>
      <c r="S12" s="39"/>
      <c r="T12" s="40"/>
      <c r="U12" s="40"/>
      <c r="V12" s="40"/>
      <c r="W12" s="40"/>
      <c r="X12" s="41"/>
    </row>
    <row r="13" spans="2:26">
      <c r="B13" s="34">
        <v>6</v>
      </c>
      <c r="C13" s="35"/>
      <c r="D13" s="35"/>
      <c r="E13" s="35"/>
      <c r="F13" t="s">
        <v>148</v>
      </c>
      <c r="G13" t="s">
        <v>149</v>
      </c>
      <c r="H13" t="s">
        <v>150</v>
      </c>
      <c r="J13" s="42">
        <v>6</v>
      </c>
      <c r="K13" s="42" t="str">
        <f t="shared" si="0"/>
        <v>В60-6</v>
      </c>
      <c r="L13" s="36" t="str">
        <f t="shared" si="0"/>
        <v>157,01</v>
      </c>
      <c r="M13" s="36" t="str">
        <f t="shared" si="2"/>
        <v>87-9(60)</v>
      </c>
      <c r="N13" s="43">
        <f t="shared" si="1"/>
        <v>0</v>
      </c>
      <c r="O13" s="43">
        <f t="shared" si="1"/>
        <v>0</v>
      </c>
      <c r="P13" s="37" t="str">
        <f t="shared" si="3"/>
        <v>157,01</v>
      </c>
      <c r="Q13" s="38">
        <f t="shared" si="4"/>
        <v>2.0600000000000023</v>
      </c>
      <c r="R13" s="38" t="str">
        <f t="shared" si="5"/>
        <v>154,95</v>
      </c>
      <c r="S13" s="39"/>
      <c r="T13" s="40"/>
      <c r="U13" s="40"/>
      <c r="V13" s="40"/>
      <c r="W13" s="40"/>
      <c r="X13" s="41"/>
    </row>
    <row r="14" spans="2:26">
      <c r="B14" s="34">
        <v>7</v>
      </c>
      <c r="C14" s="35"/>
      <c r="D14" s="35"/>
      <c r="E14" s="35"/>
      <c r="F14" t="s">
        <v>151</v>
      </c>
      <c r="G14" t="s">
        <v>152</v>
      </c>
      <c r="H14" t="s">
        <v>153</v>
      </c>
      <c r="J14" s="42">
        <v>7</v>
      </c>
      <c r="K14" s="42" t="str">
        <f t="shared" si="0"/>
        <v>В60-7</v>
      </c>
      <c r="L14" s="36" t="str">
        <f t="shared" si="0"/>
        <v>155,85</v>
      </c>
      <c r="M14" s="36" t="str">
        <f t="shared" si="2"/>
        <v>87-9(60)</v>
      </c>
      <c r="N14" s="43">
        <f t="shared" si="1"/>
        <v>0</v>
      </c>
      <c r="O14" s="43">
        <f t="shared" si="1"/>
        <v>0</v>
      </c>
      <c r="P14" s="37" t="str">
        <f t="shared" si="3"/>
        <v>155,85</v>
      </c>
      <c r="Q14" s="38">
        <f t="shared" si="4"/>
        <v>2.0099999999999909</v>
      </c>
      <c r="R14" s="38" t="str">
        <f t="shared" si="5"/>
        <v>153,84</v>
      </c>
      <c r="S14" s="39"/>
      <c r="T14" s="40"/>
      <c r="U14" s="40"/>
      <c r="V14" s="40"/>
      <c r="W14" s="40"/>
      <c r="X14" s="41"/>
    </row>
    <row r="15" spans="2:26">
      <c r="B15" s="34">
        <v>8</v>
      </c>
      <c r="C15" s="35"/>
      <c r="D15" s="35"/>
      <c r="E15" s="35"/>
      <c r="F15" t="s">
        <v>154</v>
      </c>
      <c r="G15" t="s">
        <v>155</v>
      </c>
      <c r="H15" t="s">
        <v>156</v>
      </c>
      <c r="J15" s="36">
        <v>8</v>
      </c>
      <c r="K15" s="36" t="str">
        <f t="shared" si="0"/>
        <v>В60-8</v>
      </c>
      <c r="L15" s="36" t="str">
        <f t="shared" si="0"/>
        <v>156,14</v>
      </c>
      <c r="M15" s="36" t="str">
        <f t="shared" si="2"/>
        <v>87-9(60)</v>
      </c>
      <c r="N15" s="37">
        <f t="shared" si="1"/>
        <v>0</v>
      </c>
      <c r="O15" s="37">
        <f t="shared" si="1"/>
        <v>0</v>
      </c>
      <c r="P15" s="37" t="str">
        <f t="shared" si="3"/>
        <v>156,14</v>
      </c>
      <c r="Q15" s="38">
        <f t="shared" si="4"/>
        <v>2.0099999999999909</v>
      </c>
      <c r="R15" s="38" t="str">
        <f t="shared" si="5"/>
        <v>154,13</v>
      </c>
      <c r="S15" s="39"/>
      <c r="T15" s="40"/>
      <c r="U15" s="40"/>
      <c r="V15" s="40"/>
      <c r="W15" s="40"/>
      <c r="X15" s="41"/>
    </row>
    <row r="16" spans="2:26">
      <c r="B16" s="34">
        <v>9</v>
      </c>
      <c r="C16" s="35"/>
      <c r="D16" s="35"/>
      <c r="E16" s="35"/>
      <c r="F16" t="s">
        <v>157</v>
      </c>
      <c r="G16" t="s">
        <v>158</v>
      </c>
      <c r="H16" t="s">
        <v>159</v>
      </c>
      <c r="J16" s="42">
        <v>9</v>
      </c>
      <c r="K16" s="42" t="str">
        <f t="shared" si="0"/>
        <v>В60-9</v>
      </c>
      <c r="L16" s="36" t="str">
        <f t="shared" si="0"/>
        <v>158,63</v>
      </c>
      <c r="M16" s="36" t="str">
        <f t="shared" si="2"/>
        <v>87-9(60)</v>
      </c>
      <c r="N16" s="43">
        <f t="shared" si="1"/>
        <v>0</v>
      </c>
      <c r="O16" s="43">
        <f t="shared" si="1"/>
        <v>0</v>
      </c>
      <c r="P16" s="37" t="str">
        <f t="shared" si="3"/>
        <v>158,63</v>
      </c>
      <c r="Q16" s="38">
        <f t="shared" si="4"/>
        <v>2.0600000000000023</v>
      </c>
      <c r="R16" s="38" t="str">
        <f t="shared" si="5"/>
        <v>156,57</v>
      </c>
      <c r="S16" s="39"/>
      <c r="T16" s="40"/>
      <c r="U16" s="40"/>
      <c r="V16" s="40"/>
      <c r="W16" s="40"/>
      <c r="X16" s="41"/>
    </row>
    <row r="17" spans="2:26">
      <c r="B17" s="34">
        <v>10</v>
      </c>
      <c r="C17" s="35"/>
      <c r="D17" s="35"/>
      <c r="E17" s="35"/>
      <c r="F17" t="s">
        <v>160</v>
      </c>
      <c r="G17" t="s">
        <v>161</v>
      </c>
      <c r="H17" t="s">
        <v>162</v>
      </c>
      <c r="J17" s="42">
        <v>10</v>
      </c>
      <c r="K17" s="42" t="str">
        <f t="shared" si="0"/>
        <v>В60-10</v>
      </c>
      <c r="L17" s="36" t="str">
        <f t="shared" si="0"/>
        <v>156,95</v>
      </c>
      <c r="M17" s="36" t="str">
        <f t="shared" si="2"/>
        <v>87-9(60)</v>
      </c>
      <c r="N17" s="43">
        <f t="shared" si="1"/>
        <v>0</v>
      </c>
      <c r="O17" s="43">
        <f t="shared" si="1"/>
        <v>0</v>
      </c>
      <c r="P17" s="37" t="str">
        <f t="shared" si="3"/>
        <v>156,95</v>
      </c>
      <c r="Q17" s="38">
        <f t="shared" si="4"/>
        <v>1.9299999999999784</v>
      </c>
      <c r="R17" s="38" t="str">
        <f t="shared" si="5"/>
        <v>155,02</v>
      </c>
      <c r="S17" s="39"/>
      <c r="T17" s="40"/>
      <c r="U17" s="40"/>
      <c r="V17" s="40"/>
      <c r="W17" s="40"/>
      <c r="X17" s="41"/>
    </row>
    <row r="18" spans="2:26">
      <c r="B18" s="34">
        <v>11</v>
      </c>
      <c r="C18" s="35"/>
      <c r="D18" s="35"/>
      <c r="E18" s="35"/>
      <c r="F18" t="s">
        <v>163</v>
      </c>
      <c r="G18" t="s">
        <v>164</v>
      </c>
      <c r="H18" t="s">
        <v>165</v>
      </c>
      <c r="J18" s="42">
        <v>11</v>
      </c>
      <c r="K18" s="42" t="str">
        <f t="shared" si="0"/>
        <v>В60-11</v>
      </c>
      <c r="L18" s="36" t="str">
        <f t="shared" si="0"/>
        <v>156,94</v>
      </c>
      <c r="M18" s="36" t="str">
        <f t="shared" si="2"/>
        <v>87-9(60)</v>
      </c>
      <c r="N18" s="43">
        <f t="shared" si="1"/>
        <v>0</v>
      </c>
      <c r="O18" s="43">
        <f t="shared" si="1"/>
        <v>0</v>
      </c>
      <c r="P18" s="37" t="str">
        <f t="shared" si="3"/>
        <v>156,94</v>
      </c>
      <c r="Q18" s="38">
        <f t="shared" si="4"/>
        <v>1.8400000000000034</v>
      </c>
      <c r="R18" s="38" t="str">
        <f t="shared" si="5"/>
        <v>155,10</v>
      </c>
      <c r="S18" s="39"/>
      <c r="T18" s="40"/>
      <c r="U18" s="40"/>
      <c r="V18" s="40"/>
      <c r="W18" s="40"/>
      <c r="X18" s="41"/>
    </row>
    <row r="19" spans="2:26">
      <c r="B19" s="34">
        <v>12</v>
      </c>
      <c r="C19" s="35"/>
      <c r="D19" s="35"/>
      <c r="E19" s="35"/>
      <c r="F19" t="s">
        <v>166</v>
      </c>
      <c r="G19" t="s">
        <v>167</v>
      </c>
      <c r="H19" t="s">
        <v>168</v>
      </c>
      <c r="J19" s="42">
        <v>12</v>
      </c>
      <c r="K19" s="42" t="str">
        <f t="shared" si="0"/>
        <v>В60-12</v>
      </c>
      <c r="L19" s="36" t="str">
        <f t="shared" si="0"/>
        <v>155,70</v>
      </c>
      <c r="M19" s="36" t="str">
        <f t="shared" si="2"/>
        <v>87-9(60)</v>
      </c>
      <c r="N19" s="43">
        <f t="shared" si="1"/>
        <v>0</v>
      </c>
      <c r="O19" s="43">
        <f t="shared" si="1"/>
        <v>0</v>
      </c>
      <c r="P19" s="37" t="str">
        <f t="shared" si="3"/>
        <v>155,70</v>
      </c>
      <c r="Q19" s="38">
        <f t="shared" si="4"/>
        <v>2.3799999999999955</v>
      </c>
      <c r="R19" s="38" t="str">
        <f t="shared" si="5"/>
        <v>153,32</v>
      </c>
      <c r="S19" s="39"/>
      <c r="T19" s="40"/>
      <c r="U19" s="40"/>
      <c r="V19" s="40"/>
      <c r="W19" s="40"/>
      <c r="X19" s="41"/>
    </row>
    <row r="20" spans="2:26">
      <c r="B20" s="34">
        <v>13</v>
      </c>
      <c r="C20" s="35"/>
      <c r="D20" s="35"/>
      <c r="E20" s="35"/>
      <c r="F20" t="s">
        <v>169</v>
      </c>
      <c r="G20" t="s">
        <v>170</v>
      </c>
      <c r="H20" t="s">
        <v>171</v>
      </c>
      <c r="J20" s="42">
        <v>13</v>
      </c>
      <c r="K20" s="42" t="str">
        <f t="shared" si="0"/>
        <v>В60-13</v>
      </c>
      <c r="L20" s="36" t="str">
        <f t="shared" si="0"/>
        <v>155,76</v>
      </c>
      <c r="M20" s="36" t="str">
        <f t="shared" si="2"/>
        <v>87-9(60)</v>
      </c>
      <c r="N20" s="43">
        <f t="shared" si="1"/>
        <v>0</v>
      </c>
      <c r="O20" s="43">
        <f t="shared" si="1"/>
        <v>0</v>
      </c>
      <c r="P20" s="37" t="str">
        <f t="shared" si="3"/>
        <v>155,76</v>
      </c>
      <c r="Q20" s="38">
        <f t="shared" si="4"/>
        <v>2.039999999999992</v>
      </c>
      <c r="R20" s="38" t="str">
        <f t="shared" si="5"/>
        <v>153,72</v>
      </c>
      <c r="S20" s="39"/>
      <c r="T20" s="40"/>
      <c r="U20" s="40"/>
      <c r="V20" s="40"/>
      <c r="W20" s="40"/>
      <c r="X20" s="41"/>
    </row>
    <row r="21" spans="2:26">
      <c r="B21" s="34">
        <v>14</v>
      </c>
      <c r="C21" s="35"/>
      <c r="D21" s="35"/>
      <c r="E21" s="35"/>
      <c r="F21" t="s">
        <v>172</v>
      </c>
      <c r="G21" t="s">
        <v>173</v>
      </c>
      <c r="H21" t="s">
        <v>174</v>
      </c>
      <c r="J21" s="42">
        <v>14</v>
      </c>
      <c r="K21" s="42" t="str">
        <f t="shared" si="0"/>
        <v>В60-14</v>
      </c>
      <c r="L21" s="36" t="str">
        <f t="shared" si="0"/>
        <v>155,75</v>
      </c>
      <c r="M21" s="36" t="str">
        <f t="shared" si="2"/>
        <v>87-9(60)</v>
      </c>
      <c r="N21" s="43">
        <f t="shared" si="1"/>
        <v>0</v>
      </c>
      <c r="O21" s="43">
        <f t="shared" si="1"/>
        <v>0</v>
      </c>
      <c r="P21" s="37" t="str">
        <f t="shared" si="3"/>
        <v>155,75</v>
      </c>
      <c r="Q21" s="38">
        <f t="shared" si="4"/>
        <v>1.9900000000000091</v>
      </c>
      <c r="R21" s="38" t="str">
        <f t="shared" si="5"/>
        <v>153,76</v>
      </c>
      <c r="S21" s="39"/>
      <c r="T21" s="40"/>
      <c r="U21" s="40"/>
      <c r="V21" s="40"/>
      <c r="W21" s="40"/>
      <c r="X21" s="41"/>
    </row>
    <row r="22" spans="2:26">
      <c r="B22" s="34">
        <v>15</v>
      </c>
      <c r="C22" s="35"/>
      <c r="D22" s="35"/>
      <c r="E22" s="35"/>
      <c r="F22" t="s">
        <v>175</v>
      </c>
      <c r="G22" t="s">
        <v>155</v>
      </c>
      <c r="H22" t="s">
        <v>176</v>
      </c>
      <c r="J22" s="42">
        <v>15</v>
      </c>
      <c r="K22" s="42" t="str">
        <f t="shared" si="0"/>
        <v>В60-15</v>
      </c>
      <c r="L22" s="36" t="str">
        <f t="shared" si="0"/>
        <v>156,14</v>
      </c>
      <c r="M22" s="36" t="str">
        <f t="shared" si="2"/>
        <v>87-9(60)</v>
      </c>
      <c r="N22" s="43">
        <f t="shared" si="1"/>
        <v>0</v>
      </c>
      <c r="O22" s="43">
        <f t="shared" si="1"/>
        <v>0</v>
      </c>
      <c r="P22" s="37" t="str">
        <f t="shared" si="3"/>
        <v>156,14</v>
      </c>
      <c r="Q22" s="38">
        <f t="shared" si="4"/>
        <v>1.839999999999975</v>
      </c>
      <c r="R22" s="38" t="str">
        <f t="shared" si="5"/>
        <v>154,30</v>
      </c>
      <c r="S22" s="39"/>
      <c r="T22" s="40"/>
      <c r="U22" s="40"/>
      <c r="V22" s="40"/>
      <c r="W22" s="40"/>
      <c r="X22" s="41"/>
    </row>
    <row r="23" spans="2:26">
      <c r="B23" s="34">
        <v>16</v>
      </c>
      <c r="C23" s="35"/>
      <c r="D23" s="35"/>
      <c r="E23" s="35"/>
      <c r="F23" t="s">
        <v>177</v>
      </c>
      <c r="G23" t="s">
        <v>178</v>
      </c>
      <c r="H23" t="s">
        <v>179</v>
      </c>
      <c r="J23" s="42">
        <v>16</v>
      </c>
      <c r="K23" s="42" t="str">
        <f t="shared" si="0"/>
        <v>В60-16</v>
      </c>
      <c r="L23" s="36" t="str">
        <f t="shared" si="0"/>
        <v>156,17</v>
      </c>
      <c r="M23" s="36" t="str">
        <f t="shared" si="2"/>
        <v>87-9(60)</v>
      </c>
      <c r="N23" s="43">
        <f t="shared" si="1"/>
        <v>0</v>
      </c>
      <c r="O23" s="43">
        <f t="shared" si="1"/>
        <v>0</v>
      </c>
      <c r="P23" s="37" t="str">
        <f t="shared" si="3"/>
        <v>156,17</v>
      </c>
      <c r="Q23" s="38">
        <f t="shared" si="4"/>
        <v>1.8499999999999943</v>
      </c>
      <c r="R23" s="38" t="str">
        <f t="shared" si="5"/>
        <v>154,32</v>
      </c>
      <c r="S23" s="39"/>
      <c r="T23" s="40"/>
      <c r="U23" s="40"/>
      <c r="V23" s="40"/>
      <c r="W23" s="40"/>
      <c r="X23" s="41"/>
    </row>
    <row r="24" spans="2:26">
      <c r="B24" s="34">
        <v>17</v>
      </c>
      <c r="C24" s="35"/>
      <c r="D24" s="35"/>
      <c r="E24" s="35"/>
      <c r="F24" t="s">
        <v>180</v>
      </c>
      <c r="G24" t="s">
        <v>181</v>
      </c>
      <c r="H24" t="s">
        <v>141</v>
      </c>
      <c r="J24" s="42">
        <v>17</v>
      </c>
      <c r="K24" s="42" t="str">
        <f t="shared" si="0"/>
        <v>В60-17</v>
      </c>
      <c r="L24" s="36" t="str">
        <f t="shared" si="0"/>
        <v>156,21</v>
      </c>
      <c r="M24" s="36" t="str">
        <f t="shared" si="2"/>
        <v>87-9(60)</v>
      </c>
      <c r="N24" s="43">
        <f t="shared" si="1"/>
        <v>0</v>
      </c>
      <c r="O24" s="43">
        <f t="shared" si="1"/>
        <v>0</v>
      </c>
      <c r="P24" s="37" t="str">
        <f t="shared" si="3"/>
        <v>156,21</v>
      </c>
      <c r="Q24" s="38">
        <f t="shared" si="4"/>
        <v>1.960000000000008</v>
      </c>
      <c r="R24" s="38" t="str">
        <f t="shared" si="5"/>
        <v>154,25</v>
      </c>
      <c r="S24" s="39"/>
      <c r="T24" s="40"/>
      <c r="U24" s="40"/>
      <c r="V24" s="40"/>
      <c r="W24" s="40"/>
      <c r="X24" s="41"/>
    </row>
    <row r="25" spans="2:26">
      <c r="B25" s="34">
        <v>18</v>
      </c>
      <c r="C25" s="35"/>
      <c r="D25" s="35"/>
      <c r="E25" s="35"/>
      <c r="F25" t="s">
        <v>182</v>
      </c>
      <c r="G25" t="s">
        <v>155</v>
      </c>
      <c r="H25" t="s">
        <v>183</v>
      </c>
      <c r="J25" s="42">
        <v>18</v>
      </c>
      <c r="K25" s="42" t="str">
        <f t="shared" si="0"/>
        <v>В60-18</v>
      </c>
      <c r="L25" s="36" t="str">
        <f t="shared" si="0"/>
        <v>156,14</v>
      </c>
      <c r="M25" s="36" t="str">
        <f t="shared" si="2"/>
        <v>87-9(60)</v>
      </c>
      <c r="N25" s="43">
        <f t="shared" si="1"/>
        <v>0</v>
      </c>
      <c r="O25" s="43">
        <f t="shared" si="1"/>
        <v>0</v>
      </c>
      <c r="P25" s="37" t="str">
        <f t="shared" si="3"/>
        <v>156,14</v>
      </c>
      <c r="Q25" s="38">
        <f t="shared" si="4"/>
        <v>-0.11000000000001364</v>
      </c>
      <c r="R25" s="38" t="str">
        <f t="shared" si="5"/>
        <v>156,25</v>
      </c>
      <c r="S25" s="39"/>
      <c r="T25" s="40"/>
      <c r="U25" s="40"/>
      <c r="V25" s="40"/>
      <c r="W25" s="40"/>
      <c r="X25" s="41"/>
    </row>
    <row r="26" spans="2:26">
      <c r="B26" s="34">
        <v>19</v>
      </c>
      <c r="C26" s="35"/>
      <c r="D26" s="35"/>
      <c r="E26" s="35"/>
      <c r="F26" t="s">
        <v>184</v>
      </c>
      <c r="G26" t="s">
        <v>185</v>
      </c>
      <c r="H26" t="s">
        <v>186</v>
      </c>
      <c r="J26" s="42">
        <v>19</v>
      </c>
      <c r="K26" s="42" t="str">
        <f t="shared" si="0"/>
        <v>В60-19</v>
      </c>
      <c r="L26" s="36" t="str">
        <f t="shared" si="0"/>
        <v>155,39</v>
      </c>
      <c r="M26" s="42" t="str">
        <f t="shared" si="2"/>
        <v>87-9(60)</v>
      </c>
      <c r="N26" s="43">
        <f t="shared" si="1"/>
        <v>0</v>
      </c>
      <c r="O26" s="43">
        <f t="shared" si="1"/>
        <v>0</v>
      </c>
      <c r="P26" s="37" t="str">
        <f t="shared" si="3"/>
        <v>155,39</v>
      </c>
      <c r="Q26" s="38">
        <f t="shared" si="4"/>
        <v>1.3899999999999864</v>
      </c>
      <c r="R26" s="38" t="str">
        <f t="shared" si="5"/>
        <v>154,00</v>
      </c>
      <c r="S26" s="39"/>
      <c r="T26" s="40"/>
      <c r="U26" s="40"/>
      <c r="V26" s="40"/>
      <c r="W26" s="40"/>
      <c r="X26" s="41"/>
    </row>
    <row r="27" spans="2:26">
      <c r="B27" s="34">
        <v>20</v>
      </c>
      <c r="C27" s="35"/>
      <c r="D27" s="35"/>
      <c r="E27" s="35"/>
      <c r="F27" t="s">
        <v>187</v>
      </c>
      <c r="G27" t="s">
        <v>188</v>
      </c>
      <c r="H27" t="s">
        <v>189</v>
      </c>
      <c r="J27" s="42">
        <v>20</v>
      </c>
      <c r="K27" s="36" t="str">
        <f t="shared" si="0"/>
        <v>В60-20</v>
      </c>
      <c r="L27" s="36" t="str">
        <f t="shared" si="0"/>
        <v>156,37</v>
      </c>
      <c r="M27" s="36" t="str">
        <f t="shared" si="2"/>
        <v>87-9(60)</v>
      </c>
      <c r="N27" s="37">
        <f t="shared" si="1"/>
        <v>0</v>
      </c>
      <c r="O27" s="37">
        <f t="shared" si="1"/>
        <v>0</v>
      </c>
      <c r="P27" s="37" t="str">
        <f t="shared" si="3"/>
        <v>156,37</v>
      </c>
      <c r="Q27" s="38">
        <f t="shared" si="4"/>
        <v>2.3499999999999943</v>
      </c>
      <c r="R27" s="38" t="str">
        <f t="shared" si="5"/>
        <v>154,02</v>
      </c>
      <c r="S27" s="39"/>
      <c r="T27" s="40"/>
      <c r="U27" s="40"/>
      <c r="V27" s="40"/>
      <c r="W27" s="40"/>
      <c r="X27" s="41"/>
    </row>
    <row r="28" spans="2:26">
      <c r="B28" s="34">
        <v>21</v>
      </c>
      <c r="C28" s="35"/>
      <c r="D28" s="35"/>
      <c r="E28" s="35"/>
      <c r="F28" t="s">
        <v>190</v>
      </c>
      <c r="G28" t="s">
        <v>155</v>
      </c>
      <c r="H28" t="s">
        <v>191</v>
      </c>
      <c r="I28" s="41"/>
      <c r="J28" s="42">
        <v>21</v>
      </c>
      <c r="K28" s="36" t="str">
        <f t="shared" si="0"/>
        <v>В60-21</v>
      </c>
      <c r="L28" s="36" t="str">
        <f t="shared" si="0"/>
        <v>156,14</v>
      </c>
      <c r="M28" s="36" t="str">
        <f t="shared" si="2"/>
        <v>87-9(60)</v>
      </c>
      <c r="N28" s="37">
        <f t="shared" si="1"/>
        <v>0</v>
      </c>
      <c r="O28" s="37">
        <f t="shared" si="1"/>
        <v>0</v>
      </c>
      <c r="P28" s="37" t="str">
        <f t="shared" si="3"/>
        <v>156,14</v>
      </c>
      <c r="Q28" s="38">
        <f t="shared" si="4"/>
        <v>1.9899999999999807</v>
      </c>
      <c r="R28" s="38" t="str">
        <f t="shared" si="5"/>
        <v>154,15</v>
      </c>
      <c r="S28" s="44"/>
      <c r="T28" s="41"/>
      <c r="U28" s="41"/>
      <c r="V28" s="41"/>
      <c r="W28" s="41"/>
      <c r="X28" s="41"/>
      <c r="Y28" s="41"/>
      <c r="Z28" s="41"/>
    </row>
    <row r="29" spans="2:26">
      <c r="B29" s="34">
        <v>22</v>
      </c>
      <c r="C29" s="35"/>
      <c r="D29" s="35"/>
      <c r="E29" s="35"/>
      <c r="F29" t="s">
        <v>192</v>
      </c>
      <c r="G29" t="s">
        <v>155</v>
      </c>
      <c r="H29" t="s">
        <v>186</v>
      </c>
      <c r="I29" s="41"/>
      <c r="J29" s="42">
        <v>22</v>
      </c>
      <c r="K29" s="36" t="str">
        <f t="shared" si="0"/>
        <v>В60-22</v>
      </c>
      <c r="L29" s="36" t="str">
        <f t="shared" si="0"/>
        <v>156,14</v>
      </c>
      <c r="M29" s="36" t="str">
        <f t="shared" si="2"/>
        <v>87-9(60)</v>
      </c>
      <c r="N29" s="37">
        <f t="shared" si="1"/>
        <v>0</v>
      </c>
      <c r="O29" s="37">
        <f t="shared" si="1"/>
        <v>0</v>
      </c>
      <c r="P29" s="37" t="str">
        <f t="shared" si="3"/>
        <v>156,14</v>
      </c>
      <c r="Q29" s="38">
        <f t="shared" si="4"/>
        <v>2.1399999999999864</v>
      </c>
      <c r="R29" s="38" t="str">
        <f t="shared" si="5"/>
        <v>154,00</v>
      </c>
      <c r="S29" s="44"/>
      <c r="T29" s="41"/>
      <c r="U29" s="41"/>
      <c r="V29" s="41"/>
      <c r="W29" s="41"/>
      <c r="X29" s="41"/>
      <c r="Y29" s="41"/>
      <c r="Z29" s="41"/>
    </row>
    <row r="30" spans="2:26">
      <c r="B30" s="34">
        <v>23</v>
      </c>
      <c r="C30" s="35"/>
      <c r="D30" s="35"/>
      <c r="E30" s="35"/>
      <c r="F30" t="s">
        <v>193</v>
      </c>
      <c r="G30" t="s">
        <v>143</v>
      </c>
      <c r="H30" t="s">
        <v>179</v>
      </c>
      <c r="I30" s="41"/>
      <c r="J30" s="42">
        <v>23</v>
      </c>
      <c r="K30" s="36" t="str">
        <f t="shared" si="0"/>
        <v>В60-23</v>
      </c>
      <c r="L30" s="36" t="str">
        <f t="shared" si="0"/>
        <v>156,75</v>
      </c>
      <c r="M30" s="36" t="str">
        <f t="shared" si="2"/>
        <v>87-9(60)</v>
      </c>
      <c r="N30" s="37">
        <f t="shared" si="1"/>
        <v>0</v>
      </c>
      <c r="O30" s="37">
        <f t="shared" si="1"/>
        <v>0</v>
      </c>
      <c r="P30" s="37" t="str">
        <f t="shared" si="3"/>
        <v>156,75</v>
      </c>
      <c r="Q30" s="38">
        <f t="shared" si="4"/>
        <v>2.4300000000000068</v>
      </c>
      <c r="R30" s="38" t="str">
        <f t="shared" si="5"/>
        <v>154,32</v>
      </c>
      <c r="S30" s="44"/>
      <c r="T30" s="41"/>
      <c r="U30" s="41"/>
      <c r="V30" s="41"/>
      <c r="W30" s="41"/>
      <c r="X30" s="41"/>
      <c r="Y30" s="41"/>
      <c r="Z30" s="41"/>
    </row>
    <row r="31" spans="2:26">
      <c r="B31" s="34">
        <v>24</v>
      </c>
      <c r="C31" s="35"/>
      <c r="D31" s="35"/>
      <c r="E31" s="35"/>
      <c r="F31" t="s">
        <v>194</v>
      </c>
      <c r="G31" t="s">
        <v>195</v>
      </c>
      <c r="H31" t="s">
        <v>179</v>
      </c>
      <c r="I31" s="41"/>
      <c r="J31" s="42">
        <v>24</v>
      </c>
      <c r="K31" s="36" t="str">
        <f t="shared" si="0"/>
        <v>В60-24</v>
      </c>
      <c r="L31" s="36" t="str">
        <f t="shared" si="0"/>
        <v>156,74</v>
      </c>
      <c r="M31" s="36" t="str">
        <f t="shared" si="2"/>
        <v>87-9(60)</v>
      </c>
      <c r="N31" s="37">
        <f t="shared" si="1"/>
        <v>0</v>
      </c>
      <c r="O31" s="37">
        <f t="shared" si="1"/>
        <v>0</v>
      </c>
      <c r="P31" s="37" t="str">
        <f t="shared" si="3"/>
        <v>156,74</v>
      </c>
      <c r="Q31" s="38">
        <f t="shared" si="4"/>
        <v>2.4200000000000159</v>
      </c>
      <c r="R31" s="38" t="str">
        <f t="shared" si="5"/>
        <v>154,32</v>
      </c>
      <c r="S31" s="44"/>
      <c r="T31" s="41"/>
      <c r="U31" s="41"/>
      <c r="V31" s="41"/>
      <c r="W31" s="41"/>
      <c r="X31" s="41"/>
      <c r="Y31" s="41"/>
      <c r="Z31" s="41"/>
    </row>
    <row r="32" spans="2:26">
      <c r="B32" s="34">
        <v>25</v>
      </c>
      <c r="C32" s="35"/>
      <c r="D32" s="35"/>
      <c r="E32" s="35"/>
      <c r="F32" t="s">
        <v>196</v>
      </c>
      <c r="G32" t="s">
        <v>197</v>
      </c>
      <c r="H32" t="s">
        <v>198</v>
      </c>
      <c r="I32" s="41"/>
      <c r="J32" s="42">
        <v>25</v>
      </c>
      <c r="K32" s="36" t="str">
        <f t="shared" si="0"/>
        <v>В60-25</v>
      </c>
      <c r="L32" s="36" t="str">
        <f t="shared" si="0"/>
        <v>157,18</v>
      </c>
      <c r="M32" s="36" t="str">
        <f t="shared" si="2"/>
        <v>87-9(60)</v>
      </c>
      <c r="N32" s="37">
        <f t="shared" si="1"/>
        <v>0</v>
      </c>
      <c r="O32" s="37">
        <f t="shared" si="1"/>
        <v>0</v>
      </c>
      <c r="P32" s="37" t="str">
        <f t="shared" si="3"/>
        <v>157,18</v>
      </c>
      <c r="Q32" s="38">
        <f t="shared" si="4"/>
        <v>2.0200000000000102</v>
      </c>
      <c r="R32" s="38" t="str">
        <f t="shared" si="5"/>
        <v>155,16</v>
      </c>
      <c r="S32" s="44"/>
      <c r="T32" s="41"/>
      <c r="U32" s="41"/>
      <c r="V32" s="41"/>
      <c r="W32" s="41"/>
      <c r="X32" s="41"/>
      <c r="Y32" s="41"/>
      <c r="Z32" s="41"/>
    </row>
    <row r="33" spans="2:26">
      <c r="B33" s="34">
        <v>26</v>
      </c>
      <c r="C33" s="35"/>
      <c r="D33" s="35"/>
      <c r="E33" s="35"/>
      <c r="F33" t="s">
        <v>199</v>
      </c>
      <c r="G33" t="s">
        <v>200</v>
      </c>
      <c r="H33" t="s">
        <v>201</v>
      </c>
      <c r="I33" s="41"/>
      <c r="J33" s="42">
        <v>26</v>
      </c>
      <c r="K33" s="36" t="str">
        <f t="shared" si="0"/>
        <v>В60-26</v>
      </c>
      <c r="L33" s="36" t="str">
        <f t="shared" si="0"/>
        <v>157,10</v>
      </c>
      <c r="M33" s="36" t="str">
        <f t="shared" si="2"/>
        <v>87-9(60)</v>
      </c>
      <c r="N33" s="37">
        <f t="shared" si="1"/>
        <v>0</v>
      </c>
      <c r="O33" s="37">
        <f t="shared" si="1"/>
        <v>0</v>
      </c>
      <c r="P33" s="37" t="str">
        <f t="shared" si="3"/>
        <v>157,10</v>
      </c>
      <c r="Q33" s="38">
        <f t="shared" si="4"/>
        <v>2.0199999999999818</v>
      </c>
      <c r="R33" s="38" t="str">
        <f t="shared" si="5"/>
        <v>155,08</v>
      </c>
      <c r="S33" s="44"/>
      <c r="T33" s="41"/>
      <c r="U33" s="41"/>
      <c r="V33" s="41"/>
      <c r="W33" s="41"/>
      <c r="X33" s="41"/>
      <c r="Y33" s="41"/>
      <c r="Z33" s="41"/>
    </row>
    <row r="34" spans="2:26">
      <c r="B34" s="34">
        <v>27</v>
      </c>
      <c r="C34" s="35"/>
      <c r="D34" s="35"/>
      <c r="E34" s="35"/>
      <c r="F34" t="s">
        <v>202</v>
      </c>
      <c r="G34" t="s">
        <v>203</v>
      </c>
      <c r="H34" t="s">
        <v>204</v>
      </c>
      <c r="I34" s="41"/>
      <c r="J34" s="42">
        <v>27</v>
      </c>
      <c r="K34" s="36" t="str">
        <f t="shared" si="0"/>
        <v>В60-27</v>
      </c>
      <c r="L34" s="36" t="str">
        <f t="shared" si="0"/>
        <v>156,68</v>
      </c>
      <c r="M34" s="36" t="str">
        <f t="shared" si="2"/>
        <v>87-9(60)</v>
      </c>
      <c r="N34" s="37">
        <f t="shared" si="1"/>
        <v>0</v>
      </c>
      <c r="O34" s="37">
        <f t="shared" si="1"/>
        <v>0</v>
      </c>
      <c r="P34" s="37" t="str">
        <f t="shared" si="3"/>
        <v>156,68</v>
      </c>
      <c r="Q34" s="38">
        <f t="shared" si="4"/>
        <v>1.9900000000000091</v>
      </c>
      <c r="R34" s="38" t="str">
        <f t="shared" si="5"/>
        <v>154,69</v>
      </c>
      <c r="S34" s="44"/>
      <c r="T34" s="41"/>
      <c r="U34" s="41"/>
      <c r="V34" s="41"/>
      <c r="W34" s="41"/>
      <c r="X34" s="41"/>
      <c r="Y34" s="41"/>
      <c r="Z34" s="41"/>
    </row>
    <row r="35" spans="2:26">
      <c r="B35" s="34">
        <v>28</v>
      </c>
      <c r="C35" s="35"/>
      <c r="D35" s="35"/>
      <c r="E35" s="35"/>
      <c r="F35" t="s">
        <v>205</v>
      </c>
      <c r="G35" t="s">
        <v>206</v>
      </c>
      <c r="H35" t="s">
        <v>150</v>
      </c>
      <c r="I35" s="41"/>
      <c r="J35" s="42">
        <v>28</v>
      </c>
      <c r="K35" s="36" t="str">
        <f t="shared" si="0"/>
        <v>В60-28</v>
      </c>
      <c r="L35" s="36" t="str">
        <f t="shared" si="0"/>
        <v>157,08</v>
      </c>
      <c r="M35" s="36" t="str">
        <f t="shared" si="2"/>
        <v>87-9(60)</v>
      </c>
      <c r="N35" s="37">
        <f t="shared" si="1"/>
        <v>0</v>
      </c>
      <c r="O35" s="37">
        <f t="shared" si="1"/>
        <v>0</v>
      </c>
      <c r="P35" s="37" t="str">
        <f t="shared" si="3"/>
        <v>157,08</v>
      </c>
      <c r="Q35" s="38">
        <f t="shared" si="4"/>
        <v>2.1300000000000239</v>
      </c>
      <c r="R35" s="38" t="str">
        <f t="shared" si="5"/>
        <v>154,95</v>
      </c>
      <c r="S35" s="44"/>
      <c r="T35" s="41"/>
      <c r="U35" s="41"/>
      <c r="V35" s="41"/>
      <c r="W35" s="41"/>
      <c r="X35" s="41"/>
      <c r="Y35" s="41"/>
      <c r="Z35" s="41"/>
    </row>
    <row r="36" spans="2:26">
      <c r="B36" s="34">
        <v>29</v>
      </c>
      <c r="C36" s="35"/>
      <c r="D36" s="35"/>
      <c r="E36" s="35"/>
      <c r="F36" t="s">
        <v>207</v>
      </c>
      <c r="G36" t="s">
        <v>208</v>
      </c>
      <c r="H36" t="s">
        <v>209</v>
      </c>
      <c r="I36" s="41"/>
      <c r="J36" s="42">
        <v>29</v>
      </c>
      <c r="K36" s="36" t="str">
        <f t="shared" si="0"/>
        <v>В60-29</v>
      </c>
      <c r="L36" s="36" t="str">
        <f t="shared" si="0"/>
        <v>156,90</v>
      </c>
      <c r="M36" s="36" t="str">
        <f t="shared" si="2"/>
        <v>87-9(60)</v>
      </c>
      <c r="N36" s="37">
        <f t="shared" si="1"/>
        <v>0</v>
      </c>
      <c r="O36" s="37">
        <f t="shared" si="1"/>
        <v>0</v>
      </c>
      <c r="P36" s="37" t="str">
        <f t="shared" si="3"/>
        <v>156,90</v>
      </c>
      <c r="Q36" s="38">
        <f t="shared" si="4"/>
        <v>1.8900000000000148</v>
      </c>
      <c r="R36" s="38" t="str">
        <f t="shared" si="5"/>
        <v>155,01</v>
      </c>
      <c r="S36" s="44"/>
      <c r="T36" s="41"/>
      <c r="U36" s="41"/>
      <c r="V36" s="41"/>
      <c r="W36" s="41"/>
      <c r="X36" s="41"/>
      <c r="Y36" s="41"/>
      <c r="Z36" s="41"/>
    </row>
    <row r="37" spans="2:26">
      <c r="B37" s="34">
        <v>30</v>
      </c>
      <c r="C37" s="35"/>
      <c r="D37" s="35"/>
      <c r="E37" s="35"/>
      <c r="F37" t="s">
        <v>210</v>
      </c>
      <c r="G37" t="s">
        <v>211</v>
      </c>
      <c r="H37" t="s">
        <v>212</v>
      </c>
      <c r="I37" s="41"/>
      <c r="J37" s="42">
        <v>30</v>
      </c>
      <c r="K37" s="36" t="str">
        <f t="shared" si="0"/>
        <v>В60-30</v>
      </c>
      <c r="L37" s="36" t="str">
        <f t="shared" si="0"/>
        <v>156,98</v>
      </c>
      <c r="M37" s="36" t="str">
        <f t="shared" si="2"/>
        <v>87-9(60)</v>
      </c>
      <c r="N37" s="37">
        <f t="shared" si="1"/>
        <v>0</v>
      </c>
      <c r="O37" s="37">
        <f t="shared" si="1"/>
        <v>0</v>
      </c>
      <c r="P37" s="37" t="str">
        <f t="shared" si="3"/>
        <v>156,98</v>
      </c>
      <c r="Q37" s="38">
        <f t="shared" si="4"/>
        <v>1.9099999999999966</v>
      </c>
      <c r="R37" s="38" t="str">
        <f t="shared" si="5"/>
        <v>155,07</v>
      </c>
      <c r="S37" s="44"/>
      <c r="T37" s="41"/>
      <c r="U37" s="41"/>
      <c r="V37" s="41"/>
      <c r="W37" s="41"/>
      <c r="X37" s="41"/>
      <c r="Y37" s="41"/>
      <c r="Z37" s="41"/>
    </row>
    <row r="38" spans="2:26">
      <c r="B38" s="34">
        <v>31</v>
      </c>
      <c r="C38" s="35"/>
      <c r="D38" s="35"/>
      <c r="E38" s="35"/>
      <c r="F38" t="s">
        <v>213</v>
      </c>
      <c r="G38" t="s">
        <v>214</v>
      </c>
      <c r="H38" t="s">
        <v>215</v>
      </c>
      <c r="I38" s="41"/>
      <c r="J38" s="42">
        <v>31</v>
      </c>
      <c r="K38" s="36" t="str">
        <f t="shared" si="0"/>
        <v>В60-31</v>
      </c>
      <c r="L38" s="36" t="str">
        <f t="shared" si="0"/>
        <v>157,37</v>
      </c>
      <c r="M38" s="36" t="str">
        <f t="shared" si="2"/>
        <v>87-9(60)</v>
      </c>
      <c r="N38" s="37">
        <f t="shared" si="1"/>
        <v>0</v>
      </c>
      <c r="O38" s="37">
        <f t="shared" si="1"/>
        <v>0</v>
      </c>
      <c r="P38" s="37" t="str">
        <f t="shared" si="3"/>
        <v>157,37</v>
      </c>
      <c r="Q38" s="38">
        <f t="shared" si="4"/>
        <v>2.2199999999999989</v>
      </c>
      <c r="R38" s="38" t="str">
        <f t="shared" si="5"/>
        <v>155,15</v>
      </c>
      <c r="S38" s="44"/>
      <c r="T38" s="41"/>
      <c r="U38" s="41"/>
      <c r="V38" s="41"/>
      <c r="W38" s="41"/>
      <c r="X38" s="41"/>
      <c r="Y38" s="41"/>
      <c r="Z38" s="41"/>
    </row>
    <row r="39" spans="2:26">
      <c r="B39" s="34">
        <v>32</v>
      </c>
      <c r="C39" s="35"/>
      <c r="D39" s="35"/>
      <c r="E39" s="35"/>
      <c r="F39" t="s">
        <v>216</v>
      </c>
      <c r="G39" t="s">
        <v>217</v>
      </c>
      <c r="H39" t="s">
        <v>218</v>
      </c>
      <c r="I39" s="41"/>
      <c r="J39" s="42">
        <v>32</v>
      </c>
      <c r="K39" s="36" t="str">
        <f t="shared" si="0"/>
        <v>В60-32</v>
      </c>
      <c r="L39" s="36" t="str">
        <f t="shared" si="0"/>
        <v>157,41</v>
      </c>
      <c r="M39" s="36" t="str">
        <f t="shared" si="2"/>
        <v>87-9(60)</v>
      </c>
      <c r="N39" s="37">
        <f t="shared" si="1"/>
        <v>0</v>
      </c>
      <c r="O39" s="37">
        <f t="shared" si="1"/>
        <v>0</v>
      </c>
      <c r="P39" s="37" t="str">
        <f t="shared" si="3"/>
        <v>157,41</v>
      </c>
      <c r="Q39" s="38">
        <f t="shared" si="4"/>
        <v>2.289999999999992</v>
      </c>
      <c r="R39" s="38" t="str">
        <f t="shared" si="5"/>
        <v>155,12</v>
      </c>
      <c r="S39" s="44"/>
      <c r="T39" s="41"/>
      <c r="U39" s="41"/>
      <c r="V39" s="41"/>
      <c r="W39" s="41"/>
      <c r="X39" s="41"/>
      <c r="Y39" s="41"/>
      <c r="Z39" s="41"/>
    </row>
    <row r="40" spans="2:26">
      <c r="B40" s="34">
        <v>33</v>
      </c>
      <c r="C40" s="35"/>
      <c r="D40" s="35"/>
      <c r="E40" s="35"/>
      <c r="F40" t="s">
        <v>219</v>
      </c>
      <c r="G40" t="s">
        <v>220</v>
      </c>
      <c r="H40" t="s">
        <v>215</v>
      </c>
      <c r="I40" s="41"/>
      <c r="J40" s="42">
        <v>33</v>
      </c>
      <c r="K40" s="36" t="str">
        <f t="shared" si="0"/>
        <v>В60-33</v>
      </c>
      <c r="L40" s="36" t="str">
        <f t="shared" si="0"/>
        <v>157,60</v>
      </c>
      <c r="M40" s="36" t="str">
        <f t="shared" si="2"/>
        <v>87-9(60)</v>
      </c>
      <c r="N40" s="37">
        <f t="shared" si="1"/>
        <v>0</v>
      </c>
      <c r="O40" s="37">
        <f t="shared" si="1"/>
        <v>0</v>
      </c>
      <c r="P40" s="37" t="str">
        <f t="shared" si="3"/>
        <v>157,60</v>
      </c>
      <c r="Q40" s="38">
        <f t="shared" si="4"/>
        <v>2.4499999999999886</v>
      </c>
      <c r="R40" s="38" t="str">
        <f t="shared" si="5"/>
        <v>155,15</v>
      </c>
      <c r="S40" s="44"/>
      <c r="T40" s="41"/>
      <c r="U40" s="41"/>
      <c r="V40" s="41"/>
      <c r="W40" s="41"/>
      <c r="X40" s="41"/>
      <c r="Y40" s="41"/>
      <c r="Z40" s="41"/>
    </row>
    <row r="41" spans="2:26">
      <c r="B41" s="34">
        <v>34</v>
      </c>
      <c r="C41" s="35"/>
      <c r="D41" s="35"/>
      <c r="E41" s="35"/>
      <c r="F41" t="s">
        <v>221</v>
      </c>
      <c r="G41" t="s">
        <v>222</v>
      </c>
      <c r="H41" t="s">
        <v>223</v>
      </c>
      <c r="I41" s="41"/>
      <c r="J41" s="42">
        <v>34</v>
      </c>
      <c r="K41" s="36" t="str">
        <f t="shared" si="0"/>
        <v>В60-34</v>
      </c>
      <c r="L41" s="36" t="str">
        <f t="shared" si="0"/>
        <v>157,63</v>
      </c>
      <c r="M41" s="36" t="str">
        <f t="shared" si="2"/>
        <v>87-9(60)</v>
      </c>
      <c r="N41" s="37">
        <f t="shared" si="1"/>
        <v>0</v>
      </c>
      <c r="O41" s="37">
        <f t="shared" si="1"/>
        <v>0</v>
      </c>
      <c r="P41" s="37" t="str">
        <f t="shared" si="3"/>
        <v>157,63</v>
      </c>
      <c r="Q41" s="38">
        <f t="shared" si="4"/>
        <v>2.460000000000008</v>
      </c>
      <c r="R41" s="38" t="str">
        <f t="shared" si="5"/>
        <v>155,17</v>
      </c>
      <c r="S41" s="44"/>
      <c r="T41" s="41"/>
      <c r="U41" s="41"/>
      <c r="V41" s="41"/>
      <c r="W41" s="41"/>
      <c r="X41" s="41"/>
      <c r="Y41" s="41"/>
      <c r="Z41" s="41"/>
    </row>
    <row r="42" spans="2:26">
      <c r="B42" s="34">
        <v>35</v>
      </c>
      <c r="C42" s="35"/>
      <c r="D42" s="35"/>
      <c r="E42" s="35"/>
      <c r="F42" t="s">
        <v>224</v>
      </c>
      <c r="G42" t="s">
        <v>225</v>
      </c>
      <c r="H42" t="s">
        <v>226</v>
      </c>
      <c r="I42" s="41"/>
      <c r="J42" s="42">
        <v>35</v>
      </c>
      <c r="K42" s="36" t="str">
        <f t="shared" si="0"/>
        <v>В60-35</v>
      </c>
      <c r="L42" s="36" t="str">
        <f t="shared" si="0"/>
        <v>157,93</v>
      </c>
      <c r="M42" s="36" t="str">
        <f t="shared" si="2"/>
        <v>87-9(60)</v>
      </c>
      <c r="N42" s="37">
        <f t="shared" si="1"/>
        <v>0</v>
      </c>
      <c r="O42" s="37">
        <f t="shared" si="1"/>
        <v>0</v>
      </c>
      <c r="P42" s="37" t="str">
        <f t="shared" si="3"/>
        <v>157,93</v>
      </c>
      <c r="Q42" s="38">
        <f t="shared" si="4"/>
        <v>1.5900000000000034</v>
      </c>
      <c r="R42" s="38" t="str">
        <f t="shared" si="5"/>
        <v>156,34</v>
      </c>
      <c r="S42" s="44"/>
      <c r="T42" s="41"/>
      <c r="U42" s="41"/>
      <c r="V42" s="41"/>
      <c r="W42" s="41"/>
      <c r="X42" s="41"/>
      <c r="Y42" s="41"/>
      <c r="Z42" s="41"/>
    </row>
    <row r="43" spans="2:26">
      <c r="B43" s="34">
        <v>36</v>
      </c>
      <c r="C43" s="35"/>
      <c r="D43" s="35"/>
      <c r="E43" s="35"/>
      <c r="F43" t="s">
        <v>227</v>
      </c>
      <c r="G43" t="s">
        <v>228</v>
      </c>
      <c r="H43" t="s">
        <v>229</v>
      </c>
      <c r="I43" s="41"/>
      <c r="J43" s="42">
        <v>36</v>
      </c>
      <c r="K43" s="36" t="str">
        <f t="shared" si="0"/>
        <v>В60-36</v>
      </c>
      <c r="L43" s="36" t="str">
        <f t="shared" si="0"/>
        <v>158,13</v>
      </c>
      <c r="M43" s="36" t="str">
        <f t="shared" si="2"/>
        <v>87-9(60)</v>
      </c>
      <c r="N43" s="37">
        <f t="shared" si="1"/>
        <v>0</v>
      </c>
      <c r="O43" s="37">
        <f t="shared" si="1"/>
        <v>0</v>
      </c>
      <c r="P43" s="37" t="str">
        <f t="shared" si="3"/>
        <v>158,13</v>
      </c>
      <c r="Q43" s="38">
        <f t="shared" si="4"/>
        <v>2.1500000000000057</v>
      </c>
      <c r="R43" s="38" t="str">
        <f t="shared" si="5"/>
        <v>155,98</v>
      </c>
      <c r="S43" s="44"/>
      <c r="T43" s="41"/>
      <c r="U43" s="41"/>
      <c r="V43" s="41"/>
      <c r="W43" s="41"/>
      <c r="X43" s="41"/>
      <c r="Y43" s="41"/>
      <c r="Z43" s="41"/>
    </row>
    <row r="44" spans="2:26">
      <c r="B44" s="34">
        <v>37</v>
      </c>
      <c r="C44" s="35"/>
      <c r="D44" s="35"/>
      <c r="E44" s="35"/>
      <c r="F44" t="s">
        <v>230</v>
      </c>
      <c r="G44" t="s">
        <v>231</v>
      </c>
      <c r="H44" t="s">
        <v>232</v>
      </c>
      <c r="I44" s="41"/>
      <c r="J44" s="42">
        <v>37</v>
      </c>
      <c r="K44" s="36" t="str">
        <f t="shared" si="0"/>
        <v>В60-37</v>
      </c>
      <c r="L44" s="36" t="str">
        <f t="shared" si="0"/>
        <v>158,24</v>
      </c>
      <c r="M44" s="36" t="str">
        <f t="shared" si="2"/>
        <v>87-9(60)</v>
      </c>
      <c r="N44" s="37">
        <f t="shared" si="1"/>
        <v>0</v>
      </c>
      <c r="O44" s="37">
        <f t="shared" si="1"/>
        <v>0</v>
      </c>
      <c r="P44" s="37" t="str">
        <f t="shared" si="3"/>
        <v>158,24</v>
      </c>
      <c r="Q44" s="38">
        <f t="shared" si="4"/>
        <v>1.5800000000000125</v>
      </c>
      <c r="R44" s="38" t="str">
        <f t="shared" si="5"/>
        <v>156,66</v>
      </c>
      <c r="S44" s="44"/>
      <c r="T44" s="41"/>
      <c r="U44" s="41"/>
      <c r="V44" s="41"/>
      <c r="W44" s="41"/>
      <c r="X44" s="41"/>
      <c r="Y44" s="41"/>
      <c r="Z44" s="41"/>
    </row>
    <row r="45" spans="2:26">
      <c r="B45" s="34">
        <v>38</v>
      </c>
      <c r="C45" s="35"/>
      <c r="D45" s="35"/>
      <c r="E45" s="35"/>
      <c r="F45" t="s">
        <v>233</v>
      </c>
      <c r="G45" t="s">
        <v>231</v>
      </c>
      <c r="H45" t="s">
        <v>203</v>
      </c>
      <c r="I45" s="41"/>
      <c r="J45" s="42">
        <v>38</v>
      </c>
      <c r="K45" s="36" t="str">
        <f t="shared" si="0"/>
        <v>В60-38</v>
      </c>
      <c r="L45" s="36" t="str">
        <f t="shared" si="0"/>
        <v>158,24</v>
      </c>
      <c r="M45" s="36" t="str">
        <f t="shared" si="2"/>
        <v>87-9(60)</v>
      </c>
      <c r="N45" s="37">
        <f t="shared" si="1"/>
        <v>0</v>
      </c>
      <c r="O45" s="37">
        <f t="shared" si="1"/>
        <v>0</v>
      </c>
      <c r="P45" s="37" t="str">
        <f t="shared" si="3"/>
        <v>158,24</v>
      </c>
      <c r="Q45" s="38">
        <f t="shared" si="4"/>
        <v>1.5600000000000023</v>
      </c>
      <c r="R45" s="38" t="str">
        <f t="shared" si="5"/>
        <v>156,68</v>
      </c>
      <c r="S45" s="44"/>
      <c r="T45" s="41"/>
      <c r="U45" s="41"/>
      <c r="V45" s="41"/>
      <c r="W45" s="41"/>
      <c r="X45" s="41"/>
      <c r="Y45" s="41"/>
      <c r="Z45" s="41"/>
    </row>
    <row r="46" spans="2:26">
      <c r="B46" s="34">
        <v>39</v>
      </c>
      <c r="C46" s="35"/>
      <c r="D46" s="35"/>
      <c r="E46" s="35"/>
      <c r="F46" t="s">
        <v>234</v>
      </c>
      <c r="G46" t="s">
        <v>235</v>
      </c>
      <c r="H46" t="s">
        <v>236</v>
      </c>
      <c r="I46" s="41"/>
      <c r="J46" s="42">
        <v>39</v>
      </c>
      <c r="K46" s="36" t="str">
        <f t="shared" si="0"/>
        <v>В60-39</v>
      </c>
      <c r="L46" s="36" t="str">
        <f t="shared" si="0"/>
        <v>158,77</v>
      </c>
      <c r="M46" s="36" t="str">
        <f t="shared" si="2"/>
        <v>87-9(60)</v>
      </c>
      <c r="N46" s="37">
        <f t="shared" si="1"/>
        <v>0</v>
      </c>
      <c r="O46" s="37">
        <f t="shared" si="1"/>
        <v>0</v>
      </c>
      <c r="P46" s="37" t="str">
        <f t="shared" si="3"/>
        <v>158,77</v>
      </c>
      <c r="Q46" s="38">
        <f t="shared" si="4"/>
        <v>1.9699999999999989</v>
      </c>
      <c r="R46" s="38" t="str">
        <f t="shared" si="5"/>
        <v>156,80</v>
      </c>
      <c r="S46" s="44"/>
      <c r="T46" s="41"/>
      <c r="U46" s="41"/>
      <c r="V46" s="41"/>
      <c r="W46" s="41"/>
      <c r="X46" s="41"/>
      <c r="Y46" s="41"/>
      <c r="Z46" s="41"/>
    </row>
    <row r="47" spans="2:26">
      <c r="B47" s="34">
        <v>40</v>
      </c>
      <c r="C47" s="35"/>
      <c r="D47" s="35"/>
      <c r="E47" s="35"/>
      <c r="F47" t="s">
        <v>237</v>
      </c>
      <c r="G47" t="s">
        <v>238</v>
      </c>
      <c r="H47" t="s">
        <v>211</v>
      </c>
      <c r="I47" s="41"/>
      <c r="J47" s="42">
        <v>40</v>
      </c>
      <c r="K47" s="36" t="str">
        <f t="shared" si="0"/>
        <v>В60-40</v>
      </c>
      <c r="L47" s="36" t="str">
        <f t="shared" si="0"/>
        <v>158,92</v>
      </c>
      <c r="M47" s="36" t="str">
        <f t="shared" si="2"/>
        <v>87-9(60)</v>
      </c>
      <c r="N47" s="37">
        <f t="shared" si="1"/>
        <v>0</v>
      </c>
      <c r="O47" s="37">
        <f t="shared" si="1"/>
        <v>0</v>
      </c>
      <c r="P47" s="37" t="str">
        <f t="shared" si="3"/>
        <v>158,92</v>
      </c>
      <c r="Q47" s="38">
        <f t="shared" si="4"/>
        <v>1.9399999999999977</v>
      </c>
      <c r="R47" s="38" t="str">
        <f t="shared" si="5"/>
        <v>156,98</v>
      </c>
      <c r="S47" s="44"/>
      <c r="T47" s="41"/>
      <c r="U47" s="41"/>
      <c r="V47" s="41"/>
      <c r="W47" s="41"/>
      <c r="X47" s="41"/>
      <c r="Y47" s="41"/>
      <c r="Z47" s="41"/>
    </row>
    <row r="48" spans="2:26">
      <c r="B48" s="34">
        <v>41</v>
      </c>
      <c r="C48" s="35"/>
      <c r="D48" s="35"/>
      <c r="E48" s="35"/>
      <c r="F48" t="s">
        <v>239</v>
      </c>
      <c r="G48" t="s">
        <v>240</v>
      </c>
      <c r="H48" t="s">
        <v>241</v>
      </c>
      <c r="I48" s="41"/>
      <c r="J48" s="42">
        <v>41</v>
      </c>
      <c r="K48" s="36" t="str">
        <f t="shared" ref="K48:L63" si="6">F48</f>
        <v>В60-41</v>
      </c>
      <c r="L48" s="36" t="str">
        <f t="shared" si="6"/>
        <v>157,15</v>
      </c>
      <c r="M48" s="36" t="str">
        <f t="shared" si="2"/>
        <v>87-9(60)</v>
      </c>
      <c r="N48" s="37">
        <f t="shared" ref="N48:O63" si="7">C48</f>
        <v>0</v>
      </c>
      <c r="O48" s="37">
        <f t="shared" si="7"/>
        <v>0</v>
      </c>
      <c r="P48" s="37" t="str">
        <f t="shared" si="3"/>
        <v>157,15</v>
      </c>
      <c r="Q48" s="38">
        <f t="shared" si="4"/>
        <v>1.9000000000000057</v>
      </c>
      <c r="R48" s="38" t="str">
        <f t="shared" si="5"/>
        <v>155,25</v>
      </c>
      <c r="S48" s="44"/>
      <c r="T48" s="41"/>
      <c r="U48" s="41"/>
      <c r="V48" s="41"/>
      <c r="W48" s="41"/>
      <c r="X48" s="41"/>
      <c r="Y48" s="41"/>
      <c r="Z48" s="41"/>
    </row>
    <row r="49" spans="2:26">
      <c r="B49" s="34">
        <v>42</v>
      </c>
      <c r="C49" s="35"/>
      <c r="D49" s="35"/>
      <c r="E49" s="35"/>
      <c r="F49" t="s">
        <v>242</v>
      </c>
      <c r="G49" t="s">
        <v>243</v>
      </c>
      <c r="H49" t="s">
        <v>185</v>
      </c>
      <c r="I49" s="41"/>
      <c r="J49" s="42">
        <v>42</v>
      </c>
      <c r="K49" s="36" t="str">
        <f t="shared" si="6"/>
        <v>В60-42</v>
      </c>
      <c r="L49" s="36" t="str">
        <f t="shared" si="6"/>
        <v>157,29</v>
      </c>
      <c r="M49" s="36" t="str">
        <f t="shared" si="2"/>
        <v>87-9(60)</v>
      </c>
      <c r="N49" s="37">
        <f t="shared" si="7"/>
        <v>0</v>
      </c>
      <c r="O49" s="37">
        <f t="shared" si="7"/>
        <v>0</v>
      </c>
      <c r="P49" s="37" t="str">
        <f t="shared" si="3"/>
        <v>157,29</v>
      </c>
      <c r="Q49" s="38">
        <f t="shared" si="4"/>
        <v>1.9000000000000057</v>
      </c>
      <c r="R49" s="38" t="str">
        <f t="shared" si="5"/>
        <v>155,39</v>
      </c>
      <c r="S49" s="44"/>
      <c r="T49" s="41"/>
      <c r="U49" s="41"/>
      <c r="V49" s="41"/>
      <c r="W49" s="41"/>
      <c r="X49" s="41"/>
      <c r="Y49" s="41"/>
      <c r="Z49" s="41"/>
    </row>
    <row r="50" spans="2:26">
      <c r="B50" s="34">
        <v>43</v>
      </c>
      <c r="C50" s="35"/>
      <c r="D50" s="35"/>
      <c r="E50" s="35"/>
      <c r="F50" t="s">
        <v>244</v>
      </c>
      <c r="G50" t="s">
        <v>245</v>
      </c>
      <c r="H50" t="s">
        <v>246</v>
      </c>
      <c r="I50" s="41"/>
      <c r="J50" s="42">
        <v>43</v>
      </c>
      <c r="K50" s="36" t="str">
        <f t="shared" si="6"/>
        <v>В60-43</v>
      </c>
      <c r="L50" s="36" t="str">
        <f t="shared" si="6"/>
        <v>157,20</v>
      </c>
      <c r="M50" s="36" t="str">
        <f t="shared" si="2"/>
        <v>87-9(60)</v>
      </c>
      <c r="N50" s="37">
        <f t="shared" si="7"/>
        <v>0</v>
      </c>
      <c r="O50" s="37">
        <f t="shared" si="7"/>
        <v>0</v>
      </c>
      <c r="P50" s="37" t="str">
        <f t="shared" si="3"/>
        <v>157,20</v>
      </c>
      <c r="Q50" s="38">
        <f t="shared" si="4"/>
        <v>1.8499999999999943</v>
      </c>
      <c r="R50" s="38" t="str">
        <f t="shared" si="5"/>
        <v>155,35</v>
      </c>
      <c r="S50" s="44"/>
      <c r="T50" s="41"/>
      <c r="U50" s="41"/>
      <c r="V50" s="41"/>
      <c r="W50" s="41"/>
      <c r="X50" s="41"/>
      <c r="Y50" s="41"/>
      <c r="Z50" s="41"/>
    </row>
    <row r="51" spans="2:26">
      <c r="B51" s="34">
        <v>44</v>
      </c>
      <c r="C51" s="35"/>
      <c r="D51" s="35"/>
      <c r="E51" s="35"/>
      <c r="F51" t="s">
        <v>247</v>
      </c>
      <c r="G51" t="s">
        <v>248</v>
      </c>
      <c r="H51" t="s">
        <v>249</v>
      </c>
      <c r="I51" s="41"/>
      <c r="J51" s="42">
        <v>44</v>
      </c>
      <c r="K51" s="36" t="str">
        <f t="shared" si="6"/>
        <v>В60-44</v>
      </c>
      <c r="L51" s="36" t="str">
        <f t="shared" si="6"/>
        <v>155,58</v>
      </c>
      <c r="M51" s="36" t="str">
        <f t="shared" si="2"/>
        <v>87-9(60)</v>
      </c>
      <c r="N51" s="37">
        <f t="shared" si="7"/>
        <v>0</v>
      </c>
      <c r="O51" s="37">
        <f t="shared" si="7"/>
        <v>0</v>
      </c>
      <c r="P51" s="37" t="str">
        <f t="shared" si="3"/>
        <v>155,58</v>
      </c>
      <c r="Q51" s="38">
        <f t="shared" si="4"/>
        <v>1.910000000000025</v>
      </c>
      <c r="R51" s="38" t="str">
        <f t="shared" si="5"/>
        <v>153,67</v>
      </c>
      <c r="S51" s="44"/>
      <c r="T51" s="41"/>
      <c r="U51" s="41"/>
      <c r="V51" s="41"/>
      <c r="W51" s="41"/>
      <c r="X51" s="41"/>
      <c r="Y51" s="41"/>
      <c r="Z51" s="41"/>
    </row>
    <row r="52" spans="2:26">
      <c r="B52" s="34">
        <v>45</v>
      </c>
      <c r="C52" s="35"/>
      <c r="D52" s="35"/>
      <c r="E52" s="35"/>
      <c r="F52" t="s">
        <v>250</v>
      </c>
      <c r="G52" t="s">
        <v>178</v>
      </c>
      <c r="H52" t="s">
        <v>191</v>
      </c>
      <c r="I52" s="41"/>
      <c r="J52" s="42">
        <v>45</v>
      </c>
      <c r="K52" s="36" t="str">
        <f t="shared" si="6"/>
        <v>В60-45</v>
      </c>
      <c r="L52" s="36" t="str">
        <f t="shared" si="6"/>
        <v>156,17</v>
      </c>
      <c r="M52" s="36" t="str">
        <f t="shared" si="2"/>
        <v>87-9(60)</v>
      </c>
      <c r="N52" s="37">
        <f t="shared" si="7"/>
        <v>0</v>
      </c>
      <c r="O52" s="37">
        <f t="shared" si="7"/>
        <v>0</v>
      </c>
      <c r="P52" s="37" t="str">
        <f t="shared" si="3"/>
        <v>156,17</v>
      </c>
      <c r="Q52" s="38">
        <f t="shared" si="4"/>
        <v>2.0199999999999818</v>
      </c>
      <c r="R52" s="38" t="str">
        <f t="shared" si="5"/>
        <v>154,15</v>
      </c>
      <c r="S52" s="44"/>
      <c r="T52" s="41"/>
      <c r="U52" s="41"/>
      <c r="V52" s="41"/>
      <c r="W52" s="41"/>
      <c r="X52" s="41"/>
      <c r="Y52" s="41"/>
      <c r="Z52" s="41"/>
    </row>
    <row r="53" spans="2:26">
      <c r="B53" s="34">
        <v>46</v>
      </c>
      <c r="C53" s="35"/>
      <c r="D53" s="35"/>
      <c r="E53" s="35"/>
      <c r="F53" t="s">
        <v>251</v>
      </c>
      <c r="G53" t="s">
        <v>252</v>
      </c>
      <c r="H53" t="s">
        <v>253</v>
      </c>
      <c r="I53" s="41"/>
      <c r="J53" s="42">
        <v>46</v>
      </c>
      <c r="K53" s="36" t="str">
        <f t="shared" si="6"/>
        <v>В60-46</v>
      </c>
      <c r="L53" s="36" t="str">
        <f t="shared" si="6"/>
        <v>157,79</v>
      </c>
      <c r="M53" s="36" t="str">
        <f t="shared" si="2"/>
        <v>87-9(60)</v>
      </c>
      <c r="N53" s="37">
        <f t="shared" si="7"/>
        <v>0</v>
      </c>
      <c r="O53" s="37">
        <f t="shared" si="7"/>
        <v>0</v>
      </c>
      <c r="P53" s="37" t="str">
        <f t="shared" si="3"/>
        <v>157,79</v>
      </c>
      <c r="Q53" s="38">
        <f t="shared" si="4"/>
        <v>1.7399999999999807</v>
      </c>
      <c r="R53" s="38" t="str">
        <f t="shared" si="5"/>
        <v>156,05</v>
      </c>
      <c r="S53" s="44"/>
      <c r="T53" s="41"/>
      <c r="U53" s="41"/>
      <c r="V53" s="41"/>
      <c r="W53" s="41"/>
      <c r="X53" s="41"/>
      <c r="Y53" s="41"/>
      <c r="Z53" s="41"/>
    </row>
    <row r="54" spans="2:26">
      <c r="B54" s="34">
        <v>47</v>
      </c>
      <c r="C54" s="35"/>
      <c r="D54" s="35"/>
      <c r="E54" s="35"/>
      <c r="F54" t="s">
        <v>254</v>
      </c>
      <c r="G54" t="s">
        <v>255</v>
      </c>
      <c r="H54" t="s">
        <v>137</v>
      </c>
      <c r="I54" s="41"/>
      <c r="J54" s="42">
        <v>47</v>
      </c>
      <c r="K54" s="36" t="str">
        <f t="shared" si="6"/>
        <v>В60-47</v>
      </c>
      <c r="L54" s="36" t="str">
        <f t="shared" si="6"/>
        <v>157,51</v>
      </c>
      <c r="M54" s="36" t="str">
        <f t="shared" si="2"/>
        <v>87-9(60)</v>
      </c>
      <c r="N54" s="37">
        <f t="shared" si="7"/>
        <v>0</v>
      </c>
      <c r="O54" s="37">
        <f t="shared" si="7"/>
        <v>0</v>
      </c>
      <c r="P54" s="37" t="str">
        <f t="shared" si="3"/>
        <v>157,51</v>
      </c>
      <c r="Q54" s="38">
        <f t="shared" si="4"/>
        <v>2</v>
      </c>
      <c r="R54" s="38" t="str">
        <f t="shared" si="5"/>
        <v>155,51</v>
      </c>
      <c r="S54" s="44"/>
      <c r="T54" s="41"/>
      <c r="U54" s="41"/>
      <c r="V54" s="41"/>
      <c r="W54" s="41"/>
      <c r="X54" s="41"/>
      <c r="Y54" s="41"/>
      <c r="Z54" s="41"/>
    </row>
    <row r="55" spans="2:26">
      <c r="B55" s="34">
        <v>48</v>
      </c>
      <c r="C55" s="35"/>
      <c r="D55" s="35"/>
      <c r="E55" s="35"/>
      <c r="F55" t="s">
        <v>256</v>
      </c>
      <c r="G55" t="s">
        <v>257</v>
      </c>
      <c r="H55" t="s">
        <v>258</v>
      </c>
      <c r="I55" s="41"/>
      <c r="J55" s="42">
        <v>48</v>
      </c>
      <c r="K55" s="36" t="str">
        <f t="shared" si="6"/>
        <v>В60-48</v>
      </c>
      <c r="L55" s="36" t="str">
        <f t="shared" si="6"/>
        <v>157,64</v>
      </c>
      <c r="M55" s="36" t="str">
        <f t="shared" si="2"/>
        <v>87-9(60)</v>
      </c>
      <c r="N55" s="37">
        <f t="shared" si="7"/>
        <v>0</v>
      </c>
      <c r="O55" s="37">
        <f t="shared" si="7"/>
        <v>0</v>
      </c>
      <c r="P55" s="37" t="str">
        <f t="shared" si="3"/>
        <v>157,64</v>
      </c>
      <c r="Q55" s="38">
        <f t="shared" si="4"/>
        <v>1.7999999999999829</v>
      </c>
      <c r="R55" s="38" t="str">
        <f t="shared" si="5"/>
        <v>155,84</v>
      </c>
      <c r="S55" s="44"/>
      <c r="T55" s="41"/>
      <c r="U55" s="41"/>
      <c r="V55" s="41"/>
      <c r="W55" s="41"/>
      <c r="X55" s="41"/>
      <c r="Y55" s="41"/>
      <c r="Z55" s="41"/>
    </row>
    <row r="56" spans="2:26">
      <c r="B56" s="34">
        <v>49</v>
      </c>
      <c r="C56" s="35"/>
      <c r="D56" s="35"/>
      <c r="E56" s="35"/>
      <c r="F56" t="s">
        <v>259</v>
      </c>
      <c r="G56" t="s">
        <v>260</v>
      </c>
      <c r="H56" t="s">
        <v>261</v>
      </c>
      <c r="I56" s="41"/>
      <c r="J56" s="42">
        <v>49</v>
      </c>
      <c r="K56" s="36" t="str">
        <f t="shared" si="6"/>
        <v>В60-49</v>
      </c>
      <c r="L56" s="36" t="str">
        <f t="shared" si="6"/>
        <v>157,84</v>
      </c>
      <c r="M56" s="36" t="str">
        <f t="shared" si="2"/>
        <v>87-9(60)</v>
      </c>
      <c r="N56" s="37">
        <f t="shared" si="7"/>
        <v>0</v>
      </c>
      <c r="O56" s="37">
        <f t="shared" si="7"/>
        <v>0</v>
      </c>
      <c r="P56" s="37" t="str">
        <f t="shared" si="3"/>
        <v>157,84</v>
      </c>
      <c r="Q56" s="38">
        <f t="shared" si="4"/>
        <v>2.1899999999999977</v>
      </c>
      <c r="R56" s="38" t="str">
        <f t="shared" si="5"/>
        <v>155,65</v>
      </c>
      <c r="S56" s="44"/>
      <c r="T56" s="41"/>
      <c r="U56" s="41"/>
      <c r="V56" s="41"/>
      <c r="W56" s="41"/>
      <c r="X56" s="41"/>
      <c r="Y56" s="41"/>
      <c r="Z56" s="41"/>
    </row>
    <row r="57" spans="2:26">
      <c r="B57" s="34">
        <v>50</v>
      </c>
      <c r="C57" s="35"/>
      <c r="D57" s="35"/>
      <c r="E57" s="35"/>
      <c r="F57" t="s">
        <v>262</v>
      </c>
      <c r="G57" t="s">
        <v>263</v>
      </c>
      <c r="H57" t="s">
        <v>264</v>
      </c>
      <c r="I57" s="41"/>
      <c r="J57" s="42">
        <v>50</v>
      </c>
      <c r="K57" s="36" t="str">
        <f t="shared" si="6"/>
        <v>В60-50</v>
      </c>
      <c r="L57" s="36" t="str">
        <f t="shared" si="6"/>
        <v>157,66</v>
      </c>
      <c r="M57" s="36" t="str">
        <f t="shared" si="2"/>
        <v>87-9(60)</v>
      </c>
      <c r="N57" s="37">
        <f t="shared" si="7"/>
        <v>0</v>
      </c>
      <c r="O57" s="37">
        <f t="shared" si="7"/>
        <v>0</v>
      </c>
      <c r="P57" s="37" t="str">
        <f t="shared" si="3"/>
        <v>157,66</v>
      </c>
      <c r="Q57" s="38">
        <f t="shared" si="4"/>
        <v>1.710000000000008</v>
      </c>
      <c r="R57" s="38" t="str">
        <f t="shared" si="5"/>
        <v>155,95</v>
      </c>
      <c r="S57" s="44"/>
      <c r="T57" s="41"/>
      <c r="U57" s="41"/>
      <c r="V57" s="41"/>
      <c r="W57" s="41"/>
      <c r="X57" s="41"/>
      <c r="Y57" s="41"/>
      <c r="Z57" s="41"/>
    </row>
    <row r="58" spans="2:26">
      <c r="B58" s="34">
        <v>51</v>
      </c>
      <c r="C58" s="35"/>
      <c r="D58" s="35"/>
      <c r="E58" s="35"/>
      <c r="F58" t="s">
        <v>265</v>
      </c>
      <c r="G58" t="s">
        <v>214</v>
      </c>
      <c r="H58" t="s">
        <v>266</v>
      </c>
      <c r="I58" s="41"/>
      <c r="J58" s="42">
        <v>51</v>
      </c>
      <c r="K58" s="36" t="str">
        <f t="shared" si="6"/>
        <v>В60-51</v>
      </c>
      <c r="L58" s="36" t="str">
        <f t="shared" si="6"/>
        <v>157,37</v>
      </c>
      <c r="M58" s="36" t="str">
        <f t="shared" si="2"/>
        <v>87-9(60)</v>
      </c>
      <c r="N58" s="37">
        <f t="shared" si="7"/>
        <v>0</v>
      </c>
      <c r="O58" s="37">
        <f t="shared" si="7"/>
        <v>0</v>
      </c>
      <c r="P58" s="37" t="str">
        <f t="shared" si="3"/>
        <v>157,37</v>
      </c>
      <c r="Q58" s="38">
        <f t="shared" si="4"/>
        <v>1.9500000000000171</v>
      </c>
      <c r="R58" s="38" t="str">
        <f t="shared" si="5"/>
        <v>155,42</v>
      </c>
      <c r="S58" s="44"/>
      <c r="T58" s="41"/>
      <c r="U58" s="41"/>
      <c r="V58" s="41"/>
      <c r="W58" s="41"/>
      <c r="X58" s="41"/>
      <c r="Y58" s="41"/>
      <c r="Z58" s="41"/>
    </row>
    <row r="59" spans="2:26">
      <c r="B59" s="34">
        <v>52</v>
      </c>
      <c r="C59" s="35"/>
      <c r="D59" s="35"/>
      <c r="E59" s="35"/>
      <c r="F59" t="s">
        <v>267</v>
      </c>
      <c r="G59" t="s">
        <v>268</v>
      </c>
      <c r="H59" t="s">
        <v>266</v>
      </c>
      <c r="I59" s="41"/>
      <c r="J59" s="42">
        <v>52</v>
      </c>
      <c r="K59" s="36" t="str">
        <f t="shared" si="6"/>
        <v>В60-52</v>
      </c>
      <c r="L59" s="36" t="str">
        <f t="shared" si="6"/>
        <v>157,35</v>
      </c>
      <c r="M59" s="36" t="str">
        <f t="shared" si="2"/>
        <v>87-9(60)</v>
      </c>
      <c r="N59" s="37">
        <f t="shared" si="7"/>
        <v>0</v>
      </c>
      <c r="O59" s="37">
        <f t="shared" si="7"/>
        <v>0</v>
      </c>
      <c r="P59" s="37" t="str">
        <f t="shared" si="3"/>
        <v>157,35</v>
      </c>
      <c r="Q59" s="38">
        <f t="shared" si="4"/>
        <v>1.9300000000000068</v>
      </c>
      <c r="R59" s="38" t="str">
        <f t="shared" si="5"/>
        <v>155,42</v>
      </c>
      <c r="S59" s="44"/>
      <c r="T59" s="41"/>
      <c r="U59" s="41"/>
      <c r="V59" s="41"/>
      <c r="W59" s="41"/>
      <c r="X59" s="41"/>
      <c r="Y59" s="41"/>
      <c r="Z59" s="41"/>
    </row>
    <row r="60" spans="2:26">
      <c r="B60" s="34">
        <v>53</v>
      </c>
      <c r="C60" s="35"/>
      <c r="D60" s="35"/>
      <c r="E60" s="35"/>
      <c r="F60" t="s">
        <v>269</v>
      </c>
      <c r="G60" t="s">
        <v>270</v>
      </c>
      <c r="H60" t="s">
        <v>271</v>
      </c>
      <c r="I60" s="41"/>
      <c r="J60" s="42">
        <v>53</v>
      </c>
      <c r="K60" s="36" t="str">
        <f t="shared" si="6"/>
        <v>В60-53</v>
      </c>
      <c r="L60" s="36" t="str">
        <f t="shared" si="6"/>
        <v>157,58</v>
      </c>
      <c r="M60" s="36" t="str">
        <f t="shared" si="2"/>
        <v>87-9(60)</v>
      </c>
      <c r="N60" s="37">
        <f t="shared" si="7"/>
        <v>0</v>
      </c>
      <c r="O60" s="37">
        <f t="shared" si="7"/>
        <v>0</v>
      </c>
      <c r="P60" s="37" t="str">
        <f t="shared" si="3"/>
        <v>157,58</v>
      </c>
      <c r="Q60" s="38">
        <f t="shared" si="4"/>
        <v>2.2199999999999989</v>
      </c>
      <c r="R60" s="38" t="str">
        <f t="shared" si="5"/>
        <v>155,36</v>
      </c>
      <c r="S60" s="44"/>
      <c r="T60" s="41"/>
      <c r="U60" s="41"/>
      <c r="V60" s="41"/>
      <c r="W60" s="41"/>
      <c r="X60" s="41"/>
      <c r="Y60" s="41"/>
      <c r="Z60" s="41"/>
    </row>
    <row r="61" spans="2:26">
      <c r="B61" s="34">
        <v>54</v>
      </c>
      <c r="C61" s="35"/>
      <c r="D61" s="35"/>
      <c r="E61" s="35"/>
      <c r="F61" t="s">
        <v>272</v>
      </c>
      <c r="G61" t="s">
        <v>273</v>
      </c>
      <c r="H61" t="s">
        <v>274</v>
      </c>
      <c r="I61" s="41"/>
      <c r="J61" s="42">
        <v>54</v>
      </c>
      <c r="K61" s="36" t="str">
        <f t="shared" si="6"/>
        <v>В60-54</v>
      </c>
      <c r="L61" s="36" t="str">
        <f t="shared" si="6"/>
        <v>157,45</v>
      </c>
      <c r="M61" s="36" t="str">
        <f t="shared" si="2"/>
        <v>87-9(60)</v>
      </c>
      <c r="N61" s="37">
        <f t="shared" si="7"/>
        <v>0</v>
      </c>
      <c r="O61" s="37">
        <f t="shared" si="7"/>
        <v>0</v>
      </c>
      <c r="P61" s="37" t="str">
        <f t="shared" si="3"/>
        <v>157,45</v>
      </c>
      <c r="Q61" s="38">
        <f t="shared" si="4"/>
        <v>1.8499999999999943</v>
      </c>
      <c r="R61" s="38" t="str">
        <f t="shared" si="5"/>
        <v>155,60</v>
      </c>
      <c r="S61" s="44"/>
      <c r="T61" s="41"/>
      <c r="U61" s="41"/>
      <c r="V61" s="41"/>
      <c r="W61" s="41"/>
      <c r="X61" s="41"/>
      <c r="Y61" s="41"/>
      <c r="Z61" s="41"/>
    </row>
    <row r="62" spans="2:26">
      <c r="B62" s="34">
        <v>55</v>
      </c>
      <c r="C62" s="35"/>
      <c r="D62" s="35"/>
      <c r="E62" s="35"/>
      <c r="F62" t="s">
        <v>275</v>
      </c>
      <c r="G62" t="s">
        <v>276</v>
      </c>
      <c r="H62" t="s">
        <v>198</v>
      </c>
      <c r="I62" s="41"/>
      <c r="J62" s="42">
        <v>55</v>
      </c>
      <c r="K62" s="36" t="str">
        <f t="shared" si="6"/>
        <v>В60-55</v>
      </c>
      <c r="L62" s="36" t="str">
        <f t="shared" si="6"/>
        <v>157,13</v>
      </c>
      <c r="M62" s="36" t="str">
        <f t="shared" si="2"/>
        <v>87-9(60)</v>
      </c>
      <c r="N62" s="37">
        <f t="shared" si="7"/>
        <v>0</v>
      </c>
      <c r="O62" s="37">
        <f t="shared" si="7"/>
        <v>0</v>
      </c>
      <c r="P62" s="37" t="str">
        <f t="shared" si="3"/>
        <v>157,13</v>
      </c>
      <c r="Q62" s="38">
        <f t="shared" si="4"/>
        <v>1.9699999999999989</v>
      </c>
      <c r="R62" s="38" t="str">
        <f t="shared" si="5"/>
        <v>155,16</v>
      </c>
      <c r="S62" s="44"/>
      <c r="T62" s="41"/>
      <c r="U62" s="41"/>
      <c r="V62" s="41"/>
      <c r="W62" s="41"/>
      <c r="X62" s="41"/>
      <c r="Y62" s="41"/>
      <c r="Z62" s="41"/>
    </row>
    <row r="63" spans="2:26">
      <c r="B63" s="34">
        <v>56</v>
      </c>
      <c r="C63" s="35"/>
      <c r="D63" s="35"/>
      <c r="E63" s="35"/>
      <c r="F63" t="s">
        <v>277</v>
      </c>
      <c r="G63" t="s">
        <v>278</v>
      </c>
      <c r="H63" t="s">
        <v>279</v>
      </c>
      <c r="I63" s="41"/>
      <c r="J63" s="42">
        <v>56</v>
      </c>
      <c r="K63" s="36" t="str">
        <f t="shared" si="6"/>
        <v>В60-56</v>
      </c>
      <c r="L63" s="36" t="str">
        <f t="shared" si="6"/>
        <v>157,26</v>
      </c>
      <c r="M63" s="36" t="str">
        <f t="shared" si="2"/>
        <v>87-9(60)</v>
      </c>
      <c r="N63" s="37">
        <f t="shared" si="7"/>
        <v>0</v>
      </c>
      <c r="O63" s="37">
        <f t="shared" si="7"/>
        <v>0</v>
      </c>
      <c r="P63" s="37" t="str">
        <f t="shared" si="3"/>
        <v>157,26</v>
      </c>
      <c r="Q63" s="38">
        <f t="shared" si="4"/>
        <v>1.9599999999999795</v>
      </c>
      <c r="R63" s="38" t="str">
        <f t="shared" si="5"/>
        <v>155,30</v>
      </c>
      <c r="S63" s="44"/>
      <c r="T63" s="41"/>
      <c r="U63" s="41"/>
      <c r="V63" s="41"/>
      <c r="W63" s="41"/>
      <c r="X63" s="41"/>
      <c r="Y63" s="41"/>
      <c r="Z63" s="41"/>
    </row>
    <row r="64" spans="2:26">
      <c r="B64" s="34">
        <v>57</v>
      </c>
      <c r="C64" s="35"/>
      <c r="D64" s="35"/>
      <c r="E64" s="35"/>
      <c r="F64" t="s">
        <v>280</v>
      </c>
      <c r="G64" t="s">
        <v>146</v>
      </c>
      <c r="H64" t="s">
        <v>246</v>
      </c>
      <c r="I64" s="41"/>
      <c r="J64" s="42">
        <v>57</v>
      </c>
      <c r="K64" s="36" t="str">
        <f t="shared" ref="K64:L127" si="8">F64</f>
        <v>В60-57</v>
      </c>
      <c r="L64" s="36" t="str">
        <f t="shared" si="8"/>
        <v>157,28</v>
      </c>
      <c r="M64" s="36" t="str">
        <f t="shared" si="2"/>
        <v>87-9(60)</v>
      </c>
      <c r="N64" s="37">
        <f t="shared" ref="N64:O127" si="9">C64</f>
        <v>0</v>
      </c>
      <c r="O64" s="37">
        <f t="shared" si="9"/>
        <v>0</v>
      </c>
      <c r="P64" s="37" t="str">
        <f t="shared" si="3"/>
        <v>157,28</v>
      </c>
      <c r="Q64" s="38">
        <f t="shared" si="4"/>
        <v>1.9300000000000068</v>
      </c>
      <c r="R64" s="38" t="str">
        <f t="shared" si="5"/>
        <v>155,35</v>
      </c>
      <c r="S64" s="44"/>
      <c r="T64" s="41"/>
      <c r="U64" s="41"/>
      <c r="V64" s="41"/>
      <c r="W64" s="41"/>
      <c r="X64" s="41"/>
      <c r="Y64" s="41"/>
      <c r="Z64" s="41"/>
    </row>
    <row r="65" spans="2:26">
      <c r="B65" s="34">
        <v>58</v>
      </c>
      <c r="C65" s="35"/>
      <c r="D65" s="35"/>
      <c r="E65" s="35"/>
      <c r="F65" t="s">
        <v>281</v>
      </c>
      <c r="G65" t="s">
        <v>282</v>
      </c>
      <c r="H65" t="s">
        <v>283</v>
      </c>
      <c r="I65" s="41"/>
      <c r="J65" s="42">
        <v>58</v>
      </c>
      <c r="K65" s="36" t="str">
        <f t="shared" si="8"/>
        <v>В60-58</v>
      </c>
      <c r="L65" s="36" t="str">
        <f t="shared" si="8"/>
        <v>157,36</v>
      </c>
      <c r="M65" s="36" t="str">
        <f t="shared" si="2"/>
        <v>87-9(60)</v>
      </c>
      <c r="N65" s="37">
        <f t="shared" si="9"/>
        <v>0</v>
      </c>
      <c r="O65" s="37">
        <f t="shared" si="9"/>
        <v>0</v>
      </c>
      <c r="P65" s="37" t="str">
        <f t="shared" si="3"/>
        <v>157,36</v>
      </c>
      <c r="Q65" s="38">
        <f t="shared" si="4"/>
        <v>1.8000000000000114</v>
      </c>
      <c r="R65" s="38" t="str">
        <f t="shared" si="5"/>
        <v>155,56</v>
      </c>
      <c r="S65" s="44"/>
      <c r="T65" s="41"/>
      <c r="U65" s="41"/>
      <c r="V65" s="41"/>
      <c r="W65" s="41"/>
      <c r="X65" s="41"/>
      <c r="Y65" s="41"/>
      <c r="Z65" s="41"/>
    </row>
    <row r="66" spans="2:26">
      <c r="B66" s="34">
        <v>59</v>
      </c>
      <c r="C66" s="35"/>
      <c r="D66" s="35"/>
      <c r="E66" s="35"/>
      <c r="F66" t="s">
        <v>284</v>
      </c>
      <c r="G66" t="s">
        <v>285</v>
      </c>
      <c r="H66" t="s">
        <v>286</v>
      </c>
      <c r="I66" s="41"/>
      <c r="J66" s="42">
        <v>59</v>
      </c>
      <c r="K66" s="36" t="str">
        <f t="shared" si="8"/>
        <v>В60-59</v>
      </c>
      <c r="L66" s="36" t="str">
        <f t="shared" si="8"/>
        <v>157,42</v>
      </c>
      <c r="M66" s="36" t="str">
        <f t="shared" si="2"/>
        <v>87-9(60)</v>
      </c>
      <c r="N66" s="37">
        <f t="shared" si="9"/>
        <v>0</v>
      </c>
      <c r="O66" s="37">
        <f t="shared" si="9"/>
        <v>0</v>
      </c>
      <c r="P66" s="37" t="str">
        <f t="shared" si="3"/>
        <v>157,42</v>
      </c>
      <c r="Q66" s="38">
        <f t="shared" si="4"/>
        <v>1.7999999999999829</v>
      </c>
      <c r="R66" s="38" t="str">
        <f t="shared" si="5"/>
        <v>155,62</v>
      </c>
      <c r="S66" s="44"/>
      <c r="T66" s="41"/>
      <c r="U66" s="41"/>
      <c r="V66" s="41"/>
      <c r="W66" s="41"/>
      <c r="X66" s="41"/>
      <c r="Y66" s="41"/>
      <c r="Z66" s="41"/>
    </row>
    <row r="67" spans="2:26">
      <c r="B67" s="34">
        <v>60</v>
      </c>
      <c r="C67" s="35"/>
      <c r="D67" s="35"/>
      <c r="E67" s="35"/>
      <c r="F67" t="s">
        <v>287</v>
      </c>
      <c r="G67" t="s">
        <v>288</v>
      </c>
      <c r="H67" t="s">
        <v>289</v>
      </c>
      <c r="I67" s="41"/>
      <c r="J67" s="42">
        <v>60</v>
      </c>
      <c r="K67" s="36" t="str">
        <f t="shared" si="8"/>
        <v>В60-60</v>
      </c>
      <c r="L67" s="36" t="str">
        <f t="shared" si="8"/>
        <v>157,09</v>
      </c>
      <c r="M67" s="36" t="str">
        <f t="shared" si="2"/>
        <v>87-9(60)</v>
      </c>
      <c r="N67" s="37">
        <f t="shared" si="9"/>
        <v>0</v>
      </c>
      <c r="O67" s="37">
        <f t="shared" si="9"/>
        <v>0</v>
      </c>
      <c r="P67" s="37" t="str">
        <f t="shared" si="3"/>
        <v>157,09</v>
      </c>
      <c r="Q67" s="38">
        <f t="shared" si="4"/>
        <v>1.1200000000000045</v>
      </c>
      <c r="R67" s="38" t="str">
        <f t="shared" si="5"/>
        <v>155,97</v>
      </c>
      <c r="S67" s="44"/>
      <c r="T67" s="41"/>
      <c r="U67" s="41"/>
      <c r="V67" s="41"/>
      <c r="W67" s="41"/>
      <c r="X67" s="41"/>
      <c r="Y67" s="41"/>
      <c r="Z67" s="41"/>
    </row>
    <row r="68" spans="2:26">
      <c r="B68" s="34">
        <v>61</v>
      </c>
      <c r="C68" s="35"/>
      <c r="D68" s="35"/>
      <c r="E68" s="35"/>
      <c r="F68" t="s">
        <v>290</v>
      </c>
      <c r="G68" t="s">
        <v>291</v>
      </c>
      <c r="H68" t="s">
        <v>292</v>
      </c>
      <c r="I68" s="41"/>
      <c r="J68" s="42">
        <v>61</v>
      </c>
      <c r="K68" s="36" t="str">
        <f t="shared" si="8"/>
        <v>В60-61</v>
      </c>
      <c r="L68" s="36" t="str">
        <f t="shared" si="8"/>
        <v>157,23</v>
      </c>
      <c r="M68" s="36" t="str">
        <f t="shared" si="2"/>
        <v>87-9(60)</v>
      </c>
      <c r="N68" s="37">
        <f t="shared" si="9"/>
        <v>0</v>
      </c>
      <c r="O68" s="37">
        <f t="shared" si="9"/>
        <v>0</v>
      </c>
      <c r="P68" s="37" t="str">
        <f t="shared" si="3"/>
        <v>157,23</v>
      </c>
      <c r="Q68" s="38">
        <f t="shared" si="4"/>
        <v>1.0099999999999909</v>
      </c>
      <c r="R68" s="38" t="str">
        <f t="shared" si="5"/>
        <v>156,22</v>
      </c>
      <c r="S68" s="44"/>
      <c r="T68" s="41"/>
      <c r="U68" s="41"/>
      <c r="V68" s="41"/>
      <c r="W68" s="41"/>
      <c r="X68" s="41"/>
      <c r="Y68" s="41"/>
      <c r="Z68" s="41"/>
    </row>
    <row r="69" spans="2:26">
      <c r="B69" s="34">
        <v>62</v>
      </c>
      <c r="C69" s="35"/>
      <c r="D69" s="35"/>
      <c r="E69" s="35"/>
      <c r="F69" t="s">
        <v>293</v>
      </c>
      <c r="G69" t="s">
        <v>294</v>
      </c>
      <c r="H69" t="s">
        <v>295</v>
      </c>
      <c r="I69" s="41"/>
      <c r="J69" s="42">
        <v>62</v>
      </c>
      <c r="K69" s="36" t="str">
        <f t="shared" si="8"/>
        <v>В60-62</v>
      </c>
      <c r="L69" s="36" t="str">
        <f t="shared" si="8"/>
        <v>155,87</v>
      </c>
      <c r="M69" s="36" t="str">
        <f t="shared" si="2"/>
        <v>87-9(60)</v>
      </c>
      <c r="N69" s="37">
        <f t="shared" si="9"/>
        <v>0</v>
      </c>
      <c r="O69" s="37">
        <f t="shared" si="9"/>
        <v>0</v>
      </c>
      <c r="P69" s="37" t="str">
        <f t="shared" si="3"/>
        <v>155,87</v>
      </c>
      <c r="Q69" s="38">
        <f t="shared" si="4"/>
        <v>1.8400000000000034</v>
      </c>
      <c r="R69" s="38" t="str">
        <f t="shared" si="5"/>
        <v>154,03</v>
      </c>
      <c r="S69" s="44"/>
      <c r="T69" s="41"/>
      <c r="U69" s="41"/>
      <c r="V69" s="41"/>
      <c r="W69" s="41"/>
      <c r="X69" s="41"/>
      <c r="Y69" s="41"/>
      <c r="Z69" s="41"/>
    </row>
    <row r="70" spans="2:26">
      <c r="B70" s="34">
        <v>63</v>
      </c>
      <c r="C70" s="35"/>
      <c r="D70" s="35"/>
      <c r="E70" s="35"/>
      <c r="F70" t="s">
        <v>296</v>
      </c>
      <c r="G70" t="s">
        <v>159</v>
      </c>
      <c r="H70" t="s">
        <v>297</v>
      </c>
      <c r="I70" s="41"/>
      <c r="J70" s="42">
        <v>63</v>
      </c>
      <c r="K70" s="36" t="str">
        <f t="shared" si="8"/>
        <v>В60-63</v>
      </c>
      <c r="L70" s="36" t="str">
        <f t="shared" si="8"/>
        <v>156,57</v>
      </c>
      <c r="M70" s="36" t="str">
        <f t="shared" si="2"/>
        <v>87-9(60)</v>
      </c>
      <c r="N70" s="37">
        <f t="shared" si="9"/>
        <v>0</v>
      </c>
      <c r="O70" s="37">
        <f t="shared" si="9"/>
        <v>0</v>
      </c>
      <c r="P70" s="37" t="str">
        <f t="shared" si="3"/>
        <v>156,57</v>
      </c>
      <c r="Q70" s="38">
        <f t="shared" si="4"/>
        <v>1.8700000000000045</v>
      </c>
      <c r="R70" s="38" t="str">
        <f t="shared" si="5"/>
        <v>154,70</v>
      </c>
      <c r="S70" s="44"/>
      <c r="T70" s="41"/>
      <c r="U70" s="41"/>
      <c r="V70" s="41"/>
      <c r="W70" s="41"/>
      <c r="X70" s="41"/>
      <c r="Y70" s="41"/>
      <c r="Z70" s="41"/>
    </row>
    <row r="71" spans="2:26">
      <c r="B71" s="34">
        <v>64</v>
      </c>
      <c r="C71" s="35"/>
      <c r="D71" s="35"/>
      <c r="E71" s="35"/>
      <c r="F71" t="s">
        <v>298</v>
      </c>
      <c r="G71" t="s">
        <v>299</v>
      </c>
      <c r="H71" t="s">
        <v>300</v>
      </c>
      <c r="I71" s="41"/>
      <c r="J71" s="42">
        <v>64</v>
      </c>
      <c r="K71" s="36" t="str">
        <f t="shared" si="8"/>
        <v>В60-64</v>
      </c>
      <c r="L71" s="36" t="str">
        <f t="shared" si="8"/>
        <v>154,74</v>
      </c>
      <c r="M71" s="36" t="str">
        <f t="shared" si="2"/>
        <v>87-9(60)</v>
      </c>
      <c r="N71" s="37">
        <f t="shared" si="9"/>
        <v>0</v>
      </c>
      <c r="O71" s="37">
        <f t="shared" si="9"/>
        <v>0</v>
      </c>
      <c r="P71" s="37" t="str">
        <f t="shared" si="3"/>
        <v>154,74</v>
      </c>
      <c r="Q71" s="38">
        <f t="shared" si="4"/>
        <v>1.5800000000000125</v>
      </c>
      <c r="R71" s="38" t="str">
        <f t="shared" si="5"/>
        <v>153,16</v>
      </c>
      <c r="S71" s="44"/>
      <c r="T71" s="41"/>
      <c r="U71" s="41"/>
      <c r="V71" s="41"/>
      <c r="W71" s="41"/>
      <c r="X71" s="41"/>
      <c r="Y71" s="41"/>
      <c r="Z71" s="41"/>
    </row>
    <row r="72" spans="2:26">
      <c r="B72" s="34">
        <v>65</v>
      </c>
      <c r="C72" s="35"/>
      <c r="D72" s="35"/>
      <c r="E72" s="35"/>
      <c r="F72" t="s">
        <v>301</v>
      </c>
      <c r="G72" t="s">
        <v>302</v>
      </c>
      <c r="H72" t="s">
        <v>303</v>
      </c>
      <c r="I72" s="41"/>
      <c r="J72" s="42">
        <v>65</v>
      </c>
      <c r="K72" s="36" t="str">
        <f t="shared" si="8"/>
        <v>В60-65</v>
      </c>
      <c r="L72" s="36" t="str">
        <f t="shared" si="8"/>
        <v>154,60</v>
      </c>
      <c r="M72" s="36" t="str">
        <f t="shared" si="2"/>
        <v>87-9(60)</v>
      </c>
      <c r="N72" s="37">
        <f t="shared" si="9"/>
        <v>0</v>
      </c>
      <c r="O72" s="37">
        <f t="shared" si="9"/>
        <v>0</v>
      </c>
      <c r="P72" s="37" t="str">
        <f t="shared" si="3"/>
        <v>154,60</v>
      </c>
      <c r="Q72" s="38">
        <f t="shared" si="4"/>
        <v>1.539999999999992</v>
      </c>
      <c r="R72" s="38" t="str">
        <f t="shared" si="5"/>
        <v>153,06</v>
      </c>
      <c r="S72" s="44"/>
      <c r="T72" s="41"/>
      <c r="U72" s="41"/>
      <c r="V72" s="41"/>
      <c r="W72" s="41"/>
      <c r="X72" s="41"/>
      <c r="Y72" s="41"/>
      <c r="Z72" s="41"/>
    </row>
    <row r="73" spans="2:26">
      <c r="B73" s="34">
        <v>66</v>
      </c>
      <c r="C73" s="35"/>
      <c r="D73" s="35"/>
      <c r="E73" s="35"/>
      <c r="F73" t="s">
        <v>304</v>
      </c>
      <c r="G73" t="s">
        <v>152</v>
      </c>
      <c r="H73" t="s">
        <v>305</v>
      </c>
      <c r="I73" s="41"/>
      <c r="J73" s="42">
        <v>66</v>
      </c>
      <c r="K73" s="36" t="str">
        <f t="shared" si="8"/>
        <v>В60-66</v>
      </c>
      <c r="L73" s="36" t="str">
        <f t="shared" si="8"/>
        <v>155,85</v>
      </c>
      <c r="M73" s="36" t="str">
        <f t="shared" ref="M73:M136" si="10">$L$2</f>
        <v>87-9(60)</v>
      </c>
      <c r="N73" s="37">
        <f t="shared" si="9"/>
        <v>0</v>
      </c>
      <c r="O73" s="37">
        <f t="shared" si="9"/>
        <v>0</v>
      </c>
      <c r="P73" s="37" t="str">
        <f t="shared" ref="P73:P136" si="11">L73</f>
        <v>155,85</v>
      </c>
      <c r="Q73" s="38">
        <f t="shared" ref="Q73:Q136" si="12">P73-R73</f>
        <v>2.5499999999999829</v>
      </c>
      <c r="R73" s="38" t="str">
        <f t="shared" ref="R73:R136" si="13">H73</f>
        <v>153,30</v>
      </c>
      <c r="S73" s="44"/>
      <c r="T73" s="41"/>
      <c r="U73" s="41"/>
      <c r="V73" s="41"/>
      <c r="W73" s="41"/>
      <c r="X73" s="41"/>
      <c r="Y73" s="41"/>
      <c r="Z73" s="41"/>
    </row>
    <row r="74" spans="2:26">
      <c r="B74" s="34">
        <v>67</v>
      </c>
      <c r="C74" s="35"/>
      <c r="D74" s="35"/>
      <c r="E74" s="35"/>
      <c r="F74" t="s">
        <v>306</v>
      </c>
      <c r="G74" t="s">
        <v>307</v>
      </c>
      <c r="H74" t="s">
        <v>308</v>
      </c>
      <c r="I74" s="41"/>
      <c r="J74" s="42">
        <v>67</v>
      </c>
      <c r="K74" s="36" t="str">
        <f t="shared" si="8"/>
        <v>В60-67</v>
      </c>
      <c r="L74" s="36" t="str">
        <f t="shared" si="8"/>
        <v>155,69</v>
      </c>
      <c r="M74" s="36" t="str">
        <f t="shared" si="10"/>
        <v>87-9(60)</v>
      </c>
      <c r="N74" s="37">
        <f t="shared" si="9"/>
        <v>0</v>
      </c>
      <c r="O74" s="37">
        <f t="shared" si="9"/>
        <v>0</v>
      </c>
      <c r="P74" s="37" t="str">
        <f t="shared" si="11"/>
        <v>155,69</v>
      </c>
      <c r="Q74" s="38">
        <f t="shared" si="12"/>
        <v>1.9000000000000057</v>
      </c>
      <c r="R74" s="38" t="str">
        <f t="shared" si="13"/>
        <v>153,79</v>
      </c>
      <c r="S74" s="44"/>
      <c r="T74" s="41"/>
      <c r="U74" s="41"/>
      <c r="V74" s="41"/>
      <c r="W74" s="41"/>
      <c r="X74" s="41"/>
      <c r="Y74" s="41"/>
      <c r="Z74" s="41"/>
    </row>
    <row r="75" spans="2:26">
      <c r="B75" s="34">
        <v>68</v>
      </c>
      <c r="C75" s="35"/>
      <c r="D75" s="35"/>
      <c r="E75" s="35"/>
      <c r="F75" t="s">
        <v>309</v>
      </c>
      <c r="G75" t="s">
        <v>310</v>
      </c>
      <c r="H75" t="s">
        <v>308</v>
      </c>
      <c r="I75" s="41"/>
      <c r="J75" s="42">
        <v>68</v>
      </c>
      <c r="K75" s="36" t="str">
        <f t="shared" si="8"/>
        <v>В60-68</v>
      </c>
      <c r="L75" s="36" t="str">
        <f t="shared" si="8"/>
        <v>155,68</v>
      </c>
      <c r="M75" s="36" t="str">
        <f t="shared" si="10"/>
        <v>87-9(60)</v>
      </c>
      <c r="N75" s="37">
        <f t="shared" si="9"/>
        <v>0</v>
      </c>
      <c r="O75" s="37">
        <f t="shared" si="9"/>
        <v>0</v>
      </c>
      <c r="P75" s="37" t="str">
        <f t="shared" si="11"/>
        <v>155,68</v>
      </c>
      <c r="Q75" s="38">
        <f t="shared" si="12"/>
        <v>1.8900000000000148</v>
      </c>
      <c r="R75" s="38" t="str">
        <f t="shared" si="13"/>
        <v>153,79</v>
      </c>
      <c r="S75" s="44"/>
      <c r="T75" s="41"/>
      <c r="U75" s="41"/>
      <c r="V75" s="41"/>
      <c r="W75" s="41"/>
      <c r="X75" s="41"/>
      <c r="Y75" s="41"/>
      <c r="Z75" s="41"/>
    </row>
    <row r="76" spans="2:26">
      <c r="B76" s="34">
        <v>69</v>
      </c>
      <c r="C76" s="35"/>
      <c r="D76" s="35"/>
      <c r="E76" s="35"/>
      <c r="F76" t="s">
        <v>311</v>
      </c>
      <c r="G76" t="s">
        <v>312</v>
      </c>
      <c r="H76" t="s">
        <v>215</v>
      </c>
      <c r="I76" s="41"/>
      <c r="J76" s="42">
        <v>69</v>
      </c>
      <c r="K76" s="36" t="str">
        <f t="shared" si="8"/>
        <v>В60-69</v>
      </c>
      <c r="L76" s="36" t="str">
        <f t="shared" si="8"/>
        <v>156,85</v>
      </c>
      <c r="M76" s="36" t="str">
        <f t="shared" si="10"/>
        <v>87-9(60)</v>
      </c>
      <c r="N76" s="37">
        <f t="shared" si="9"/>
        <v>0</v>
      </c>
      <c r="O76" s="37">
        <f t="shared" si="9"/>
        <v>0</v>
      </c>
      <c r="P76" s="37" t="str">
        <f t="shared" si="11"/>
        <v>156,85</v>
      </c>
      <c r="Q76" s="38">
        <f t="shared" si="12"/>
        <v>1.6999999999999886</v>
      </c>
      <c r="R76" s="38" t="str">
        <f t="shared" si="13"/>
        <v>155,15</v>
      </c>
      <c r="S76" s="44"/>
      <c r="T76" s="41"/>
      <c r="U76" s="41"/>
      <c r="V76" s="41"/>
      <c r="W76" s="41"/>
      <c r="X76" s="41"/>
      <c r="Y76" s="41"/>
      <c r="Z76" s="41"/>
    </row>
    <row r="77" spans="2:26">
      <c r="B77" s="34">
        <v>70</v>
      </c>
      <c r="C77" s="35"/>
      <c r="D77" s="35"/>
      <c r="E77" s="35"/>
      <c r="F77" t="s">
        <v>313</v>
      </c>
      <c r="G77" t="s">
        <v>208</v>
      </c>
      <c r="H77" t="s">
        <v>314</v>
      </c>
      <c r="I77" s="41"/>
      <c r="J77" s="42">
        <v>70</v>
      </c>
      <c r="K77" s="36" t="str">
        <f t="shared" si="8"/>
        <v>В60-70</v>
      </c>
      <c r="L77" s="36" t="str">
        <f t="shared" si="8"/>
        <v>156,90</v>
      </c>
      <c r="M77" s="36" t="str">
        <f t="shared" si="10"/>
        <v>87-9(60)</v>
      </c>
      <c r="N77" s="37">
        <f t="shared" si="9"/>
        <v>0</v>
      </c>
      <c r="O77" s="37">
        <f t="shared" si="9"/>
        <v>0</v>
      </c>
      <c r="P77" s="37" t="str">
        <f t="shared" si="11"/>
        <v>156,90</v>
      </c>
      <c r="Q77" s="38">
        <f t="shared" si="12"/>
        <v>1.4000000000000057</v>
      </c>
      <c r="R77" s="38" t="str">
        <f t="shared" si="13"/>
        <v>155,50</v>
      </c>
      <c r="S77" s="44"/>
      <c r="T77" s="41"/>
      <c r="U77" s="41"/>
      <c r="V77" s="41"/>
      <c r="W77" s="41"/>
      <c r="X77" s="41"/>
      <c r="Y77" s="41"/>
      <c r="Z77" s="41"/>
    </row>
    <row r="78" spans="2:26">
      <c r="B78" s="34">
        <v>71</v>
      </c>
      <c r="C78" s="35"/>
      <c r="D78" s="35"/>
      <c r="E78" s="35"/>
      <c r="F78" t="s">
        <v>315</v>
      </c>
      <c r="G78" t="s">
        <v>316</v>
      </c>
      <c r="H78" t="s">
        <v>317</v>
      </c>
      <c r="I78" s="41"/>
      <c r="J78" s="42">
        <v>71</v>
      </c>
      <c r="K78" s="36" t="str">
        <f t="shared" si="8"/>
        <v>В60-71</v>
      </c>
      <c r="L78" s="36" t="str">
        <f t="shared" si="8"/>
        <v>156,82</v>
      </c>
      <c r="M78" s="36" t="str">
        <f t="shared" si="10"/>
        <v>87-9(60)</v>
      </c>
      <c r="N78" s="37">
        <f t="shared" si="9"/>
        <v>0</v>
      </c>
      <c r="O78" s="37">
        <f t="shared" si="9"/>
        <v>0</v>
      </c>
      <c r="P78" s="37" t="str">
        <f t="shared" si="11"/>
        <v>156,82</v>
      </c>
      <c r="Q78" s="38">
        <f t="shared" si="12"/>
        <v>1.7800000000000011</v>
      </c>
      <c r="R78" s="38" t="str">
        <f t="shared" si="13"/>
        <v>155,04</v>
      </c>
      <c r="S78" s="44"/>
      <c r="T78" s="41"/>
      <c r="U78" s="41"/>
      <c r="V78" s="41"/>
      <c r="W78" s="41"/>
      <c r="X78" s="41"/>
      <c r="Y78" s="41"/>
      <c r="Z78" s="41"/>
    </row>
    <row r="79" spans="2:26">
      <c r="B79" s="34">
        <v>72</v>
      </c>
      <c r="C79" s="35"/>
      <c r="D79" s="35"/>
      <c r="E79" s="35"/>
      <c r="F79" t="s">
        <v>318</v>
      </c>
      <c r="G79" t="s">
        <v>319</v>
      </c>
      <c r="H79" t="s">
        <v>261</v>
      </c>
      <c r="I79" s="41"/>
      <c r="J79" s="42">
        <v>72</v>
      </c>
      <c r="K79" s="36" t="str">
        <f t="shared" si="8"/>
        <v>В60-72</v>
      </c>
      <c r="L79" s="36" t="str">
        <f t="shared" si="8"/>
        <v>156,76</v>
      </c>
      <c r="M79" s="36" t="str">
        <f t="shared" si="10"/>
        <v>87-9(60)</v>
      </c>
      <c r="N79" s="37">
        <f t="shared" si="9"/>
        <v>0</v>
      </c>
      <c r="O79" s="37">
        <f t="shared" si="9"/>
        <v>0</v>
      </c>
      <c r="P79" s="37" t="str">
        <f t="shared" si="11"/>
        <v>156,76</v>
      </c>
      <c r="Q79" s="38">
        <f t="shared" si="12"/>
        <v>1.1099999999999852</v>
      </c>
      <c r="R79" s="38" t="str">
        <f t="shared" si="13"/>
        <v>155,65</v>
      </c>
      <c r="S79" s="44"/>
      <c r="T79" s="41"/>
      <c r="U79" s="41"/>
      <c r="V79" s="41"/>
      <c r="W79" s="41"/>
      <c r="X79" s="41"/>
      <c r="Y79" s="41"/>
      <c r="Z79" s="41"/>
    </row>
    <row r="80" spans="2:26">
      <c r="B80" s="34">
        <v>73</v>
      </c>
      <c r="C80" s="35"/>
      <c r="D80" s="35"/>
      <c r="E80" s="35"/>
      <c r="F80" t="s">
        <v>320</v>
      </c>
      <c r="G80" t="s">
        <v>255</v>
      </c>
      <c r="H80" t="s">
        <v>321</v>
      </c>
      <c r="I80" s="41"/>
      <c r="J80" s="42">
        <v>73</v>
      </c>
      <c r="K80" s="36" t="str">
        <f t="shared" si="8"/>
        <v>В60-73</v>
      </c>
      <c r="L80" s="36" t="str">
        <f t="shared" si="8"/>
        <v>157,51</v>
      </c>
      <c r="M80" s="36" t="str">
        <f t="shared" si="10"/>
        <v>87-9(60)</v>
      </c>
      <c r="N80" s="37">
        <f t="shared" si="9"/>
        <v>0</v>
      </c>
      <c r="O80" s="37">
        <f t="shared" si="9"/>
        <v>0</v>
      </c>
      <c r="P80" s="37" t="str">
        <f t="shared" si="11"/>
        <v>157,51</v>
      </c>
      <c r="Q80" s="38">
        <f t="shared" si="12"/>
        <v>2.6099999999999852</v>
      </c>
      <c r="R80" s="38" t="str">
        <f t="shared" si="13"/>
        <v>154,90</v>
      </c>
      <c r="S80" s="44"/>
      <c r="T80" s="41"/>
      <c r="U80" s="41"/>
      <c r="V80" s="41"/>
      <c r="W80" s="41"/>
      <c r="X80" s="41"/>
      <c r="Y80" s="41"/>
      <c r="Z80" s="41"/>
    </row>
    <row r="81" spans="2:26">
      <c r="B81" s="34">
        <v>74</v>
      </c>
      <c r="C81" s="35"/>
      <c r="D81" s="35"/>
      <c r="E81" s="35"/>
      <c r="F81" t="s">
        <v>322</v>
      </c>
      <c r="G81" t="s">
        <v>323</v>
      </c>
      <c r="H81" t="s">
        <v>181</v>
      </c>
      <c r="I81" s="41"/>
      <c r="J81" s="42">
        <v>74</v>
      </c>
      <c r="K81" s="36" t="str">
        <f t="shared" si="8"/>
        <v>В60-74</v>
      </c>
      <c r="L81" s="36" t="str">
        <f t="shared" si="8"/>
        <v>158,01</v>
      </c>
      <c r="M81" s="36" t="str">
        <f t="shared" si="10"/>
        <v>87-9(60)</v>
      </c>
      <c r="N81" s="37">
        <f t="shared" si="9"/>
        <v>0</v>
      </c>
      <c r="O81" s="37">
        <f t="shared" si="9"/>
        <v>0</v>
      </c>
      <c r="P81" s="37" t="str">
        <f t="shared" si="11"/>
        <v>158,01</v>
      </c>
      <c r="Q81" s="38">
        <f t="shared" si="12"/>
        <v>1.7999999999999829</v>
      </c>
      <c r="R81" s="38" t="str">
        <f t="shared" si="13"/>
        <v>156,21</v>
      </c>
      <c r="S81" s="44"/>
      <c r="T81" s="41"/>
      <c r="U81" s="41"/>
      <c r="V81" s="41"/>
      <c r="W81" s="41"/>
      <c r="X81" s="41"/>
      <c r="Y81" s="41"/>
      <c r="Z81" s="41"/>
    </row>
    <row r="82" spans="2:26">
      <c r="B82" s="34">
        <v>75</v>
      </c>
      <c r="C82" s="35"/>
      <c r="D82" s="35"/>
      <c r="E82" s="35"/>
      <c r="F82" t="s">
        <v>324</v>
      </c>
      <c r="G82" t="s">
        <v>325</v>
      </c>
      <c r="H82" t="s">
        <v>326</v>
      </c>
      <c r="I82" s="41"/>
      <c r="J82" s="42">
        <v>75</v>
      </c>
      <c r="K82" s="36" t="str">
        <f t="shared" si="8"/>
        <v>В60-75</v>
      </c>
      <c r="L82" s="36" t="str">
        <f t="shared" si="8"/>
        <v>154,63</v>
      </c>
      <c r="M82" s="36" t="str">
        <f t="shared" si="10"/>
        <v>87-9(60)</v>
      </c>
      <c r="N82" s="37">
        <f t="shared" si="9"/>
        <v>0</v>
      </c>
      <c r="O82" s="37">
        <f t="shared" si="9"/>
        <v>0</v>
      </c>
      <c r="P82" s="37" t="str">
        <f t="shared" si="11"/>
        <v>154,63</v>
      </c>
      <c r="Q82" s="38">
        <f t="shared" si="12"/>
        <v>2.1999999999999886</v>
      </c>
      <c r="R82" s="38" t="str">
        <f t="shared" si="13"/>
        <v>152,43</v>
      </c>
      <c r="S82" s="44"/>
      <c r="T82" s="41"/>
      <c r="U82" s="41"/>
      <c r="V82" s="41"/>
      <c r="W82" s="41"/>
      <c r="X82" s="41"/>
      <c r="Y82" s="41"/>
      <c r="Z82" s="41"/>
    </row>
    <row r="83" spans="2:26">
      <c r="B83" s="34">
        <v>76</v>
      </c>
      <c r="C83" s="35"/>
      <c r="D83" s="35"/>
      <c r="E83" s="35"/>
      <c r="F83" t="s">
        <v>327</v>
      </c>
      <c r="G83" t="s">
        <v>328</v>
      </c>
      <c r="H83" t="s">
        <v>329</v>
      </c>
      <c r="I83" s="41"/>
      <c r="J83" s="42">
        <v>76</v>
      </c>
      <c r="K83" s="36" t="str">
        <f t="shared" si="8"/>
        <v>В60-76</v>
      </c>
      <c r="L83" s="36" t="str">
        <f t="shared" si="8"/>
        <v>153,88</v>
      </c>
      <c r="M83" s="36" t="str">
        <f t="shared" si="10"/>
        <v>87-9(60)</v>
      </c>
      <c r="N83" s="37">
        <f t="shared" si="9"/>
        <v>0</v>
      </c>
      <c r="O83" s="37">
        <f t="shared" si="9"/>
        <v>0</v>
      </c>
      <c r="P83" s="37" t="str">
        <f t="shared" si="11"/>
        <v>153,88</v>
      </c>
      <c r="Q83" s="38">
        <f t="shared" si="12"/>
        <v>1.960000000000008</v>
      </c>
      <c r="R83" s="38" t="str">
        <f t="shared" si="13"/>
        <v>151,92</v>
      </c>
      <c r="S83" s="44"/>
      <c r="T83" s="41"/>
      <c r="U83" s="41"/>
      <c r="V83" s="41"/>
      <c r="W83" s="41"/>
      <c r="X83" s="41"/>
      <c r="Y83" s="41"/>
      <c r="Z83" s="41"/>
    </row>
    <row r="84" spans="2:26">
      <c r="B84" s="34">
        <v>77</v>
      </c>
      <c r="C84" s="35"/>
      <c r="D84" s="35"/>
      <c r="E84" s="35"/>
      <c r="F84" t="s">
        <v>330</v>
      </c>
      <c r="G84" t="s">
        <v>331</v>
      </c>
      <c r="H84" t="s">
        <v>332</v>
      </c>
      <c r="I84" s="41"/>
      <c r="J84" s="42">
        <v>77</v>
      </c>
      <c r="K84" s="36" t="str">
        <f t="shared" si="8"/>
        <v>В60-77</v>
      </c>
      <c r="L84" s="36" t="str">
        <f t="shared" si="8"/>
        <v>154,31</v>
      </c>
      <c r="M84" s="36" t="str">
        <f t="shared" si="10"/>
        <v>87-9(60)</v>
      </c>
      <c r="N84" s="37">
        <f t="shared" si="9"/>
        <v>0</v>
      </c>
      <c r="O84" s="37">
        <f t="shared" si="9"/>
        <v>0</v>
      </c>
      <c r="P84" s="37" t="str">
        <f t="shared" si="11"/>
        <v>154,31</v>
      </c>
      <c r="Q84" s="38">
        <f t="shared" si="12"/>
        <v>1.6999999999999886</v>
      </c>
      <c r="R84" s="38" t="str">
        <f t="shared" si="13"/>
        <v>152,61</v>
      </c>
      <c r="S84" s="44"/>
      <c r="T84" s="41"/>
      <c r="U84" s="41"/>
      <c r="V84" s="41"/>
      <c r="W84" s="41"/>
      <c r="X84" s="41"/>
      <c r="Y84" s="41"/>
      <c r="Z84" s="41"/>
    </row>
    <row r="85" spans="2:26">
      <c r="B85" s="34">
        <v>78</v>
      </c>
      <c r="C85" s="35"/>
      <c r="D85" s="35"/>
      <c r="E85" s="35"/>
      <c r="F85" t="s">
        <v>333</v>
      </c>
      <c r="G85" t="s">
        <v>334</v>
      </c>
      <c r="H85" t="s">
        <v>335</v>
      </c>
      <c r="I85" s="41"/>
      <c r="J85" s="42">
        <v>78</v>
      </c>
      <c r="K85" s="36" t="str">
        <f t="shared" si="8"/>
        <v>В60-78</v>
      </c>
      <c r="L85" s="36" t="str">
        <f t="shared" si="8"/>
        <v>153,14</v>
      </c>
      <c r="M85" s="36" t="str">
        <f t="shared" si="10"/>
        <v>87-9(60)</v>
      </c>
      <c r="N85" s="37">
        <f t="shared" si="9"/>
        <v>0</v>
      </c>
      <c r="O85" s="37">
        <f t="shared" si="9"/>
        <v>0</v>
      </c>
      <c r="P85" s="37" t="str">
        <f t="shared" si="11"/>
        <v>153,14</v>
      </c>
      <c r="Q85" s="38">
        <f t="shared" si="12"/>
        <v>1.9599999999999795</v>
      </c>
      <c r="R85" s="38" t="str">
        <f t="shared" si="13"/>
        <v>151,18</v>
      </c>
      <c r="S85" s="44"/>
      <c r="T85" s="41"/>
      <c r="U85" s="41"/>
      <c r="V85" s="41"/>
      <c r="W85" s="41"/>
      <c r="X85" s="41"/>
      <c r="Y85" s="41"/>
      <c r="Z85" s="41"/>
    </row>
    <row r="86" spans="2:26">
      <c r="B86" s="34">
        <v>79</v>
      </c>
      <c r="C86" s="35"/>
      <c r="D86" s="35"/>
      <c r="E86" s="35"/>
      <c r="F86" t="s">
        <v>336</v>
      </c>
      <c r="G86" t="s">
        <v>337</v>
      </c>
      <c r="H86" t="s">
        <v>338</v>
      </c>
      <c r="I86" s="41"/>
      <c r="J86" s="42">
        <v>79</v>
      </c>
      <c r="K86" s="36" t="str">
        <f t="shared" si="8"/>
        <v>В60-79</v>
      </c>
      <c r="L86" s="36" t="str">
        <f t="shared" si="8"/>
        <v>153,31</v>
      </c>
      <c r="M86" s="36" t="str">
        <f t="shared" si="10"/>
        <v>87-9(60)</v>
      </c>
      <c r="N86" s="37">
        <f t="shared" si="9"/>
        <v>0</v>
      </c>
      <c r="O86" s="37">
        <f t="shared" si="9"/>
        <v>0</v>
      </c>
      <c r="P86" s="37" t="str">
        <f t="shared" si="11"/>
        <v>153,31</v>
      </c>
      <c r="Q86" s="38">
        <f t="shared" si="12"/>
        <v>2.0099999999999909</v>
      </c>
      <c r="R86" s="38" t="str">
        <f t="shared" si="13"/>
        <v>151,30</v>
      </c>
      <c r="S86" s="44"/>
      <c r="T86" s="41"/>
      <c r="U86" s="41"/>
      <c r="V86" s="41"/>
      <c r="W86" s="41"/>
      <c r="X86" s="41"/>
      <c r="Y86" s="41"/>
      <c r="Z86" s="41"/>
    </row>
    <row r="87" spans="2:26">
      <c r="B87" s="34">
        <v>80</v>
      </c>
      <c r="C87" s="35"/>
      <c r="D87" s="35"/>
      <c r="E87" s="35"/>
      <c r="F87" t="s">
        <v>339</v>
      </c>
      <c r="G87" t="s">
        <v>340</v>
      </c>
      <c r="H87" t="s">
        <v>341</v>
      </c>
      <c r="I87" s="41"/>
      <c r="J87" s="42">
        <v>80</v>
      </c>
      <c r="K87" s="36" t="str">
        <f t="shared" si="8"/>
        <v>В60-80</v>
      </c>
      <c r="L87" s="36" t="str">
        <f t="shared" si="8"/>
        <v>153,33</v>
      </c>
      <c r="M87" s="36" t="str">
        <f t="shared" si="10"/>
        <v>87-9(60)</v>
      </c>
      <c r="N87" s="37">
        <f t="shared" si="9"/>
        <v>0</v>
      </c>
      <c r="O87" s="37">
        <f t="shared" si="9"/>
        <v>0</v>
      </c>
      <c r="P87" s="37" t="str">
        <f t="shared" si="11"/>
        <v>153,33</v>
      </c>
      <c r="Q87" s="38">
        <f t="shared" si="12"/>
        <v>1.8000000000000114</v>
      </c>
      <c r="R87" s="38" t="str">
        <f t="shared" si="13"/>
        <v>151,53</v>
      </c>
      <c r="S87" s="44"/>
      <c r="T87" s="41"/>
      <c r="U87" s="41"/>
      <c r="V87" s="41"/>
      <c r="W87" s="41"/>
      <c r="X87" s="41"/>
      <c r="Y87" s="41"/>
      <c r="Z87" s="41"/>
    </row>
    <row r="88" spans="2:26">
      <c r="B88" s="34">
        <v>81</v>
      </c>
      <c r="C88" s="35"/>
      <c r="D88" s="35"/>
      <c r="E88" s="35"/>
      <c r="F88" t="s">
        <v>342</v>
      </c>
      <c r="G88" t="s">
        <v>343</v>
      </c>
      <c r="H88" t="s">
        <v>344</v>
      </c>
      <c r="I88" s="41"/>
      <c r="J88" s="42">
        <v>81</v>
      </c>
      <c r="K88" s="36" t="str">
        <f t="shared" si="8"/>
        <v>В60-81</v>
      </c>
      <c r="L88" s="36" t="str">
        <f t="shared" si="8"/>
        <v>153,44</v>
      </c>
      <c r="M88" s="36" t="str">
        <f t="shared" si="10"/>
        <v>87-9(60)</v>
      </c>
      <c r="N88" s="37">
        <f t="shared" si="9"/>
        <v>0</v>
      </c>
      <c r="O88" s="37">
        <f t="shared" si="9"/>
        <v>0</v>
      </c>
      <c r="P88" s="37" t="str">
        <f t="shared" si="11"/>
        <v>153,44</v>
      </c>
      <c r="Q88" s="38">
        <f t="shared" si="12"/>
        <v>1.9000000000000057</v>
      </c>
      <c r="R88" s="38" t="str">
        <f t="shared" si="13"/>
        <v>151,54</v>
      </c>
      <c r="S88" s="44"/>
      <c r="T88" s="41"/>
      <c r="U88" s="41"/>
      <c r="V88" s="41"/>
      <c r="W88" s="41"/>
      <c r="X88" s="41"/>
      <c r="Y88" s="41"/>
      <c r="Z88" s="41"/>
    </row>
    <row r="89" spans="2:26">
      <c r="B89" s="34">
        <v>82</v>
      </c>
      <c r="C89" s="35"/>
      <c r="D89" s="35"/>
      <c r="E89" s="35"/>
      <c r="F89" t="s">
        <v>345</v>
      </c>
      <c r="G89" t="s">
        <v>346</v>
      </c>
      <c r="H89" t="s">
        <v>347</v>
      </c>
      <c r="I89" s="41"/>
      <c r="J89" s="42">
        <v>82</v>
      </c>
      <c r="K89" s="36" t="str">
        <f t="shared" si="8"/>
        <v>В60-82</v>
      </c>
      <c r="L89" s="36" t="str">
        <f t="shared" si="8"/>
        <v>153,56</v>
      </c>
      <c r="M89" s="36" t="str">
        <f t="shared" si="10"/>
        <v>87-9(60)</v>
      </c>
      <c r="N89" s="37">
        <f t="shared" si="9"/>
        <v>0</v>
      </c>
      <c r="O89" s="37">
        <f t="shared" si="9"/>
        <v>0</v>
      </c>
      <c r="P89" s="37" t="str">
        <f t="shared" si="11"/>
        <v>153,56</v>
      </c>
      <c r="Q89" s="38">
        <f t="shared" si="12"/>
        <v>1.8100000000000023</v>
      </c>
      <c r="R89" s="38" t="str">
        <f t="shared" si="13"/>
        <v>151,75</v>
      </c>
      <c r="S89" s="44"/>
      <c r="T89" s="41"/>
      <c r="U89" s="41"/>
      <c r="V89" s="41"/>
      <c r="W89" s="41"/>
      <c r="X89" s="41"/>
      <c r="Y89" s="41"/>
      <c r="Z89" s="41"/>
    </row>
    <row r="90" spans="2:26">
      <c r="B90" s="34">
        <v>83</v>
      </c>
      <c r="C90" s="35"/>
      <c r="D90" s="35"/>
      <c r="E90" s="35"/>
      <c r="F90" t="s">
        <v>348</v>
      </c>
      <c r="G90" t="s">
        <v>153</v>
      </c>
      <c r="H90" t="s">
        <v>349</v>
      </c>
      <c r="I90" s="41"/>
      <c r="J90" s="42">
        <v>83</v>
      </c>
      <c r="K90" s="36" t="str">
        <f t="shared" si="8"/>
        <v>В60-83</v>
      </c>
      <c r="L90" s="36" t="str">
        <f t="shared" si="8"/>
        <v>153,84</v>
      </c>
      <c r="M90" s="36" t="str">
        <f t="shared" si="10"/>
        <v>87-9(60)</v>
      </c>
      <c r="N90" s="37">
        <f t="shared" si="9"/>
        <v>0</v>
      </c>
      <c r="O90" s="37">
        <f t="shared" si="9"/>
        <v>0</v>
      </c>
      <c r="P90" s="37" t="str">
        <f t="shared" si="11"/>
        <v>153,84</v>
      </c>
      <c r="Q90" s="38">
        <f t="shared" si="12"/>
        <v>1.8300000000000125</v>
      </c>
      <c r="R90" s="38" t="str">
        <f t="shared" si="13"/>
        <v>152,01</v>
      </c>
      <c r="S90" s="44"/>
      <c r="T90" s="41"/>
      <c r="U90" s="41"/>
      <c r="V90" s="41"/>
      <c r="W90" s="41"/>
      <c r="X90" s="41"/>
      <c r="Y90" s="41"/>
      <c r="Z90" s="41"/>
    </row>
    <row r="91" spans="2:26">
      <c r="B91" s="34">
        <v>84</v>
      </c>
      <c r="C91" s="35"/>
      <c r="D91" s="35"/>
      <c r="E91" s="35"/>
      <c r="F91" t="s">
        <v>350</v>
      </c>
      <c r="G91" t="s">
        <v>328</v>
      </c>
      <c r="H91" t="s">
        <v>351</v>
      </c>
      <c r="I91" s="41"/>
      <c r="J91" s="42">
        <v>84</v>
      </c>
      <c r="K91" s="36" t="str">
        <f t="shared" si="8"/>
        <v>В60-84</v>
      </c>
      <c r="L91" s="36" t="str">
        <f t="shared" si="8"/>
        <v>153,88</v>
      </c>
      <c r="M91" s="36" t="str">
        <f t="shared" si="10"/>
        <v>87-9(60)</v>
      </c>
      <c r="N91" s="37">
        <f t="shared" si="9"/>
        <v>0</v>
      </c>
      <c r="O91" s="37">
        <f t="shared" si="9"/>
        <v>0</v>
      </c>
      <c r="P91" s="37" t="str">
        <f t="shared" si="11"/>
        <v>153,88</v>
      </c>
      <c r="Q91" s="38">
        <f t="shared" si="12"/>
        <v>1.8499999999999943</v>
      </c>
      <c r="R91" s="38" t="str">
        <f t="shared" si="13"/>
        <v>152,03</v>
      </c>
      <c r="S91" s="44"/>
      <c r="T91" s="41"/>
      <c r="U91" s="41"/>
      <c r="V91" s="41"/>
      <c r="W91" s="41"/>
      <c r="X91" s="41"/>
      <c r="Y91" s="41"/>
      <c r="Z91" s="41"/>
    </row>
    <row r="92" spans="2:26">
      <c r="B92" s="34">
        <v>85</v>
      </c>
      <c r="C92" s="35"/>
      <c r="D92" s="35"/>
      <c r="E92" s="35"/>
      <c r="F92" t="s">
        <v>352</v>
      </c>
      <c r="G92" t="s">
        <v>353</v>
      </c>
      <c r="H92" t="s">
        <v>349</v>
      </c>
      <c r="I92" s="41"/>
      <c r="J92" s="42">
        <v>85</v>
      </c>
      <c r="K92" s="36" t="str">
        <f t="shared" si="8"/>
        <v>В60-85</v>
      </c>
      <c r="L92" s="36" t="str">
        <f t="shared" si="8"/>
        <v>153,91</v>
      </c>
      <c r="M92" s="36" t="str">
        <f t="shared" si="10"/>
        <v>87-9(60)</v>
      </c>
      <c r="N92" s="37">
        <f t="shared" si="9"/>
        <v>0</v>
      </c>
      <c r="O92" s="37">
        <f t="shared" si="9"/>
        <v>0</v>
      </c>
      <c r="P92" s="37" t="str">
        <f t="shared" si="11"/>
        <v>153,91</v>
      </c>
      <c r="Q92" s="38">
        <f t="shared" si="12"/>
        <v>1.9000000000000057</v>
      </c>
      <c r="R92" s="38" t="str">
        <f t="shared" si="13"/>
        <v>152,01</v>
      </c>
      <c r="S92" s="44"/>
      <c r="T92" s="41"/>
      <c r="U92" s="41"/>
      <c r="V92" s="41"/>
      <c r="W92" s="41"/>
      <c r="X92" s="41"/>
      <c r="Y92" s="41"/>
      <c r="Z92" s="41"/>
    </row>
    <row r="93" spans="2:26">
      <c r="B93" s="34">
        <v>86</v>
      </c>
      <c r="C93" s="35"/>
      <c r="D93" s="35"/>
      <c r="E93" s="35"/>
      <c r="F93" t="s">
        <v>354</v>
      </c>
      <c r="G93" t="s">
        <v>355</v>
      </c>
      <c r="H93" t="s">
        <v>356</v>
      </c>
      <c r="I93" s="41"/>
      <c r="J93" s="42">
        <v>86</v>
      </c>
      <c r="K93" s="36" t="str">
        <f t="shared" si="8"/>
        <v>В60-86</v>
      </c>
      <c r="L93" s="36" t="str">
        <f t="shared" si="8"/>
        <v>154,11</v>
      </c>
      <c r="M93" s="36" t="str">
        <f t="shared" si="10"/>
        <v>87-9(60)</v>
      </c>
      <c r="N93" s="37">
        <f t="shared" si="9"/>
        <v>0</v>
      </c>
      <c r="O93" s="37">
        <f t="shared" si="9"/>
        <v>0</v>
      </c>
      <c r="P93" s="37" t="str">
        <f t="shared" si="11"/>
        <v>154,11</v>
      </c>
      <c r="Q93" s="38">
        <f t="shared" si="12"/>
        <v>1.910000000000025</v>
      </c>
      <c r="R93" s="38" t="str">
        <f t="shared" si="13"/>
        <v>152,20</v>
      </c>
      <c r="S93" s="44"/>
      <c r="T93" s="41"/>
      <c r="U93" s="41"/>
      <c r="V93" s="41"/>
      <c r="W93" s="41"/>
      <c r="X93" s="41"/>
      <c r="Y93" s="41"/>
      <c r="Z93" s="41"/>
    </row>
    <row r="94" spans="2:26">
      <c r="B94" s="34">
        <v>87</v>
      </c>
      <c r="C94" s="35"/>
      <c r="D94" s="35"/>
      <c r="E94" s="35"/>
      <c r="F94" t="s">
        <v>357</v>
      </c>
      <c r="G94" t="s">
        <v>358</v>
      </c>
      <c r="H94" t="s">
        <v>359</v>
      </c>
      <c r="I94" s="41"/>
      <c r="J94" s="42">
        <v>87</v>
      </c>
      <c r="K94" s="36" t="str">
        <f t="shared" si="8"/>
        <v>В60-87</v>
      </c>
      <c r="L94" s="36" t="str">
        <f t="shared" si="8"/>
        <v>154,19</v>
      </c>
      <c r="M94" s="36" t="str">
        <f t="shared" si="10"/>
        <v>87-9(60)</v>
      </c>
      <c r="N94" s="37">
        <f t="shared" si="9"/>
        <v>0</v>
      </c>
      <c r="O94" s="37">
        <f t="shared" si="9"/>
        <v>0</v>
      </c>
      <c r="P94" s="37" t="str">
        <f t="shared" si="11"/>
        <v>154,19</v>
      </c>
      <c r="Q94" s="38">
        <f t="shared" si="12"/>
        <v>1.9399999999999977</v>
      </c>
      <c r="R94" s="38" t="str">
        <f t="shared" si="13"/>
        <v>152,25</v>
      </c>
      <c r="S94" s="44"/>
      <c r="T94" s="41"/>
      <c r="U94" s="41"/>
      <c r="V94" s="41"/>
      <c r="W94" s="41"/>
      <c r="X94" s="41"/>
      <c r="Y94" s="41"/>
      <c r="Z94" s="41"/>
    </row>
    <row r="95" spans="2:26">
      <c r="B95" s="34">
        <v>88</v>
      </c>
      <c r="C95" s="35"/>
      <c r="D95" s="35"/>
      <c r="E95" s="35"/>
      <c r="F95" t="s">
        <v>360</v>
      </c>
      <c r="G95" t="s">
        <v>361</v>
      </c>
      <c r="H95" t="s">
        <v>362</v>
      </c>
      <c r="I95" s="41"/>
      <c r="J95" s="42">
        <v>88</v>
      </c>
      <c r="K95" s="36" t="str">
        <f t="shared" si="8"/>
        <v>В60-88</v>
      </c>
      <c r="L95" s="36" t="str">
        <f t="shared" si="8"/>
        <v>153,09</v>
      </c>
      <c r="M95" s="36" t="str">
        <f t="shared" si="10"/>
        <v>87-9(60)</v>
      </c>
      <c r="N95" s="37">
        <f t="shared" si="9"/>
        <v>0</v>
      </c>
      <c r="O95" s="37">
        <f t="shared" si="9"/>
        <v>0</v>
      </c>
      <c r="P95" s="37" t="str">
        <f t="shared" si="11"/>
        <v>153,09</v>
      </c>
      <c r="Q95" s="38">
        <f t="shared" si="12"/>
        <v>1.3499999999999943</v>
      </c>
      <c r="R95" s="38" t="str">
        <f t="shared" si="13"/>
        <v>151,74</v>
      </c>
      <c r="S95" s="44"/>
      <c r="T95" s="41"/>
      <c r="U95" s="41"/>
      <c r="V95" s="41"/>
      <c r="W95" s="41"/>
      <c r="X95" s="41"/>
      <c r="Y95" s="41"/>
      <c r="Z95" s="41"/>
    </row>
    <row r="96" spans="2:26">
      <c r="B96" s="34">
        <v>89</v>
      </c>
      <c r="C96" s="35"/>
      <c r="D96" s="35"/>
      <c r="E96" s="35"/>
      <c r="F96" t="s">
        <v>363</v>
      </c>
      <c r="G96" t="s">
        <v>364</v>
      </c>
      <c r="H96" t="s">
        <v>365</v>
      </c>
      <c r="I96" s="41"/>
      <c r="J96" s="42">
        <v>89</v>
      </c>
      <c r="K96" s="36" t="str">
        <f t="shared" si="8"/>
        <v>В60-89</v>
      </c>
      <c r="L96" s="36" t="str">
        <f t="shared" si="8"/>
        <v>153,03</v>
      </c>
      <c r="M96" s="36" t="str">
        <f t="shared" si="10"/>
        <v>87-9(60)</v>
      </c>
      <c r="N96" s="37">
        <f t="shared" si="9"/>
        <v>0</v>
      </c>
      <c r="O96" s="37">
        <f t="shared" si="9"/>
        <v>0</v>
      </c>
      <c r="P96" s="37" t="str">
        <f t="shared" si="11"/>
        <v>153,03</v>
      </c>
      <c r="Q96" s="38">
        <f t="shared" si="12"/>
        <v>0.87999999999999545</v>
      </c>
      <c r="R96" s="38" t="str">
        <f t="shared" si="13"/>
        <v>152,15</v>
      </c>
      <c r="S96" s="44"/>
      <c r="T96" s="41"/>
      <c r="U96" s="41"/>
      <c r="V96" s="41"/>
      <c r="W96" s="41"/>
      <c r="X96" s="41"/>
      <c r="Y96" s="41"/>
      <c r="Z96" s="41"/>
    </row>
    <row r="97" spans="2:26">
      <c r="B97" s="34">
        <v>90</v>
      </c>
      <c r="C97" s="35"/>
      <c r="D97" s="35"/>
      <c r="E97" s="35"/>
      <c r="F97" t="s">
        <v>366</v>
      </c>
      <c r="G97" t="s">
        <v>295</v>
      </c>
      <c r="H97" t="s">
        <v>326</v>
      </c>
      <c r="I97" s="41"/>
      <c r="J97" s="42">
        <v>90</v>
      </c>
      <c r="K97" s="36" t="str">
        <f t="shared" si="8"/>
        <v>В60-90</v>
      </c>
      <c r="L97" s="36" t="str">
        <f t="shared" si="8"/>
        <v>154,03</v>
      </c>
      <c r="M97" s="36" t="str">
        <f t="shared" si="10"/>
        <v>87-9(60)</v>
      </c>
      <c r="N97" s="37">
        <f t="shared" si="9"/>
        <v>0</v>
      </c>
      <c r="O97" s="37">
        <f t="shared" si="9"/>
        <v>0</v>
      </c>
      <c r="P97" s="37" t="str">
        <f t="shared" si="11"/>
        <v>154,03</v>
      </c>
      <c r="Q97" s="38">
        <f t="shared" si="12"/>
        <v>1.5999999999999943</v>
      </c>
      <c r="R97" s="38" t="str">
        <f t="shared" si="13"/>
        <v>152,43</v>
      </c>
      <c r="S97" s="44"/>
      <c r="T97" s="41"/>
      <c r="U97" s="41"/>
      <c r="V97" s="41"/>
      <c r="W97" s="41"/>
      <c r="X97" s="41"/>
      <c r="Y97" s="41"/>
      <c r="Z97" s="41"/>
    </row>
    <row r="98" spans="2:26">
      <c r="B98" s="34">
        <v>91</v>
      </c>
      <c r="C98" s="35"/>
      <c r="D98" s="35"/>
      <c r="E98" s="35"/>
      <c r="F98" t="s">
        <v>367</v>
      </c>
      <c r="G98" t="s">
        <v>368</v>
      </c>
      <c r="H98" t="s">
        <v>369</v>
      </c>
      <c r="I98" s="41"/>
      <c r="J98" s="42">
        <v>91</v>
      </c>
      <c r="K98" s="36" t="str">
        <f t="shared" si="8"/>
        <v>В60-91</v>
      </c>
      <c r="L98" s="36" t="str">
        <f t="shared" si="8"/>
        <v>153,57</v>
      </c>
      <c r="M98" s="36" t="str">
        <f t="shared" si="10"/>
        <v>87-9(60)</v>
      </c>
      <c r="N98" s="37">
        <f t="shared" si="9"/>
        <v>0</v>
      </c>
      <c r="O98" s="37">
        <f t="shared" si="9"/>
        <v>0</v>
      </c>
      <c r="P98" s="37" t="str">
        <f t="shared" si="11"/>
        <v>153,57</v>
      </c>
      <c r="Q98" s="38">
        <f t="shared" si="12"/>
        <v>1.6699999999999875</v>
      </c>
      <c r="R98" s="38" t="str">
        <f t="shared" si="13"/>
        <v>151,90</v>
      </c>
      <c r="S98" s="44"/>
      <c r="T98" s="41"/>
      <c r="U98" s="41"/>
      <c r="V98" s="41"/>
      <c r="W98" s="41"/>
      <c r="X98" s="41"/>
      <c r="Y98" s="41"/>
      <c r="Z98" s="41"/>
    </row>
    <row r="99" spans="2:26">
      <c r="B99" s="34">
        <v>92</v>
      </c>
      <c r="C99" s="35"/>
      <c r="D99" s="35"/>
      <c r="E99" s="35"/>
      <c r="F99" t="s">
        <v>370</v>
      </c>
      <c r="G99" t="s">
        <v>371</v>
      </c>
      <c r="H99" t="s">
        <v>372</v>
      </c>
      <c r="I99" s="41"/>
      <c r="J99" s="42">
        <v>92</v>
      </c>
      <c r="K99" s="36" t="str">
        <f t="shared" si="8"/>
        <v>В60-92</v>
      </c>
      <c r="L99" s="36" t="str">
        <f t="shared" si="8"/>
        <v>154,45</v>
      </c>
      <c r="M99" s="36" t="str">
        <f t="shared" si="10"/>
        <v>87-9(60)</v>
      </c>
      <c r="N99" s="37">
        <f t="shared" si="9"/>
        <v>0</v>
      </c>
      <c r="O99" s="37">
        <f t="shared" si="9"/>
        <v>0</v>
      </c>
      <c r="P99" s="37" t="str">
        <f t="shared" si="11"/>
        <v>154,45</v>
      </c>
      <c r="Q99" s="38">
        <f t="shared" si="12"/>
        <v>1.7199999999999989</v>
      </c>
      <c r="R99" s="38" t="str">
        <f t="shared" si="13"/>
        <v>152,73</v>
      </c>
      <c r="S99" s="44"/>
      <c r="T99" s="41"/>
      <c r="U99" s="41"/>
      <c r="V99" s="41"/>
      <c r="W99" s="41"/>
      <c r="X99" s="41"/>
      <c r="Y99" s="41"/>
      <c r="Z99" s="41"/>
    </row>
    <row r="100" spans="2:26">
      <c r="B100" s="34">
        <v>93</v>
      </c>
      <c r="C100" s="35"/>
      <c r="D100" s="35"/>
      <c r="E100" s="35"/>
      <c r="F100" t="s">
        <v>373</v>
      </c>
      <c r="G100" t="s">
        <v>374</v>
      </c>
      <c r="H100" t="s">
        <v>375</v>
      </c>
      <c r="I100" s="41"/>
      <c r="J100" s="42">
        <v>93</v>
      </c>
      <c r="K100" s="36" t="str">
        <f t="shared" si="8"/>
        <v>В60-93</v>
      </c>
      <c r="L100" s="36" t="str">
        <f t="shared" si="8"/>
        <v>154,39</v>
      </c>
      <c r="M100" s="36" t="str">
        <f t="shared" si="10"/>
        <v>87-9(60)</v>
      </c>
      <c r="N100" s="37">
        <f t="shared" si="9"/>
        <v>0</v>
      </c>
      <c r="O100" s="37">
        <f t="shared" si="9"/>
        <v>0</v>
      </c>
      <c r="P100" s="37" t="str">
        <f t="shared" si="11"/>
        <v>154,39</v>
      </c>
      <c r="Q100" s="38">
        <f t="shared" si="12"/>
        <v>1.9499999999999886</v>
      </c>
      <c r="R100" s="38" t="str">
        <f t="shared" si="13"/>
        <v>152,44</v>
      </c>
      <c r="S100" s="44"/>
      <c r="T100" s="41"/>
      <c r="U100" s="41"/>
      <c r="V100" s="41"/>
      <c r="W100" s="41"/>
      <c r="X100" s="41"/>
      <c r="Y100" s="41"/>
      <c r="Z100" s="41"/>
    </row>
    <row r="101" spans="2:26">
      <c r="B101" s="34">
        <v>94</v>
      </c>
      <c r="C101" s="35"/>
      <c r="D101" s="35"/>
      <c r="E101" s="35"/>
      <c r="F101" t="s">
        <v>376</v>
      </c>
      <c r="G101" t="s">
        <v>377</v>
      </c>
      <c r="H101" t="s">
        <v>378</v>
      </c>
      <c r="I101" s="41"/>
      <c r="J101" s="42">
        <v>94</v>
      </c>
      <c r="K101" s="36" t="str">
        <f t="shared" si="8"/>
        <v>В60-94</v>
      </c>
      <c r="L101" s="36" t="str">
        <f t="shared" si="8"/>
        <v>154,35</v>
      </c>
      <c r="M101" s="36" t="str">
        <f t="shared" si="10"/>
        <v>87-9(60)</v>
      </c>
      <c r="N101" s="37">
        <f t="shared" si="9"/>
        <v>0</v>
      </c>
      <c r="O101" s="37">
        <f t="shared" si="9"/>
        <v>0</v>
      </c>
      <c r="P101" s="37" t="str">
        <f t="shared" si="11"/>
        <v>154,35</v>
      </c>
      <c r="Q101" s="38">
        <f t="shared" si="12"/>
        <v>1.9000000000000057</v>
      </c>
      <c r="R101" s="38" t="str">
        <f t="shared" si="13"/>
        <v>152,45</v>
      </c>
      <c r="S101" s="44"/>
      <c r="T101" s="41"/>
      <c r="U101" s="41"/>
      <c r="V101" s="41"/>
      <c r="W101" s="41"/>
      <c r="X101" s="41"/>
      <c r="Y101" s="41"/>
      <c r="Z101" s="41"/>
    </row>
    <row r="102" spans="2:26">
      <c r="B102" s="34">
        <v>95</v>
      </c>
      <c r="C102" s="35"/>
      <c r="D102" s="35"/>
      <c r="E102" s="35"/>
      <c r="F102" t="s">
        <v>379</v>
      </c>
      <c r="G102" t="s">
        <v>189</v>
      </c>
      <c r="H102" t="s">
        <v>380</v>
      </c>
      <c r="I102" s="41"/>
      <c r="J102" s="42">
        <v>95</v>
      </c>
      <c r="K102" s="36" t="str">
        <f t="shared" si="8"/>
        <v>В60-95</v>
      </c>
      <c r="L102" s="36" t="str">
        <f t="shared" si="8"/>
        <v>154,02</v>
      </c>
      <c r="M102" s="36" t="str">
        <f t="shared" si="10"/>
        <v>87-9(60)</v>
      </c>
      <c r="N102" s="37">
        <f t="shared" si="9"/>
        <v>0</v>
      </c>
      <c r="O102" s="37">
        <f t="shared" si="9"/>
        <v>0</v>
      </c>
      <c r="P102" s="37" t="str">
        <f t="shared" si="11"/>
        <v>154,02</v>
      </c>
      <c r="Q102" s="38">
        <f t="shared" si="12"/>
        <v>1.5200000000000102</v>
      </c>
      <c r="R102" s="38" t="str">
        <f t="shared" si="13"/>
        <v>152,50</v>
      </c>
      <c r="S102" s="44"/>
      <c r="T102" s="41"/>
      <c r="U102" s="41"/>
      <c r="V102" s="41"/>
      <c r="W102" s="41"/>
      <c r="X102" s="41"/>
      <c r="Y102" s="41"/>
      <c r="Z102" s="41"/>
    </row>
    <row r="103" spans="2:26">
      <c r="B103" s="34">
        <v>96</v>
      </c>
      <c r="C103" s="35"/>
      <c r="D103" s="35"/>
      <c r="E103" s="35"/>
      <c r="F103" t="s">
        <v>381</v>
      </c>
      <c r="G103" t="s">
        <v>382</v>
      </c>
      <c r="H103" t="s">
        <v>383</v>
      </c>
      <c r="I103" s="41"/>
      <c r="J103" s="42">
        <v>96</v>
      </c>
      <c r="K103" s="36" t="str">
        <f t="shared" si="8"/>
        <v>В60-96</v>
      </c>
      <c r="L103" s="36" t="str">
        <f t="shared" si="8"/>
        <v>154,20</v>
      </c>
      <c r="M103" s="36" t="str">
        <f t="shared" si="10"/>
        <v>87-9(60)</v>
      </c>
      <c r="N103" s="37">
        <f t="shared" si="9"/>
        <v>0</v>
      </c>
      <c r="O103" s="37">
        <f t="shared" si="9"/>
        <v>0</v>
      </c>
      <c r="P103" s="37" t="str">
        <f t="shared" si="11"/>
        <v>154,20</v>
      </c>
      <c r="Q103" s="38">
        <f t="shared" si="12"/>
        <v>2.0099999999999909</v>
      </c>
      <c r="R103" s="38" t="str">
        <f t="shared" si="13"/>
        <v>152,19</v>
      </c>
      <c r="S103" s="44"/>
      <c r="T103" s="41"/>
      <c r="U103" s="41"/>
      <c r="V103" s="41"/>
      <c r="W103" s="41"/>
      <c r="X103" s="41"/>
      <c r="Y103" s="41"/>
      <c r="Z103" s="41"/>
    </row>
    <row r="104" spans="2:26">
      <c r="B104" s="34">
        <v>97</v>
      </c>
      <c r="C104" s="35"/>
      <c r="D104" s="35"/>
      <c r="E104" s="35"/>
      <c r="F104" t="s">
        <v>384</v>
      </c>
      <c r="G104" t="s">
        <v>385</v>
      </c>
      <c r="H104" t="s">
        <v>386</v>
      </c>
      <c r="I104" s="41"/>
      <c r="J104" s="42">
        <v>97</v>
      </c>
      <c r="K104" s="36" t="str">
        <f t="shared" si="8"/>
        <v>В60-97</v>
      </c>
      <c r="L104" s="36" t="str">
        <f t="shared" si="8"/>
        <v>154,52</v>
      </c>
      <c r="M104" s="36" t="str">
        <f t="shared" si="10"/>
        <v>87-9(60)</v>
      </c>
      <c r="N104" s="37">
        <f t="shared" si="9"/>
        <v>0</v>
      </c>
      <c r="O104" s="37">
        <f t="shared" si="9"/>
        <v>0</v>
      </c>
      <c r="P104" s="37" t="str">
        <f t="shared" si="11"/>
        <v>154,52</v>
      </c>
      <c r="Q104" s="38">
        <f t="shared" si="12"/>
        <v>1.75</v>
      </c>
      <c r="R104" s="38" t="str">
        <f t="shared" si="13"/>
        <v>152,77</v>
      </c>
      <c r="S104" s="44"/>
      <c r="T104" s="41"/>
      <c r="U104" s="41"/>
      <c r="V104" s="41"/>
      <c r="W104" s="41"/>
      <c r="X104" s="41"/>
      <c r="Y104" s="41"/>
      <c r="Z104" s="41"/>
    </row>
    <row r="105" spans="2:26">
      <c r="B105" s="34">
        <v>98</v>
      </c>
      <c r="C105" s="35"/>
      <c r="D105" s="35"/>
      <c r="E105" s="35"/>
      <c r="F105" t="s">
        <v>387</v>
      </c>
      <c r="G105" t="s">
        <v>185</v>
      </c>
      <c r="H105" t="s">
        <v>388</v>
      </c>
      <c r="I105" s="41"/>
      <c r="J105" s="42">
        <v>98</v>
      </c>
      <c r="K105" s="36" t="str">
        <f t="shared" si="8"/>
        <v>В60-98</v>
      </c>
      <c r="L105" s="36" t="str">
        <f t="shared" si="8"/>
        <v>155,39</v>
      </c>
      <c r="M105" s="36" t="str">
        <f t="shared" si="10"/>
        <v>87-9(60)</v>
      </c>
      <c r="N105" s="37">
        <f t="shared" si="9"/>
        <v>0</v>
      </c>
      <c r="O105" s="37">
        <f t="shared" si="9"/>
        <v>0</v>
      </c>
      <c r="P105" s="37" t="str">
        <f t="shared" si="11"/>
        <v>155,39</v>
      </c>
      <c r="Q105" s="38">
        <f t="shared" si="12"/>
        <v>1.9899999999999807</v>
      </c>
      <c r="R105" s="38" t="str">
        <f t="shared" si="13"/>
        <v>153,40</v>
      </c>
      <c r="S105" s="44"/>
      <c r="T105" s="41"/>
      <c r="U105" s="41"/>
      <c r="V105" s="41"/>
      <c r="W105" s="41"/>
      <c r="X105" s="41"/>
      <c r="Y105" s="41"/>
      <c r="Z105" s="41"/>
    </row>
    <row r="106" spans="2:26">
      <c r="B106" s="34">
        <v>99</v>
      </c>
      <c r="C106" s="35"/>
      <c r="D106" s="35"/>
      <c r="E106" s="35"/>
      <c r="F106" t="s">
        <v>389</v>
      </c>
      <c r="G106" t="s">
        <v>390</v>
      </c>
      <c r="I106" s="41"/>
      <c r="J106" s="42">
        <v>99</v>
      </c>
      <c r="K106" s="36" t="str">
        <f t="shared" si="8"/>
        <v>В60-99</v>
      </c>
      <c r="L106" s="36" t="str">
        <f t="shared" si="8"/>
        <v>155,06</v>
      </c>
      <c r="M106" s="36" t="str">
        <f t="shared" si="10"/>
        <v>87-9(60)</v>
      </c>
      <c r="N106" s="37">
        <f t="shared" si="9"/>
        <v>0</v>
      </c>
      <c r="O106" s="37">
        <f t="shared" si="9"/>
        <v>0</v>
      </c>
      <c r="P106" s="37" t="str">
        <f t="shared" si="11"/>
        <v>155,06</v>
      </c>
      <c r="Q106" s="38">
        <f t="shared" si="12"/>
        <v>155.06</v>
      </c>
      <c r="R106" s="38">
        <f t="shared" si="13"/>
        <v>0</v>
      </c>
      <c r="S106" s="44"/>
      <c r="T106" s="41"/>
      <c r="U106" s="41"/>
      <c r="V106" s="41"/>
      <c r="W106" s="41"/>
      <c r="X106" s="41"/>
      <c r="Y106" s="41"/>
      <c r="Z106" s="41"/>
    </row>
    <row r="107" spans="2:26">
      <c r="B107" s="34">
        <v>100</v>
      </c>
      <c r="C107" s="35"/>
      <c r="D107" s="35"/>
      <c r="E107" s="35"/>
      <c r="F107" t="s">
        <v>391</v>
      </c>
      <c r="G107" t="s">
        <v>258</v>
      </c>
      <c r="H107" t="s">
        <v>392</v>
      </c>
      <c r="I107" s="41"/>
      <c r="J107" s="42">
        <v>100</v>
      </c>
      <c r="K107" s="36" t="str">
        <f t="shared" si="8"/>
        <v>В60-100</v>
      </c>
      <c r="L107" s="36" t="str">
        <f t="shared" si="8"/>
        <v>155,84</v>
      </c>
      <c r="M107" s="36" t="str">
        <f t="shared" si="10"/>
        <v>87-9(60)</v>
      </c>
      <c r="N107" s="37">
        <f t="shared" si="9"/>
        <v>0</v>
      </c>
      <c r="O107" s="37">
        <f t="shared" si="9"/>
        <v>0</v>
      </c>
      <c r="P107" s="37" t="str">
        <f t="shared" si="11"/>
        <v>155,84</v>
      </c>
      <c r="Q107" s="38">
        <f t="shared" si="12"/>
        <v>1.9500000000000171</v>
      </c>
      <c r="R107" s="38" t="str">
        <f t="shared" si="13"/>
        <v>153,89</v>
      </c>
      <c r="S107" s="44"/>
      <c r="T107" s="41"/>
      <c r="U107" s="41"/>
      <c r="V107" s="41"/>
      <c r="W107" s="41"/>
      <c r="X107" s="41"/>
      <c r="Y107" s="41"/>
      <c r="Z107" s="41"/>
    </row>
    <row r="108" spans="2:26">
      <c r="B108" s="34">
        <v>101</v>
      </c>
      <c r="C108" s="35"/>
      <c r="D108" s="35"/>
      <c r="E108" s="35"/>
      <c r="F108" t="s">
        <v>393</v>
      </c>
      <c r="G108" t="s">
        <v>394</v>
      </c>
      <c r="H108" t="s">
        <v>395</v>
      </c>
      <c r="I108" s="41"/>
      <c r="J108" s="42">
        <v>101</v>
      </c>
      <c r="K108" s="36" t="str">
        <f t="shared" si="8"/>
        <v>В60-101</v>
      </c>
      <c r="L108" s="36" t="str">
        <f t="shared" si="8"/>
        <v>154,43</v>
      </c>
      <c r="M108" s="36" t="str">
        <f t="shared" si="10"/>
        <v>87-9(60)</v>
      </c>
      <c r="N108" s="37">
        <f t="shared" si="9"/>
        <v>0</v>
      </c>
      <c r="O108" s="37">
        <f t="shared" si="9"/>
        <v>0</v>
      </c>
      <c r="P108" s="37" t="str">
        <f t="shared" si="11"/>
        <v>154,43</v>
      </c>
      <c r="Q108" s="38">
        <f t="shared" si="12"/>
        <v>1.3199999999999932</v>
      </c>
      <c r="R108" s="38" t="str">
        <f t="shared" si="13"/>
        <v>153,11</v>
      </c>
      <c r="S108" s="44"/>
      <c r="T108" s="41"/>
      <c r="U108" s="41"/>
      <c r="V108" s="41"/>
      <c r="W108" s="41"/>
      <c r="X108" s="41"/>
      <c r="Y108" s="41"/>
      <c r="Z108" s="41"/>
    </row>
    <row r="109" spans="2:26">
      <c r="B109" s="34">
        <v>102</v>
      </c>
      <c r="C109" s="35"/>
      <c r="D109" s="35"/>
      <c r="E109" s="35"/>
      <c r="F109" t="s">
        <v>396</v>
      </c>
      <c r="G109" t="s">
        <v>279</v>
      </c>
      <c r="H109" t="s">
        <v>397</v>
      </c>
      <c r="I109" s="41"/>
      <c r="J109" s="42">
        <v>102</v>
      </c>
      <c r="K109" s="36" t="str">
        <f t="shared" si="8"/>
        <v>В60-102</v>
      </c>
      <c r="L109" s="36" t="str">
        <f t="shared" si="8"/>
        <v>155,30</v>
      </c>
      <c r="M109" s="36" t="str">
        <f t="shared" si="10"/>
        <v>87-9(60)</v>
      </c>
      <c r="N109" s="37">
        <f t="shared" si="9"/>
        <v>0</v>
      </c>
      <c r="O109" s="37">
        <f t="shared" si="9"/>
        <v>0</v>
      </c>
      <c r="P109" s="37" t="str">
        <f t="shared" si="11"/>
        <v>155,30</v>
      </c>
      <c r="Q109" s="38">
        <f t="shared" si="12"/>
        <v>1.7199999999999989</v>
      </c>
      <c r="R109" s="38" t="str">
        <f t="shared" si="13"/>
        <v>153,58</v>
      </c>
      <c r="S109" s="44"/>
      <c r="T109" s="41"/>
      <c r="U109" s="41"/>
      <c r="V109" s="41"/>
      <c r="W109" s="41"/>
      <c r="X109" s="41"/>
      <c r="Y109" s="41"/>
      <c r="Z109" s="41"/>
    </row>
    <row r="110" spans="2:26">
      <c r="B110" s="34">
        <v>103</v>
      </c>
      <c r="C110" s="35"/>
      <c r="D110" s="35"/>
      <c r="E110" s="35"/>
      <c r="F110" t="s">
        <v>398</v>
      </c>
      <c r="G110" t="s">
        <v>399</v>
      </c>
      <c r="H110" t="s">
        <v>400</v>
      </c>
      <c r="I110" s="41"/>
      <c r="J110" s="42">
        <v>103</v>
      </c>
      <c r="K110" s="36" t="str">
        <f t="shared" si="8"/>
        <v>В60-103</v>
      </c>
      <c r="L110" s="36" t="str">
        <f t="shared" si="8"/>
        <v>154,75</v>
      </c>
      <c r="M110" s="36" t="str">
        <f t="shared" si="10"/>
        <v>87-9(60)</v>
      </c>
      <c r="N110" s="37">
        <f t="shared" si="9"/>
        <v>0</v>
      </c>
      <c r="O110" s="37">
        <f t="shared" si="9"/>
        <v>0</v>
      </c>
      <c r="P110" s="37" t="str">
        <f t="shared" si="11"/>
        <v>154,75</v>
      </c>
      <c r="Q110" s="38">
        <f t="shared" si="12"/>
        <v>1.9499999999999886</v>
      </c>
      <c r="R110" s="38" t="str">
        <f t="shared" si="13"/>
        <v>152,80</v>
      </c>
      <c r="S110" s="44"/>
      <c r="T110" s="41"/>
      <c r="U110" s="41"/>
      <c r="V110" s="41"/>
      <c r="W110" s="41"/>
      <c r="X110" s="41"/>
      <c r="Y110" s="41"/>
      <c r="Z110" s="41"/>
    </row>
    <row r="111" spans="2:26">
      <c r="B111" s="34">
        <v>104</v>
      </c>
      <c r="C111" s="35"/>
      <c r="D111" s="35"/>
      <c r="E111" s="35"/>
      <c r="F111" t="s">
        <v>401</v>
      </c>
      <c r="G111" t="s">
        <v>297</v>
      </c>
      <c r="H111" t="s">
        <v>402</v>
      </c>
      <c r="I111" s="41"/>
      <c r="J111" s="42">
        <v>104</v>
      </c>
      <c r="K111" s="36" t="str">
        <f t="shared" si="8"/>
        <v>В60-104</v>
      </c>
      <c r="L111" s="36" t="str">
        <f t="shared" si="8"/>
        <v>154,70</v>
      </c>
      <c r="M111" s="36" t="str">
        <f t="shared" si="10"/>
        <v>87-9(60)</v>
      </c>
      <c r="N111" s="37">
        <f t="shared" si="9"/>
        <v>0</v>
      </c>
      <c r="O111" s="37">
        <f t="shared" si="9"/>
        <v>0</v>
      </c>
      <c r="P111" s="37" t="str">
        <f t="shared" si="11"/>
        <v>154,70</v>
      </c>
      <c r="Q111" s="38">
        <f t="shared" si="12"/>
        <v>1.5999999999999943</v>
      </c>
      <c r="R111" s="38" t="str">
        <f t="shared" si="13"/>
        <v>153,10</v>
      </c>
      <c r="S111" s="44"/>
      <c r="T111" s="41"/>
      <c r="U111" s="41"/>
      <c r="V111" s="41"/>
      <c r="W111" s="41"/>
      <c r="X111" s="41"/>
      <c r="Y111" s="41"/>
      <c r="Z111" s="41"/>
    </row>
    <row r="112" spans="2:26">
      <c r="B112" s="34">
        <v>105</v>
      </c>
      <c r="C112" s="35"/>
      <c r="D112" s="35"/>
      <c r="E112" s="35"/>
      <c r="F112" t="s">
        <v>403</v>
      </c>
      <c r="G112" t="s">
        <v>382</v>
      </c>
      <c r="H112" t="s">
        <v>378</v>
      </c>
      <c r="I112" s="41"/>
      <c r="J112" s="42">
        <v>105</v>
      </c>
      <c r="K112" s="36" t="str">
        <f t="shared" si="8"/>
        <v>В60-105</v>
      </c>
      <c r="L112" s="36" t="str">
        <f t="shared" si="8"/>
        <v>154,20</v>
      </c>
      <c r="M112" s="36" t="str">
        <f t="shared" si="10"/>
        <v>87-9(60)</v>
      </c>
      <c r="N112" s="37">
        <f t="shared" si="9"/>
        <v>0</v>
      </c>
      <c r="O112" s="37">
        <f t="shared" si="9"/>
        <v>0</v>
      </c>
      <c r="P112" s="37" t="str">
        <f t="shared" si="11"/>
        <v>154,20</v>
      </c>
      <c r="Q112" s="38">
        <f t="shared" si="12"/>
        <v>1.75</v>
      </c>
      <c r="R112" s="38" t="str">
        <f t="shared" si="13"/>
        <v>152,45</v>
      </c>
      <c r="S112" s="44"/>
      <c r="T112" s="41"/>
      <c r="U112" s="41"/>
      <c r="V112" s="41"/>
      <c r="W112" s="41"/>
      <c r="X112" s="41"/>
      <c r="Y112" s="41"/>
      <c r="Z112" s="41"/>
    </row>
    <row r="113" spans="2:26">
      <c r="B113" s="34">
        <v>106</v>
      </c>
      <c r="C113" s="35"/>
      <c r="D113" s="35"/>
      <c r="E113" s="35"/>
      <c r="F113" t="s">
        <v>404</v>
      </c>
      <c r="G113" t="s">
        <v>405</v>
      </c>
      <c r="H113" t="s">
        <v>406</v>
      </c>
      <c r="I113" s="41"/>
      <c r="J113" s="42">
        <v>106</v>
      </c>
      <c r="K113" s="36" t="str">
        <f t="shared" si="8"/>
        <v>В60-106</v>
      </c>
      <c r="L113" s="36" t="str">
        <f t="shared" si="8"/>
        <v>154,36</v>
      </c>
      <c r="M113" s="36" t="str">
        <f t="shared" si="10"/>
        <v>87-9(60)</v>
      </c>
      <c r="N113" s="37">
        <f t="shared" si="9"/>
        <v>0</v>
      </c>
      <c r="O113" s="37">
        <f t="shared" si="9"/>
        <v>0</v>
      </c>
      <c r="P113" s="37" t="str">
        <f t="shared" si="11"/>
        <v>154,36</v>
      </c>
      <c r="Q113" s="38">
        <f t="shared" si="12"/>
        <v>1.7900000000000205</v>
      </c>
      <c r="R113" s="38" t="str">
        <f t="shared" si="13"/>
        <v>152,57</v>
      </c>
      <c r="S113" s="44"/>
      <c r="T113" s="41"/>
      <c r="U113" s="41"/>
      <c r="V113" s="41"/>
      <c r="W113" s="41"/>
      <c r="X113" s="41"/>
      <c r="Y113" s="41"/>
      <c r="Z113" s="41"/>
    </row>
    <row r="114" spans="2:26">
      <c r="B114" s="34">
        <v>107</v>
      </c>
      <c r="C114" s="35"/>
      <c r="D114" s="35"/>
      <c r="E114" s="35"/>
      <c r="F114" t="s">
        <v>407</v>
      </c>
      <c r="G114" t="s">
        <v>355</v>
      </c>
      <c r="H114" t="s">
        <v>408</v>
      </c>
      <c r="I114" s="41"/>
      <c r="J114" s="42">
        <v>107</v>
      </c>
      <c r="K114" s="36" t="str">
        <f t="shared" si="8"/>
        <v>В60-107</v>
      </c>
      <c r="L114" s="36" t="str">
        <f t="shared" si="8"/>
        <v>154,11</v>
      </c>
      <c r="M114" s="36" t="str">
        <f t="shared" si="10"/>
        <v>87-9(60)</v>
      </c>
      <c r="N114" s="37">
        <f t="shared" si="9"/>
        <v>0</v>
      </c>
      <c r="O114" s="37">
        <f t="shared" si="9"/>
        <v>0</v>
      </c>
      <c r="P114" s="37" t="str">
        <f t="shared" si="11"/>
        <v>154,11</v>
      </c>
      <c r="Q114" s="38">
        <f t="shared" si="12"/>
        <v>1.9500000000000171</v>
      </c>
      <c r="R114" s="38" t="str">
        <f t="shared" si="13"/>
        <v>152,16</v>
      </c>
      <c r="S114" s="44"/>
      <c r="T114" s="41"/>
      <c r="U114" s="41"/>
      <c r="V114" s="41"/>
      <c r="W114" s="41"/>
      <c r="X114" s="41"/>
      <c r="Y114" s="41"/>
      <c r="Z114" s="41"/>
    </row>
    <row r="115" spans="2:26">
      <c r="B115" s="34">
        <v>108</v>
      </c>
      <c r="C115" s="35"/>
      <c r="D115" s="35"/>
      <c r="E115" s="35"/>
      <c r="F115" t="s">
        <v>409</v>
      </c>
      <c r="G115" t="s">
        <v>410</v>
      </c>
      <c r="H115" t="s">
        <v>411</v>
      </c>
      <c r="I115" s="41"/>
      <c r="J115" s="42">
        <v>108</v>
      </c>
      <c r="K115" s="36" t="str">
        <f t="shared" si="8"/>
        <v>В60-108</v>
      </c>
      <c r="L115" s="36" t="str">
        <f t="shared" si="8"/>
        <v>153,95</v>
      </c>
      <c r="M115" s="36" t="str">
        <f t="shared" si="10"/>
        <v>87-9(60)</v>
      </c>
      <c r="N115" s="37">
        <f t="shared" si="9"/>
        <v>0</v>
      </c>
      <c r="O115" s="37">
        <f t="shared" si="9"/>
        <v>0</v>
      </c>
      <c r="P115" s="37" t="str">
        <f t="shared" si="11"/>
        <v>153,95</v>
      </c>
      <c r="Q115" s="38">
        <f t="shared" si="12"/>
        <v>1.8899999999999864</v>
      </c>
      <c r="R115" s="38" t="str">
        <f t="shared" si="13"/>
        <v>152,06</v>
      </c>
      <c r="S115" s="44"/>
      <c r="T115" s="41"/>
      <c r="U115" s="41"/>
      <c r="V115" s="41"/>
      <c r="W115" s="41"/>
      <c r="X115" s="41"/>
      <c r="Y115" s="41"/>
      <c r="Z115" s="41"/>
    </row>
    <row r="116" spans="2:26">
      <c r="B116" s="34">
        <v>109</v>
      </c>
      <c r="C116" s="35"/>
      <c r="D116" s="35"/>
      <c r="E116" s="35"/>
      <c r="F116" t="s">
        <v>412</v>
      </c>
      <c r="G116" t="s">
        <v>331</v>
      </c>
      <c r="H116" t="s">
        <v>347</v>
      </c>
      <c r="I116" s="41"/>
      <c r="J116" s="42">
        <v>109</v>
      </c>
      <c r="K116" s="36" t="str">
        <f t="shared" si="8"/>
        <v>В60-109</v>
      </c>
      <c r="L116" s="36" t="str">
        <f t="shared" si="8"/>
        <v>154,31</v>
      </c>
      <c r="M116" s="36" t="str">
        <f t="shared" si="10"/>
        <v>87-9(60)</v>
      </c>
      <c r="N116" s="37">
        <f t="shared" si="9"/>
        <v>0</v>
      </c>
      <c r="O116" s="37">
        <f t="shared" si="9"/>
        <v>0</v>
      </c>
      <c r="P116" s="37" t="str">
        <f t="shared" si="11"/>
        <v>154,31</v>
      </c>
      <c r="Q116" s="38">
        <f t="shared" si="12"/>
        <v>2.5600000000000023</v>
      </c>
      <c r="R116" s="38" t="str">
        <f t="shared" si="13"/>
        <v>151,75</v>
      </c>
      <c r="S116" s="44"/>
      <c r="T116" s="41"/>
      <c r="U116" s="41"/>
      <c r="V116" s="41"/>
      <c r="W116" s="41"/>
      <c r="X116" s="41"/>
      <c r="Y116" s="41"/>
      <c r="Z116" s="41"/>
    </row>
    <row r="117" spans="2:26">
      <c r="B117" s="34">
        <v>110</v>
      </c>
      <c r="C117" s="35"/>
      <c r="D117" s="35"/>
      <c r="E117" s="35"/>
      <c r="F117" t="s">
        <v>413</v>
      </c>
      <c r="G117" t="s">
        <v>191</v>
      </c>
      <c r="H117" t="s">
        <v>356</v>
      </c>
      <c r="I117" s="41"/>
      <c r="J117" s="42">
        <v>110</v>
      </c>
      <c r="K117" s="36" t="str">
        <f t="shared" si="8"/>
        <v>В60-110</v>
      </c>
      <c r="L117" s="36" t="str">
        <f t="shared" si="8"/>
        <v>154,15</v>
      </c>
      <c r="M117" s="36" t="str">
        <f t="shared" si="10"/>
        <v>87-9(60)</v>
      </c>
      <c r="N117" s="37">
        <f t="shared" si="9"/>
        <v>0</v>
      </c>
      <c r="O117" s="37">
        <f t="shared" si="9"/>
        <v>0</v>
      </c>
      <c r="P117" s="37" t="str">
        <f t="shared" si="11"/>
        <v>154,15</v>
      </c>
      <c r="Q117" s="38">
        <f t="shared" si="12"/>
        <v>1.9500000000000171</v>
      </c>
      <c r="R117" s="38" t="str">
        <f t="shared" si="13"/>
        <v>152,20</v>
      </c>
      <c r="S117" s="44"/>
      <c r="T117" s="41"/>
      <c r="U117" s="41"/>
      <c r="V117" s="41"/>
      <c r="W117" s="41"/>
      <c r="X117" s="41"/>
      <c r="Y117" s="41"/>
      <c r="Z117" s="41"/>
    </row>
    <row r="118" spans="2:26">
      <c r="B118" s="34">
        <v>111</v>
      </c>
      <c r="C118" s="35"/>
      <c r="D118" s="35"/>
      <c r="E118" s="35"/>
      <c r="F118" t="s">
        <v>414</v>
      </c>
      <c r="G118" t="s">
        <v>415</v>
      </c>
      <c r="H118" t="s">
        <v>416</v>
      </c>
      <c r="I118" s="41"/>
      <c r="J118" s="42">
        <v>111</v>
      </c>
      <c r="K118" s="36" t="str">
        <f t="shared" si="8"/>
        <v>В60-111</v>
      </c>
      <c r="L118" s="36" t="str">
        <f t="shared" si="8"/>
        <v>153,69</v>
      </c>
      <c r="M118" s="36" t="str">
        <f t="shared" si="10"/>
        <v>87-9(60)</v>
      </c>
      <c r="N118" s="37">
        <f t="shared" si="9"/>
        <v>0</v>
      </c>
      <c r="O118" s="37">
        <f t="shared" si="9"/>
        <v>0</v>
      </c>
      <c r="P118" s="37" t="str">
        <f t="shared" si="11"/>
        <v>153,69</v>
      </c>
      <c r="Q118" s="38">
        <f t="shared" si="12"/>
        <v>1.8000000000000114</v>
      </c>
      <c r="R118" s="38" t="str">
        <f t="shared" si="13"/>
        <v>151,89</v>
      </c>
      <c r="S118" s="44"/>
      <c r="T118" s="41"/>
      <c r="U118" s="41"/>
      <c r="V118" s="41"/>
      <c r="W118" s="41"/>
      <c r="X118" s="41"/>
      <c r="Y118" s="41"/>
      <c r="Z118" s="41"/>
    </row>
    <row r="119" spans="2:26">
      <c r="B119" s="34">
        <v>112</v>
      </c>
      <c r="C119" s="35"/>
      <c r="D119" s="35"/>
      <c r="E119" s="35"/>
      <c r="F119" t="s">
        <v>417</v>
      </c>
      <c r="G119" t="s">
        <v>418</v>
      </c>
      <c r="H119" t="s">
        <v>419</v>
      </c>
      <c r="I119" s="41"/>
      <c r="J119" s="42">
        <v>112</v>
      </c>
      <c r="K119" s="36" t="str">
        <f t="shared" si="8"/>
        <v>В60-112</v>
      </c>
      <c r="L119" s="36" t="str">
        <f t="shared" si="8"/>
        <v>153,68</v>
      </c>
      <c r="M119" s="36" t="str">
        <f t="shared" si="10"/>
        <v>87-9(60)</v>
      </c>
      <c r="N119" s="37">
        <f t="shared" si="9"/>
        <v>0</v>
      </c>
      <c r="O119" s="37">
        <f t="shared" si="9"/>
        <v>0</v>
      </c>
      <c r="P119" s="37" t="str">
        <f t="shared" si="11"/>
        <v>153,68</v>
      </c>
      <c r="Q119" s="38">
        <f t="shared" si="12"/>
        <v>2</v>
      </c>
      <c r="R119" s="38" t="str">
        <f t="shared" si="13"/>
        <v>151,68</v>
      </c>
      <c r="S119" s="44"/>
      <c r="T119" s="41"/>
      <c r="U119" s="41"/>
      <c r="V119" s="41"/>
      <c r="W119" s="41"/>
      <c r="X119" s="41"/>
      <c r="Y119" s="41"/>
      <c r="Z119" s="41"/>
    </row>
    <row r="120" spans="2:26">
      <c r="B120" s="34">
        <v>113</v>
      </c>
      <c r="C120" s="35"/>
      <c r="D120" s="35"/>
      <c r="E120" s="35"/>
      <c r="F120" t="s">
        <v>420</v>
      </c>
      <c r="G120" t="s">
        <v>421</v>
      </c>
      <c r="H120" t="s">
        <v>422</v>
      </c>
      <c r="I120" s="41"/>
      <c r="J120" s="42">
        <v>113</v>
      </c>
      <c r="K120" s="36" t="str">
        <f t="shared" si="8"/>
        <v>В60-113</v>
      </c>
      <c r="L120" s="36" t="str">
        <f t="shared" si="8"/>
        <v>153,62</v>
      </c>
      <c r="M120" s="36" t="str">
        <f t="shared" si="10"/>
        <v>87-9(60)</v>
      </c>
      <c r="N120" s="37">
        <f t="shared" si="9"/>
        <v>0</v>
      </c>
      <c r="O120" s="37">
        <f t="shared" si="9"/>
        <v>0</v>
      </c>
      <c r="P120" s="37" t="str">
        <f t="shared" si="11"/>
        <v>153,62</v>
      </c>
      <c r="Q120" s="38">
        <f t="shared" si="12"/>
        <v>1.960000000000008</v>
      </c>
      <c r="R120" s="38" t="str">
        <f t="shared" si="13"/>
        <v>151,66</v>
      </c>
      <c r="S120" s="44"/>
      <c r="T120" s="41"/>
      <c r="U120" s="41"/>
      <c r="V120" s="41"/>
      <c r="W120" s="41"/>
      <c r="X120" s="41"/>
      <c r="Y120" s="41"/>
      <c r="Z120" s="41"/>
    </row>
    <row r="121" spans="2:26">
      <c r="B121" s="34">
        <v>114</v>
      </c>
      <c r="C121" s="35"/>
      <c r="D121" s="35"/>
      <c r="E121" s="35"/>
      <c r="F121" t="s">
        <v>423</v>
      </c>
      <c r="G121" t="s">
        <v>424</v>
      </c>
      <c r="H121" t="s">
        <v>425</v>
      </c>
      <c r="I121" s="41"/>
      <c r="J121" s="42">
        <v>114</v>
      </c>
      <c r="K121" s="36" t="str">
        <f t="shared" si="8"/>
        <v>В60-114</v>
      </c>
      <c r="L121" s="36" t="str">
        <f t="shared" si="8"/>
        <v>153,59</v>
      </c>
      <c r="M121" s="36" t="str">
        <f t="shared" si="10"/>
        <v>87-9(60)</v>
      </c>
      <c r="N121" s="37">
        <f t="shared" si="9"/>
        <v>0</v>
      </c>
      <c r="O121" s="37">
        <f t="shared" si="9"/>
        <v>0</v>
      </c>
      <c r="P121" s="37" t="str">
        <f t="shared" si="11"/>
        <v>153,59</v>
      </c>
      <c r="Q121" s="38">
        <f t="shared" si="12"/>
        <v>1.9399999999999977</v>
      </c>
      <c r="R121" s="38" t="str">
        <f t="shared" si="13"/>
        <v>151,65</v>
      </c>
      <c r="S121" s="44"/>
      <c r="T121" s="41"/>
      <c r="U121" s="41"/>
      <c r="V121" s="41"/>
      <c r="W121" s="41"/>
      <c r="X121" s="41"/>
      <c r="Y121" s="41"/>
      <c r="Z121" s="41"/>
    </row>
    <row r="122" spans="2:26">
      <c r="B122" s="34">
        <v>115</v>
      </c>
      <c r="C122" s="35"/>
      <c r="D122" s="35"/>
      <c r="E122" s="35"/>
      <c r="F122" t="s">
        <v>426</v>
      </c>
      <c r="G122" t="s">
        <v>427</v>
      </c>
      <c r="H122" t="s">
        <v>428</v>
      </c>
      <c r="I122" s="41"/>
      <c r="J122" s="42">
        <v>115</v>
      </c>
      <c r="K122" s="36" t="str">
        <f t="shared" si="8"/>
        <v>В60-115</v>
      </c>
      <c r="L122" s="36" t="str">
        <f t="shared" si="8"/>
        <v>153,46</v>
      </c>
      <c r="M122" s="36" t="str">
        <f t="shared" si="10"/>
        <v>87-9(60)</v>
      </c>
      <c r="N122" s="37">
        <f t="shared" si="9"/>
        <v>0</v>
      </c>
      <c r="O122" s="37">
        <f t="shared" si="9"/>
        <v>0</v>
      </c>
      <c r="P122" s="37" t="str">
        <f t="shared" si="11"/>
        <v>153,46</v>
      </c>
      <c r="Q122" s="38">
        <f t="shared" si="12"/>
        <v>1.9099999999999966</v>
      </c>
      <c r="R122" s="38" t="str">
        <f t="shared" si="13"/>
        <v>151,55</v>
      </c>
      <c r="S122" s="44"/>
      <c r="T122" s="41"/>
      <c r="U122" s="41"/>
      <c r="V122" s="41"/>
      <c r="W122" s="41"/>
      <c r="X122" s="41"/>
      <c r="Y122" s="41"/>
      <c r="Z122" s="41"/>
    </row>
    <row r="123" spans="2:26">
      <c r="B123" s="34">
        <v>116</v>
      </c>
      <c r="C123" s="35"/>
      <c r="D123" s="35"/>
      <c r="E123" s="35"/>
      <c r="F123" t="s">
        <v>429</v>
      </c>
      <c r="G123" t="s">
        <v>397</v>
      </c>
      <c r="H123" t="s">
        <v>430</v>
      </c>
      <c r="I123" s="41"/>
      <c r="J123" s="42">
        <v>116</v>
      </c>
      <c r="K123" s="36" t="str">
        <f t="shared" si="8"/>
        <v>В60-116</v>
      </c>
      <c r="L123" s="36" t="str">
        <f t="shared" si="8"/>
        <v>153,58</v>
      </c>
      <c r="M123" s="36" t="str">
        <f t="shared" si="10"/>
        <v>87-9(60)</v>
      </c>
      <c r="N123" s="37">
        <f t="shared" si="9"/>
        <v>0</v>
      </c>
      <c r="O123" s="37">
        <f t="shared" si="9"/>
        <v>0</v>
      </c>
      <c r="P123" s="37" t="str">
        <f t="shared" si="11"/>
        <v>153,58</v>
      </c>
      <c r="Q123" s="38">
        <f t="shared" si="12"/>
        <v>1.9800000000000182</v>
      </c>
      <c r="R123" s="38" t="str">
        <f t="shared" si="13"/>
        <v>151,60</v>
      </c>
      <c r="S123" s="44"/>
      <c r="T123" s="41"/>
      <c r="U123" s="41"/>
      <c r="V123" s="41"/>
      <c r="W123" s="41"/>
      <c r="X123" s="41"/>
      <c r="Y123" s="41"/>
      <c r="Z123" s="41"/>
    </row>
    <row r="124" spans="2:26">
      <c r="B124" s="34">
        <v>117</v>
      </c>
      <c r="C124" s="35"/>
      <c r="D124" s="35"/>
      <c r="E124" s="35"/>
      <c r="F124" t="s">
        <v>431</v>
      </c>
      <c r="G124" t="s">
        <v>432</v>
      </c>
      <c r="H124" t="s">
        <v>344</v>
      </c>
      <c r="I124" s="41"/>
      <c r="J124" s="42">
        <v>117</v>
      </c>
      <c r="K124" s="36" t="str">
        <f t="shared" si="8"/>
        <v>В60-117</v>
      </c>
      <c r="L124" s="36" t="str">
        <f t="shared" si="8"/>
        <v>153,53</v>
      </c>
      <c r="M124" s="36" t="str">
        <f t="shared" si="10"/>
        <v>87-9(60)</v>
      </c>
      <c r="N124" s="37">
        <f t="shared" si="9"/>
        <v>0</v>
      </c>
      <c r="O124" s="37">
        <f t="shared" si="9"/>
        <v>0</v>
      </c>
      <c r="P124" s="37" t="str">
        <f t="shared" si="11"/>
        <v>153,53</v>
      </c>
      <c r="Q124" s="38">
        <f t="shared" si="12"/>
        <v>1.9900000000000091</v>
      </c>
      <c r="R124" s="38" t="str">
        <f t="shared" si="13"/>
        <v>151,54</v>
      </c>
      <c r="S124" s="44"/>
      <c r="T124" s="41"/>
      <c r="U124" s="41"/>
      <c r="V124" s="41"/>
      <c r="W124" s="41"/>
      <c r="X124" s="41"/>
      <c r="Y124" s="41"/>
      <c r="Z124" s="41"/>
    </row>
    <row r="125" spans="2:26">
      <c r="B125" s="34">
        <v>118</v>
      </c>
      <c r="C125" s="35"/>
      <c r="D125" s="35"/>
      <c r="E125" s="35"/>
      <c r="F125" t="s">
        <v>433</v>
      </c>
      <c r="G125" t="s">
        <v>340</v>
      </c>
      <c r="H125" t="s">
        <v>434</v>
      </c>
      <c r="I125" s="41"/>
      <c r="J125" s="42">
        <v>118</v>
      </c>
      <c r="K125" s="36" t="str">
        <f t="shared" si="8"/>
        <v>В60-118</v>
      </c>
      <c r="L125" s="36" t="str">
        <f t="shared" si="8"/>
        <v>153,33</v>
      </c>
      <c r="M125" s="36" t="str">
        <f t="shared" si="10"/>
        <v>87-9(60)</v>
      </c>
      <c r="N125" s="37">
        <f t="shared" si="9"/>
        <v>0</v>
      </c>
      <c r="O125" s="37">
        <f t="shared" si="9"/>
        <v>0</v>
      </c>
      <c r="P125" s="37" t="str">
        <f t="shared" si="11"/>
        <v>153,33</v>
      </c>
      <c r="Q125" s="38">
        <f t="shared" si="12"/>
        <v>1.9900000000000091</v>
      </c>
      <c r="R125" s="38" t="str">
        <f t="shared" si="13"/>
        <v>151,34</v>
      </c>
      <c r="S125" s="44"/>
      <c r="T125" s="41"/>
      <c r="U125" s="41"/>
      <c r="V125" s="41"/>
      <c r="W125" s="41"/>
      <c r="X125" s="41"/>
      <c r="Y125" s="41"/>
      <c r="Z125" s="41"/>
    </row>
    <row r="126" spans="2:26">
      <c r="B126" s="34">
        <v>119</v>
      </c>
      <c r="C126" s="35"/>
      <c r="D126" s="35"/>
      <c r="E126" s="35"/>
      <c r="F126" t="s">
        <v>435</v>
      </c>
      <c r="G126" t="s">
        <v>436</v>
      </c>
      <c r="H126" t="s">
        <v>340</v>
      </c>
      <c r="I126" s="41"/>
      <c r="J126" s="42">
        <v>119</v>
      </c>
      <c r="K126" s="36" t="str">
        <f t="shared" si="8"/>
        <v>В60-119</v>
      </c>
      <c r="L126" s="36" t="str">
        <f t="shared" si="8"/>
        <v>155,31</v>
      </c>
      <c r="M126" s="36" t="str">
        <f t="shared" si="10"/>
        <v>87-9(60)</v>
      </c>
      <c r="N126" s="37">
        <f t="shared" si="9"/>
        <v>0</v>
      </c>
      <c r="O126" s="37">
        <f t="shared" si="9"/>
        <v>0</v>
      </c>
      <c r="P126" s="37" t="str">
        <f t="shared" si="11"/>
        <v>155,31</v>
      </c>
      <c r="Q126" s="38">
        <f t="shared" si="12"/>
        <v>1.9799999999999898</v>
      </c>
      <c r="R126" s="38" t="str">
        <f t="shared" si="13"/>
        <v>153,33</v>
      </c>
      <c r="S126" s="44"/>
      <c r="T126" s="41"/>
      <c r="U126" s="41"/>
      <c r="V126" s="41"/>
      <c r="W126" s="41"/>
      <c r="X126" s="41"/>
      <c r="Y126" s="41"/>
      <c r="Z126" s="41"/>
    </row>
    <row r="127" spans="2:26">
      <c r="B127" s="34">
        <v>120</v>
      </c>
      <c r="C127" s="35"/>
      <c r="D127" s="35"/>
      <c r="E127" s="35"/>
      <c r="F127" t="s">
        <v>437</v>
      </c>
      <c r="G127" t="s">
        <v>246</v>
      </c>
      <c r="H127" t="s">
        <v>438</v>
      </c>
      <c r="I127" s="41"/>
      <c r="J127" s="42">
        <v>120</v>
      </c>
      <c r="K127" s="36" t="str">
        <f t="shared" si="8"/>
        <v>В60-120</v>
      </c>
      <c r="L127" s="36" t="str">
        <f t="shared" si="8"/>
        <v>155,35</v>
      </c>
      <c r="M127" s="36" t="str">
        <f t="shared" si="10"/>
        <v>87-9(60)</v>
      </c>
      <c r="N127" s="37">
        <f t="shared" si="9"/>
        <v>0</v>
      </c>
      <c r="O127" s="37">
        <f t="shared" si="9"/>
        <v>0</v>
      </c>
      <c r="P127" s="37" t="str">
        <f t="shared" si="11"/>
        <v>155,35</v>
      </c>
      <c r="Q127" s="38">
        <f t="shared" si="12"/>
        <v>1.9199999999999875</v>
      </c>
      <c r="R127" s="38" t="str">
        <f t="shared" si="13"/>
        <v>153,43</v>
      </c>
      <c r="S127" s="44"/>
      <c r="T127" s="41"/>
      <c r="U127" s="41"/>
      <c r="V127" s="41"/>
      <c r="W127" s="41"/>
      <c r="X127" s="41"/>
      <c r="Y127" s="41"/>
      <c r="Z127" s="41"/>
    </row>
    <row r="128" spans="2:26">
      <c r="B128" s="34">
        <v>121</v>
      </c>
      <c r="C128" s="35"/>
      <c r="D128" s="35"/>
      <c r="E128" s="35"/>
      <c r="F128" t="s">
        <v>439</v>
      </c>
      <c r="G128" t="s">
        <v>440</v>
      </c>
      <c r="H128" t="s">
        <v>441</v>
      </c>
      <c r="I128" s="41"/>
      <c r="J128" s="42">
        <v>121</v>
      </c>
      <c r="K128" s="36" t="str">
        <f t="shared" ref="K128:L191" si="14">F128</f>
        <v>В60-121</v>
      </c>
      <c r="L128" s="36" t="str">
        <f t="shared" si="14"/>
        <v>156,53</v>
      </c>
      <c r="M128" s="36" t="str">
        <f t="shared" si="10"/>
        <v>87-9(60)</v>
      </c>
      <c r="N128" s="37">
        <f t="shared" ref="N128:O191" si="15">C128</f>
        <v>0</v>
      </c>
      <c r="O128" s="37">
        <f t="shared" si="15"/>
        <v>0</v>
      </c>
      <c r="P128" s="37" t="str">
        <f t="shared" si="11"/>
        <v>156,53</v>
      </c>
      <c r="Q128" s="38">
        <f t="shared" si="12"/>
        <v>1.9799999999999898</v>
      </c>
      <c r="R128" s="38" t="str">
        <f t="shared" si="13"/>
        <v>154,55</v>
      </c>
      <c r="S128" s="44"/>
      <c r="T128" s="41"/>
      <c r="U128" s="41"/>
      <c r="V128" s="41"/>
      <c r="W128" s="41"/>
      <c r="X128" s="41"/>
      <c r="Y128" s="41"/>
      <c r="Z128" s="41"/>
    </row>
    <row r="129" spans="2:26">
      <c r="B129" s="34">
        <v>122</v>
      </c>
      <c r="C129" s="35"/>
      <c r="D129" s="35"/>
      <c r="E129" s="35"/>
      <c r="F129" t="s">
        <v>442</v>
      </c>
      <c r="G129" t="s">
        <v>443</v>
      </c>
      <c r="H129" t="s">
        <v>444</v>
      </c>
      <c r="I129" s="41"/>
      <c r="J129" s="42">
        <v>122</v>
      </c>
      <c r="K129" s="36" t="str">
        <f t="shared" si="14"/>
        <v>В60-122</v>
      </c>
      <c r="L129" s="36" t="str">
        <f t="shared" si="14"/>
        <v>156,65</v>
      </c>
      <c r="M129" s="36" t="str">
        <f t="shared" si="10"/>
        <v>87-9(60)</v>
      </c>
      <c r="N129" s="37">
        <f t="shared" si="15"/>
        <v>0</v>
      </c>
      <c r="O129" s="37">
        <f t="shared" si="15"/>
        <v>0</v>
      </c>
      <c r="P129" s="37" t="str">
        <f t="shared" si="11"/>
        <v>156,65</v>
      </c>
      <c r="Q129" s="38">
        <f t="shared" si="12"/>
        <v>1.9900000000000091</v>
      </c>
      <c r="R129" s="38" t="str">
        <f t="shared" si="13"/>
        <v>154,66</v>
      </c>
      <c r="S129" s="44"/>
      <c r="T129" s="41"/>
      <c r="U129" s="41"/>
      <c r="V129" s="41"/>
      <c r="W129" s="41"/>
      <c r="X129" s="41"/>
      <c r="Y129" s="41"/>
      <c r="Z129" s="41"/>
    </row>
    <row r="130" spans="2:26">
      <c r="B130" s="34">
        <v>123</v>
      </c>
      <c r="C130" s="35"/>
      <c r="D130" s="35"/>
      <c r="E130" s="35"/>
      <c r="F130" t="s">
        <v>445</v>
      </c>
      <c r="G130" t="s">
        <v>446</v>
      </c>
      <c r="H130" t="s">
        <v>447</v>
      </c>
      <c r="I130" s="41"/>
      <c r="J130" s="42">
        <v>123</v>
      </c>
      <c r="K130" s="36" t="str">
        <f t="shared" si="14"/>
        <v>В60-123</v>
      </c>
      <c r="L130" s="36" t="str">
        <f t="shared" si="14"/>
        <v>156,58</v>
      </c>
      <c r="M130" s="36" t="str">
        <f t="shared" si="10"/>
        <v>87-9(60)</v>
      </c>
      <c r="N130" s="37">
        <f t="shared" si="15"/>
        <v>0</v>
      </c>
      <c r="O130" s="37">
        <f t="shared" si="15"/>
        <v>0</v>
      </c>
      <c r="P130" s="37" t="str">
        <f t="shared" si="11"/>
        <v>156,58</v>
      </c>
      <c r="Q130" s="38">
        <f t="shared" si="12"/>
        <v>1.9000000000000057</v>
      </c>
      <c r="R130" s="38" t="str">
        <f t="shared" si="13"/>
        <v>154,68</v>
      </c>
      <c r="S130" s="44"/>
      <c r="T130" s="41"/>
      <c r="U130" s="41"/>
      <c r="V130" s="41"/>
      <c r="W130" s="41"/>
      <c r="X130" s="41"/>
      <c r="Y130" s="41"/>
      <c r="Z130" s="41"/>
    </row>
    <row r="131" spans="2:26">
      <c r="B131" s="34">
        <v>124</v>
      </c>
      <c r="C131" s="35"/>
      <c r="D131" s="35"/>
      <c r="E131" s="35"/>
      <c r="F131" t="s">
        <v>448</v>
      </c>
      <c r="G131" t="s">
        <v>449</v>
      </c>
      <c r="H131" t="s">
        <v>338</v>
      </c>
      <c r="I131" s="41"/>
      <c r="J131" s="42">
        <v>124</v>
      </c>
      <c r="K131" s="36" t="str">
        <f t="shared" si="14"/>
        <v>В60-124</v>
      </c>
      <c r="L131" s="36" t="str">
        <f t="shared" si="14"/>
        <v>153,22</v>
      </c>
      <c r="M131" s="36" t="str">
        <f t="shared" si="10"/>
        <v>87-9(60)</v>
      </c>
      <c r="N131" s="37">
        <f t="shared" si="15"/>
        <v>0</v>
      </c>
      <c r="O131" s="37">
        <f t="shared" si="15"/>
        <v>0</v>
      </c>
      <c r="P131" s="37" t="str">
        <f t="shared" si="11"/>
        <v>153,22</v>
      </c>
      <c r="Q131" s="38">
        <f t="shared" si="12"/>
        <v>1.9199999999999875</v>
      </c>
      <c r="R131" s="38" t="str">
        <f t="shared" si="13"/>
        <v>151,30</v>
      </c>
      <c r="S131" s="44"/>
      <c r="T131" s="41"/>
      <c r="U131" s="41"/>
      <c r="V131" s="41"/>
      <c r="W131" s="41"/>
      <c r="X131" s="41"/>
      <c r="Y131" s="41"/>
      <c r="Z131" s="41"/>
    </row>
    <row r="132" spans="2:26">
      <c r="B132" s="34">
        <v>125</v>
      </c>
      <c r="C132" s="35"/>
      <c r="D132" s="35"/>
      <c r="E132" s="35"/>
      <c r="F132" t="s">
        <v>450</v>
      </c>
      <c r="G132" t="s">
        <v>451</v>
      </c>
      <c r="H132" t="s">
        <v>452</v>
      </c>
      <c r="I132" s="41"/>
      <c r="J132" s="42">
        <v>125</v>
      </c>
      <c r="K132" s="36" t="str">
        <f t="shared" si="14"/>
        <v>В60-125</v>
      </c>
      <c r="L132" s="36" t="str">
        <f t="shared" si="14"/>
        <v>153,21</v>
      </c>
      <c r="M132" s="36" t="str">
        <f t="shared" si="10"/>
        <v>87-9(60)</v>
      </c>
      <c r="N132" s="37">
        <f t="shared" si="15"/>
        <v>0</v>
      </c>
      <c r="O132" s="37">
        <f t="shared" si="15"/>
        <v>0</v>
      </c>
      <c r="P132" s="37" t="str">
        <f t="shared" si="11"/>
        <v>153,21</v>
      </c>
      <c r="Q132" s="38">
        <f t="shared" si="12"/>
        <v>1.8900000000000148</v>
      </c>
      <c r="R132" s="38" t="str">
        <f t="shared" si="13"/>
        <v>151,32</v>
      </c>
      <c r="S132" s="44"/>
      <c r="T132" s="41"/>
      <c r="U132" s="41"/>
      <c r="V132" s="41"/>
      <c r="W132" s="41"/>
      <c r="X132" s="41"/>
      <c r="Y132" s="41"/>
      <c r="Z132" s="41"/>
    </row>
    <row r="133" spans="2:26">
      <c r="B133" s="34">
        <v>126</v>
      </c>
      <c r="C133" s="35"/>
      <c r="D133" s="35"/>
      <c r="E133" s="35"/>
      <c r="F133" t="s">
        <v>453</v>
      </c>
      <c r="G133" t="s">
        <v>454</v>
      </c>
      <c r="I133" s="41"/>
      <c r="J133" s="42">
        <v>126</v>
      </c>
      <c r="K133" s="36" t="str">
        <f t="shared" si="14"/>
        <v>В60-126</v>
      </c>
      <c r="L133" s="36" t="str">
        <f t="shared" si="14"/>
        <v>154,96</v>
      </c>
      <c r="M133" s="36" t="str">
        <f t="shared" si="10"/>
        <v>87-9(60)</v>
      </c>
      <c r="N133" s="37">
        <f t="shared" si="15"/>
        <v>0</v>
      </c>
      <c r="O133" s="37">
        <f t="shared" si="15"/>
        <v>0</v>
      </c>
      <c r="P133" s="37" t="str">
        <f t="shared" si="11"/>
        <v>154,96</v>
      </c>
      <c r="Q133" s="38">
        <f t="shared" si="12"/>
        <v>154.96</v>
      </c>
      <c r="R133" s="38">
        <f t="shared" si="13"/>
        <v>0</v>
      </c>
      <c r="S133" s="44"/>
      <c r="T133" s="41"/>
      <c r="U133" s="41"/>
      <c r="V133" s="41"/>
      <c r="W133" s="41"/>
      <c r="X133" s="41"/>
      <c r="Y133" s="41"/>
      <c r="Z133" s="41"/>
    </row>
    <row r="134" spans="2:26">
      <c r="B134" s="34">
        <v>127</v>
      </c>
      <c r="C134" s="35"/>
      <c r="D134" s="35"/>
      <c r="E134" s="35"/>
      <c r="F134" t="s">
        <v>455</v>
      </c>
      <c r="G134" t="s">
        <v>303</v>
      </c>
      <c r="H134" t="s">
        <v>456</v>
      </c>
      <c r="I134" s="41"/>
      <c r="J134" s="42">
        <v>127</v>
      </c>
      <c r="K134" s="36" t="str">
        <f t="shared" si="14"/>
        <v>В60-127</v>
      </c>
      <c r="L134" s="36" t="str">
        <f t="shared" si="14"/>
        <v>153,06</v>
      </c>
      <c r="M134" s="36" t="str">
        <f t="shared" si="10"/>
        <v>87-9(60)</v>
      </c>
      <c r="N134" s="37">
        <f t="shared" si="15"/>
        <v>0</v>
      </c>
      <c r="O134" s="37">
        <f t="shared" si="15"/>
        <v>0</v>
      </c>
      <c r="P134" s="37" t="str">
        <f t="shared" si="11"/>
        <v>153,06</v>
      </c>
      <c r="Q134" s="38">
        <f t="shared" si="12"/>
        <v>1.960000000000008</v>
      </c>
      <c r="R134" s="38" t="str">
        <f t="shared" si="13"/>
        <v>151,10</v>
      </c>
      <c r="S134" s="44"/>
      <c r="T134" s="41"/>
      <c r="U134" s="41"/>
      <c r="V134" s="41"/>
      <c r="W134" s="41"/>
      <c r="X134" s="41"/>
      <c r="Y134" s="41"/>
      <c r="Z134" s="41"/>
    </row>
    <row r="135" spans="2:26">
      <c r="B135" s="34">
        <v>128</v>
      </c>
      <c r="C135" s="35"/>
      <c r="D135" s="35"/>
      <c r="E135" s="35"/>
      <c r="F135" t="s">
        <v>457</v>
      </c>
      <c r="G135" t="s">
        <v>458</v>
      </c>
      <c r="H135" t="s">
        <v>459</v>
      </c>
      <c r="I135" s="41"/>
      <c r="J135" s="42">
        <v>128</v>
      </c>
      <c r="K135" s="36" t="str">
        <f t="shared" si="14"/>
        <v>В60-128</v>
      </c>
      <c r="L135" s="36" t="str">
        <f t="shared" si="14"/>
        <v>152,82</v>
      </c>
      <c r="M135" s="36" t="str">
        <f t="shared" si="10"/>
        <v>87-9(60)</v>
      </c>
      <c r="N135" s="37">
        <f t="shared" si="15"/>
        <v>0</v>
      </c>
      <c r="O135" s="37">
        <f t="shared" si="15"/>
        <v>0</v>
      </c>
      <c r="P135" s="37" t="str">
        <f t="shared" si="11"/>
        <v>152,82</v>
      </c>
      <c r="Q135" s="38">
        <f t="shared" si="12"/>
        <v>2.0799999999999841</v>
      </c>
      <c r="R135" s="38" t="str">
        <f t="shared" si="13"/>
        <v>150,74</v>
      </c>
      <c r="S135" s="44"/>
      <c r="T135" s="41"/>
      <c r="U135" s="41"/>
      <c r="V135" s="41"/>
      <c r="W135" s="41"/>
      <c r="X135" s="41"/>
      <c r="Y135" s="41"/>
      <c r="Z135" s="41"/>
    </row>
    <row r="136" spans="2:26">
      <c r="B136" s="34">
        <v>129</v>
      </c>
      <c r="C136" s="35"/>
      <c r="D136" s="35"/>
      <c r="E136" s="35"/>
      <c r="F136" t="s">
        <v>460</v>
      </c>
      <c r="G136" t="s">
        <v>375</v>
      </c>
      <c r="H136" t="s">
        <v>461</v>
      </c>
      <c r="I136" s="41"/>
      <c r="J136" s="42">
        <v>129</v>
      </c>
      <c r="K136" s="36" t="str">
        <f t="shared" si="14"/>
        <v>В60-129</v>
      </c>
      <c r="L136" s="36" t="str">
        <f t="shared" si="14"/>
        <v>152,44</v>
      </c>
      <c r="M136" s="36" t="str">
        <f t="shared" si="10"/>
        <v>87-9(60)</v>
      </c>
      <c r="N136" s="37">
        <f t="shared" si="15"/>
        <v>0</v>
      </c>
      <c r="O136" s="37">
        <f t="shared" si="15"/>
        <v>0</v>
      </c>
      <c r="P136" s="37" t="str">
        <f t="shared" si="11"/>
        <v>152,44</v>
      </c>
      <c r="Q136" s="38">
        <f t="shared" si="12"/>
        <v>1.9900000000000091</v>
      </c>
      <c r="R136" s="38" t="str">
        <f t="shared" si="13"/>
        <v>150,45</v>
      </c>
      <c r="S136" s="44"/>
      <c r="T136" s="41"/>
      <c r="U136" s="41"/>
      <c r="V136" s="41"/>
      <c r="W136" s="41"/>
      <c r="X136" s="41"/>
      <c r="Y136" s="41"/>
      <c r="Z136" s="41"/>
    </row>
    <row r="137" spans="2:26">
      <c r="B137" s="34">
        <v>130</v>
      </c>
      <c r="C137" s="35"/>
      <c r="D137" s="35"/>
      <c r="E137" s="35"/>
      <c r="F137" t="s">
        <v>462</v>
      </c>
      <c r="G137" t="s">
        <v>249</v>
      </c>
      <c r="H137" t="s">
        <v>463</v>
      </c>
      <c r="I137" s="41"/>
      <c r="J137" s="42">
        <v>130</v>
      </c>
      <c r="K137" s="36" t="str">
        <f t="shared" si="14"/>
        <v>В60-130</v>
      </c>
      <c r="L137" s="36" t="str">
        <f t="shared" si="14"/>
        <v>153,67</v>
      </c>
      <c r="M137" s="36" t="str">
        <f t="shared" ref="M137:M200" si="16">$L$2</f>
        <v>87-9(60)</v>
      </c>
      <c r="N137" s="37">
        <f t="shared" si="15"/>
        <v>0</v>
      </c>
      <c r="O137" s="37">
        <f t="shared" si="15"/>
        <v>0</v>
      </c>
      <c r="P137" s="37" t="str">
        <f t="shared" ref="P137:P200" si="17">L137</f>
        <v>153,67</v>
      </c>
      <c r="Q137" s="38">
        <f t="shared" ref="Q137:Q200" si="18">P137-R137</f>
        <v>0.81999999999999318</v>
      </c>
      <c r="R137" s="38" t="str">
        <f t="shared" ref="R137:R200" si="19">H137</f>
        <v>152,85</v>
      </c>
      <c r="S137" s="44"/>
      <c r="T137" s="41"/>
      <c r="U137" s="41"/>
      <c r="V137" s="41"/>
      <c r="W137" s="41"/>
      <c r="X137" s="41"/>
      <c r="Y137" s="41"/>
      <c r="Z137" s="41"/>
    </row>
    <row r="138" spans="2:26">
      <c r="B138" s="34">
        <v>131</v>
      </c>
      <c r="C138" s="35"/>
      <c r="D138" s="35"/>
      <c r="E138" s="35"/>
      <c r="F138" t="s">
        <v>464</v>
      </c>
      <c r="G138" t="s">
        <v>465</v>
      </c>
      <c r="H138" t="s">
        <v>466</v>
      </c>
      <c r="I138" s="41"/>
      <c r="J138" s="42">
        <v>131</v>
      </c>
      <c r="K138" s="36" t="str">
        <f t="shared" si="14"/>
        <v>В60-131</v>
      </c>
      <c r="L138" s="36" t="str">
        <f t="shared" si="14"/>
        <v>152,54</v>
      </c>
      <c r="M138" s="36" t="str">
        <f t="shared" si="16"/>
        <v>87-9(60)</v>
      </c>
      <c r="N138" s="37">
        <f t="shared" si="15"/>
        <v>0</v>
      </c>
      <c r="O138" s="37">
        <f t="shared" si="15"/>
        <v>0</v>
      </c>
      <c r="P138" s="37" t="str">
        <f t="shared" si="17"/>
        <v>152,54</v>
      </c>
      <c r="Q138" s="38">
        <f t="shared" si="18"/>
        <v>1.9499999999999886</v>
      </c>
      <c r="R138" s="38" t="str">
        <f t="shared" si="19"/>
        <v>150,59</v>
      </c>
      <c r="S138" s="44"/>
      <c r="T138" s="41"/>
      <c r="U138" s="41"/>
      <c r="V138" s="41"/>
      <c r="W138" s="41"/>
      <c r="X138" s="41"/>
      <c r="Y138" s="41"/>
      <c r="Z138" s="41"/>
    </row>
    <row r="139" spans="2:26">
      <c r="B139" s="34">
        <v>132</v>
      </c>
      <c r="C139" s="35"/>
      <c r="D139" s="35"/>
      <c r="E139" s="35"/>
      <c r="F139" t="s">
        <v>467</v>
      </c>
      <c r="G139" t="s">
        <v>468</v>
      </c>
      <c r="H139" t="s">
        <v>469</v>
      </c>
      <c r="I139" s="41"/>
      <c r="J139" s="42">
        <v>132</v>
      </c>
      <c r="K139" s="36" t="str">
        <f t="shared" si="14"/>
        <v>В60-132</v>
      </c>
      <c r="L139" s="36" t="str">
        <f t="shared" si="14"/>
        <v>152,89</v>
      </c>
      <c r="M139" s="36" t="str">
        <f t="shared" si="16"/>
        <v>87-9(60)</v>
      </c>
      <c r="N139" s="37">
        <f t="shared" si="15"/>
        <v>0</v>
      </c>
      <c r="O139" s="37">
        <f t="shared" si="15"/>
        <v>0</v>
      </c>
      <c r="P139" s="37" t="str">
        <f t="shared" si="17"/>
        <v>152,89</v>
      </c>
      <c r="Q139" s="38">
        <f t="shared" si="18"/>
        <v>1.9799999999999898</v>
      </c>
      <c r="R139" s="38" t="str">
        <f t="shared" si="19"/>
        <v>150,91</v>
      </c>
      <c r="S139" s="44"/>
      <c r="T139" s="41"/>
      <c r="U139" s="41"/>
      <c r="V139" s="41"/>
      <c r="W139" s="41"/>
      <c r="X139" s="41"/>
      <c r="Y139" s="41"/>
      <c r="Z139" s="41"/>
    </row>
    <row r="140" spans="2:26">
      <c r="B140" s="34">
        <v>133</v>
      </c>
      <c r="C140" s="35"/>
      <c r="D140" s="35"/>
      <c r="E140" s="35"/>
      <c r="F140" t="s">
        <v>470</v>
      </c>
      <c r="G140" t="s">
        <v>380</v>
      </c>
      <c r="H140" t="s">
        <v>471</v>
      </c>
      <c r="I140" s="41"/>
      <c r="J140" s="42">
        <v>133</v>
      </c>
      <c r="K140" s="36" t="str">
        <f t="shared" si="14"/>
        <v>В60-133</v>
      </c>
      <c r="L140" s="36" t="str">
        <f t="shared" si="14"/>
        <v>152,50</v>
      </c>
      <c r="M140" s="36" t="str">
        <f t="shared" si="16"/>
        <v>87-9(60)</v>
      </c>
      <c r="N140" s="37">
        <f t="shared" si="15"/>
        <v>0</v>
      </c>
      <c r="O140" s="37">
        <f t="shared" si="15"/>
        <v>0</v>
      </c>
      <c r="P140" s="37" t="str">
        <f t="shared" si="17"/>
        <v>152,50</v>
      </c>
      <c r="Q140" s="38">
        <f t="shared" si="18"/>
        <v>2.0099999999999909</v>
      </c>
      <c r="R140" s="38" t="str">
        <f t="shared" si="19"/>
        <v>150,49</v>
      </c>
      <c r="S140" s="44"/>
      <c r="T140" s="41"/>
      <c r="U140" s="41"/>
      <c r="V140" s="41"/>
      <c r="W140" s="41"/>
      <c r="X140" s="41"/>
      <c r="Y140" s="41"/>
      <c r="Z140" s="41"/>
    </row>
    <row r="141" spans="2:26">
      <c r="B141" s="34">
        <v>134</v>
      </c>
      <c r="C141" s="35"/>
      <c r="D141" s="35"/>
      <c r="E141" s="35"/>
      <c r="F141" t="s">
        <v>472</v>
      </c>
      <c r="G141" t="s">
        <v>303</v>
      </c>
      <c r="H141" t="s">
        <v>473</v>
      </c>
      <c r="I141" s="41"/>
      <c r="J141" s="42">
        <v>134</v>
      </c>
      <c r="K141" s="36" t="str">
        <f t="shared" si="14"/>
        <v>В60-134</v>
      </c>
      <c r="L141" s="36" t="str">
        <f t="shared" si="14"/>
        <v>153,06</v>
      </c>
      <c r="M141" s="36" t="str">
        <f t="shared" si="16"/>
        <v>87-9(60)</v>
      </c>
      <c r="N141" s="37">
        <f t="shared" si="15"/>
        <v>0</v>
      </c>
      <c r="O141" s="37">
        <f t="shared" si="15"/>
        <v>0</v>
      </c>
      <c r="P141" s="37" t="str">
        <f t="shared" si="17"/>
        <v>153,06</v>
      </c>
      <c r="Q141" s="38">
        <f t="shared" si="18"/>
        <v>1.9499999999999886</v>
      </c>
      <c r="R141" s="38" t="str">
        <f t="shared" si="19"/>
        <v>151,11</v>
      </c>
      <c r="S141" s="44"/>
      <c r="T141" s="41"/>
      <c r="U141" s="41"/>
      <c r="V141" s="41"/>
      <c r="W141" s="41"/>
      <c r="X141" s="41"/>
      <c r="Y141" s="41"/>
      <c r="Z141" s="41"/>
    </row>
    <row r="142" spans="2:26">
      <c r="B142" s="34">
        <v>135</v>
      </c>
      <c r="C142" s="35"/>
      <c r="D142" s="35"/>
      <c r="E142" s="35"/>
      <c r="F142" t="s">
        <v>474</v>
      </c>
      <c r="G142" t="s">
        <v>425</v>
      </c>
      <c r="H142" t="s">
        <v>475</v>
      </c>
      <c r="J142" s="42">
        <v>135</v>
      </c>
      <c r="K142" s="36" t="str">
        <f t="shared" si="14"/>
        <v>В60-135</v>
      </c>
      <c r="L142" s="36" t="str">
        <f t="shared" si="14"/>
        <v>151,65</v>
      </c>
      <c r="M142" s="36" t="str">
        <f t="shared" si="16"/>
        <v>87-9(60)</v>
      </c>
      <c r="N142" s="37">
        <f t="shared" si="15"/>
        <v>0</v>
      </c>
      <c r="O142" s="37">
        <f t="shared" si="15"/>
        <v>0</v>
      </c>
      <c r="P142" s="37" t="str">
        <f t="shared" si="17"/>
        <v>151,65</v>
      </c>
      <c r="Q142" s="38">
        <f t="shared" si="18"/>
        <v>1.9800000000000182</v>
      </c>
      <c r="R142" s="38" t="str">
        <f t="shared" si="19"/>
        <v>149,67</v>
      </c>
      <c r="S142" s="44"/>
    </row>
    <row r="143" spans="2:26">
      <c r="B143" s="34">
        <v>136</v>
      </c>
      <c r="C143" s="35"/>
      <c r="D143" s="35"/>
      <c r="E143" s="35"/>
      <c r="F143" t="s">
        <v>476</v>
      </c>
      <c r="G143" t="s">
        <v>477</v>
      </c>
      <c r="H143" t="s">
        <v>478</v>
      </c>
      <c r="J143" s="42">
        <v>136</v>
      </c>
      <c r="K143" s="36" t="str">
        <f t="shared" si="14"/>
        <v>В60-136</v>
      </c>
      <c r="L143" s="36" t="str">
        <f t="shared" si="14"/>
        <v>150,78</v>
      </c>
      <c r="M143" s="36" t="str">
        <f t="shared" si="16"/>
        <v>87-9(60)</v>
      </c>
      <c r="N143" s="37">
        <f t="shared" si="15"/>
        <v>0</v>
      </c>
      <c r="O143" s="37">
        <f t="shared" si="15"/>
        <v>0</v>
      </c>
      <c r="P143" s="37" t="str">
        <f t="shared" si="17"/>
        <v>150,78</v>
      </c>
      <c r="Q143" s="38">
        <f t="shared" si="18"/>
        <v>1.9799999999999898</v>
      </c>
      <c r="R143" s="38" t="str">
        <f t="shared" si="19"/>
        <v>148,80</v>
      </c>
      <c r="S143" s="44"/>
    </row>
    <row r="144" spans="2:26">
      <c r="B144" s="34">
        <v>137</v>
      </c>
      <c r="C144" s="35"/>
      <c r="D144" s="35"/>
      <c r="E144" s="35"/>
      <c r="F144" t="s">
        <v>479</v>
      </c>
      <c r="G144" t="s">
        <v>480</v>
      </c>
      <c r="H144" t="s">
        <v>481</v>
      </c>
      <c r="J144" s="42">
        <v>137</v>
      </c>
      <c r="K144" s="36" t="str">
        <f t="shared" si="14"/>
        <v>В60-137</v>
      </c>
      <c r="L144" s="36" t="str">
        <f t="shared" si="14"/>
        <v>150,36</v>
      </c>
      <c r="M144" s="36" t="str">
        <f t="shared" si="16"/>
        <v>87-9(60)</v>
      </c>
      <c r="N144" s="37">
        <f t="shared" si="15"/>
        <v>0</v>
      </c>
      <c r="O144" s="37">
        <f t="shared" si="15"/>
        <v>0</v>
      </c>
      <c r="P144" s="37" t="str">
        <f t="shared" si="17"/>
        <v>150,36</v>
      </c>
      <c r="Q144" s="38">
        <f t="shared" si="18"/>
        <v>2</v>
      </c>
      <c r="R144" s="38" t="str">
        <f t="shared" si="19"/>
        <v>148,36</v>
      </c>
      <c r="S144" s="44"/>
    </row>
    <row r="145" spans="2:19">
      <c r="B145" s="34">
        <v>138</v>
      </c>
      <c r="C145" s="35"/>
      <c r="D145" s="35"/>
      <c r="E145" s="35"/>
      <c r="F145" t="s">
        <v>482</v>
      </c>
      <c r="G145" t="s">
        <v>483</v>
      </c>
      <c r="H145" t="s">
        <v>484</v>
      </c>
      <c r="J145" s="42">
        <v>138</v>
      </c>
      <c r="K145" s="36" t="str">
        <f t="shared" si="14"/>
        <v>В60-138</v>
      </c>
      <c r="L145" s="36" t="str">
        <f t="shared" si="14"/>
        <v>150,55</v>
      </c>
      <c r="M145" s="36" t="str">
        <f t="shared" si="16"/>
        <v>87-9(60)</v>
      </c>
      <c r="N145" s="37">
        <f t="shared" si="15"/>
        <v>0</v>
      </c>
      <c r="O145" s="37">
        <f t="shared" si="15"/>
        <v>0</v>
      </c>
      <c r="P145" s="37" t="str">
        <f t="shared" si="17"/>
        <v>150,55</v>
      </c>
      <c r="Q145" s="38">
        <f t="shared" si="18"/>
        <v>1.960000000000008</v>
      </c>
      <c r="R145" s="38" t="str">
        <f t="shared" si="19"/>
        <v>148,59</v>
      </c>
      <c r="S145" s="44"/>
    </row>
    <row r="146" spans="2:19">
      <c r="B146" s="34">
        <v>139</v>
      </c>
      <c r="C146" s="35"/>
      <c r="D146" s="35"/>
      <c r="E146" s="35"/>
      <c r="F146" t="s">
        <v>485</v>
      </c>
      <c r="G146" t="s">
        <v>486</v>
      </c>
      <c r="H146" t="s">
        <v>487</v>
      </c>
      <c r="J146" s="42">
        <v>139</v>
      </c>
      <c r="K146" s="36" t="str">
        <f t="shared" si="14"/>
        <v>В60-139</v>
      </c>
      <c r="L146" s="36" t="str">
        <f t="shared" si="14"/>
        <v>149,31</v>
      </c>
      <c r="M146" s="36" t="str">
        <f t="shared" si="16"/>
        <v>87-9(60)</v>
      </c>
      <c r="N146" s="37">
        <f t="shared" si="15"/>
        <v>0</v>
      </c>
      <c r="O146" s="37">
        <f t="shared" si="15"/>
        <v>0</v>
      </c>
      <c r="P146" s="37" t="str">
        <f t="shared" si="17"/>
        <v>149,31</v>
      </c>
      <c r="Q146" s="38">
        <f t="shared" si="18"/>
        <v>2.1899999999999977</v>
      </c>
      <c r="R146" s="38" t="str">
        <f t="shared" si="19"/>
        <v>147,12</v>
      </c>
      <c r="S146" s="44"/>
    </row>
    <row r="147" spans="2:19">
      <c r="B147" s="34">
        <v>140</v>
      </c>
      <c r="C147" s="35"/>
      <c r="D147" s="35"/>
      <c r="E147" s="35"/>
      <c r="F147" t="s">
        <v>488</v>
      </c>
      <c r="G147" t="s">
        <v>489</v>
      </c>
      <c r="H147" t="s">
        <v>490</v>
      </c>
      <c r="J147" s="42">
        <v>140</v>
      </c>
      <c r="K147" s="36" t="str">
        <f t="shared" si="14"/>
        <v>В60-140</v>
      </c>
      <c r="L147" s="36" t="str">
        <f t="shared" si="14"/>
        <v>149,80</v>
      </c>
      <c r="M147" s="36" t="str">
        <f t="shared" si="16"/>
        <v>87-9(60)</v>
      </c>
      <c r="N147" s="37">
        <f t="shared" si="15"/>
        <v>0</v>
      </c>
      <c r="O147" s="37">
        <f t="shared" si="15"/>
        <v>0</v>
      </c>
      <c r="P147" s="37" t="str">
        <f t="shared" si="17"/>
        <v>149,80</v>
      </c>
      <c r="Q147" s="38">
        <f t="shared" si="18"/>
        <v>1.9800000000000182</v>
      </c>
      <c r="R147" s="38" t="str">
        <f t="shared" si="19"/>
        <v>147,82</v>
      </c>
      <c r="S147" s="44"/>
    </row>
    <row r="148" spans="2:19">
      <c r="B148" s="34">
        <v>141</v>
      </c>
      <c r="C148" s="35"/>
      <c r="D148" s="35"/>
      <c r="E148" s="35"/>
      <c r="F148" t="s">
        <v>491</v>
      </c>
      <c r="G148" t="s">
        <v>492</v>
      </c>
      <c r="H148" t="s">
        <v>493</v>
      </c>
      <c r="J148" s="42">
        <v>141</v>
      </c>
      <c r="K148" s="36" t="str">
        <f t="shared" si="14"/>
        <v>В60-141</v>
      </c>
      <c r="L148" s="36" t="str">
        <f t="shared" si="14"/>
        <v>149,87</v>
      </c>
      <c r="M148" s="36" t="str">
        <f t="shared" si="16"/>
        <v>87-9(60)</v>
      </c>
      <c r="N148" s="37">
        <f t="shared" si="15"/>
        <v>0</v>
      </c>
      <c r="O148" s="37">
        <f t="shared" si="15"/>
        <v>0</v>
      </c>
      <c r="P148" s="37" t="str">
        <f t="shared" si="17"/>
        <v>149,87</v>
      </c>
      <c r="Q148" s="38">
        <f t="shared" si="18"/>
        <v>1.9399999999999977</v>
      </c>
      <c r="R148" s="38" t="str">
        <f t="shared" si="19"/>
        <v>147,93</v>
      </c>
      <c r="S148" s="44"/>
    </row>
    <row r="149" spans="2:19">
      <c r="B149" s="34">
        <v>142</v>
      </c>
      <c r="C149" s="35"/>
      <c r="D149" s="35"/>
      <c r="E149" s="35"/>
      <c r="F149" t="s">
        <v>494</v>
      </c>
      <c r="G149" t="s">
        <v>495</v>
      </c>
      <c r="H149" t="s">
        <v>496</v>
      </c>
      <c r="J149" s="42">
        <v>142</v>
      </c>
      <c r="K149" s="36" t="str">
        <f t="shared" si="14"/>
        <v>В60-142</v>
      </c>
      <c r="L149" s="36" t="str">
        <f t="shared" si="14"/>
        <v>150,19</v>
      </c>
      <c r="M149" s="36" t="str">
        <f t="shared" si="16"/>
        <v>87-9(60)</v>
      </c>
      <c r="N149" s="37">
        <f t="shared" si="15"/>
        <v>0</v>
      </c>
      <c r="O149" s="37">
        <f t="shared" si="15"/>
        <v>0</v>
      </c>
      <c r="P149" s="37" t="str">
        <f t="shared" si="17"/>
        <v>150,19</v>
      </c>
      <c r="Q149" s="38">
        <f t="shared" si="18"/>
        <v>1.9900000000000091</v>
      </c>
      <c r="R149" s="38" t="str">
        <f t="shared" si="19"/>
        <v>148,20</v>
      </c>
      <c r="S149" s="44"/>
    </row>
    <row r="150" spans="2:19">
      <c r="B150" s="34">
        <v>143</v>
      </c>
      <c r="C150" s="35"/>
      <c r="D150" s="35"/>
      <c r="E150" s="35"/>
      <c r="F150" t="s">
        <v>497</v>
      </c>
      <c r="G150" t="s">
        <v>498</v>
      </c>
      <c r="H150" t="s">
        <v>499</v>
      </c>
      <c r="J150" s="42">
        <v>143</v>
      </c>
      <c r="K150" s="36" t="str">
        <f t="shared" si="14"/>
        <v>В60-143</v>
      </c>
      <c r="L150" s="36" t="str">
        <f t="shared" si="14"/>
        <v>150,69</v>
      </c>
      <c r="M150" s="36" t="str">
        <f t="shared" si="16"/>
        <v>87-9(60)</v>
      </c>
      <c r="N150" s="37">
        <f t="shared" si="15"/>
        <v>0</v>
      </c>
      <c r="O150" s="37">
        <f t="shared" si="15"/>
        <v>0</v>
      </c>
      <c r="P150" s="37" t="str">
        <f t="shared" si="17"/>
        <v>150,69</v>
      </c>
      <c r="Q150" s="38">
        <f t="shared" si="18"/>
        <v>1.9900000000000091</v>
      </c>
      <c r="R150" s="38" t="str">
        <f t="shared" si="19"/>
        <v>148,70</v>
      </c>
      <c r="S150" s="44"/>
    </row>
    <row r="151" spans="2:19">
      <c r="B151" s="34">
        <v>144</v>
      </c>
      <c r="C151" s="35"/>
      <c r="D151" s="35"/>
      <c r="E151" s="35"/>
      <c r="F151" t="s">
        <v>500</v>
      </c>
      <c r="G151" t="s">
        <v>501</v>
      </c>
      <c r="H151" t="s">
        <v>502</v>
      </c>
      <c r="J151" s="42">
        <v>144</v>
      </c>
      <c r="K151" s="36" t="str">
        <f t="shared" si="14"/>
        <v>В60-144</v>
      </c>
      <c r="L151" s="36" t="str">
        <f t="shared" si="14"/>
        <v>150,64</v>
      </c>
      <c r="M151" s="36" t="str">
        <f t="shared" si="16"/>
        <v>87-9(60)</v>
      </c>
      <c r="N151" s="37">
        <f t="shared" si="15"/>
        <v>0</v>
      </c>
      <c r="O151" s="37">
        <f t="shared" si="15"/>
        <v>0</v>
      </c>
      <c r="P151" s="37" t="str">
        <f t="shared" si="17"/>
        <v>150,64</v>
      </c>
      <c r="Q151" s="38">
        <f t="shared" si="18"/>
        <v>1.8899999999999864</v>
      </c>
      <c r="R151" s="38" t="str">
        <f t="shared" si="19"/>
        <v>148,75</v>
      </c>
      <c r="S151" s="44"/>
    </row>
    <row r="152" spans="2:19">
      <c r="B152" s="34">
        <v>145</v>
      </c>
      <c r="C152" s="35"/>
      <c r="D152" s="35"/>
      <c r="E152" s="35"/>
      <c r="F152" t="s">
        <v>503</v>
      </c>
      <c r="G152" t="s">
        <v>504</v>
      </c>
      <c r="H152" t="s">
        <v>505</v>
      </c>
      <c r="J152" s="42">
        <v>145</v>
      </c>
      <c r="K152" s="36" t="str">
        <f t="shared" si="14"/>
        <v>В60-145</v>
      </c>
      <c r="L152" s="36" t="str">
        <f t="shared" si="14"/>
        <v>150,29</v>
      </c>
      <c r="M152" s="36" t="str">
        <f t="shared" si="16"/>
        <v>87-9(60)</v>
      </c>
      <c r="N152" s="37">
        <f t="shared" si="15"/>
        <v>0</v>
      </c>
      <c r="O152" s="37">
        <f t="shared" si="15"/>
        <v>0</v>
      </c>
      <c r="P152" s="37" t="str">
        <f t="shared" si="17"/>
        <v>150,29</v>
      </c>
      <c r="Q152" s="38">
        <f t="shared" si="18"/>
        <v>1.5600000000000023</v>
      </c>
      <c r="R152" s="38" t="str">
        <f t="shared" si="19"/>
        <v>148,73</v>
      </c>
      <c r="S152" s="44"/>
    </row>
    <row r="153" spans="2:19">
      <c r="B153" s="34">
        <v>146</v>
      </c>
      <c r="C153" s="35"/>
      <c r="D153" s="35"/>
      <c r="E153" s="35"/>
      <c r="F153" t="s">
        <v>506</v>
      </c>
      <c r="G153" t="s">
        <v>507</v>
      </c>
      <c r="H153" t="s">
        <v>508</v>
      </c>
      <c r="J153" s="42">
        <v>146</v>
      </c>
      <c r="K153" s="36" t="str">
        <f t="shared" si="14"/>
        <v>В60-146</v>
      </c>
      <c r="L153" s="36" t="str">
        <f t="shared" si="14"/>
        <v>151,22</v>
      </c>
      <c r="M153" s="36" t="str">
        <f t="shared" si="16"/>
        <v>87-9(60)</v>
      </c>
      <c r="N153" s="37">
        <f t="shared" si="15"/>
        <v>0</v>
      </c>
      <c r="O153" s="37">
        <f t="shared" si="15"/>
        <v>0</v>
      </c>
      <c r="P153" s="37" t="str">
        <f t="shared" si="17"/>
        <v>151,22</v>
      </c>
      <c r="Q153" s="38">
        <f t="shared" si="18"/>
        <v>1.8199999999999932</v>
      </c>
      <c r="R153" s="38" t="str">
        <f t="shared" si="19"/>
        <v>149,40</v>
      </c>
      <c r="S153" s="44"/>
    </row>
    <row r="154" spans="2:19">
      <c r="B154" s="34">
        <v>147</v>
      </c>
      <c r="C154" s="35"/>
      <c r="D154" s="35"/>
      <c r="E154" s="35"/>
      <c r="F154" t="s">
        <v>509</v>
      </c>
      <c r="G154" t="s">
        <v>510</v>
      </c>
      <c r="H154" t="s">
        <v>511</v>
      </c>
      <c r="J154" s="42">
        <v>147</v>
      </c>
      <c r="K154" s="36" t="str">
        <f t="shared" si="14"/>
        <v>В60-147</v>
      </c>
      <c r="L154" s="36" t="str">
        <f t="shared" si="14"/>
        <v>151,77</v>
      </c>
      <c r="M154" s="36" t="str">
        <f t="shared" si="16"/>
        <v>87-9(60)</v>
      </c>
      <c r="N154" s="37">
        <f t="shared" si="15"/>
        <v>0</v>
      </c>
      <c r="O154" s="37">
        <f t="shared" si="15"/>
        <v>0</v>
      </c>
      <c r="P154" s="37" t="str">
        <f t="shared" si="17"/>
        <v>151,77</v>
      </c>
      <c r="Q154" s="38">
        <f t="shared" si="18"/>
        <v>1.9800000000000182</v>
      </c>
      <c r="R154" s="38" t="str">
        <f t="shared" si="19"/>
        <v>149,79</v>
      </c>
      <c r="S154" s="44"/>
    </row>
    <row r="155" spans="2:19">
      <c r="B155" s="34">
        <v>148</v>
      </c>
      <c r="C155" s="35"/>
      <c r="D155" s="35"/>
      <c r="E155" s="35"/>
      <c r="F155" t="s">
        <v>512</v>
      </c>
      <c r="G155" t="s">
        <v>513</v>
      </c>
      <c r="H155" t="s">
        <v>514</v>
      </c>
      <c r="J155" s="42">
        <v>148</v>
      </c>
      <c r="K155" s="36" t="str">
        <f t="shared" si="14"/>
        <v>В60-148</v>
      </c>
      <c r="L155" s="36" t="str">
        <f t="shared" si="14"/>
        <v>150,99</v>
      </c>
      <c r="M155" s="36" t="str">
        <f t="shared" si="16"/>
        <v>87-9(60)</v>
      </c>
      <c r="N155" s="37">
        <f t="shared" si="15"/>
        <v>0</v>
      </c>
      <c r="O155" s="37">
        <f t="shared" si="15"/>
        <v>0</v>
      </c>
      <c r="P155" s="37" t="str">
        <f t="shared" si="17"/>
        <v>150,99</v>
      </c>
      <c r="Q155" s="38">
        <f t="shared" si="18"/>
        <v>1.9300000000000068</v>
      </c>
      <c r="R155" s="38" t="str">
        <f t="shared" si="19"/>
        <v>149,06</v>
      </c>
      <c r="S155" s="44"/>
    </row>
    <row r="156" spans="2:19">
      <c r="B156" s="34">
        <v>149</v>
      </c>
      <c r="C156" s="35"/>
      <c r="D156" s="35"/>
      <c r="E156" s="35"/>
      <c r="F156" t="s">
        <v>515</v>
      </c>
      <c r="G156" t="s">
        <v>516</v>
      </c>
      <c r="H156" t="s">
        <v>517</v>
      </c>
      <c r="J156" s="42">
        <v>149</v>
      </c>
      <c r="K156" s="36" t="str">
        <f t="shared" si="14"/>
        <v>В60-149</v>
      </c>
      <c r="L156" s="36" t="str">
        <f t="shared" si="14"/>
        <v>151,47</v>
      </c>
      <c r="M156" s="36" t="str">
        <f t="shared" si="16"/>
        <v>87-9(60)</v>
      </c>
      <c r="N156" s="37">
        <f t="shared" si="15"/>
        <v>0</v>
      </c>
      <c r="O156" s="37">
        <f t="shared" si="15"/>
        <v>0</v>
      </c>
      <c r="P156" s="37" t="str">
        <f t="shared" si="17"/>
        <v>151,47</v>
      </c>
      <c r="Q156" s="38">
        <f t="shared" si="18"/>
        <v>2.1299999999999955</v>
      </c>
      <c r="R156" s="38" t="str">
        <f t="shared" si="19"/>
        <v>149,34</v>
      </c>
      <c r="S156" s="44"/>
    </row>
    <row r="157" spans="2:19">
      <c r="B157" s="34">
        <v>150</v>
      </c>
      <c r="C157" s="35"/>
      <c r="D157" s="35"/>
      <c r="E157" s="35"/>
      <c r="F157" t="s">
        <v>518</v>
      </c>
      <c r="G157" t="s">
        <v>329</v>
      </c>
      <c r="H157" t="s">
        <v>492</v>
      </c>
      <c r="J157" s="42">
        <v>150</v>
      </c>
      <c r="K157" s="36" t="str">
        <f t="shared" si="14"/>
        <v>В60-150</v>
      </c>
      <c r="L157" s="36" t="str">
        <f t="shared" si="14"/>
        <v>151,92</v>
      </c>
      <c r="M157" s="36" t="str">
        <f t="shared" si="16"/>
        <v>87-9(60)</v>
      </c>
      <c r="N157" s="37">
        <f t="shared" si="15"/>
        <v>0</v>
      </c>
      <c r="O157" s="37">
        <f t="shared" si="15"/>
        <v>0</v>
      </c>
      <c r="P157" s="37" t="str">
        <f t="shared" si="17"/>
        <v>151,92</v>
      </c>
      <c r="Q157" s="38">
        <f t="shared" si="18"/>
        <v>2.0499999999999829</v>
      </c>
      <c r="R157" s="38" t="str">
        <f t="shared" si="19"/>
        <v>149,87</v>
      </c>
      <c r="S157" s="44"/>
    </row>
    <row r="158" spans="2:19">
      <c r="B158" s="34">
        <v>151</v>
      </c>
      <c r="C158" s="35"/>
      <c r="D158" s="35"/>
      <c r="E158" s="35"/>
      <c r="F158" t="s">
        <v>519</v>
      </c>
      <c r="G158" t="s">
        <v>425</v>
      </c>
      <c r="H158" t="s">
        <v>520</v>
      </c>
      <c r="J158" s="42">
        <v>151</v>
      </c>
      <c r="K158" s="36" t="str">
        <f t="shared" si="14"/>
        <v>В60-151</v>
      </c>
      <c r="L158" s="36" t="str">
        <f t="shared" si="14"/>
        <v>151,65</v>
      </c>
      <c r="M158" s="36" t="str">
        <f t="shared" si="16"/>
        <v>87-9(60)</v>
      </c>
      <c r="N158" s="37">
        <f t="shared" si="15"/>
        <v>0</v>
      </c>
      <c r="O158" s="37">
        <f t="shared" si="15"/>
        <v>0</v>
      </c>
      <c r="P158" s="37" t="str">
        <f t="shared" si="17"/>
        <v>151,65</v>
      </c>
      <c r="Q158" s="38">
        <f t="shared" si="18"/>
        <v>1.960000000000008</v>
      </c>
      <c r="R158" s="38" t="str">
        <f t="shared" si="19"/>
        <v>149,69</v>
      </c>
      <c r="S158" s="44"/>
    </row>
    <row r="159" spans="2:19">
      <c r="B159" s="34">
        <v>152</v>
      </c>
      <c r="C159" s="35"/>
      <c r="D159" s="35"/>
      <c r="E159" s="35"/>
      <c r="F159" t="s">
        <v>521</v>
      </c>
      <c r="G159" t="s">
        <v>522</v>
      </c>
      <c r="H159" t="s">
        <v>523</v>
      </c>
      <c r="J159" s="42">
        <v>152</v>
      </c>
      <c r="K159" s="36" t="str">
        <f t="shared" si="14"/>
        <v>В60-152</v>
      </c>
      <c r="L159" s="36" t="str">
        <f t="shared" si="14"/>
        <v>152,31</v>
      </c>
      <c r="M159" s="36" t="str">
        <f t="shared" si="16"/>
        <v>87-9(60)</v>
      </c>
      <c r="N159" s="37">
        <f t="shared" si="15"/>
        <v>0</v>
      </c>
      <c r="O159" s="37">
        <f t="shared" si="15"/>
        <v>0</v>
      </c>
      <c r="P159" s="37" t="str">
        <f t="shared" si="17"/>
        <v>152,31</v>
      </c>
      <c r="Q159" s="38">
        <f t="shared" si="18"/>
        <v>1.9000000000000057</v>
      </c>
      <c r="R159" s="38" t="str">
        <f t="shared" si="19"/>
        <v>150,41</v>
      </c>
      <c r="S159" s="44"/>
    </row>
    <row r="160" spans="2:19">
      <c r="B160" s="34">
        <v>153</v>
      </c>
      <c r="C160" s="35"/>
      <c r="D160" s="35"/>
      <c r="E160" s="35"/>
      <c r="F160" t="s">
        <v>524</v>
      </c>
      <c r="G160" t="s">
        <v>525</v>
      </c>
      <c r="H160" t="s">
        <v>526</v>
      </c>
      <c r="J160" s="42">
        <v>153</v>
      </c>
      <c r="K160" s="36" t="str">
        <f t="shared" si="14"/>
        <v>В60-153</v>
      </c>
      <c r="L160" s="36" t="str">
        <f t="shared" si="14"/>
        <v>152,67</v>
      </c>
      <c r="M160" s="36" t="str">
        <f t="shared" si="16"/>
        <v>87-9(60)</v>
      </c>
      <c r="N160" s="37">
        <f t="shared" si="15"/>
        <v>0</v>
      </c>
      <c r="O160" s="37">
        <f t="shared" si="15"/>
        <v>0</v>
      </c>
      <c r="P160" s="37" t="str">
        <f t="shared" si="17"/>
        <v>152,67</v>
      </c>
      <c r="Q160" s="38">
        <f t="shared" si="18"/>
        <v>2.6099999999999852</v>
      </c>
      <c r="R160" s="38" t="str">
        <f t="shared" si="19"/>
        <v>150,06</v>
      </c>
      <c r="S160" s="44"/>
    </row>
    <row r="161" spans="2:19">
      <c r="B161" s="34">
        <v>154</v>
      </c>
      <c r="C161" s="35"/>
      <c r="D161" s="35"/>
      <c r="E161" s="35"/>
      <c r="F161" t="s">
        <v>527</v>
      </c>
      <c r="G161" t="s">
        <v>378</v>
      </c>
      <c r="H161" t="s">
        <v>461</v>
      </c>
      <c r="J161" s="42">
        <v>154</v>
      </c>
      <c r="K161" s="36" t="str">
        <f t="shared" si="14"/>
        <v>В60-154</v>
      </c>
      <c r="L161" s="36" t="str">
        <f t="shared" si="14"/>
        <v>152,45</v>
      </c>
      <c r="M161" s="36" t="str">
        <f t="shared" si="16"/>
        <v>87-9(60)</v>
      </c>
      <c r="N161" s="37">
        <f t="shared" si="15"/>
        <v>0</v>
      </c>
      <c r="O161" s="37">
        <f t="shared" si="15"/>
        <v>0</v>
      </c>
      <c r="P161" s="37" t="str">
        <f t="shared" si="17"/>
        <v>152,45</v>
      </c>
      <c r="Q161" s="38">
        <f t="shared" si="18"/>
        <v>2</v>
      </c>
      <c r="R161" s="38" t="str">
        <f t="shared" si="19"/>
        <v>150,45</v>
      </c>
      <c r="S161" s="44"/>
    </row>
    <row r="162" spans="2:19">
      <c r="B162" s="34">
        <v>155</v>
      </c>
      <c r="C162" s="35"/>
      <c r="D162" s="35"/>
      <c r="E162" s="35"/>
      <c r="F162" t="s">
        <v>528</v>
      </c>
      <c r="G162" t="s">
        <v>529</v>
      </c>
      <c r="H162" t="s">
        <v>501</v>
      </c>
      <c r="J162" s="42">
        <v>155</v>
      </c>
      <c r="K162" s="36" t="str">
        <f t="shared" si="14"/>
        <v>В60-155</v>
      </c>
      <c r="L162" s="36" t="str">
        <f t="shared" si="14"/>
        <v>152,60</v>
      </c>
      <c r="M162" s="36" t="str">
        <f t="shared" si="16"/>
        <v>87-9(60)</v>
      </c>
      <c r="N162" s="37">
        <f t="shared" si="15"/>
        <v>0</v>
      </c>
      <c r="O162" s="37">
        <f t="shared" si="15"/>
        <v>0</v>
      </c>
      <c r="P162" s="37" t="str">
        <f t="shared" si="17"/>
        <v>152,60</v>
      </c>
      <c r="Q162" s="38">
        <f t="shared" si="18"/>
        <v>1.960000000000008</v>
      </c>
      <c r="R162" s="38" t="str">
        <f t="shared" si="19"/>
        <v>150,64</v>
      </c>
      <c r="S162" s="44"/>
    </row>
    <row r="163" spans="2:19">
      <c r="B163" s="34">
        <v>156</v>
      </c>
      <c r="C163" s="35"/>
      <c r="D163" s="35"/>
      <c r="E163" s="35"/>
      <c r="F163" t="s">
        <v>530</v>
      </c>
      <c r="G163" t="s">
        <v>531</v>
      </c>
      <c r="H163" t="s">
        <v>532</v>
      </c>
      <c r="J163" s="42">
        <v>156</v>
      </c>
      <c r="K163" s="36" t="str">
        <f t="shared" si="14"/>
        <v>В60-156</v>
      </c>
      <c r="L163" s="36" t="str">
        <f t="shared" si="14"/>
        <v>152,6</v>
      </c>
      <c r="M163" s="36" t="str">
        <f t="shared" si="16"/>
        <v>87-9(60)</v>
      </c>
      <c r="N163" s="37">
        <f t="shared" si="15"/>
        <v>0</v>
      </c>
      <c r="O163" s="37">
        <f t="shared" si="15"/>
        <v>0</v>
      </c>
      <c r="P163" s="37" t="str">
        <f t="shared" si="17"/>
        <v>152,6</v>
      </c>
      <c r="Q163" s="38">
        <f t="shared" si="18"/>
        <v>1.7599999999999909</v>
      </c>
      <c r="R163" s="38" t="str">
        <f t="shared" si="19"/>
        <v>150,84</v>
      </c>
      <c r="S163" s="44"/>
    </row>
    <row r="164" spans="2:19">
      <c r="B164" s="34">
        <v>157</v>
      </c>
      <c r="C164" s="35"/>
      <c r="D164" s="35"/>
      <c r="E164" s="35"/>
      <c r="F164" t="s">
        <v>533</v>
      </c>
      <c r="G164" t="s">
        <v>534</v>
      </c>
      <c r="H164" t="s">
        <v>535</v>
      </c>
      <c r="J164" s="42">
        <v>157</v>
      </c>
      <c r="K164" s="36" t="str">
        <f t="shared" si="14"/>
        <v>В60-157</v>
      </c>
      <c r="L164" s="36" t="str">
        <f t="shared" si="14"/>
        <v>152,91</v>
      </c>
      <c r="M164" s="36" t="str">
        <f t="shared" si="16"/>
        <v>87-9(60)</v>
      </c>
      <c r="N164" s="37">
        <f t="shared" si="15"/>
        <v>0</v>
      </c>
      <c r="O164" s="37">
        <f t="shared" si="15"/>
        <v>0</v>
      </c>
      <c r="P164" s="37" t="str">
        <f t="shared" si="17"/>
        <v>152,91</v>
      </c>
      <c r="Q164" s="38">
        <f t="shared" si="18"/>
        <v>2.0099999999999909</v>
      </c>
      <c r="R164" s="38" t="str">
        <f t="shared" si="19"/>
        <v>150,90</v>
      </c>
      <c r="S164" s="44"/>
    </row>
    <row r="165" spans="2:19">
      <c r="B165" s="34">
        <v>158</v>
      </c>
      <c r="C165" s="35"/>
      <c r="D165" s="35"/>
      <c r="E165" s="35"/>
      <c r="F165" t="s">
        <v>536</v>
      </c>
      <c r="G165" t="s">
        <v>537</v>
      </c>
      <c r="H165" t="s">
        <v>538</v>
      </c>
      <c r="J165" s="42">
        <v>158</v>
      </c>
      <c r="K165" s="36" t="str">
        <f t="shared" si="14"/>
        <v>В60-158</v>
      </c>
      <c r="L165" s="36" t="str">
        <f t="shared" si="14"/>
        <v>152,96</v>
      </c>
      <c r="M165" s="36" t="str">
        <f t="shared" si="16"/>
        <v>87-9(60)</v>
      </c>
      <c r="N165" s="37">
        <f t="shared" si="15"/>
        <v>0</v>
      </c>
      <c r="O165" s="37">
        <f t="shared" si="15"/>
        <v>0</v>
      </c>
      <c r="P165" s="37" t="str">
        <f t="shared" si="17"/>
        <v>152,96</v>
      </c>
      <c r="Q165" s="38">
        <f t="shared" si="18"/>
        <v>1.9000000000000057</v>
      </c>
      <c r="R165" s="38" t="str">
        <f t="shared" si="19"/>
        <v>151,06</v>
      </c>
      <c r="S165" s="44"/>
    </row>
    <row r="166" spans="2:19">
      <c r="B166" s="34">
        <v>159</v>
      </c>
      <c r="C166" s="35"/>
      <c r="D166" s="35"/>
      <c r="E166" s="35"/>
      <c r="F166" t="s">
        <v>539</v>
      </c>
      <c r="G166" t="s">
        <v>395</v>
      </c>
      <c r="H166" t="s">
        <v>540</v>
      </c>
      <c r="J166" s="42">
        <v>159</v>
      </c>
      <c r="K166" s="36" t="str">
        <f t="shared" si="14"/>
        <v>В60-159</v>
      </c>
      <c r="L166" s="36" t="str">
        <f t="shared" si="14"/>
        <v>153,11</v>
      </c>
      <c r="M166" s="36" t="str">
        <f t="shared" si="16"/>
        <v>87-9(60)</v>
      </c>
      <c r="N166" s="37">
        <f t="shared" si="15"/>
        <v>0</v>
      </c>
      <c r="O166" s="37">
        <f t="shared" si="15"/>
        <v>0</v>
      </c>
      <c r="P166" s="37" t="str">
        <f t="shared" si="17"/>
        <v>153,11</v>
      </c>
      <c r="Q166" s="38">
        <f t="shared" si="18"/>
        <v>1.9000000000000057</v>
      </c>
      <c r="R166" s="38" t="str">
        <f t="shared" si="19"/>
        <v>151,21</v>
      </c>
      <c r="S166" s="44"/>
    </row>
    <row r="167" spans="2:19">
      <c r="B167" s="34">
        <v>160</v>
      </c>
      <c r="C167" s="35"/>
      <c r="D167" s="35"/>
      <c r="E167" s="35"/>
      <c r="F167" t="s">
        <v>541</v>
      </c>
      <c r="G167" t="s">
        <v>542</v>
      </c>
      <c r="H167" t="s">
        <v>543</v>
      </c>
      <c r="J167" s="42">
        <v>160</v>
      </c>
      <c r="K167" s="36" t="str">
        <f t="shared" si="14"/>
        <v>В60-160</v>
      </c>
      <c r="L167" s="36" t="str">
        <f t="shared" si="14"/>
        <v>153,51</v>
      </c>
      <c r="M167" s="36" t="str">
        <f t="shared" si="16"/>
        <v>87-9(60)</v>
      </c>
      <c r="N167" s="37">
        <f t="shared" si="15"/>
        <v>0</v>
      </c>
      <c r="O167" s="37">
        <f t="shared" si="15"/>
        <v>0</v>
      </c>
      <c r="P167" s="37" t="str">
        <f t="shared" si="17"/>
        <v>153,51</v>
      </c>
      <c r="Q167" s="38">
        <f t="shared" si="18"/>
        <v>1.8400000000000034</v>
      </c>
      <c r="R167" s="38" t="str">
        <f t="shared" si="19"/>
        <v>151,67</v>
      </c>
      <c r="S167" s="44"/>
    </row>
    <row r="168" spans="2:19">
      <c r="B168" s="34">
        <v>161</v>
      </c>
      <c r="C168" s="35"/>
      <c r="D168" s="35"/>
      <c r="E168" s="35"/>
      <c r="F168" t="s">
        <v>544</v>
      </c>
      <c r="G168" t="s">
        <v>153</v>
      </c>
      <c r="H168" t="s">
        <v>545</v>
      </c>
      <c r="J168" s="42">
        <v>161</v>
      </c>
      <c r="K168" s="36" t="str">
        <f t="shared" si="14"/>
        <v>В60-161</v>
      </c>
      <c r="L168" s="36" t="str">
        <f t="shared" si="14"/>
        <v>153,84</v>
      </c>
      <c r="M168" s="36" t="str">
        <f t="shared" si="16"/>
        <v>87-9(60)</v>
      </c>
      <c r="N168" s="37">
        <f t="shared" si="15"/>
        <v>0</v>
      </c>
      <c r="O168" s="37">
        <f t="shared" si="15"/>
        <v>0</v>
      </c>
      <c r="P168" s="37" t="str">
        <f t="shared" si="17"/>
        <v>153,84</v>
      </c>
      <c r="Q168" s="38">
        <f t="shared" si="18"/>
        <v>1.7000000000000171</v>
      </c>
      <c r="R168" s="38" t="str">
        <f t="shared" si="19"/>
        <v>152,14</v>
      </c>
      <c r="S168" s="44"/>
    </row>
    <row r="169" spans="2:19">
      <c r="B169" s="34">
        <v>162</v>
      </c>
      <c r="C169" s="35"/>
      <c r="D169" s="35"/>
      <c r="E169" s="35"/>
      <c r="F169" t="s">
        <v>546</v>
      </c>
      <c r="G169" t="s">
        <v>547</v>
      </c>
      <c r="H169" t="s">
        <v>548</v>
      </c>
      <c r="J169" s="42">
        <v>162</v>
      </c>
      <c r="K169" s="36" t="str">
        <f t="shared" si="14"/>
        <v>В60-162</v>
      </c>
      <c r="L169" s="36" t="str">
        <f t="shared" si="14"/>
        <v>154,01</v>
      </c>
      <c r="M169" s="36" t="str">
        <f t="shared" si="16"/>
        <v>87-9(60)</v>
      </c>
      <c r="N169" s="37">
        <f t="shared" si="15"/>
        <v>0</v>
      </c>
      <c r="O169" s="37">
        <f t="shared" si="15"/>
        <v>0</v>
      </c>
      <c r="P169" s="37" t="str">
        <f t="shared" si="17"/>
        <v>154,01</v>
      </c>
      <c r="Q169" s="38">
        <f t="shared" si="18"/>
        <v>1.6200000000000045</v>
      </c>
      <c r="R169" s="38" t="str">
        <f t="shared" si="19"/>
        <v>152,39</v>
      </c>
      <c r="S169" s="44"/>
    </row>
    <row r="170" spans="2:19">
      <c r="B170" s="34">
        <v>163</v>
      </c>
      <c r="C170" s="35"/>
      <c r="D170" s="35"/>
      <c r="E170" s="35"/>
      <c r="F170" t="s">
        <v>549</v>
      </c>
      <c r="G170" t="s">
        <v>550</v>
      </c>
      <c r="H170" t="s">
        <v>335</v>
      </c>
      <c r="J170" s="42">
        <v>163</v>
      </c>
      <c r="K170" s="36" t="str">
        <f t="shared" si="14"/>
        <v>В60-163</v>
      </c>
      <c r="L170" s="36" t="str">
        <f t="shared" si="14"/>
        <v>153,07</v>
      </c>
      <c r="M170" s="36" t="str">
        <f t="shared" si="16"/>
        <v>87-9(60)</v>
      </c>
      <c r="N170" s="37">
        <f t="shared" si="15"/>
        <v>0</v>
      </c>
      <c r="O170" s="37">
        <f t="shared" si="15"/>
        <v>0</v>
      </c>
      <c r="P170" s="37" t="str">
        <f t="shared" si="17"/>
        <v>153,07</v>
      </c>
      <c r="Q170" s="38">
        <f t="shared" si="18"/>
        <v>1.8899999999999864</v>
      </c>
      <c r="R170" s="38" t="str">
        <f t="shared" si="19"/>
        <v>151,18</v>
      </c>
      <c r="S170" s="44"/>
    </row>
    <row r="171" spans="2:19">
      <c r="B171" s="34">
        <v>164</v>
      </c>
      <c r="C171" s="35"/>
      <c r="D171" s="35"/>
      <c r="E171" s="35"/>
      <c r="F171" t="s">
        <v>551</v>
      </c>
      <c r="G171" t="s">
        <v>418</v>
      </c>
      <c r="H171" t="s">
        <v>456</v>
      </c>
      <c r="J171" s="42">
        <v>164</v>
      </c>
      <c r="K171" s="36" t="str">
        <f t="shared" si="14"/>
        <v>В60-164</v>
      </c>
      <c r="L171" s="36" t="str">
        <f t="shared" si="14"/>
        <v>153,68</v>
      </c>
      <c r="M171" s="36" t="str">
        <f t="shared" si="16"/>
        <v>87-9(60)</v>
      </c>
      <c r="N171" s="37">
        <f t="shared" si="15"/>
        <v>0</v>
      </c>
      <c r="O171" s="37">
        <f t="shared" si="15"/>
        <v>0</v>
      </c>
      <c r="P171" s="37" t="str">
        <f t="shared" si="17"/>
        <v>153,68</v>
      </c>
      <c r="Q171" s="38">
        <f t="shared" si="18"/>
        <v>2.5800000000000125</v>
      </c>
      <c r="R171" s="38" t="str">
        <f t="shared" si="19"/>
        <v>151,10</v>
      </c>
      <c r="S171" s="44"/>
    </row>
    <row r="172" spans="2:19">
      <c r="B172" s="34">
        <v>165</v>
      </c>
      <c r="C172" s="35"/>
      <c r="D172" s="35"/>
      <c r="E172" s="35"/>
      <c r="F172" t="s">
        <v>552</v>
      </c>
      <c r="G172" t="s">
        <v>397</v>
      </c>
      <c r="H172" t="s">
        <v>553</v>
      </c>
      <c r="J172" s="42">
        <v>165</v>
      </c>
      <c r="K172" s="36" t="str">
        <f t="shared" si="14"/>
        <v>В60-165</v>
      </c>
      <c r="L172" s="36" t="str">
        <f t="shared" si="14"/>
        <v>153,58</v>
      </c>
      <c r="M172" s="36" t="str">
        <f t="shared" si="16"/>
        <v>87-9(60)</v>
      </c>
      <c r="N172" s="37">
        <f t="shared" si="15"/>
        <v>0</v>
      </c>
      <c r="O172" s="37">
        <f t="shared" si="15"/>
        <v>0</v>
      </c>
      <c r="P172" s="37" t="str">
        <f t="shared" si="17"/>
        <v>153,58</v>
      </c>
      <c r="Q172" s="38">
        <f t="shared" si="18"/>
        <v>2.0200000000000102</v>
      </c>
      <c r="R172" s="38" t="str">
        <f t="shared" si="19"/>
        <v>151,56</v>
      </c>
      <c r="S172" s="44"/>
    </row>
    <row r="173" spans="2:19">
      <c r="B173" s="34">
        <v>166</v>
      </c>
      <c r="C173" s="35"/>
      <c r="D173" s="35"/>
      <c r="E173" s="35"/>
      <c r="F173" t="s">
        <v>554</v>
      </c>
      <c r="G173" t="s">
        <v>555</v>
      </c>
      <c r="H173" t="s">
        <v>556</v>
      </c>
      <c r="J173" s="42">
        <v>166</v>
      </c>
      <c r="K173" s="36" t="str">
        <f t="shared" si="14"/>
        <v>В60-166</v>
      </c>
      <c r="L173" s="36" t="str">
        <f t="shared" si="14"/>
        <v>153,00</v>
      </c>
      <c r="M173" s="36" t="str">
        <f t="shared" si="16"/>
        <v>87-9(60)</v>
      </c>
      <c r="N173" s="37">
        <f t="shared" si="15"/>
        <v>0</v>
      </c>
      <c r="O173" s="37">
        <f t="shared" si="15"/>
        <v>0</v>
      </c>
      <c r="P173" s="37" t="str">
        <f t="shared" si="17"/>
        <v>153,00</v>
      </c>
      <c r="Q173" s="38">
        <f t="shared" si="18"/>
        <v>1.9799999999999898</v>
      </c>
      <c r="R173" s="38" t="str">
        <f t="shared" si="19"/>
        <v>151,02</v>
      </c>
      <c r="S173" s="44"/>
    </row>
    <row r="174" spans="2:19">
      <c r="B174" s="34">
        <v>167</v>
      </c>
      <c r="C174" s="35"/>
      <c r="D174" s="35"/>
      <c r="E174" s="35"/>
      <c r="F174" t="s">
        <v>557</v>
      </c>
      <c r="G174" t="s">
        <v>558</v>
      </c>
      <c r="H174" t="s">
        <v>559</v>
      </c>
      <c r="J174" s="42">
        <v>167</v>
      </c>
      <c r="K174" s="36" t="str">
        <f t="shared" si="14"/>
        <v>В60-167</v>
      </c>
      <c r="L174" s="36" t="str">
        <f t="shared" si="14"/>
        <v>150,82</v>
      </c>
      <c r="M174" s="36" t="str">
        <f t="shared" si="16"/>
        <v>87-9(60)</v>
      </c>
      <c r="N174" s="37">
        <f t="shared" si="15"/>
        <v>0</v>
      </c>
      <c r="O174" s="37">
        <f t="shared" si="15"/>
        <v>0</v>
      </c>
      <c r="P174" s="37" t="str">
        <f t="shared" si="17"/>
        <v>150,82</v>
      </c>
      <c r="Q174" s="38">
        <f t="shared" si="18"/>
        <v>2.0300000000000011</v>
      </c>
      <c r="R174" s="38" t="str">
        <f t="shared" si="19"/>
        <v>148,79</v>
      </c>
      <c r="S174" s="44"/>
    </row>
    <row r="175" spans="2:19">
      <c r="B175" s="34">
        <v>168</v>
      </c>
      <c r="C175" s="35"/>
      <c r="D175" s="35"/>
      <c r="E175" s="35"/>
      <c r="F175" t="s">
        <v>560</v>
      </c>
      <c r="G175" t="s">
        <v>469</v>
      </c>
      <c r="H175" t="s">
        <v>561</v>
      </c>
      <c r="J175" s="42">
        <v>168</v>
      </c>
      <c r="K175" s="36" t="str">
        <f t="shared" si="14"/>
        <v>В60-168</v>
      </c>
      <c r="L175" s="36" t="str">
        <f t="shared" si="14"/>
        <v>150,91</v>
      </c>
      <c r="M175" s="36" t="str">
        <f t="shared" si="16"/>
        <v>87-9(60)</v>
      </c>
      <c r="N175" s="37">
        <f t="shared" si="15"/>
        <v>0</v>
      </c>
      <c r="O175" s="37">
        <f t="shared" si="15"/>
        <v>0</v>
      </c>
      <c r="P175" s="37" t="str">
        <f t="shared" si="17"/>
        <v>150,91</v>
      </c>
      <c r="Q175" s="38">
        <f t="shared" si="18"/>
        <v>2.1500000000000057</v>
      </c>
      <c r="R175" s="38" t="str">
        <f t="shared" si="19"/>
        <v>148,76</v>
      </c>
      <c r="S175" s="44"/>
    </row>
    <row r="176" spans="2:19">
      <c r="B176" s="34">
        <v>169</v>
      </c>
      <c r="C176" s="35"/>
      <c r="D176" s="35"/>
      <c r="E176" s="35"/>
      <c r="F176" t="s">
        <v>562</v>
      </c>
      <c r="G176" t="s">
        <v>477</v>
      </c>
      <c r="H176" t="s">
        <v>502</v>
      </c>
      <c r="J176" s="42">
        <v>169</v>
      </c>
      <c r="K176" s="36" t="str">
        <f t="shared" si="14"/>
        <v>В60-169</v>
      </c>
      <c r="L176" s="36" t="str">
        <f t="shared" si="14"/>
        <v>150,78</v>
      </c>
      <c r="M176" s="36" t="str">
        <f t="shared" si="16"/>
        <v>87-9(60)</v>
      </c>
      <c r="N176" s="37">
        <f t="shared" si="15"/>
        <v>0</v>
      </c>
      <c r="O176" s="37">
        <f t="shared" si="15"/>
        <v>0</v>
      </c>
      <c r="P176" s="37" t="str">
        <f t="shared" si="17"/>
        <v>150,78</v>
      </c>
      <c r="Q176" s="38">
        <f t="shared" si="18"/>
        <v>2.0300000000000011</v>
      </c>
      <c r="R176" s="38" t="str">
        <f t="shared" si="19"/>
        <v>148,75</v>
      </c>
      <c r="S176" s="44"/>
    </row>
    <row r="177" spans="2:19">
      <c r="B177" s="34">
        <v>170</v>
      </c>
      <c r="C177" s="35"/>
      <c r="D177" s="35"/>
      <c r="E177" s="35"/>
      <c r="F177" t="s">
        <v>563</v>
      </c>
      <c r="G177" t="s">
        <v>564</v>
      </c>
      <c r="H177" t="s">
        <v>565</v>
      </c>
      <c r="J177" s="42">
        <v>170</v>
      </c>
      <c r="K177" s="36" t="str">
        <f t="shared" si="14"/>
        <v>В60-170</v>
      </c>
      <c r="L177" s="36" t="str">
        <f t="shared" si="14"/>
        <v>149,77</v>
      </c>
      <c r="M177" s="36" t="str">
        <f t="shared" si="16"/>
        <v>87-9(60)</v>
      </c>
      <c r="N177" s="37">
        <f t="shared" si="15"/>
        <v>0</v>
      </c>
      <c r="O177" s="37">
        <f t="shared" si="15"/>
        <v>0</v>
      </c>
      <c r="P177" s="37" t="str">
        <f t="shared" si="17"/>
        <v>149,77</v>
      </c>
      <c r="Q177" s="38">
        <f t="shared" si="18"/>
        <v>1.4699999999999989</v>
      </c>
      <c r="R177" s="38" t="str">
        <f t="shared" si="19"/>
        <v>148,30</v>
      </c>
      <c r="S177" s="44"/>
    </row>
    <row r="178" spans="2:19">
      <c r="B178" s="34">
        <v>171</v>
      </c>
      <c r="C178" s="35"/>
      <c r="D178" s="35"/>
      <c r="E178" s="35"/>
      <c r="F178" t="s">
        <v>566</v>
      </c>
      <c r="G178" t="s">
        <v>567</v>
      </c>
      <c r="H178" t="s">
        <v>568</v>
      </c>
      <c r="J178" s="42">
        <v>171</v>
      </c>
      <c r="K178" s="36" t="str">
        <f t="shared" si="14"/>
        <v>В60-171</v>
      </c>
      <c r="L178" s="36" t="str">
        <f t="shared" si="14"/>
        <v>150,48</v>
      </c>
      <c r="M178" s="36" t="str">
        <f t="shared" si="16"/>
        <v>87-9(60)</v>
      </c>
      <c r="N178" s="37">
        <f t="shared" si="15"/>
        <v>0</v>
      </c>
      <c r="O178" s="37">
        <f t="shared" si="15"/>
        <v>0</v>
      </c>
      <c r="P178" s="37" t="str">
        <f t="shared" si="17"/>
        <v>150,48</v>
      </c>
      <c r="Q178" s="38">
        <f t="shared" si="18"/>
        <v>1.8799999999999955</v>
      </c>
      <c r="R178" s="38" t="str">
        <f t="shared" si="19"/>
        <v>148,60</v>
      </c>
      <c r="S178" s="44"/>
    </row>
    <row r="179" spans="2:19">
      <c r="B179" s="34">
        <v>172</v>
      </c>
      <c r="C179" s="35"/>
      <c r="D179" s="35"/>
      <c r="E179" s="35"/>
      <c r="F179" t="s">
        <v>569</v>
      </c>
      <c r="G179" t="s">
        <v>570</v>
      </c>
      <c r="H179" t="s">
        <v>571</v>
      </c>
      <c r="J179" s="42">
        <v>172</v>
      </c>
      <c r="K179" s="36" t="str">
        <f t="shared" si="14"/>
        <v>В60-172</v>
      </c>
      <c r="L179" s="36" t="str">
        <f t="shared" si="14"/>
        <v>150,54</v>
      </c>
      <c r="M179" s="36" t="str">
        <f t="shared" si="16"/>
        <v>87-9(60)</v>
      </c>
      <c r="N179" s="37">
        <f t="shared" si="15"/>
        <v>0</v>
      </c>
      <c r="O179" s="37">
        <f t="shared" si="15"/>
        <v>0</v>
      </c>
      <c r="P179" s="37" t="str">
        <f t="shared" si="17"/>
        <v>150,54</v>
      </c>
      <c r="Q179" s="38">
        <f t="shared" si="18"/>
        <v>1.9899999999999807</v>
      </c>
      <c r="R179" s="38" t="str">
        <f t="shared" si="19"/>
        <v>148,55</v>
      </c>
      <c r="S179" s="44"/>
    </row>
    <row r="180" spans="2:19">
      <c r="B180" s="34">
        <v>173</v>
      </c>
      <c r="C180" s="35"/>
      <c r="D180" s="35"/>
      <c r="E180" s="35"/>
      <c r="F180" t="s">
        <v>572</v>
      </c>
      <c r="G180" t="s">
        <v>573</v>
      </c>
      <c r="H180" t="s">
        <v>574</v>
      </c>
      <c r="J180" s="42">
        <v>173</v>
      </c>
      <c r="K180" s="36" t="str">
        <f t="shared" si="14"/>
        <v>В60-173</v>
      </c>
      <c r="L180" s="36" t="str">
        <f t="shared" si="14"/>
        <v>151,71</v>
      </c>
      <c r="M180" s="36" t="str">
        <f t="shared" si="16"/>
        <v>87-9(60)</v>
      </c>
      <c r="N180" s="37">
        <f t="shared" si="15"/>
        <v>0</v>
      </c>
      <c r="O180" s="37">
        <f t="shared" si="15"/>
        <v>0</v>
      </c>
      <c r="P180" s="37" t="str">
        <f t="shared" si="17"/>
        <v>151,71</v>
      </c>
      <c r="Q180" s="38">
        <f t="shared" si="18"/>
        <v>1.5100000000000193</v>
      </c>
      <c r="R180" s="38" t="str">
        <f t="shared" si="19"/>
        <v>150,20</v>
      </c>
      <c r="S180" s="44"/>
    </row>
    <row r="181" spans="2:19">
      <c r="B181" s="34">
        <v>174</v>
      </c>
      <c r="C181" s="35"/>
      <c r="D181" s="35"/>
      <c r="E181" s="35"/>
      <c r="F181" t="s">
        <v>575</v>
      </c>
      <c r="G181" t="s">
        <v>356</v>
      </c>
      <c r="H181" t="s">
        <v>576</v>
      </c>
      <c r="J181" s="42">
        <v>174</v>
      </c>
      <c r="K181" s="36" t="str">
        <f t="shared" si="14"/>
        <v>В60-174</v>
      </c>
      <c r="L181" s="36" t="str">
        <f t="shared" si="14"/>
        <v>152,20</v>
      </c>
      <c r="M181" s="36" t="str">
        <f t="shared" si="16"/>
        <v>87-9(60)</v>
      </c>
      <c r="N181" s="37">
        <f t="shared" si="15"/>
        <v>0</v>
      </c>
      <c r="O181" s="37">
        <f t="shared" si="15"/>
        <v>0</v>
      </c>
      <c r="P181" s="37" t="str">
        <f t="shared" si="17"/>
        <v>152,20</v>
      </c>
      <c r="Q181" s="38">
        <f t="shared" si="18"/>
        <v>1</v>
      </c>
      <c r="R181" s="38" t="str">
        <f t="shared" si="19"/>
        <v>151,20</v>
      </c>
      <c r="S181" s="44"/>
    </row>
    <row r="182" spans="2:19">
      <c r="B182" s="34">
        <v>175</v>
      </c>
      <c r="C182" s="35"/>
      <c r="D182" s="35"/>
      <c r="E182" s="35"/>
      <c r="F182" t="s">
        <v>577</v>
      </c>
      <c r="G182" t="s">
        <v>578</v>
      </c>
      <c r="H182" t="s">
        <v>579</v>
      </c>
      <c r="J182" s="42">
        <v>175</v>
      </c>
      <c r="K182" s="36" t="str">
        <f t="shared" si="14"/>
        <v>В60-175</v>
      </c>
      <c r="L182" s="36" t="str">
        <f t="shared" si="14"/>
        <v>152,90</v>
      </c>
      <c r="M182" s="36" t="str">
        <f t="shared" si="16"/>
        <v>87-9(60)</v>
      </c>
      <c r="N182" s="37">
        <f t="shared" si="15"/>
        <v>0</v>
      </c>
      <c r="O182" s="37">
        <f t="shared" si="15"/>
        <v>0</v>
      </c>
      <c r="P182" s="37" t="str">
        <f t="shared" si="17"/>
        <v>152,90</v>
      </c>
      <c r="Q182" s="38">
        <f t="shared" si="18"/>
        <v>1.8199999999999932</v>
      </c>
      <c r="R182" s="38" t="str">
        <f t="shared" si="19"/>
        <v>151,08</v>
      </c>
      <c r="S182" s="44"/>
    </row>
    <row r="183" spans="2:19">
      <c r="B183" s="34">
        <v>176</v>
      </c>
      <c r="C183" s="35"/>
      <c r="D183" s="35"/>
      <c r="E183" s="35"/>
      <c r="F183" t="s">
        <v>580</v>
      </c>
      <c r="G183" t="s">
        <v>581</v>
      </c>
      <c r="J183" s="42">
        <v>176</v>
      </c>
      <c r="K183" s="36" t="str">
        <f t="shared" si="14"/>
        <v>В60-176</v>
      </c>
      <c r="L183" s="36" t="str">
        <f t="shared" si="14"/>
        <v>152,28</v>
      </c>
      <c r="M183" s="36" t="str">
        <f t="shared" si="16"/>
        <v>87-9(60)</v>
      </c>
      <c r="N183" s="37">
        <f t="shared" si="15"/>
        <v>0</v>
      </c>
      <c r="O183" s="37">
        <f t="shared" si="15"/>
        <v>0</v>
      </c>
      <c r="P183" s="37" t="str">
        <f t="shared" si="17"/>
        <v>152,28</v>
      </c>
      <c r="Q183" s="38">
        <f t="shared" si="18"/>
        <v>152.28</v>
      </c>
      <c r="R183" s="38">
        <f t="shared" si="19"/>
        <v>0</v>
      </c>
      <c r="S183" s="44"/>
    </row>
    <row r="184" spans="2:19">
      <c r="B184" s="34">
        <v>177</v>
      </c>
      <c r="C184" s="35"/>
      <c r="D184" s="35"/>
      <c r="E184" s="35"/>
      <c r="F184" t="s">
        <v>582</v>
      </c>
      <c r="G184" t="s">
        <v>583</v>
      </c>
      <c r="H184" t="s">
        <v>584</v>
      </c>
      <c r="J184" s="42">
        <v>177</v>
      </c>
      <c r="K184" s="36" t="str">
        <f t="shared" si="14"/>
        <v>В60-177</v>
      </c>
      <c r="L184" s="36" t="str">
        <f t="shared" si="14"/>
        <v>151,81</v>
      </c>
      <c r="M184" s="36" t="str">
        <f t="shared" si="16"/>
        <v>87-9(60)</v>
      </c>
      <c r="N184" s="37">
        <f t="shared" si="15"/>
        <v>0</v>
      </c>
      <c r="O184" s="37">
        <f t="shared" si="15"/>
        <v>0</v>
      </c>
      <c r="P184" s="37" t="str">
        <f t="shared" si="17"/>
        <v>151,81</v>
      </c>
      <c r="Q184" s="38">
        <f t="shared" si="18"/>
        <v>1.5600000000000023</v>
      </c>
      <c r="R184" s="38" t="str">
        <f t="shared" si="19"/>
        <v>150,25</v>
      </c>
      <c r="S184" s="44"/>
    </row>
    <row r="185" spans="2:19">
      <c r="B185" s="34">
        <v>178</v>
      </c>
      <c r="C185" s="35"/>
      <c r="D185" s="35"/>
      <c r="E185" s="35"/>
      <c r="F185" t="s">
        <v>585</v>
      </c>
      <c r="G185" t="s">
        <v>586</v>
      </c>
      <c r="H185" t="s">
        <v>584</v>
      </c>
      <c r="J185" s="42">
        <v>178</v>
      </c>
      <c r="K185" s="36" t="str">
        <f t="shared" si="14"/>
        <v>В60-178</v>
      </c>
      <c r="L185" s="36" t="str">
        <f t="shared" si="14"/>
        <v>151,84</v>
      </c>
      <c r="M185" s="36" t="str">
        <f t="shared" si="16"/>
        <v>87-9(60)</v>
      </c>
      <c r="N185" s="37">
        <f t="shared" si="15"/>
        <v>0</v>
      </c>
      <c r="O185" s="37">
        <f t="shared" si="15"/>
        <v>0</v>
      </c>
      <c r="P185" s="37" t="str">
        <f t="shared" si="17"/>
        <v>151,84</v>
      </c>
      <c r="Q185" s="38">
        <f t="shared" si="18"/>
        <v>1.5900000000000034</v>
      </c>
      <c r="R185" s="38" t="str">
        <f t="shared" si="19"/>
        <v>150,25</v>
      </c>
      <c r="S185" s="44"/>
    </row>
    <row r="186" spans="2:19">
      <c r="B186" s="34">
        <v>179</v>
      </c>
      <c r="C186" s="35"/>
      <c r="D186" s="35"/>
      <c r="E186" s="35"/>
      <c r="F186" t="s">
        <v>587</v>
      </c>
      <c r="G186" t="s">
        <v>588</v>
      </c>
      <c r="H186" t="s">
        <v>589</v>
      </c>
      <c r="J186" s="42">
        <v>179</v>
      </c>
      <c r="K186" s="36" t="str">
        <f t="shared" si="14"/>
        <v>В60-179</v>
      </c>
      <c r="L186" s="36" t="str">
        <f t="shared" si="14"/>
        <v>151,93</v>
      </c>
      <c r="M186" s="36" t="str">
        <f t="shared" si="16"/>
        <v>87-9(60)</v>
      </c>
      <c r="N186" s="37">
        <f t="shared" si="15"/>
        <v>0</v>
      </c>
      <c r="O186" s="37">
        <f t="shared" si="15"/>
        <v>0</v>
      </c>
      <c r="P186" s="37" t="str">
        <f t="shared" si="17"/>
        <v>151,93</v>
      </c>
      <c r="Q186" s="38">
        <f t="shared" si="18"/>
        <v>1.8799999999999955</v>
      </c>
      <c r="R186" s="38" t="str">
        <f t="shared" si="19"/>
        <v>150,05</v>
      </c>
      <c r="S186" s="44"/>
    </row>
    <row r="187" spans="2:19">
      <c r="B187" s="34">
        <v>180</v>
      </c>
      <c r="C187" s="35"/>
      <c r="D187" s="35"/>
      <c r="E187" s="35"/>
      <c r="F187" t="s">
        <v>590</v>
      </c>
      <c r="G187" t="s">
        <v>584</v>
      </c>
      <c r="H187" t="s">
        <v>591</v>
      </c>
      <c r="J187" s="42">
        <v>180</v>
      </c>
      <c r="K187" s="36" t="str">
        <f t="shared" si="14"/>
        <v>В60-180</v>
      </c>
      <c r="L187" s="36" t="str">
        <f t="shared" si="14"/>
        <v>150,25</v>
      </c>
      <c r="M187" s="36" t="str">
        <f t="shared" si="16"/>
        <v>87-9(60)</v>
      </c>
      <c r="N187" s="37">
        <f t="shared" si="15"/>
        <v>0</v>
      </c>
      <c r="O187" s="37">
        <f t="shared" si="15"/>
        <v>0</v>
      </c>
      <c r="P187" s="37" t="str">
        <f t="shared" si="17"/>
        <v>150,25</v>
      </c>
      <c r="Q187" s="38">
        <f t="shared" si="18"/>
        <v>1.5099999999999909</v>
      </c>
      <c r="R187" s="38" t="str">
        <f t="shared" si="19"/>
        <v>148,74</v>
      </c>
      <c r="S187" s="44"/>
    </row>
    <row r="188" spans="2:19">
      <c r="B188" s="34">
        <v>181</v>
      </c>
      <c r="C188" s="35"/>
      <c r="D188" s="35"/>
      <c r="E188" s="35"/>
      <c r="F188" t="s">
        <v>592</v>
      </c>
      <c r="G188" t="s">
        <v>593</v>
      </c>
      <c r="H188" t="s">
        <v>594</v>
      </c>
      <c r="J188" s="42">
        <v>181</v>
      </c>
      <c r="K188" s="36" t="str">
        <f t="shared" si="14"/>
        <v>В60-181</v>
      </c>
      <c r="L188" s="36" t="str">
        <f t="shared" si="14"/>
        <v>150,03</v>
      </c>
      <c r="M188" s="36" t="str">
        <f t="shared" si="16"/>
        <v>87-9(60)</v>
      </c>
      <c r="N188" s="37">
        <f t="shared" si="15"/>
        <v>0</v>
      </c>
      <c r="O188" s="37">
        <f t="shared" si="15"/>
        <v>0</v>
      </c>
      <c r="P188" s="37" t="str">
        <f t="shared" si="17"/>
        <v>150,03</v>
      </c>
      <c r="Q188" s="38">
        <f t="shared" si="18"/>
        <v>0.78999999999999204</v>
      </c>
      <c r="R188" s="38" t="str">
        <f t="shared" si="19"/>
        <v>149,24</v>
      </c>
      <c r="S188" s="44"/>
    </row>
    <row r="189" spans="2:19">
      <c r="B189" s="34">
        <v>182</v>
      </c>
      <c r="C189" s="35"/>
      <c r="D189" s="35"/>
      <c r="E189" s="35"/>
      <c r="F189" t="s">
        <v>595</v>
      </c>
      <c r="G189" t="s">
        <v>596</v>
      </c>
      <c r="H189" t="s">
        <v>597</v>
      </c>
      <c r="J189" s="42">
        <v>182</v>
      </c>
      <c r="K189" s="36" t="str">
        <f t="shared" si="14"/>
        <v>В60-182</v>
      </c>
      <c r="L189" s="36" t="str">
        <f t="shared" si="14"/>
        <v>151,23</v>
      </c>
      <c r="M189" s="36" t="str">
        <f t="shared" si="16"/>
        <v>87-9(60)</v>
      </c>
      <c r="N189" s="37">
        <f t="shared" si="15"/>
        <v>0</v>
      </c>
      <c r="O189" s="37">
        <f t="shared" si="15"/>
        <v>0</v>
      </c>
      <c r="P189" s="37" t="str">
        <f t="shared" si="17"/>
        <v>151,23</v>
      </c>
      <c r="Q189" s="38">
        <f t="shared" si="18"/>
        <v>1.9799999999999898</v>
      </c>
      <c r="R189" s="38" t="str">
        <f t="shared" si="19"/>
        <v>149,25</v>
      </c>
      <c r="S189" s="44"/>
    </row>
    <row r="190" spans="2:19">
      <c r="B190" s="34">
        <v>183</v>
      </c>
      <c r="C190" s="35"/>
      <c r="D190" s="35"/>
      <c r="E190" s="35"/>
      <c r="F190" t="s">
        <v>598</v>
      </c>
      <c r="G190" t="s">
        <v>576</v>
      </c>
      <c r="H190" t="s">
        <v>599</v>
      </c>
      <c r="J190" s="42">
        <v>183</v>
      </c>
      <c r="K190" s="36" t="str">
        <f t="shared" si="14"/>
        <v>В60-183</v>
      </c>
      <c r="L190" s="36" t="str">
        <f t="shared" si="14"/>
        <v>151,20</v>
      </c>
      <c r="M190" s="36" t="str">
        <f t="shared" si="16"/>
        <v>87-9(60)</v>
      </c>
      <c r="N190" s="37">
        <f t="shared" si="15"/>
        <v>0</v>
      </c>
      <c r="O190" s="37">
        <f t="shared" si="15"/>
        <v>0</v>
      </c>
      <c r="P190" s="37" t="str">
        <f t="shared" si="17"/>
        <v>151,20</v>
      </c>
      <c r="Q190" s="38">
        <f t="shared" si="18"/>
        <v>1.9299999999999784</v>
      </c>
      <c r="R190" s="38" t="str">
        <f t="shared" si="19"/>
        <v>149,27</v>
      </c>
      <c r="S190" s="44"/>
    </row>
    <row r="191" spans="2:19">
      <c r="B191" s="34">
        <v>184</v>
      </c>
      <c r="C191" s="35"/>
      <c r="D191" s="35"/>
      <c r="E191" s="35"/>
      <c r="F191" t="s">
        <v>600</v>
      </c>
      <c r="G191" t="s">
        <v>466</v>
      </c>
      <c r="H191" t="s">
        <v>568</v>
      </c>
      <c r="J191" s="42">
        <v>184</v>
      </c>
      <c r="K191" s="36" t="str">
        <f t="shared" si="14"/>
        <v>В60-184</v>
      </c>
      <c r="L191" s="36" t="str">
        <f t="shared" si="14"/>
        <v>150,59</v>
      </c>
      <c r="M191" s="36" t="str">
        <f t="shared" si="16"/>
        <v>87-9(60)</v>
      </c>
      <c r="N191" s="37">
        <f t="shared" si="15"/>
        <v>0</v>
      </c>
      <c r="O191" s="37">
        <f t="shared" si="15"/>
        <v>0</v>
      </c>
      <c r="P191" s="37" t="str">
        <f t="shared" si="17"/>
        <v>150,59</v>
      </c>
      <c r="Q191" s="38">
        <f t="shared" si="18"/>
        <v>1.9900000000000091</v>
      </c>
      <c r="R191" s="38" t="str">
        <f t="shared" si="19"/>
        <v>148,60</v>
      </c>
      <c r="S191" s="44"/>
    </row>
    <row r="192" spans="2:19">
      <c r="B192" s="34">
        <v>185</v>
      </c>
      <c r="C192" s="35"/>
      <c r="D192" s="35"/>
      <c r="E192" s="35"/>
      <c r="F192" t="s">
        <v>601</v>
      </c>
      <c r="G192" t="s">
        <v>602</v>
      </c>
      <c r="H192" t="s">
        <v>603</v>
      </c>
      <c r="J192" s="42">
        <v>185</v>
      </c>
      <c r="K192" s="36" t="str">
        <f t="shared" ref="K192:L207" si="20">F192</f>
        <v>В60-185</v>
      </c>
      <c r="L192" s="36" t="str">
        <f t="shared" si="20"/>
        <v>150,35</v>
      </c>
      <c r="M192" s="36" t="str">
        <f t="shared" si="16"/>
        <v>87-9(60)</v>
      </c>
      <c r="N192" s="37">
        <f t="shared" ref="N192:O207" si="21">C192</f>
        <v>0</v>
      </c>
      <c r="O192" s="37">
        <f t="shared" si="21"/>
        <v>0</v>
      </c>
      <c r="P192" s="37" t="str">
        <f t="shared" si="17"/>
        <v>150,35</v>
      </c>
      <c r="Q192" s="38">
        <f t="shared" si="18"/>
        <v>1.6999999999999886</v>
      </c>
      <c r="R192" s="38" t="str">
        <f t="shared" si="19"/>
        <v>148,65</v>
      </c>
      <c r="S192" s="44"/>
    </row>
    <row r="193" spans="2:19">
      <c r="B193" s="34">
        <v>186</v>
      </c>
      <c r="C193" s="35"/>
      <c r="D193" s="35"/>
      <c r="E193" s="35"/>
      <c r="F193" t="s">
        <v>604</v>
      </c>
      <c r="G193" t="s">
        <v>574</v>
      </c>
      <c r="H193" t="s">
        <v>605</v>
      </c>
      <c r="J193" s="42">
        <v>186</v>
      </c>
      <c r="K193" s="36" t="str">
        <f t="shared" si="20"/>
        <v>В60-186</v>
      </c>
      <c r="L193" s="36" t="str">
        <f t="shared" si="20"/>
        <v>150,20</v>
      </c>
      <c r="M193" s="36" t="str">
        <f t="shared" si="16"/>
        <v>87-9(60)</v>
      </c>
      <c r="N193" s="37">
        <f t="shared" si="21"/>
        <v>0</v>
      </c>
      <c r="O193" s="37">
        <f t="shared" si="21"/>
        <v>0</v>
      </c>
      <c r="P193" s="37" t="str">
        <f t="shared" si="17"/>
        <v>150,20</v>
      </c>
      <c r="Q193" s="38">
        <f t="shared" si="18"/>
        <v>1.5300000000000011</v>
      </c>
      <c r="R193" s="38" t="str">
        <f t="shared" si="19"/>
        <v>148,67</v>
      </c>
      <c r="S193" s="44"/>
    </row>
    <row r="194" spans="2:19">
      <c r="B194" s="34">
        <v>187</v>
      </c>
      <c r="C194" s="35"/>
      <c r="D194" s="35"/>
      <c r="E194" s="35"/>
      <c r="F194" t="s">
        <v>606</v>
      </c>
      <c r="G194" t="s">
        <v>607</v>
      </c>
      <c r="H194" t="s">
        <v>608</v>
      </c>
      <c r="J194" s="42">
        <v>187</v>
      </c>
      <c r="K194" s="36" t="str">
        <f t="shared" si="20"/>
        <v>В60-187</v>
      </c>
      <c r="L194" s="36" t="str">
        <f t="shared" si="20"/>
        <v>152,02</v>
      </c>
      <c r="M194" s="36" t="str">
        <f t="shared" si="16"/>
        <v>87-9(60)</v>
      </c>
      <c r="N194" s="37">
        <f t="shared" si="21"/>
        <v>0</v>
      </c>
      <c r="O194" s="37">
        <f t="shared" si="21"/>
        <v>0</v>
      </c>
      <c r="P194" s="37" t="str">
        <f t="shared" si="17"/>
        <v>152,02</v>
      </c>
      <c r="Q194" s="38">
        <f t="shared" si="18"/>
        <v>1.9800000000000182</v>
      </c>
      <c r="R194" s="38" t="str">
        <f t="shared" si="19"/>
        <v>150,04</v>
      </c>
      <c r="S194" s="44"/>
    </row>
    <row r="195" spans="2:19">
      <c r="B195" s="34">
        <v>188</v>
      </c>
      <c r="C195" s="35"/>
      <c r="D195" s="35"/>
      <c r="E195" s="35"/>
      <c r="F195" t="s">
        <v>609</v>
      </c>
      <c r="G195" t="s">
        <v>369</v>
      </c>
      <c r="H195" t="s">
        <v>610</v>
      </c>
      <c r="J195" s="42">
        <v>188</v>
      </c>
      <c r="K195" s="36" t="str">
        <f t="shared" si="20"/>
        <v>В60-188</v>
      </c>
      <c r="L195" s="36" t="str">
        <f t="shared" si="20"/>
        <v>151,90</v>
      </c>
      <c r="M195" s="36" t="str">
        <f t="shared" si="16"/>
        <v>87-9(60)</v>
      </c>
      <c r="N195" s="37">
        <f t="shared" si="21"/>
        <v>0</v>
      </c>
      <c r="O195" s="37">
        <f t="shared" si="21"/>
        <v>0</v>
      </c>
      <c r="P195" s="37" t="str">
        <f t="shared" si="17"/>
        <v>151,90</v>
      </c>
      <c r="Q195" s="38">
        <f t="shared" si="18"/>
        <v>2</v>
      </c>
      <c r="R195" s="38" t="str">
        <f t="shared" si="19"/>
        <v>149,90</v>
      </c>
      <c r="S195" s="44"/>
    </row>
    <row r="196" spans="2:19">
      <c r="B196" s="34">
        <v>189</v>
      </c>
      <c r="C196" s="35"/>
      <c r="D196" s="35"/>
      <c r="E196" s="35"/>
      <c r="F196" t="s">
        <v>611</v>
      </c>
      <c r="G196" t="s">
        <v>612</v>
      </c>
      <c r="H196" t="s">
        <v>613</v>
      </c>
      <c r="J196" s="42">
        <v>189</v>
      </c>
      <c r="K196" s="36" t="str">
        <f t="shared" si="20"/>
        <v>В60-189</v>
      </c>
      <c r="L196" s="36" t="str">
        <f t="shared" si="20"/>
        <v>150,12</v>
      </c>
      <c r="M196" s="36" t="str">
        <f t="shared" si="16"/>
        <v>87-9(60)</v>
      </c>
      <c r="N196" s="37">
        <f t="shared" si="21"/>
        <v>0</v>
      </c>
      <c r="O196" s="37">
        <f t="shared" si="21"/>
        <v>0</v>
      </c>
      <c r="P196" s="37" t="str">
        <f t="shared" si="17"/>
        <v>150,12</v>
      </c>
      <c r="Q196" s="38">
        <f t="shared" si="18"/>
        <v>1.75</v>
      </c>
      <c r="R196" s="38" t="str">
        <f t="shared" si="19"/>
        <v>148,37</v>
      </c>
      <c r="S196" s="44"/>
    </row>
    <row r="197" spans="2:19">
      <c r="B197" s="34">
        <v>190</v>
      </c>
      <c r="C197" s="35"/>
      <c r="D197" s="35"/>
      <c r="E197" s="35"/>
      <c r="F197" t="s">
        <v>614</v>
      </c>
      <c r="G197" t="s">
        <v>615</v>
      </c>
      <c r="H197" t="s">
        <v>499</v>
      </c>
      <c r="J197" s="42">
        <v>190</v>
      </c>
      <c r="K197" s="36" t="str">
        <f t="shared" si="20"/>
        <v>В60-190</v>
      </c>
      <c r="L197" s="36" t="str">
        <f t="shared" si="20"/>
        <v>156,60</v>
      </c>
      <c r="M197" s="36" t="str">
        <f t="shared" si="16"/>
        <v>87-9(60)</v>
      </c>
      <c r="N197" s="37">
        <f t="shared" si="21"/>
        <v>0</v>
      </c>
      <c r="O197" s="37">
        <f t="shared" si="21"/>
        <v>0</v>
      </c>
      <c r="P197" s="37" t="str">
        <f t="shared" si="17"/>
        <v>156,60</v>
      </c>
      <c r="Q197" s="38">
        <f t="shared" si="18"/>
        <v>7.9000000000000057</v>
      </c>
      <c r="R197" s="38" t="str">
        <f t="shared" si="19"/>
        <v>148,70</v>
      </c>
      <c r="S197" s="44"/>
    </row>
    <row r="198" spans="2:19">
      <c r="B198" s="34">
        <v>191</v>
      </c>
      <c r="C198" s="35"/>
      <c r="D198" s="35"/>
      <c r="E198" s="35"/>
      <c r="F198" t="s">
        <v>616</v>
      </c>
      <c r="G198" t="s">
        <v>523</v>
      </c>
      <c r="H198" t="s">
        <v>617</v>
      </c>
      <c r="J198" s="42">
        <v>191</v>
      </c>
      <c r="K198" s="36" t="str">
        <f t="shared" si="20"/>
        <v>В60-191</v>
      </c>
      <c r="L198" s="36" t="str">
        <f t="shared" si="20"/>
        <v>150,41</v>
      </c>
      <c r="M198" s="36" t="str">
        <f t="shared" si="16"/>
        <v>87-9(60)</v>
      </c>
      <c r="N198" s="37">
        <f t="shared" si="21"/>
        <v>0</v>
      </c>
      <c r="O198" s="37">
        <f t="shared" si="21"/>
        <v>0</v>
      </c>
      <c r="P198" s="37" t="str">
        <f t="shared" si="17"/>
        <v>150,41</v>
      </c>
      <c r="Q198" s="38">
        <f t="shared" si="18"/>
        <v>1.5999999999999943</v>
      </c>
      <c r="R198" s="38" t="str">
        <f t="shared" si="19"/>
        <v>148,81</v>
      </c>
      <c r="S198" s="44"/>
    </row>
    <row r="199" spans="2:19">
      <c r="B199" s="34">
        <v>192</v>
      </c>
      <c r="C199" s="35"/>
      <c r="D199" s="35"/>
      <c r="E199" s="35"/>
      <c r="F199" t="s">
        <v>618</v>
      </c>
      <c r="G199" t="s">
        <v>619</v>
      </c>
      <c r="H199" t="s">
        <v>620</v>
      </c>
      <c r="J199" s="42">
        <v>192</v>
      </c>
      <c r="K199" s="36" t="str">
        <f t="shared" si="20"/>
        <v>В60-192</v>
      </c>
      <c r="L199" s="36" t="str">
        <f t="shared" si="20"/>
        <v>143,50</v>
      </c>
      <c r="M199" s="36" t="str">
        <f t="shared" si="16"/>
        <v>87-9(60)</v>
      </c>
      <c r="N199" s="37">
        <f t="shared" si="21"/>
        <v>0</v>
      </c>
      <c r="O199" s="37">
        <f t="shared" si="21"/>
        <v>0</v>
      </c>
      <c r="P199" s="37" t="str">
        <f t="shared" si="17"/>
        <v>143,50</v>
      </c>
      <c r="Q199" s="38">
        <f t="shared" si="18"/>
        <v>1.9300000000000068</v>
      </c>
      <c r="R199" s="38" t="str">
        <f t="shared" si="19"/>
        <v>141,57</v>
      </c>
      <c r="S199" s="44"/>
    </row>
    <row r="200" spans="2:19">
      <c r="B200" s="34">
        <v>193</v>
      </c>
      <c r="C200" s="35"/>
      <c r="D200" s="35"/>
      <c r="E200" s="35"/>
      <c r="F200" t="s">
        <v>621</v>
      </c>
      <c r="G200" t="s">
        <v>622</v>
      </c>
      <c r="H200" t="s">
        <v>623</v>
      </c>
      <c r="J200" s="42">
        <v>193</v>
      </c>
      <c r="K200" s="36" t="str">
        <f t="shared" si="20"/>
        <v>В60-193</v>
      </c>
      <c r="L200" s="36" t="str">
        <f t="shared" si="20"/>
        <v>146,12</v>
      </c>
      <c r="M200" s="36" t="str">
        <f t="shared" si="16"/>
        <v>87-9(60)</v>
      </c>
      <c r="N200" s="37">
        <f t="shared" si="21"/>
        <v>0</v>
      </c>
      <c r="O200" s="37">
        <f t="shared" si="21"/>
        <v>0</v>
      </c>
      <c r="P200" s="37" t="str">
        <f t="shared" si="17"/>
        <v>146,12</v>
      </c>
      <c r="Q200" s="38">
        <f t="shared" si="18"/>
        <v>2</v>
      </c>
      <c r="R200" s="38" t="str">
        <f t="shared" si="19"/>
        <v>144,12</v>
      </c>
      <c r="S200" s="44"/>
    </row>
    <row r="201" spans="2:19">
      <c r="B201" s="34">
        <v>194</v>
      </c>
      <c r="C201" s="35"/>
      <c r="D201" s="35"/>
      <c r="E201" s="35"/>
      <c r="F201" t="s">
        <v>624</v>
      </c>
      <c r="G201" t="s">
        <v>625</v>
      </c>
      <c r="H201" t="s">
        <v>623</v>
      </c>
      <c r="J201" s="42">
        <v>194</v>
      </c>
      <c r="K201" s="36" t="str">
        <f t="shared" si="20"/>
        <v>В60-194</v>
      </c>
      <c r="L201" s="36" t="str">
        <f t="shared" si="20"/>
        <v>146,14</v>
      </c>
      <c r="M201" s="36" t="str">
        <f t="shared" ref="M201:M207" si="22">$L$2</f>
        <v>87-9(60)</v>
      </c>
      <c r="N201" s="37">
        <f t="shared" si="21"/>
        <v>0</v>
      </c>
      <c r="O201" s="37">
        <f t="shared" si="21"/>
        <v>0</v>
      </c>
      <c r="P201" s="37" t="str">
        <f t="shared" ref="P201:P207" si="23">L201</f>
        <v>146,14</v>
      </c>
      <c r="Q201" s="38">
        <f t="shared" ref="Q201:Q207" si="24">P201-R201</f>
        <v>2.0199999999999818</v>
      </c>
      <c r="R201" s="38" t="str">
        <f t="shared" ref="R201:R207" si="25">H201</f>
        <v>144,12</v>
      </c>
      <c r="S201" s="44"/>
    </row>
    <row r="202" spans="2:19">
      <c r="B202" s="34">
        <v>195</v>
      </c>
      <c r="C202" s="35"/>
      <c r="D202" s="35"/>
      <c r="E202" s="35"/>
      <c r="F202" t="s">
        <v>626</v>
      </c>
      <c r="G202" t="s">
        <v>627</v>
      </c>
      <c r="H202" t="s">
        <v>628</v>
      </c>
      <c r="J202" s="42">
        <v>195</v>
      </c>
      <c r="K202" s="36" t="str">
        <f t="shared" si="20"/>
        <v>В60-195</v>
      </c>
      <c r="L202" s="36" t="str">
        <f t="shared" si="20"/>
        <v>145,29</v>
      </c>
      <c r="M202" s="36" t="str">
        <f t="shared" si="22"/>
        <v>87-9(60)</v>
      </c>
      <c r="N202" s="37">
        <f t="shared" si="21"/>
        <v>0</v>
      </c>
      <c r="O202" s="37">
        <f t="shared" si="21"/>
        <v>0</v>
      </c>
      <c r="P202" s="37" t="str">
        <f t="shared" si="23"/>
        <v>145,29</v>
      </c>
      <c r="Q202" s="38">
        <f t="shared" si="24"/>
        <v>1.5900000000000034</v>
      </c>
      <c r="R202" s="38" t="str">
        <f t="shared" si="25"/>
        <v>143,70</v>
      </c>
      <c r="S202" s="44"/>
    </row>
    <row r="203" spans="2:19">
      <c r="B203" s="34">
        <v>196</v>
      </c>
      <c r="C203" s="35"/>
      <c r="D203" s="35"/>
      <c r="E203" s="35"/>
      <c r="F203" t="s">
        <v>629</v>
      </c>
      <c r="G203" t="s">
        <v>630</v>
      </c>
      <c r="H203" t="s">
        <v>631</v>
      </c>
      <c r="J203" s="42">
        <v>196</v>
      </c>
      <c r="K203" s="36" t="str">
        <f t="shared" si="20"/>
        <v>В60-196</v>
      </c>
      <c r="L203" s="36" t="str">
        <f t="shared" si="20"/>
        <v>146,20</v>
      </c>
      <c r="M203" s="36" t="str">
        <f t="shared" si="22"/>
        <v>87-9(60)</v>
      </c>
      <c r="N203" s="37">
        <f t="shared" si="21"/>
        <v>0</v>
      </c>
      <c r="O203" s="37">
        <f t="shared" si="21"/>
        <v>0</v>
      </c>
      <c r="P203" s="37" t="str">
        <f t="shared" si="23"/>
        <v>146,20</v>
      </c>
      <c r="Q203" s="38">
        <f t="shared" si="24"/>
        <v>2.1999999999999886</v>
      </c>
      <c r="R203" s="38" t="str">
        <f t="shared" si="25"/>
        <v>144,00</v>
      </c>
      <c r="S203" s="44"/>
    </row>
    <row r="204" spans="2:19">
      <c r="B204" s="34">
        <v>197</v>
      </c>
      <c r="C204" s="35"/>
      <c r="D204" s="35"/>
      <c r="E204" s="35"/>
      <c r="F204" t="s">
        <v>632</v>
      </c>
      <c r="G204" t="s">
        <v>633</v>
      </c>
      <c r="H204" t="s">
        <v>634</v>
      </c>
      <c r="J204" s="42">
        <v>197</v>
      </c>
      <c r="K204" s="36" t="str">
        <f t="shared" si="20"/>
        <v>В60-197</v>
      </c>
      <c r="L204" s="36" t="str">
        <f t="shared" si="20"/>
        <v>149,94</v>
      </c>
      <c r="M204" s="36" t="str">
        <f t="shared" si="22"/>
        <v>87-9(60)</v>
      </c>
      <c r="N204" s="37">
        <f t="shared" si="21"/>
        <v>0</v>
      </c>
      <c r="O204" s="37">
        <f t="shared" si="21"/>
        <v>0</v>
      </c>
      <c r="P204" s="37" t="str">
        <f t="shared" si="23"/>
        <v>149,94</v>
      </c>
      <c r="Q204" s="38">
        <f t="shared" si="24"/>
        <v>2.0699999999999932</v>
      </c>
      <c r="R204" s="38" t="str">
        <f t="shared" si="25"/>
        <v>147,87</v>
      </c>
      <c r="S204" s="44"/>
    </row>
    <row r="205" spans="2:19">
      <c r="B205" s="34">
        <v>198</v>
      </c>
      <c r="C205" s="35"/>
      <c r="D205" s="35"/>
      <c r="E205" s="35"/>
      <c r="F205" t="s">
        <v>635</v>
      </c>
      <c r="G205" t="s">
        <v>636</v>
      </c>
      <c r="H205" t="s">
        <v>637</v>
      </c>
      <c r="J205" s="42">
        <v>198</v>
      </c>
      <c r="K205" s="36" t="str">
        <f t="shared" si="20"/>
        <v>В60-198</v>
      </c>
      <c r="L205" s="36" t="str">
        <f t="shared" si="20"/>
        <v>149,72</v>
      </c>
      <c r="M205" s="36" t="str">
        <f t="shared" si="22"/>
        <v>87-9(60)</v>
      </c>
      <c r="N205" s="37">
        <f t="shared" si="21"/>
        <v>0</v>
      </c>
      <c r="O205" s="37">
        <f t="shared" si="21"/>
        <v>0</v>
      </c>
      <c r="P205" s="37" t="str">
        <f t="shared" si="23"/>
        <v>149,72</v>
      </c>
      <c r="Q205" s="38">
        <f t="shared" si="24"/>
        <v>1.9699999999999989</v>
      </c>
      <c r="R205" s="38" t="str">
        <f t="shared" si="25"/>
        <v>147,75</v>
      </c>
      <c r="S205" s="44"/>
    </row>
    <row r="206" spans="2:19">
      <c r="B206" s="34">
        <v>199</v>
      </c>
      <c r="C206" s="35"/>
      <c r="D206" s="35"/>
      <c r="E206" s="35"/>
      <c r="F206" t="s">
        <v>638</v>
      </c>
      <c r="G206" t="s">
        <v>639</v>
      </c>
      <c r="H206" t="s">
        <v>640</v>
      </c>
      <c r="J206" s="42">
        <v>199</v>
      </c>
      <c r="K206" s="36" t="str">
        <f t="shared" si="20"/>
        <v>В60-199</v>
      </c>
      <c r="L206" s="36" t="str">
        <f t="shared" si="20"/>
        <v>149,49</v>
      </c>
      <c r="M206" s="36" t="str">
        <f t="shared" si="22"/>
        <v>87-9(60)</v>
      </c>
      <c r="N206" s="37">
        <f t="shared" si="21"/>
        <v>0</v>
      </c>
      <c r="O206" s="37">
        <f t="shared" si="21"/>
        <v>0</v>
      </c>
      <c r="P206" s="37" t="str">
        <f t="shared" si="23"/>
        <v>149,49</v>
      </c>
      <c r="Q206" s="38">
        <f t="shared" si="24"/>
        <v>1.9699999999999989</v>
      </c>
      <c r="R206" s="38" t="str">
        <f t="shared" si="25"/>
        <v>147,52</v>
      </c>
      <c r="S206" s="44"/>
    </row>
    <row r="207" spans="2:19">
      <c r="B207" s="34">
        <v>200</v>
      </c>
      <c r="C207" s="35"/>
      <c r="D207" s="35"/>
      <c r="E207" s="35"/>
      <c r="F207" t="s">
        <v>641</v>
      </c>
      <c r="G207" t="s">
        <v>642</v>
      </c>
      <c r="H207" t="s">
        <v>643</v>
      </c>
      <c r="I207" s="45"/>
      <c r="J207" s="42">
        <v>200</v>
      </c>
      <c r="K207" s="36" t="str">
        <f t="shared" si="20"/>
        <v>В60-200</v>
      </c>
      <c r="L207" s="36" t="str">
        <f t="shared" si="20"/>
        <v>149,68</v>
      </c>
      <c r="M207" s="36" t="str">
        <f t="shared" si="22"/>
        <v>87-9(60)</v>
      </c>
      <c r="N207" s="37">
        <f t="shared" si="21"/>
        <v>0</v>
      </c>
      <c r="O207" s="37">
        <f t="shared" si="21"/>
        <v>0</v>
      </c>
      <c r="P207" s="37" t="str">
        <f t="shared" si="23"/>
        <v>149,68</v>
      </c>
      <c r="Q207" s="38">
        <f t="shared" si="24"/>
        <v>2.0800000000000125</v>
      </c>
      <c r="R207" s="38" t="str">
        <f t="shared" si="25"/>
        <v>147,60</v>
      </c>
      <c r="S207" s="44"/>
    </row>
    <row r="208" spans="2:19">
      <c r="B208" s="41"/>
      <c r="C208" s="46"/>
      <c r="D208" s="46"/>
      <c r="E208" s="46"/>
      <c r="F208" s="46"/>
      <c r="G208" s="46"/>
      <c r="H208" s="46"/>
      <c r="I208" s="41"/>
      <c r="J208" s="47"/>
      <c r="K208" s="48"/>
      <c r="L208" s="48"/>
      <c r="M208" s="48"/>
      <c r="N208" s="49"/>
      <c r="O208" s="49"/>
      <c r="P208" s="49"/>
      <c r="Q208" s="50"/>
      <c r="R208" s="50"/>
      <c r="S208" s="41"/>
    </row>
    <row r="209" spans="2:19">
      <c r="B209" s="41"/>
      <c r="C209" s="46"/>
      <c r="D209" s="46"/>
      <c r="E209" s="46"/>
      <c r="F209" s="46"/>
      <c r="G209" s="46"/>
      <c r="H209" s="46"/>
      <c r="I209" s="41"/>
      <c r="J209" s="47"/>
      <c r="K209" s="48"/>
      <c r="L209" s="48"/>
      <c r="M209" s="48"/>
      <c r="N209" s="49"/>
      <c r="O209" s="49"/>
      <c r="P209" s="49"/>
      <c r="Q209" s="50"/>
      <c r="R209" s="50"/>
      <c r="S209" s="41"/>
    </row>
    <row r="210" spans="2:19">
      <c r="B210" s="41"/>
      <c r="C210" s="46"/>
      <c r="D210" s="46"/>
      <c r="E210" s="46"/>
      <c r="F210" s="46"/>
      <c r="G210" s="46"/>
      <c r="H210" s="46"/>
      <c r="I210" s="41"/>
      <c r="J210" s="47"/>
      <c r="K210" s="48"/>
      <c r="L210" s="48"/>
      <c r="M210" s="48"/>
      <c r="N210" s="49"/>
      <c r="O210" s="49"/>
      <c r="P210" s="49"/>
      <c r="Q210" s="50"/>
      <c r="R210" s="50"/>
      <c r="S210" s="41"/>
    </row>
    <row r="211" spans="2:19">
      <c r="B211" s="41"/>
      <c r="C211" s="46"/>
      <c r="D211" s="46"/>
      <c r="E211" s="46"/>
      <c r="F211" s="46"/>
      <c r="G211" s="46"/>
      <c r="H211" s="46"/>
      <c r="I211" s="41"/>
      <c r="J211" s="47"/>
      <c r="K211" s="48"/>
      <c r="L211" s="48"/>
      <c r="M211" s="48"/>
      <c r="N211" s="49"/>
      <c r="O211" s="49"/>
      <c r="P211" s="49"/>
      <c r="Q211" s="50"/>
      <c r="R211" s="50"/>
      <c r="S211" s="41"/>
    </row>
    <row r="212" spans="2:19">
      <c r="B212" s="41"/>
      <c r="C212" s="46"/>
      <c r="D212" s="46"/>
      <c r="E212" s="46"/>
      <c r="F212" s="46"/>
      <c r="G212" s="46"/>
      <c r="H212" s="46"/>
      <c r="I212" s="41"/>
      <c r="J212" s="47"/>
      <c r="K212" s="48"/>
      <c r="L212" s="48"/>
      <c r="M212" s="48"/>
      <c r="N212" s="49"/>
      <c r="O212" s="49"/>
      <c r="P212" s="49"/>
      <c r="Q212" s="50"/>
      <c r="R212" s="50"/>
      <c r="S212" s="41"/>
    </row>
    <row r="213" spans="2:19">
      <c r="B213" s="41"/>
      <c r="C213" s="46"/>
      <c r="D213" s="46"/>
      <c r="E213" s="46"/>
      <c r="F213" s="46"/>
      <c r="G213" s="46"/>
      <c r="H213" s="46"/>
      <c r="I213" s="41"/>
      <c r="J213" s="47"/>
      <c r="K213" s="48"/>
      <c r="L213" s="48"/>
      <c r="M213" s="48"/>
      <c r="N213" s="49"/>
      <c r="O213" s="49"/>
      <c r="P213" s="49"/>
      <c r="Q213" s="50"/>
      <c r="R213" s="50"/>
      <c r="S213" s="41"/>
    </row>
    <row r="214" spans="2:19">
      <c r="B214" s="41"/>
      <c r="C214" s="46"/>
      <c r="D214" s="46"/>
      <c r="E214" s="46"/>
      <c r="F214" s="46"/>
      <c r="G214" s="46"/>
      <c r="H214" s="46"/>
      <c r="I214" s="41"/>
      <c r="J214" s="47"/>
      <c r="K214" s="48"/>
      <c r="L214" s="48"/>
      <c r="M214" s="48"/>
      <c r="N214" s="49"/>
      <c r="O214" s="49"/>
      <c r="P214" s="49"/>
      <c r="Q214" s="50"/>
      <c r="R214" s="50"/>
      <c r="S214" s="41"/>
    </row>
    <row r="215" spans="2:19">
      <c r="B215" s="41"/>
      <c r="C215" s="46"/>
      <c r="D215" s="46"/>
      <c r="E215" s="46"/>
      <c r="F215" s="46"/>
      <c r="G215" s="46"/>
      <c r="H215" s="46"/>
      <c r="I215" s="41"/>
      <c r="J215" s="47"/>
      <c r="K215" s="48"/>
      <c r="L215" s="48"/>
      <c r="M215" s="48"/>
      <c r="N215" s="49"/>
      <c r="O215" s="49"/>
      <c r="P215" s="49"/>
      <c r="Q215" s="50"/>
      <c r="R215" s="50"/>
      <c r="S215" s="41"/>
    </row>
    <row r="216" spans="2:19">
      <c r="B216" s="41"/>
      <c r="C216" s="46"/>
      <c r="D216" s="46"/>
      <c r="E216" s="46"/>
      <c r="F216" s="46"/>
      <c r="G216" s="46"/>
      <c r="H216" s="46"/>
      <c r="I216" s="41"/>
      <c r="J216" s="47"/>
      <c r="K216" s="48"/>
      <c r="L216" s="48"/>
      <c r="M216" s="48"/>
      <c r="N216" s="49"/>
      <c r="O216" s="49"/>
      <c r="P216" s="49"/>
      <c r="Q216" s="50"/>
      <c r="R216" s="50"/>
      <c r="S216" s="41"/>
    </row>
    <row r="217" spans="2:19">
      <c r="B217" s="41"/>
      <c r="C217" s="46"/>
      <c r="D217" s="46"/>
      <c r="E217" s="46"/>
      <c r="F217" s="46"/>
      <c r="G217" s="46"/>
      <c r="H217" s="46"/>
      <c r="I217" s="41"/>
      <c r="J217" s="47"/>
      <c r="K217" s="48"/>
      <c r="L217" s="48"/>
      <c r="M217" s="48"/>
      <c r="N217" s="49"/>
      <c r="O217" s="49"/>
      <c r="P217" s="49"/>
      <c r="Q217" s="50"/>
      <c r="R217" s="50"/>
      <c r="S217" s="41"/>
    </row>
    <row r="218" spans="2:19">
      <c r="B218" s="41"/>
      <c r="C218" s="46"/>
      <c r="D218" s="46"/>
      <c r="E218" s="46"/>
      <c r="F218" s="46"/>
      <c r="G218" s="46"/>
      <c r="H218" s="46"/>
      <c r="I218" s="41"/>
      <c r="J218" s="47"/>
      <c r="K218" s="48"/>
      <c r="L218" s="48"/>
      <c r="M218" s="48"/>
      <c r="N218" s="49"/>
      <c r="O218" s="49"/>
      <c r="P218" s="49"/>
      <c r="Q218" s="50"/>
      <c r="R218" s="50"/>
      <c r="S218" s="41"/>
    </row>
    <row r="219" spans="2:19">
      <c r="B219" s="41"/>
      <c r="C219" s="46"/>
      <c r="D219" s="46"/>
      <c r="E219" s="46"/>
      <c r="F219" s="46"/>
      <c r="G219" s="46"/>
      <c r="H219" s="46"/>
      <c r="I219" s="41"/>
      <c r="J219" s="47"/>
      <c r="K219" s="48"/>
      <c r="L219" s="48"/>
      <c r="M219" s="48"/>
      <c r="N219" s="49"/>
      <c r="O219" s="49"/>
      <c r="P219" s="49"/>
      <c r="Q219" s="50"/>
      <c r="R219" s="50"/>
      <c r="S219" s="41"/>
    </row>
    <row r="220" spans="2:19">
      <c r="B220" s="41"/>
      <c r="C220" s="46"/>
      <c r="D220" s="46"/>
      <c r="E220" s="46"/>
      <c r="F220" s="46"/>
      <c r="G220" s="46"/>
      <c r="H220" s="46"/>
      <c r="I220" s="41"/>
      <c r="J220" s="47"/>
      <c r="K220" s="48"/>
      <c r="L220" s="48"/>
      <c r="M220" s="48"/>
      <c r="N220" s="49"/>
      <c r="O220" s="49"/>
      <c r="P220" s="49"/>
      <c r="Q220" s="50"/>
      <c r="R220" s="50"/>
      <c r="S220" s="41"/>
    </row>
    <row r="221" spans="2:19">
      <c r="B221" s="41"/>
      <c r="C221" s="46"/>
      <c r="D221" s="46"/>
      <c r="E221" s="46"/>
      <c r="F221" s="46"/>
      <c r="G221" s="46"/>
      <c r="H221" s="46"/>
      <c r="I221" s="41"/>
      <c r="J221" s="47"/>
      <c r="K221" s="48"/>
      <c r="L221" s="48"/>
      <c r="M221" s="48"/>
      <c r="N221" s="49"/>
      <c r="O221" s="49"/>
      <c r="P221" s="49"/>
      <c r="Q221" s="50"/>
      <c r="R221" s="50"/>
      <c r="S221" s="41"/>
    </row>
    <row r="222" spans="2:19">
      <c r="B222" s="41"/>
      <c r="C222" s="46"/>
      <c r="D222" s="46"/>
      <c r="E222" s="46"/>
      <c r="F222" s="46"/>
      <c r="G222" s="46"/>
      <c r="H222" s="46"/>
      <c r="I222" s="41"/>
      <c r="J222" s="47"/>
      <c r="K222" s="48"/>
      <c r="L222" s="48"/>
      <c r="M222" s="48"/>
      <c r="N222" s="49"/>
      <c r="O222" s="49"/>
      <c r="P222" s="49"/>
      <c r="Q222" s="50"/>
      <c r="R222" s="50"/>
      <c r="S222" s="41"/>
    </row>
    <row r="223" spans="2:19">
      <c r="B223" s="41"/>
      <c r="C223" s="46"/>
      <c r="D223" s="46"/>
      <c r="E223" s="46"/>
      <c r="F223" s="46"/>
      <c r="G223" s="46"/>
      <c r="H223" s="46"/>
      <c r="I223" s="41"/>
      <c r="J223" s="47"/>
      <c r="K223" s="48"/>
      <c r="L223" s="48"/>
      <c r="M223" s="48"/>
      <c r="N223" s="49"/>
      <c r="O223" s="49"/>
      <c r="P223" s="49"/>
      <c r="Q223" s="50"/>
      <c r="R223" s="50"/>
      <c r="S223" s="41"/>
    </row>
    <row r="224" spans="2:19">
      <c r="B224" s="41"/>
      <c r="C224" s="46"/>
      <c r="D224" s="46"/>
      <c r="E224" s="46"/>
      <c r="F224" s="46"/>
      <c r="G224" s="46"/>
      <c r="H224" s="46"/>
      <c r="I224" s="41"/>
      <c r="J224" s="47"/>
      <c r="K224" s="48"/>
      <c r="L224" s="48"/>
      <c r="M224" s="48"/>
      <c r="N224" s="49"/>
      <c r="O224" s="49"/>
      <c r="P224" s="49"/>
      <c r="Q224" s="50"/>
      <c r="R224" s="50"/>
      <c r="S224" s="41"/>
    </row>
    <row r="225" spans="2:19">
      <c r="B225" s="41"/>
      <c r="C225" s="46"/>
      <c r="D225" s="46"/>
      <c r="E225" s="46"/>
      <c r="F225" s="46"/>
      <c r="G225" s="46"/>
      <c r="H225" s="46"/>
      <c r="I225" s="41"/>
      <c r="J225" s="47"/>
      <c r="K225" s="48"/>
      <c r="L225" s="48"/>
      <c r="M225" s="48"/>
      <c r="N225" s="49"/>
      <c r="O225" s="49"/>
      <c r="P225" s="49"/>
      <c r="Q225" s="50"/>
      <c r="R225" s="50"/>
      <c r="S225" s="41"/>
    </row>
    <row r="226" spans="2:19">
      <c r="B226" s="41"/>
      <c r="C226" s="46"/>
      <c r="D226" s="46"/>
      <c r="E226" s="46"/>
      <c r="F226" s="46"/>
      <c r="G226" s="46"/>
      <c r="H226" s="46"/>
      <c r="I226" s="41"/>
      <c r="J226" s="47"/>
      <c r="K226" s="48"/>
      <c r="L226" s="48"/>
      <c r="M226" s="48"/>
      <c r="N226" s="49"/>
      <c r="O226" s="49"/>
      <c r="P226" s="49"/>
      <c r="Q226" s="50"/>
      <c r="R226" s="50"/>
      <c r="S226" s="41"/>
    </row>
    <row r="227" spans="2:19">
      <c r="B227" s="41"/>
      <c r="C227" s="46"/>
      <c r="D227" s="46"/>
      <c r="E227" s="46"/>
      <c r="F227" s="46"/>
      <c r="G227" s="46"/>
      <c r="H227" s="46"/>
      <c r="I227" s="41"/>
      <c r="J227" s="47"/>
      <c r="K227" s="48"/>
      <c r="L227" s="48"/>
      <c r="M227" s="48"/>
      <c r="N227" s="49"/>
      <c r="O227" s="49"/>
      <c r="P227" s="49"/>
      <c r="Q227" s="50"/>
      <c r="R227" s="50"/>
      <c r="S227" s="41"/>
    </row>
    <row r="228" spans="2:19">
      <c r="B228" s="41"/>
      <c r="C228" s="46"/>
      <c r="D228" s="46"/>
      <c r="E228" s="46"/>
      <c r="F228" s="46"/>
      <c r="G228" s="46"/>
      <c r="H228" s="46"/>
      <c r="I228" s="41"/>
      <c r="J228" s="47"/>
      <c r="K228" s="48"/>
      <c r="L228" s="48"/>
      <c r="M228" s="48"/>
      <c r="N228" s="49"/>
      <c r="O228" s="49"/>
      <c r="P228" s="49"/>
      <c r="Q228" s="50"/>
      <c r="R228" s="50"/>
      <c r="S228" s="41"/>
    </row>
    <row r="229" spans="2:19">
      <c r="B229" s="41"/>
      <c r="C229" s="46"/>
      <c r="D229" s="46"/>
      <c r="E229" s="46"/>
      <c r="F229" s="46"/>
      <c r="G229" s="46"/>
      <c r="H229" s="46"/>
      <c r="I229" s="41"/>
      <c r="J229" s="47"/>
      <c r="K229" s="48"/>
      <c r="L229" s="48"/>
      <c r="M229" s="48"/>
      <c r="N229" s="49"/>
      <c r="O229" s="49"/>
      <c r="P229" s="49"/>
      <c r="Q229" s="50"/>
      <c r="R229" s="50"/>
      <c r="S229" s="41"/>
    </row>
    <row r="230" spans="2:19">
      <c r="B230" s="41"/>
      <c r="C230" s="46"/>
      <c r="D230" s="46"/>
      <c r="E230" s="46"/>
      <c r="F230" s="46"/>
      <c r="G230" s="46"/>
      <c r="H230" s="46"/>
      <c r="I230" s="41"/>
      <c r="J230" s="47"/>
      <c r="K230" s="48"/>
      <c r="L230" s="48"/>
      <c r="M230" s="48"/>
      <c r="N230" s="49"/>
      <c r="O230" s="49"/>
      <c r="P230" s="49"/>
      <c r="Q230" s="50"/>
      <c r="R230" s="50"/>
      <c r="S230" s="41"/>
    </row>
    <row r="231" spans="2:19">
      <c r="B231" s="41"/>
      <c r="C231" s="46"/>
      <c r="D231" s="46"/>
      <c r="E231" s="46"/>
      <c r="F231" s="46"/>
      <c r="G231" s="46"/>
      <c r="H231" s="46"/>
      <c r="I231" s="41"/>
      <c r="J231" s="47"/>
      <c r="K231" s="48"/>
      <c r="L231" s="48"/>
      <c r="M231" s="48"/>
      <c r="N231" s="49"/>
      <c r="O231" s="49"/>
      <c r="P231" s="49"/>
      <c r="Q231" s="50"/>
      <c r="R231" s="50"/>
      <c r="S231" s="41"/>
    </row>
    <row r="232" spans="2:19">
      <c r="B232" s="41"/>
      <c r="C232" s="46"/>
      <c r="D232" s="46"/>
      <c r="E232" s="46"/>
      <c r="F232" s="46"/>
      <c r="G232" s="46"/>
      <c r="H232" s="46"/>
      <c r="I232" s="41"/>
      <c r="J232" s="47"/>
      <c r="K232" s="48"/>
      <c r="L232" s="48"/>
      <c r="M232" s="48"/>
      <c r="N232" s="49"/>
      <c r="O232" s="49"/>
      <c r="P232" s="49"/>
      <c r="Q232" s="50"/>
      <c r="R232" s="50"/>
      <c r="S232" s="41"/>
    </row>
    <row r="233" spans="2:19">
      <c r="B233" s="41"/>
      <c r="C233" s="46"/>
      <c r="D233" s="46"/>
      <c r="E233" s="46"/>
      <c r="F233" s="46"/>
      <c r="G233" s="46"/>
      <c r="H233" s="46"/>
      <c r="I233" s="41"/>
      <c r="J233" s="47"/>
      <c r="K233" s="48"/>
      <c r="L233" s="48"/>
      <c r="M233" s="48"/>
      <c r="N233" s="49"/>
      <c r="O233" s="49"/>
      <c r="P233" s="49"/>
      <c r="Q233" s="50"/>
      <c r="R233" s="50"/>
      <c r="S233" s="41"/>
    </row>
    <row r="234" spans="2:19">
      <c r="B234" s="41"/>
      <c r="C234" s="46"/>
      <c r="D234" s="46"/>
      <c r="E234" s="46"/>
      <c r="F234" s="46"/>
      <c r="G234" s="46"/>
      <c r="H234" s="46"/>
      <c r="I234" s="41"/>
      <c r="J234" s="47"/>
      <c r="K234" s="48"/>
      <c r="L234" s="48"/>
      <c r="M234" s="48"/>
      <c r="N234" s="49"/>
      <c r="O234" s="49"/>
      <c r="P234" s="49"/>
      <c r="Q234" s="50"/>
      <c r="R234" s="50"/>
      <c r="S234" s="41"/>
    </row>
    <row r="235" spans="2:19">
      <c r="B235" s="41"/>
      <c r="C235" s="46"/>
      <c r="D235" s="46"/>
      <c r="E235" s="46"/>
      <c r="F235" s="46"/>
      <c r="G235" s="46"/>
      <c r="H235" s="46"/>
      <c r="I235" s="41"/>
      <c r="J235" s="47"/>
      <c r="K235" s="48"/>
      <c r="L235" s="48"/>
      <c r="M235" s="48"/>
      <c r="N235" s="49"/>
      <c r="O235" s="49"/>
      <c r="P235" s="49"/>
      <c r="Q235" s="50"/>
      <c r="R235" s="50"/>
      <c r="S235" s="41"/>
    </row>
    <row r="236" spans="2:19">
      <c r="B236" s="41"/>
      <c r="C236" s="46"/>
      <c r="D236" s="46"/>
      <c r="E236" s="46"/>
      <c r="F236" s="46"/>
      <c r="G236" s="46"/>
      <c r="H236" s="46"/>
      <c r="I236" s="41"/>
      <c r="J236" s="47"/>
      <c r="K236" s="48"/>
      <c r="L236" s="48"/>
      <c r="M236" s="48"/>
      <c r="N236" s="49"/>
      <c r="O236" s="49"/>
      <c r="P236" s="49"/>
      <c r="Q236" s="50"/>
      <c r="R236" s="50"/>
      <c r="S236" s="41"/>
    </row>
    <row r="237" spans="2:19">
      <c r="B237" s="41"/>
      <c r="C237" s="46"/>
      <c r="D237" s="46"/>
      <c r="E237" s="46"/>
      <c r="F237" s="46"/>
      <c r="G237" s="46"/>
      <c r="H237" s="46"/>
      <c r="I237" s="41"/>
      <c r="J237" s="47"/>
      <c r="K237" s="48"/>
      <c r="L237" s="48"/>
      <c r="M237" s="48"/>
      <c r="N237" s="49"/>
      <c r="O237" s="49"/>
      <c r="P237" s="49"/>
      <c r="Q237" s="50"/>
      <c r="R237" s="50"/>
      <c r="S237" s="41"/>
    </row>
    <row r="238" spans="2:19">
      <c r="B238" s="41"/>
      <c r="C238" s="46"/>
      <c r="D238" s="46"/>
      <c r="E238" s="46"/>
      <c r="F238" s="46"/>
      <c r="G238" s="46"/>
      <c r="H238" s="46"/>
      <c r="I238" s="41"/>
      <c r="J238" s="47"/>
      <c r="K238" s="48"/>
      <c r="L238" s="48"/>
      <c r="M238" s="48"/>
      <c r="N238" s="49"/>
      <c r="O238" s="49"/>
      <c r="P238" s="49"/>
      <c r="Q238" s="50"/>
      <c r="R238" s="50"/>
      <c r="S238" s="41"/>
    </row>
    <row r="239" spans="2:19">
      <c r="B239" s="41"/>
      <c r="C239" s="46"/>
      <c r="D239" s="46"/>
      <c r="E239" s="46"/>
      <c r="F239" s="46"/>
      <c r="G239" s="46"/>
      <c r="H239" s="46"/>
      <c r="I239" s="41"/>
      <c r="J239" s="47"/>
      <c r="K239" s="48"/>
      <c r="L239" s="48"/>
      <c r="M239" s="48"/>
      <c r="N239" s="49"/>
      <c r="O239" s="49"/>
      <c r="P239" s="49"/>
      <c r="Q239" s="50"/>
      <c r="R239" s="50"/>
      <c r="S239" s="41"/>
    </row>
    <row r="240" spans="2:19">
      <c r="B240" s="41"/>
      <c r="C240" s="46"/>
      <c r="D240" s="46"/>
      <c r="E240" s="46"/>
      <c r="F240" s="46"/>
      <c r="G240" s="46"/>
      <c r="H240" s="46"/>
      <c r="I240" s="41"/>
      <c r="J240" s="47"/>
      <c r="K240" s="48"/>
      <c r="L240" s="48"/>
      <c r="M240" s="48"/>
      <c r="N240" s="49"/>
      <c r="O240" s="49"/>
      <c r="P240" s="49"/>
      <c r="Q240" s="50"/>
      <c r="R240" s="50"/>
      <c r="S240" s="41"/>
    </row>
    <row r="241" spans="2:19">
      <c r="B241" s="41"/>
      <c r="C241" s="46"/>
      <c r="D241" s="46"/>
      <c r="E241" s="46"/>
      <c r="F241" s="46"/>
      <c r="G241" s="46"/>
      <c r="H241" s="46"/>
      <c r="I241" s="41"/>
      <c r="J241" s="47"/>
      <c r="K241" s="48"/>
      <c r="L241" s="48"/>
      <c r="M241" s="48"/>
      <c r="N241" s="49"/>
      <c r="O241" s="49"/>
      <c r="P241" s="49"/>
      <c r="Q241" s="50"/>
      <c r="R241" s="50"/>
      <c r="S241" s="41"/>
    </row>
    <row r="242" spans="2:19">
      <c r="B242" s="41"/>
      <c r="C242" s="46"/>
      <c r="D242" s="46"/>
      <c r="E242" s="46"/>
      <c r="F242" s="46"/>
      <c r="G242" s="46"/>
      <c r="H242" s="46"/>
      <c r="I242" s="41"/>
      <c r="J242" s="47"/>
      <c r="K242" s="48"/>
      <c r="L242" s="48"/>
      <c r="M242" s="48"/>
      <c r="N242" s="49"/>
      <c r="O242" s="49"/>
      <c r="P242" s="49"/>
      <c r="Q242" s="50"/>
      <c r="R242" s="50"/>
      <c r="S242" s="41"/>
    </row>
    <row r="243" spans="2:19">
      <c r="B243" s="41"/>
      <c r="C243" s="46"/>
      <c r="D243" s="46"/>
      <c r="E243" s="46"/>
      <c r="F243" s="46"/>
      <c r="G243" s="46"/>
      <c r="H243" s="46"/>
      <c r="I243" s="41"/>
      <c r="J243" s="47"/>
      <c r="K243" s="48"/>
      <c r="L243" s="48"/>
      <c r="M243" s="48"/>
      <c r="N243" s="49"/>
      <c r="O243" s="49"/>
      <c r="P243" s="49"/>
      <c r="Q243" s="50"/>
      <c r="R243" s="50"/>
      <c r="S243" s="41"/>
    </row>
    <row r="244" spans="2:19">
      <c r="B244" s="41"/>
      <c r="C244" s="46"/>
      <c r="D244" s="46"/>
      <c r="E244" s="46"/>
      <c r="F244" s="46"/>
      <c r="G244" s="46"/>
      <c r="H244" s="46"/>
      <c r="I244" s="41"/>
      <c r="J244" s="47"/>
      <c r="K244" s="48"/>
      <c r="L244" s="48"/>
      <c r="M244" s="48"/>
      <c r="N244" s="49"/>
      <c r="O244" s="49"/>
      <c r="P244" s="49"/>
      <c r="Q244" s="50"/>
      <c r="R244" s="50"/>
      <c r="S244" s="41"/>
    </row>
    <row r="245" spans="2:19">
      <c r="B245" s="41"/>
      <c r="C245" s="46"/>
      <c r="D245" s="46"/>
      <c r="E245" s="46"/>
      <c r="F245" s="46"/>
      <c r="G245" s="46"/>
      <c r="H245" s="46"/>
      <c r="I245" s="41"/>
      <c r="J245" s="47"/>
      <c r="K245" s="48"/>
      <c r="L245" s="48"/>
      <c r="M245" s="48"/>
      <c r="N245" s="49"/>
      <c r="O245" s="49"/>
      <c r="P245" s="49"/>
      <c r="Q245" s="50"/>
      <c r="R245" s="50"/>
      <c r="S245" s="41"/>
    </row>
    <row r="246" spans="2:19">
      <c r="B246" s="41"/>
      <c r="C246" s="46"/>
      <c r="D246" s="46"/>
      <c r="E246" s="46"/>
      <c r="F246" s="46"/>
      <c r="G246" s="46"/>
      <c r="H246" s="46"/>
      <c r="I246" s="41"/>
      <c r="J246" s="47"/>
      <c r="K246" s="48"/>
      <c r="L246" s="48"/>
      <c r="M246" s="48"/>
      <c r="N246" s="49"/>
      <c r="O246" s="49"/>
      <c r="P246" s="49"/>
      <c r="Q246" s="50"/>
      <c r="R246" s="50"/>
      <c r="S246" s="41"/>
    </row>
    <row r="247" spans="2:19">
      <c r="B247" s="41"/>
      <c r="C247" s="46"/>
      <c r="D247" s="46"/>
      <c r="E247" s="46"/>
      <c r="F247" s="46"/>
      <c r="G247" s="46"/>
      <c r="H247" s="46"/>
      <c r="I247" s="41"/>
      <c r="J247" s="47"/>
      <c r="K247" s="48"/>
      <c r="L247" s="48"/>
      <c r="M247" s="48"/>
      <c r="N247" s="49"/>
      <c r="O247" s="49"/>
      <c r="P247" s="49"/>
      <c r="Q247" s="50"/>
      <c r="R247" s="50"/>
      <c r="S247" s="41"/>
    </row>
    <row r="248" spans="2:19">
      <c r="B248" s="41"/>
      <c r="C248" s="46"/>
      <c r="D248" s="46"/>
      <c r="E248" s="46"/>
      <c r="F248" s="46"/>
      <c r="G248" s="46"/>
      <c r="H248" s="46"/>
      <c r="I248" s="41"/>
      <c r="J248" s="47"/>
      <c r="K248" s="48"/>
      <c r="L248" s="48"/>
      <c r="M248" s="48"/>
      <c r="N248" s="49"/>
      <c r="O248" s="49"/>
      <c r="P248" s="49"/>
      <c r="Q248" s="50"/>
      <c r="R248" s="50"/>
      <c r="S248" s="41"/>
    </row>
    <row r="249" spans="2:19">
      <c r="B249" s="41"/>
      <c r="C249" s="46"/>
      <c r="D249" s="46"/>
      <c r="E249" s="46"/>
      <c r="F249" s="46"/>
      <c r="G249" s="46"/>
      <c r="H249" s="46"/>
      <c r="I249" s="41"/>
      <c r="J249" s="47"/>
      <c r="K249" s="48"/>
      <c r="L249" s="48"/>
      <c r="M249" s="48"/>
      <c r="N249" s="49"/>
      <c r="O249" s="49"/>
      <c r="P249" s="49"/>
      <c r="Q249" s="50"/>
      <c r="R249" s="50"/>
      <c r="S249" s="41"/>
    </row>
    <row r="250" spans="2:19">
      <c r="B250" s="41"/>
      <c r="C250" s="46"/>
      <c r="D250" s="46"/>
      <c r="E250" s="46"/>
      <c r="F250" s="46"/>
      <c r="G250" s="46"/>
      <c r="H250" s="46"/>
      <c r="I250" s="41"/>
      <c r="J250" s="47"/>
      <c r="K250" s="48"/>
      <c r="L250" s="48"/>
      <c r="M250" s="48"/>
      <c r="N250" s="49"/>
      <c r="O250" s="49"/>
      <c r="P250" s="49"/>
      <c r="Q250" s="50"/>
      <c r="R250" s="50"/>
      <c r="S250" s="41"/>
    </row>
    <row r="251" spans="2:19">
      <c r="B251" s="41"/>
      <c r="C251" s="46"/>
      <c r="D251" s="46"/>
      <c r="E251" s="46"/>
      <c r="F251" s="46"/>
      <c r="G251" s="46"/>
      <c r="H251" s="46"/>
      <c r="I251" s="41"/>
      <c r="J251" s="47"/>
      <c r="K251" s="48"/>
      <c r="L251" s="48"/>
      <c r="M251" s="48"/>
      <c r="N251" s="49"/>
      <c r="O251" s="49"/>
      <c r="P251" s="49"/>
      <c r="Q251" s="50"/>
      <c r="R251" s="50"/>
      <c r="S251" s="41"/>
    </row>
    <row r="252" spans="2:19">
      <c r="B252" s="41"/>
      <c r="C252" s="46"/>
      <c r="D252" s="46"/>
      <c r="E252" s="46"/>
      <c r="F252" s="46"/>
      <c r="G252" s="46"/>
      <c r="H252" s="46"/>
      <c r="I252" s="41"/>
      <c r="J252" s="47"/>
      <c r="K252" s="48"/>
      <c r="L252" s="48"/>
      <c r="M252" s="48"/>
      <c r="N252" s="49"/>
      <c r="O252" s="49"/>
      <c r="P252" s="49"/>
      <c r="Q252" s="50"/>
      <c r="R252" s="50"/>
      <c r="S252" s="41"/>
    </row>
    <row r="253" spans="2:19">
      <c r="B253" s="41"/>
      <c r="C253" s="46"/>
      <c r="D253" s="46"/>
      <c r="E253" s="46"/>
      <c r="F253" s="46"/>
      <c r="G253" s="46"/>
      <c r="H253" s="46"/>
      <c r="I253" s="41"/>
      <c r="J253" s="47"/>
      <c r="K253" s="48"/>
      <c r="L253" s="48"/>
      <c r="M253" s="48"/>
      <c r="N253" s="49"/>
      <c r="O253" s="49"/>
      <c r="P253" s="49"/>
      <c r="Q253" s="50"/>
      <c r="R253" s="50"/>
      <c r="S253" s="41"/>
    </row>
    <row r="254" spans="2:19">
      <c r="B254" s="41"/>
      <c r="C254" s="46"/>
      <c r="D254" s="46"/>
      <c r="E254" s="46"/>
      <c r="F254" s="46"/>
      <c r="G254" s="46"/>
      <c r="H254" s="46"/>
      <c r="I254" s="41"/>
      <c r="J254" s="47"/>
      <c r="K254" s="48"/>
      <c r="L254" s="48"/>
      <c r="M254" s="48"/>
      <c r="N254" s="49"/>
      <c r="O254" s="49"/>
      <c r="P254" s="49"/>
      <c r="Q254" s="50"/>
      <c r="R254" s="50"/>
      <c r="S254" s="41"/>
    </row>
    <row r="255" spans="2:19">
      <c r="B255" s="41"/>
      <c r="C255" s="46"/>
      <c r="D255" s="46"/>
      <c r="E255" s="46"/>
      <c r="F255" s="46"/>
      <c r="G255" s="46"/>
      <c r="H255" s="46"/>
      <c r="I255" s="41"/>
      <c r="J255" s="47"/>
      <c r="K255" s="48"/>
      <c r="L255" s="48"/>
      <c r="M255" s="48"/>
      <c r="N255" s="49"/>
      <c r="O255" s="49"/>
      <c r="P255" s="49"/>
      <c r="Q255" s="50"/>
      <c r="R255" s="50"/>
      <c r="S255" s="41"/>
    </row>
    <row r="256" spans="2:19">
      <c r="B256" s="41"/>
      <c r="C256" s="46"/>
      <c r="D256" s="46"/>
      <c r="E256" s="46"/>
      <c r="F256" s="46"/>
      <c r="G256" s="46"/>
      <c r="H256" s="46"/>
      <c r="I256" s="41"/>
      <c r="J256" s="47"/>
      <c r="K256" s="48"/>
      <c r="L256" s="48"/>
      <c r="M256" s="48"/>
      <c r="N256" s="49"/>
      <c r="O256" s="49"/>
      <c r="P256" s="49"/>
      <c r="Q256" s="50"/>
      <c r="R256" s="50"/>
      <c r="S256" s="41"/>
    </row>
    <row r="257" spans="2:19">
      <c r="B257" s="41"/>
      <c r="C257" s="46"/>
      <c r="D257" s="46"/>
      <c r="E257" s="46"/>
      <c r="F257" s="46"/>
      <c r="G257" s="46"/>
      <c r="H257" s="46"/>
      <c r="I257" s="41"/>
      <c r="J257" s="47"/>
      <c r="K257" s="48"/>
      <c r="L257" s="48"/>
      <c r="M257" s="48"/>
      <c r="N257" s="49"/>
      <c r="O257" s="49"/>
      <c r="P257" s="49"/>
      <c r="Q257" s="50"/>
      <c r="R257" s="50"/>
      <c r="S257" s="41"/>
    </row>
  </sheetData>
  <mergeCells count="9">
    <mergeCell ref="P6:P7"/>
    <mergeCell ref="Q6:Q7"/>
    <mergeCell ref="R6:R7"/>
    <mergeCell ref="B6:H6"/>
    <mergeCell ref="J6:J7"/>
    <mergeCell ref="K6:K7"/>
    <mergeCell ref="L6:L7"/>
    <mergeCell ref="M6:M7"/>
    <mergeCell ref="N6:O6"/>
  </mergeCells>
  <pageMargins left="0.7" right="0.7" top="0.75" bottom="0.75" header="0.3" footer="0.3"/>
  <pageSetup paperSize="9" orientation="portrait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1526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">
        <v>1527</v>
      </c>
      <c r="B4" s="96"/>
      <c r="C4" s="2" t="str">
        <f>'GPS точки Заріччя (4)'!M32</f>
        <v>87-10(61)</v>
      </c>
      <c r="D4" s="71"/>
      <c r="E4" s="65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2.4</v>
      </c>
      <c r="C8" s="70">
        <v>200</v>
      </c>
      <c r="D8" s="89" t="s">
        <v>117</v>
      </c>
      <c r="E8" s="89"/>
      <c r="F8" s="3"/>
    </row>
    <row r="9" spans="1:9" ht="15">
      <c r="A9" s="70">
        <v>2</v>
      </c>
      <c r="B9" s="55">
        <v>1.8</v>
      </c>
      <c r="C9" s="70">
        <v>25</v>
      </c>
      <c r="D9" s="91" t="s">
        <v>124</v>
      </c>
      <c r="E9" s="91"/>
      <c r="F9" s="3"/>
    </row>
    <row r="10" spans="1:9" ht="15">
      <c r="A10" s="70">
        <v>3</v>
      </c>
      <c r="B10" s="55"/>
      <c r="C10" s="70"/>
      <c r="D10" s="91"/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664</v>
      </c>
      <c r="B22" s="70">
        <v>0.62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>
        <v>20</v>
      </c>
      <c r="C27" s="71" t="s">
        <v>672</v>
      </c>
      <c r="D27" s="89" t="s">
        <v>1496</v>
      </c>
      <c r="E27" s="89"/>
      <c r="F27" s="3"/>
    </row>
    <row r="28" spans="1:6" ht="15">
      <c r="A28" s="70">
        <v>3</v>
      </c>
      <c r="B28" s="70"/>
      <c r="C28" s="71"/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1528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(4)'!K137</f>
        <v>В61-130</v>
      </c>
      <c r="B4" s="96"/>
      <c r="C4" s="2" t="str">
        <f>'GPS точки Заріччя (4)'!M32</f>
        <v>87-10(61)</v>
      </c>
      <c r="D4" s="71" t="str">
        <f>'GPS точки Заріччя (4)'!L137</f>
        <v>154,94</v>
      </c>
      <c r="E4" s="65" t="str">
        <f>'GPS точки Заріччя (4)'!R137</f>
        <v>153,32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2.6</v>
      </c>
      <c r="C8" s="70">
        <v>200</v>
      </c>
      <c r="D8" s="89" t="s">
        <v>117</v>
      </c>
      <c r="E8" s="89"/>
      <c r="F8" s="3"/>
    </row>
    <row r="9" spans="1:9" ht="15">
      <c r="A9" s="70">
        <v>2</v>
      </c>
      <c r="B9" s="55">
        <v>2.6</v>
      </c>
      <c r="C9" s="70">
        <v>150</v>
      </c>
      <c r="D9" s="91" t="s">
        <v>117</v>
      </c>
      <c r="E9" s="91"/>
      <c r="F9" s="3"/>
    </row>
    <row r="10" spans="1:9" ht="15">
      <c r="A10" s="70">
        <v>3</v>
      </c>
      <c r="B10" s="55"/>
      <c r="C10" s="70"/>
      <c r="D10" s="91"/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2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0.64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>
        <v>200</v>
      </c>
      <c r="C26" s="71" t="s">
        <v>672</v>
      </c>
      <c r="D26" s="89" t="s">
        <v>1512</v>
      </c>
      <c r="E26" s="89"/>
      <c r="F26" s="3"/>
    </row>
    <row r="27" spans="1:6" ht="15">
      <c r="A27" s="70">
        <v>2</v>
      </c>
      <c r="B27" s="70">
        <v>150</v>
      </c>
      <c r="C27" s="71" t="s">
        <v>672</v>
      </c>
      <c r="D27" s="89"/>
      <c r="E27" s="89"/>
      <c r="F27" s="3"/>
    </row>
    <row r="28" spans="1:6" ht="15">
      <c r="A28" s="70">
        <v>3</v>
      </c>
      <c r="B28" s="70"/>
      <c r="C28" s="71"/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1529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">
        <v>1530</v>
      </c>
      <c r="B4" s="96"/>
      <c r="C4" s="2" t="str">
        <f>'GPS точки Заріччя (4)'!M32</f>
        <v>87-10(61)</v>
      </c>
      <c r="D4" s="71"/>
      <c r="E4" s="65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1.8</v>
      </c>
      <c r="C8" s="70">
        <v>200</v>
      </c>
      <c r="D8" s="89" t="s">
        <v>117</v>
      </c>
      <c r="E8" s="89"/>
      <c r="F8" s="3"/>
    </row>
    <row r="9" spans="1:9" ht="15">
      <c r="A9" s="70">
        <v>2</v>
      </c>
      <c r="B9" s="55">
        <v>1.8</v>
      </c>
      <c r="C9" s="70">
        <v>50</v>
      </c>
      <c r="D9" s="91" t="s">
        <v>668</v>
      </c>
      <c r="E9" s="91"/>
      <c r="F9" s="3"/>
    </row>
    <row r="10" spans="1:9" ht="15">
      <c r="A10" s="70">
        <v>3</v>
      </c>
      <c r="B10" s="55"/>
      <c r="C10" s="70"/>
      <c r="D10" s="91"/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>
        <v>50</v>
      </c>
      <c r="C27" s="71" t="s">
        <v>657</v>
      </c>
      <c r="D27" s="89"/>
      <c r="E27" s="89"/>
      <c r="F27" s="3"/>
    </row>
    <row r="28" spans="1:6" ht="15">
      <c r="A28" s="70">
        <v>3</v>
      </c>
      <c r="B28" s="70"/>
      <c r="C28" s="71"/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1531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">
        <v>1532</v>
      </c>
      <c r="B4" s="96"/>
      <c r="C4" s="2" t="str">
        <f>'GPS точки Заріччя (4)'!M32</f>
        <v>87-10(61)</v>
      </c>
      <c r="D4" s="71"/>
      <c r="E4" s="65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1.7</v>
      </c>
      <c r="C8" s="70">
        <v>200</v>
      </c>
      <c r="D8" s="89" t="s">
        <v>117</v>
      </c>
      <c r="E8" s="89"/>
      <c r="F8" s="3"/>
    </row>
    <row r="9" spans="1:9" ht="15">
      <c r="A9" s="70">
        <v>2</v>
      </c>
      <c r="B9" s="55">
        <v>1.7</v>
      </c>
      <c r="C9" s="70">
        <v>100</v>
      </c>
      <c r="D9" s="91"/>
      <c r="E9" s="91"/>
      <c r="F9" s="3"/>
    </row>
    <row r="10" spans="1:9" ht="15">
      <c r="A10" s="70">
        <v>3</v>
      </c>
      <c r="B10" s="55">
        <v>1.6</v>
      </c>
      <c r="C10" s="70">
        <v>50</v>
      </c>
      <c r="D10" s="91" t="s">
        <v>124</v>
      </c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0.64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>
        <v>100</v>
      </c>
      <c r="C27" s="71" t="s">
        <v>672</v>
      </c>
      <c r="D27" s="89" t="s">
        <v>930</v>
      </c>
      <c r="E27" s="89"/>
      <c r="F27" s="3"/>
    </row>
    <row r="28" spans="1:6" ht="15">
      <c r="A28" s="70">
        <v>3</v>
      </c>
      <c r="B28" s="70">
        <v>50</v>
      </c>
      <c r="C28" s="71" t="s">
        <v>672</v>
      </c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1533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">
        <v>1534</v>
      </c>
      <c r="B4" s="96"/>
      <c r="C4" s="2" t="str">
        <f>'GPS точки Заріччя (4)'!M32</f>
        <v>87-10(61)</v>
      </c>
      <c r="D4" s="71"/>
      <c r="E4" s="65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1.9</v>
      </c>
      <c r="C8" s="70">
        <v>200</v>
      </c>
      <c r="D8" s="89" t="s">
        <v>117</v>
      </c>
      <c r="E8" s="89"/>
      <c r="F8" s="3"/>
    </row>
    <row r="9" spans="1:9" ht="15">
      <c r="A9" s="70">
        <v>2</v>
      </c>
      <c r="B9" s="55">
        <v>1.9</v>
      </c>
      <c r="C9" s="70">
        <v>25</v>
      </c>
      <c r="D9" s="91" t="s">
        <v>668</v>
      </c>
      <c r="E9" s="91"/>
      <c r="F9" s="3"/>
    </row>
    <row r="10" spans="1:9" ht="15">
      <c r="A10" s="70">
        <v>3</v>
      </c>
      <c r="B10" s="55"/>
      <c r="C10" s="70"/>
      <c r="D10" s="91"/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>
        <v>25</v>
      </c>
      <c r="C27" s="71" t="s">
        <v>672</v>
      </c>
      <c r="D27" s="89"/>
      <c r="E27" s="89"/>
      <c r="F27" s="3"/>
    </row>
    <row r="28" spans="1:6" ht="15">
      <c r="A28" s="70">
        <v>3</v>
      </c>
      <c r="B28" s="70"/>
      <c r="C28" s="71"/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1535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">
        <v>1536</v>
      </c>
      <c r="B4" s="96"/>
      <c r="C4" s="2" t="str">
        <f>'GPS точки Заріччя (4)'!M32</f>
        <v>87-10(61)</v>
      </c>
      <c r="D4" s="71" t="str">
        <f>'GPS точки Заріччя (4)'!L139</f>
        <v>167,24</v>
      </c>
      <c r="E4" s="65" t="str">
        <f>'GPS точки Заріччя (4)'!R139</f>
        <v>165,17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1.9</v>
      </c>
      <c r="C8" s="70">
        <v>100</v>
      </c>
      <c r="D8" s="89" t="s">
        <v>117</v>
      </c>
      <c r="E8" s="89"/>
      <c r="F8" s="3"/>
    </row>
    <row r="9" spans="1:9" ht="15">
      <c r="A9" s="70">
        <v>2</v>
      </c>
      <c r="B9" s="55">
        <v>1.9</v>
      </c>
      <c r="C9" s="70">
        <v>100</v>
      </c>
      <c r="D9" s="91" t="s">
        <v>117</v>
      </c>
      <c r="E9" s="91"/>
      <c r="F9" s="3"/>
    </row>
    <row r="10" spans="1:9" ht="15">
      <c r="A10" s="70">
        <v>3</v>
      </c>
      <c r="B10" s="55">
        <v>1.9</v>
      </c>
      <c r="C10" s="70">
        <v>100</v>
      </c>
      <c r="D10" s="91" t="s">
        <v>117</v>
      </c>
      <c r="E10" s="91"/>
      <c r="F10" s="3"/>
    </row>
    <row r="11" spans="1:9" ht="15">
      <c r="A11" s="70">
        <v>4</v>
      </c>
      <c r="B11" s="55">
        <v>1.9</v>
      </c>
      <c r="C11" s="70">
        <v>100</v>
      </c>
      <c r="D11" s="91" t="s">
        <v>117</v>
      </c>
      <c r="E11" s="91"/>
      <c r="F11" s="3"/>
    </row>
    <row r="12" spans="1:9" ht="15">
      <c r="A12" s="70">
        <v>5</v>
      </c>
      <c r="B12" s="55">
        <v>1.9</v>
      </c>
      <c r="C12" s="70">
        <v>100</v>
      </c>
      <c r="D12" s="91" t="s">
        <v>117</v>
      </c>
      <c r="E12" s="91"/>
      <c r="F12" s="3"/>
    </row>
    <row r="13" spans="1:9" ht="15">
      <c r="A13" s="70">
        <v>6</v>
      </c>
      <c r="B13" s="55">
        <v>1.9</v>
      </c>
      <c r="C13" s="70">
        <v>100</v>
      </c>
      <c r="D13" s="91" t="s">
        <v>117</v>
      </c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 t="s">
        <v>1510</v>
      </c>
      <c r="B18" s="55" t="s">
        <v>1537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>
        <v>100</v>
      </c>
      <c r="C26" s="71" t="s">
        <v>672</v>
      </c>
      <c r="D26" s="89"/>
      <c r="E26" s="89"/>
      <c r="F26" s="3"/>
    </row>
    <row r="27" spans="1:6" ht="15">
      <c r="A27" s="70">
        <v>2</v>
      </c>
      <c r="B27" s="70">
        <v>100</v>
      </c>
      <c r="C27" s="71" t="s">
        <v>672</v>
      </c>
      <c r="D27" s="89"/>
      <c r="E27" s="89"/>
      <c r="F27" s="3"/>
    </row>
    <row r="28" spans="1:6" ht="15">
      <c r="A28" s="70">
        <v>3</v>
      </c>
      <c r="B28" s="70">
        <v>100</v>
      </c>
      <c r="C28" s="71" t="s">
        <v>672</v>
      </c>
      <c r="D28" s="89" t="s">
        <v>1538</v>
      </c>
      <c r="E28" s="89"/>
      <c r="F28" s="3"/>
    </row>
    <row r="29" spans="1:6" ht="15">
      <c r="A29" s="70">
        <v>4</v>
      </c>
      <c r="B29" s="70">
        <v>100</v>
      </c>
      <c r="C29" s="71" t="s">
        <v>672</v>
      </c>
      <c r="D29" s="89" t="s">
        <v>1538</v>
      </c>
      <c r="E29" s="89"/>
      <c r="F29" s="3"/>
    </row>
    <row r="30" spans="1:6" ht="15">
      <c r="A30" s="70">
        <v>5</v>
      </c>
      <c r="B30" s="70">
        <v>100</v>
      </c>
      <c r="C30" s="71" t="s">
        <v>672</v>
      </c>
      <c r="D30" s="89" t="s">
        <v>1539</v>
      </c>
      <c r="E30" s="89"/>
      <c r="F30" s="3"/>
    </row>
    <row r="31" spans="1:6" ht="15">
      <c r="A31" s="70">
        <v>6</v>
      </c>
      <c r="B31" s="70">
        <v>100</v>
      </c>
      <c r="C31" s="71" t="s">
        <v>672</v>
      </c>
      <c r="D31" s="89" t="s">
        <v>1539</v>
      </c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1540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(4)'!K143</f>
        <v>В61-136</v>
      </c>
      <c r="B4" s="96"/>
      <c r="C4" s="2" t="str">
        <f>'GPS точки Заріччя (4)'!M32</f>
        <v>87-10(61)</v>
      </c>
      <c r="D4" s="71" t="str">
        <f>'GPS точки Заріччя (4)'!L143</f>
        <v xml:space="preserve">166,35 </v>
      </c>
      <c r="E4" s="65" t="str">
        <f>'GPS точки Заріччя (4)'!R143</f>
        <v>164,15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2.6</v>
      </c>
      <c r="C8" s="70">
        <v>150</v>
      </c>
      <c r="D8" s="89" t="s">
        <v>117</v>
      </c>
      <c r="E8" s="89"/>
      <c r="F8" s="3"/>
    </row>
    <row r="9" spans="1:9" ht="15">
      <c r="A9" s="70">
        <v>2</v>
      </c>
      <c r="B9" s="55">
        <v>2.6</v>
      </c>
      <c r="C9" s="70">
        <v>150</v>
      </c>
      <c r="D9" s="91" t="s">
        <v>117</v>
      </c>
      <c r="E9" s="91"/>
      <c r="F9" s="3"/>
    </row>
    <row r="10" spans="1:9" ht="15">
      <c r="A10" s="70">
        <v>3</v>
      </c>
      <c r="B10" s="55">
        <v>2.6</v>
      </c>
      <c r="C10" s="70">
        <v>150</v>
      </c>
      <c r="D10" s="91" t="s">
        <v>117</v>
      </c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 t="s">
        <v>1510</v>
      </c>
      <c r="B18" s="55" t="s">
        <v>1537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0.64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>
        <v>150</v>
      </c>
      <c r="C26" s="71" t="s">
        <v>672</v>
      </c>
      <c r="D26" s="89" t="s">
        <v>1541</v>
      </c>
      <c r="E26" s="89"/>
      <c r="F26" s="3"/>
    </row>
    <row r="27" spans="1:6" ht="15">
      <c r="A27" s="70">
        <v>2</v>
      </c>
      <c r="B27" s="70">
        <v>150</v>
      </c>
      <c r="C27" s="71" t="s">
        <v>672</v>
      </c>
      <c r="D27" s="89"/>
      <c r="E27" s="89"/>
      <c r="F27" s="3"/>
    </row>
    <row r="28" spans="1:6" ht="15">
      <c r="A28" s="70">
        <v>3</v>
      </c>
      <c r="B28" s="70">
        <v>150</v>
      </c>
      <c r="C28" s="71" t="s">
        <v>672</v>
      </c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1542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(4)'!K144</f>
        <v>В61-137</v>
      </c>
      <c r="B4" s="96"/>
      <c r="C4" s="2" t="str">
        <f>'GPS точки Заріччя (4)'!M32</f>
        <v>87-10(61)</v>
      </c>
      <c r="D4" s="71" t="str">
        <f>'GPS точки Заріччя (4)'!L144</f>
        <v>166,35</v>
      </c>
      <c r="E4" s="65" t="str">
        <f>'GPS точки Заріччя (4)'!R144</f>
        <v>164,16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2.8</v>
      </c>
      <c r="C8" s="70">
        <v>100</v>
      </c>
      <c r="D8" s="89" t="s">
        <v>117</v>
      </c>
      <c r="E8" s="89"/>
      <c r="F8" s="3"/>
    </row>
    <row r="9" spans="1:9" ht="15">
      <c r="A9" s="70">
        <v>2</v>
      </c>
      <c r="B9" s="55">
        <v>2.8</v>
      </c>
      <c r="C9" s="70">
        <v>100</v>
      </c>
      <c r="D9" s="91" t="s">
        <v>117</v>
      </c>
      <c r="E9" s="91"/>
      <c r="F9" s="3"/>
    </row>
    <row r="10" spans="1:9" ht="15">
      <c r="A10" s="70">
        <v>3</v>
      </c>
      <c r="B10" s="55">
        <v>2.8</v>
      </c>
      <c r="C10" s="70">
        <v>100</v>
      </c>
      <c r="D10" s="91" t="s">
        <v>117</v>
      </c>
      <c r="E10" s="91"/>
      <c r="F10" s="3"/>
    </row>
    <row r="11" spans="1:9" ht="15">
      <c r="A11" s="70">
        <v>4</v>
      </c>
      <c r="B11" s="70">
        <v>2.8</v>
      </c>
      <c r="C11" s="70">
        <v>100</v>
      </c>
      <c r="D11" s="91" t="s">
        <v>117</v>
      </c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 t="s">
        <v>1510</v>
      </c>
      <c r="B18" s="55" t="s">
        <v>1543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0.64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>
        <v>100</v>
      </c>
      <c r="C26" s="71" t="s">
        <v>672</v>
      </c>
      <c r="D26" s="89"/>
      <c r="E26" s="89"/>
      <c r="F26" s="3"/>
    </row>
    <row r="27" spans="1:6" ht="15">
      <c r="A27" s="70">
        <v>2</v>
      </c>
      <c r="B27" s="70">
        <v>100</v>
      </c>
      <c r="C27" s="71" t="s">
        <v>672</v>
      </c>
      <c r="D27" s="89"/>
      <c r="E27" s="89"/>
      <c r="F27" s="3"/>
    </row>
    <row r="28" spans="1:6" ht="15">
      <c r="A28" s="70">
        <v>3</v>
      </c>
      <c r="B28" s="70">
        <v>25</v>
      </c>
      <c r="C28" s="71" t="s">
        <v>657</v>
      </c>
      <c r="D28" s="89"/>
      <c r="E28" s="89"/>
      <c r="F28" s="3"/>
    </row>
    <row r="29" spans="1:6" ht="15">
      <c r="A29" s="70">
        <v>4</v>
      </c>
      <c r="B29" s="70">
        <v>25</v>
      </c>
      <c r="C29" s="71" t="s">
        <v>657</v>
      </c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A24" sqref="A24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1544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(4)'!K148</f>
        <v>В61-141</v>
      </c>
      <c r="B4" s="96"/>
      <c r="C4" s="2" t="str">
        <f>'GPS точки Заріччя (4)'!M32</f>
        <v>87-10(61)</v>
      </c>
      <c r="D4" s="71" t="str">
        <f>'GPS точки Заріччя (4)'!L148</f>
        <v>168,27</v>
      </c>
      <c r="E4" s="65" t="str">
        <f>'GPS точки Заріччя (4)'!R148</f>
        <v>166,00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2.6</v>
      </c>
      <c r="C8" s="70">
        <v>200</v>
      </c>
      <c r="D8" s="89" t="s">
        <v>117</v>
      </c>
      <c r="E8" s="89"/>
      <c r="F8" s="3"/>
    </row>
    <row r="9" spans="1:9" ht="15">
      <c r="A9" s="70">
        <v>2</v>
      </c>
      <c r="B9" s="55">
        <v>2.6</v>
      </c>
      <c r="C9" s="70">
        <v>150</v>
      </c>
      <c r="D9" s="91" t="s">
        <v>117</v>
      </c>
      <c r="E9" s="91"/>
      <c r="F9" s="3"/>
    </row>
    <row r="10" spans="1:9" ht="15">
      <c r="A10" s="70">
        <v>3</v>
      </c>
      <c r="B10" s="55"/>
      <c r="C10" s="70"/>
      <c r="D10" s="91"/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0.64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>
        <v>200</v>
      </c>
      <c r="C26" s="71" t="s">
        <v>672</v>
      </c>
      <c r="D26" s="89"/>
      <c r="E26" s="89"/>
      <c r="F26" s="3"/>
    </row>
    <row r="27" spans="1:6" ht="15">
      <c r="A27" s="70">
        <v>2</v>
      </c>
      <c r="B27" s="70"/>
      <c r="C27" s="71"/>
      <c r="D27" s="89"/>
      <c r="E27" s="89"/>
      <c r="F27" s="3"/>
    </row>
    <row r="28" spans="1:6" ht="15">
      <c r="A28" s="70">
        <v>3</v>
      </c>
      <c r="B28" s="70"/>
      <c r="C28" s="71"/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1545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(4)'!K149</f>
        <v>В61-142</v>
      </c>
      <c r="B4" s="96"/>
      <c r="C4" s="2" t="str">
        <f>'GPS точки Заріччя (4)'!M32</f>
        <v>87-10(61)</v>
      </c>
      <c r="D4" s="71" t="str">
        <f>'GPS точки Заріччя (4)'!L149</f>
        <v>167,77</v>
      </c>
      <c r="E4" s="65" t="str">
        <f>'GPS точки Заріччя (4)'!R149</f>
        <v>165,65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2</v>
      </c>
      <c r="C8" s="70">
        <v>150</v>
      </c>
      <c r="D8" s="89" t="s">
        <v>117</v>
      </c>
      <c r="E8" s="89"/>
      <c r="F8" s="3"/>
    </row>
    <row r="9" spans="1:9" ht="15">
      <c r="A9" s="70">
        <v>2</v>
      </c>
      <c r="B9" s="55">
        <v>2</v>
      </c>
      <c r="C9" s="70">
        <v>150</v>
      </c>
      <c r="D9" s="91" t="s">
        <v>117</v>
      </c>
      <c r="E9" s="91"/>
      <c r="F9" s="3"/>
    </row>
    <row r="10" spans="1:9" ht="15">
      <c r="A10" s="70">
        <v>3</v>
      </c>
      <c r="B10" s="55"/>
      <c r="C10" s="70"/>
      <c r="D10" s="91"/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0.64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>
        <v>150</v>
      </c>
      <c r="C27" s="71" t="s">
        <v>672</v>
      </c>
      <c r="D27" s="89"/>
      <c r="E27" s="89"/>
      <c r="F27" s="3"/>
    </row>
    <row r="28" spans="1:6" ht="15">
      <c r="A28" s="70">
        <v>3</v>
      </c>
      <c r="B28" s="70"/>
      <c r="C28" s="71"/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B1:Z257"/>
  <sheetViews>
    <sheetView workbookViewId="0"/>
  </sheetViews>
  <sheetFormatPr defaultRowHeight="15"/>
  <cols>
    <col min="1" max="1" width="3.7109375" customWidth="1"/>
    <col min="2" max="2" width="5.140625" customWidth="1"/>
    <col min="3" max="3" width="13.5703125" customWidth="1"/>
    <col min="4" max="4" width="15.140625" customWidth="1"/>
    <col min="5" max="5" width="10.85546875" customWidth="1"/>
    <col min="6" max="6" width="14.85546875" bestFit="1" customWidth="1"/>
    <col min="7" max="7" width="11.7109375" customWidth="1"/>
    <col min="8" max="8" width="13.7109375" customWidth="1"/>
    <col min="10" max="10" width="6.28515625" customWidth="1"/>
    <col min="11" max="11" width="11.5703125" customWidth="1"/>
    <col min="12" max="12" width="10.85546875" customWidth="1"/>
    <col min="13" max="13" width="12.42578125" customWidth="1"/>
    <col min="14" max="14" width="15.5703125" customWidth="1"/>
    <col min="15" max="15" width="15.42578125" customWidth="1"/>
    <col min="16" max="16" width="13.85546875" customWidth="1"/>
    <col min="17" max="17" width="13.5703125" customWidth="1"/>
    <col min="18" max="18" width="13.7109375" customWidth="1"/>
  </cols>
  <sheetData>
    <row r="1" spans="2:26" s="18" customFormat="1">
      <c r="B1" s="17"/>
      <c r="C1" s="17"/>
      <c r="D1" s="17"/>
      <c r="E1" s="17"/>
      <c r="F1" s="17"/>
      <c r="G1" s="17"/>
      <c r="H1" s="17"/>
      <c r="I1" s="17"/>
      <c r="K1" s="19"/>
      <c r="L1" s="20" t="s">
        <v>26</v>
      </c>
    </row>
    <row r="2" spans="2:26">
      <c r="B2" s="21"/>
      <c r="C2" s="21"/>
      <c r="D2" s="21"/>
      <c r="E2" s="21"/>
      <c r="F2" s="21"/>
      <c r="G2" s="21"/>
      <c r="H2" s="21"/>
      <c r="I2" s="21"/>
      <c r="K2" s="22"/>
      <c r="L2" s="23" t="s">
        <v>27</v>
      </c>
    </row>
    <row r="3" spans="2:26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2:26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2:26" ht="15.75" thickBot="1"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2:26" ht="51.75" customHeight="1" thickBot="1">
      <c r="B6" s="80" t="s">
        <v>28</v>
      </c>
      <c r="C6" s="81"/>
      <c r="D6" s="81"/>
      <c r="E6" s="81"/>
      <c r="F6" s="81"/>
      <c r="G6" s="81"/>
      <c r="H6" s="82"/>
      <c r="J6" s="83" t="s">
        <v>29</v>
      </c>
      <c r="K6" s="78" t="s">
        <v>0</v>
      </c>
      <c r="L6" s="85" t="s">
        <v>30</v>
      </c>
      <c r="M6" s="78" t="s">
        <v>26</v>
      </c>
      <c r="N6" s="87" t="s">
        <v>31</v>
      </c>
      <c r="O6" s="88"/>
      <c r="P6" s="78" t="s">
        <v>32</v>
      </c>
      <c r="Q6" s="78" t="s">
        <v>33</v>
      </c>
      <c r="R6" s="78" t="s">
        <v>34</v>
      </c>
      <c r="S6" s="24"/>
      <c r="T6" s="25"/>
      <c r="U6" s="25"/>
      <c r="V6" s="25"/>
      <c r="W6" s="25"/>
      <c r="X6" s="25"/>
      <c r="Y6" s="20"/>
      <c r="Z6" s="20"/>
    </row>
    <row r="7" spans="2:26">
      <c r="B7" s="26"/>
      <c r="C7" s="27" t="s">
        <v>35</v>
      </c>
      <c r="D7" s="27" t="s">
        <v>36</v>
      </c>
      <c r="E7" s="27" t="s">
        <v>37</v>
      </c>
      <c r="F7" s="28" t="s">
        <v>0</v>
      </c>
      <c r="G7" s="29" t="s">
        <v>38</v>
      </c>
      <c r="H7" s="30" t="s">
        <v>39</v>
      </c>
      <c r="J7" s="84"/>
      <c r="K7" s="79"/>
      <c r="L7" s="86"/>
      <c r="M7" s="79"/>
      <c r="N7" s="31" t="s">
        <v>35</v>
      </c>
      <c r="O7" s="32" t="s">
        <v>36</v>
      </c>
      <c r="P7" s="79"/>
      <c r="Q7" s="79"/>
      <c r="R7" s="79"/>
      <c r="S7" s="33"/>
      <c r="T7" s="25"/>
      <c r="U7" s="25"/>
      <c r="V7" s="25"/>
      <c r="W7" s="25"/>
      <c r="X7" s="25"/>
      <c r="Y7" s="20"/>
      <c r="Z7" s="20"/>
    </row>
    <row r="8" spans="2:26">
      <c r="B8" s="34">
        <v>1</v>
      </c>
      <c r="C8" s="35"/>
      <c r="D8" s="35"/>
      <c r="E8" s="35"/>
      <c r="F8" t="s">
        <v>40</v>
      </c>
      <c r="G8" t="s">
        <v>41</v>
      </c>
      <c r="H8" t="s">
        <v>42</v>
      </c>
      <c r="J8" s="36">
        <v>1</v>
      </c>
      <c r="K8" s="36" t="str">
        <f t="shared" ref="K8:L47" si="0">F8</f>
        <v>В63-1</v>
      </c>
      <c r="L8" s="36" t="str">
        <f>G8</f>
        <v>169,53</v>
      </c>
      <c r="M8" s="36" t="str">
        <f>$L$2</f>
        <v>87-12(63)</v>
      </c>
      <c r="N8" s="37">
        <f t="shared" ref="N8:O47" si="1">C8</f>
        <v>0</v>
      </c>
      <c r="O8" s="37">
        <f t="shared" si="1"/>
        <v>0</v>
      </c>
      <c r="P8" s="37" t="str">
        <f>L8</f>
        <v>169,53</v>
      </c>
      <c r="Q8" s="38">
        <f>P8-R8</f>
        <v>2.1500000000000057</v>
      </c>
      <c r="R8" s="38" t="str">
        <f>H8</f>
        <v>167,38</v>
      </c>
      <c r="S8" s="39"/>
      <c r="T8" s="40"/>
      <c r="U8" s="40"/>
      <c r="V8" s="40"/>
      <c r="W8" s="40"/>
      <c r="X8" s="41"/>
    </row>
    <row r="9" spans="2:26">
      <c r="B9" s="34">
        <v>2</v>
      </c>
      <c r="C9" s="35"/>
      <c r="D9" s="35"/>
      <c r="E9" s="35"/>
      <c r="F9" t="s">
        <v>43</v>
      </c>
      <c r="G9" t="s">
        <v>44</v>
      </c>
      <c r="H9" t="s">
        <v>45</v>
      </c>
      <c r="J9" s="36">
        <v>2</v>
      </c>
      <c r="K9" s="36" t="str">
        <f t="shared" si="0"/>
        <v>В63-2</v>
      </c>
      <c r="L9" s="36" t="str">
        <f t="shared" si="0"/>
        <v>169,85</v>
      </c>
      <c r="M9" s="36" t="str">
        <f t="shared" ref="M9:M72" si="2">$L$2</f>
        <v>87-12(63)</v>
      </c>
      <c r="N9" s="37">
        <f t="shared" si="1"/>
        <v>0</v>
      </c>
      <c r="O9" s="37">
        <f t="shared" si="1"/>
        <v>0</v>
      </c>
      <c r="P9" s="37" t="str">
        <f t="shared" ref="P9:P72" si="3">L9</f>
        <v>169,85</v>
      </c>
      <c r="Q9" s="38">
        <f t="shared" ref="Q9:Q72" si="4">P9-R9</f>
        <v>1.8100000000000023</v>
      </c>
      <c r="R9" s="38" t="str">
        <f t="shared" ref="R9:R72" si="5">H9</f>
        <v>168,04</v>
      </c>
      <c r="S9" s="39"/>
      <c r="T9" s="40"/>
      <c r="U9" s="40"/>
      <c r="V9" s="40"/>
      <c r="W9" s="40"/>
      <c r="X9" s="41"/>
    </row>
    <row r="10" spans="2:26">
      <c r="B10" s="34">
        <v>3</v>
      </c>
      <c r="C10" s="35"/>
      <c r="D10" s="35"/>
      <c r="E10" s="35"/>
      <c r="F10" t="s">
        <v>46</v>
      </c>
      <c r="G10" t="s">
        <v>47</v>
      </c>
      <c r="H10" t="s">
        <v>48</v>
      </c>
      <c r="J10" s="42">
        <v>3</v>
      </c>
      <c r="K10" s="42" t="str">
        <f t="shared" si="0"/>
        <v>В63-3</v>
      </c>
      <c r="L10" s="36" t="str">
        <f t="shared" si="0"/>
        <v>169,78</v>
      </c>
      <c r="M10" s="36" t="str">
        <f t="shared" si="2"/>
        <v>87-12(63)</v>
      </c>
      <c r="N10" s="43">
        <f t="shared" si="1"/>
        <v>0</v>
      </c>
      <c r="O10" s="43">
        <f t="shared" si="1"/>
        <v>0</v>
      </c>
      <c r="P10" s="37" t="str">
        <f t="shared" si="3"/>
        <v>169,78</v>
      </c>
      <c r="Q10" s="38">
        <f t="shared" si="4"/>
        <v>1.9199999999999875</v>
      </c>
      <c r="R10" s="38" t="str">
        <f t="shared" si="5"/>
        <v>167,86</v>
      </c>
      <c r="S10" s="39"/>
      <c r="T10" s="40"/>
      <c r="U10" s="40"/>
      <c r="V10" s="40"/>
      <c r="W10" s="40"/>
      <c r="X10" s="41"/>
    </row>
    <row r="11" spans="2:26">
      <c r="B11" s="34">
        <v>4</v>
      </c>
      <c r="C11" s="35"/>
      <c r="D11" s="35"/>
      <c r="E11" s="35"/>
      <c r="F11" t="s">
        <v>49</v>
      </c>
      <c r="G11" t="s">
        <v>50</v>
      </c>
      <c r="H11" t="s">
        <v>51</v>
      </c>
      <c r="J11" s="42">
        <v>4</v>
      </c>
      <c r="K11" s="42" t="str">
        <f t="shared" si="0"/>
        <v>В63-4</v>
      </c>
      <c r="L11" s="36" t="str">
        <f t="shared" si="0"/>
        <v>169,74</v>
      </c>
      <c r="M11" s="36" t="str">
        <f t="shared" si="2"/>
        <v>87-12(63)</v>
      </c>
      <c r="N11" s="43">
        <f t="shared" si="1"/>
        <v>0</v>
      </c>
      <c r="O11" s="43">
        <f t="shared" si="1"/>
        <v>0</v>
      </c>
      <c r="P11" s="37" t="str">
        <f t="shared" si="3"/>
        <v>169,74</v>
      </c>
      <c r="Q11" s="38">
        <f t="shared" si="4"/>
        <v>2</v>
      </c>
      <c r="R11" s="38" t="str">
        <f t="shared" si="5"/>
        <v>167,74</v>
      </c>
      <c r="S11" s="39"/>
      <c r="T11" s="40"/>
      <c r="U11" s="40"/>
      <c r="V11" s="40"/>
      <c r="W11" s="40"/>
      <c r="X11" s="41"/>
    </row>
    <row r="12" spans="2:26">
      <c r="B12" s="34">
        <v>5</v>
      </c>
      <c r="C12" s="35"/>
      <c r="D12" s="35"/>
      <c r="E12" s="35"/>
      <c r="F12" t="s">
        <v>52</v>
      </c>
      <c r="G12" t="s">
        <v>53</v>
      </c>
      <c r="H12" t="s">
        <v>54</v>
      </c>
      <c r="J12" s="42">
        <v>5</v>
      </c>
      <c r="K12" s="42" t="str">
        <f t="shared" si="0"/>
        <v>В63-5</v>
      </c>
      <c r="L12" s="36" t="str">
        <f t="shared" si="0"/>
        <v>169,65</v>
      </c>
      <c r="M12" s="36" t="str">
        <f t="shared" si="2"/>
        <v>87-12(63)</v>
      </c>
      <c r="N12" s="43">
        <f t="shared" si="1"/>
        <v>0</v>
      </c>
      <c r="O12" s="43">
        <f t="shared" si="1"/>
        <v>0</v>
      </c>
      <c r="P12" s="37" t="str">
        <f t="shared" si="3"/>
        <v>169,65</v>
      </c>
      <c r="Q12" s="38">
        <f t="shared" si="4"/>
        <v>2.3199999999999932</v>
      </c>
      <c r="R12" s="38" t="str">
        <f t="shared" si="5"/>
        <v>167,33</v>
      </c>
      <c r="S12" s="39"/>
      <c r="T12" s="40"/>
      <c r="U12" s="40"/>
      <c r="V12" s="40"/>
      <c r="W12" s="40"/>
      <c r="X12" s="41"/>
    </row>
    <row r="13" spans="2:26">
      <c r="B13" s="34">
        <v>6</v>
      </c>
      <c r="C13" s="35"/>
      <c r="D13" s="35"/>
      <c r="E13" s="35"/>
      <c r="F13" t="s">
        <v>55</v>
      </c>
      <c r="G13" t="s">
        <v>56</v>
      </c>
      <c r="H13" t="s">
        <v>57</v>
      </c>
      <c r="J13" s="42">
        <v>6</v>
      </c>
      <c r="K13" s="42" t="str">
        <f t="shared" si="0"/>
        <v>В63-6</v>
      </c>
      <c r="L13" s="36" t="str">
        <f t="shared" si="0"/>
        <v>169,27</v>
      </c>
      <c r="M13" s="36" t="str">
        <f t="shared" si="2"/>
        <v>87-12(63)</v>
      </c>
      <c r="N13" s="43">
        <f t="shared" si="1"/>
        <v>0</v>
      </c>
      <c r="O13" s="43">
        <f t="shared" si="1"/>
        <v>0</v>
      </c>
      <c r="P13" s="37" t="str">
        <f t="shared" si="3"/>
        <v>169,27</v>
      </c>
      <c r="Q13" s="38">
        <f t="shared" si="4"/>
        <v>2.2300000000000182</v>
      </c>
      <c r="R13" s="38" t="str">
        <f t="shared" si="5"/>
        <v>167,04</v>
      </c>
      <c r="S13" s="39"/>
      <c r="T13" s="40"/>
      <c r="U13" s="40"/>
      <c r="V13" s="40"/>
      <c r="W13" s="40"/>
      <c r="X13" s="41"/>
    </row>
    <row r="14" spans="2:26">
      <c r="B14" s="34">
        <v>7</v>
      </c>
      <c r="C14" s="35"/>
      <c r="D14" s="35"/>
      <c r="E14" s="35"/>
      <c r="F14" t="s">
        <v>58</v>
      </c>
      <c r="G14" t="s">
        <v>47</v>
      </c>
      <c r="H14" t="s">
        <v>59</v>
      </c>
      <c r="J14" s="42">
        <v>7</v>
      </c>
      <c r="K14" s="42" t="str">
        <f t="shared" si="0"/>
        <v>В63-7</v>
      </c>
      <c r="L14" s="36" t="str">
        <f t="shared" si="0"/>
        <v>169,78</v>
      </c>
      <c r="M14" s="36" t="str">
        <f t="shared" si="2"/>
        <v>87-12(63)</v>
      </c>
      <c r="N14" s="43">
        <f t="shared" si="1"/>
        <v>0</v>
      </c>
      <c r="O14" s="43">
        <f t="shared" si="1"/>
        <v>0</v>
      </c>
      <c r="P14" s="37" t="str">
        <f t="shared" si="3"/>
        <v>169,78</v>
      </c>
      <c r="Q14" s="38">
        <f t="shared" si="4"/>
        <v>2.6800000000000068</v>
      </c>
      <c r="R14" s="38" t="str">
        <f t="shared" si="5"/>
        <v>167,10</v>
      </c>
      <c r="S14" s="39"/>
      <c r="T14" s="40"/>
      <c r="U14" s="40"/>
      <c r="V14" s="40"/>
      <c r="W14" s="40"/>
      <c r="X14" s="41"/>
    </row>
    <row r="15" spans="2:26">
      <c r="B15" s="34">
        <v>8</v>
      </c>
      <c r="C15" s="35"/>
      <c r="D15" s="35"/>
      <c r="E15" s="35"/>
      <c r="F15" t="s">
        <v>60</v>
      </c>
      <c r="G15" t="s">
        <v>61</v>
      </c>
      <c r="H15" t="s">
        <v>62</v>
      </c>
      <c r="J15" s="36">
        <v>8</v>
      </c>
      <c r="K15" s="36" t="str">
        <f t="shared" si="0"/>
        <v>В63-8</v>
      </c>
      <c r="L15" s="36" t="str">
        <f t="shared" si="0"/>
        <v>169,86</v>
      </c>
      <c r="M15" s="36" t="str">
        <f t="shared" si="2"/>
        <v>87-12(63)</v>
      </c>
      <c r="N15" s="37">
        <f t="shared" si="1"/>
        <v>0</v>
      </c>
      <c r="O15" s="37">
        <f t="shared" si="1"/>
        <v>0</v>
      </c>
      <c r="P15" s="37" t="str">
        <f t="shared" si="3"/>
        <v>169,86</v>
      </c>
      <c r="Q15" s="38">
        <f t="shared" si="4"/>
        <v>2.7200000000000273</v>
      </c>
      <c r="R15" s="38" t="str">
        <f t="shared" si="5"/>
        <v>167,14</v>
      </c>
      <c r="S15" s="39"/>
      <c r="T15" s="40"/>
      <c r="U15" s="40"/>
      <c r="V15" s="40"/>
      <c r="W15" s="40"/>
      <c r="X15" s="41"/>
    </row>
    <row r="16" spans="2:26">
      <c r="B16" s="34">
        <v>9</v>
      </c>
      <c r="C16" s="35"/>
      <c r="D16" s="35"/>
      <c r="E16" s="35"/>
      <c r="F16" t="s">
        <v>63</v>
      </c>
      <c r="G16" t="s">
        <v>64</v>
      </c>
      <c r="H16" t="s">
        <v>65</v>
      </c>
      <c r="J16" s="42">
        <v>9</v>
      </c>
      <c r="K16" s="42" t="str">
        <f t="shared" si="0"/>
        <v>В63-9</v>
      </c>
      <c r="L16" s="36" t="str">
        <f t="shared" si="0"/>
        <v>170,09</v>
      </c>
      <c r="M16" s="36" t="str">
        <f t="shared" si="2"/>
        <v>87-12(63)</v>
      </c>
      <c r="N16" s="43">
        <f t="shared" si="1"/>
        <v>0</v>
      </c>
      <c r="O16" s="43">
        <f t="shared" si="1"/>
        <v>0</v>
      </c>
      <c r="P16" s="37" t="str">
        <f t="shared" si="3"/>
        <v>170,09</v>
      </c>
      <c r="Q16" s="38">
        <f t="shared" si="4"/>
        <v>1.5999999999999943</v>
      </c>
      <c r="R16" s="38" t="str">
        <f t="shared" si="5"/>
        <v>168,49</v>
      </c>
      <c r="S16" s="39"/>
      <c r="T16" s="40"/>
      <c r="U16" s="40"/>
      <c r="V16" s="40"/>
      <c r="W16" s="40"/>
      <c r="X16" s="41"/>
    </row>
    <row r="17" spans="2:26">
      <c r="B17" s="34">
        <v>10</v>
      </c>
      <c r="C17" s="35"/>
      <c r="D17" s="35"/>
      <c r="E17" s="35"/>
      <c r="F17" t="s">
        <v>66</v>
      </c>
      <c r="G17" t="s">
        <v>67</v>
      </c>
      <c r="H17" t="s">
        <v>68</v>
      </c>
      <c r="J17" s="42">
        <v>10</v>
      </c>
      <c r="K17" s="42" t="str">
        <f t="shared" si="0"/>
        <v>В63-10</v>
      </c>
      <c r="L17" s="36" t="str">
        <f t="shared" si="0"/>
        <v>170,37</v>
      </c>
      <c r="M17" s="36" t="str">
        <f t="shared" si="2"/>
        <v>87-12(63)</v>
      </c>
      <c r="N17" s="43">
        <f t="shared" si="1"/>
        <v>0</v>
      </c>
      <c r="O17" s="43">
        <f t="shared" si="1"/>
        <v>0</v>
      </c>
      <c r="P17" s="37" t="str">
        <f t="shared" si="3"/>
        <v>170,37</v>
      </c>
      <c r="Q17" s="38">
        <f t="shared" si="4"/>
        <v>1.6500000000000057</v>
      </c>
      <c r="R17" s="38" t="str">
        <f t="shared" si="5"/>
        <v>168,72</v>
      </c>
      <c r="S17" s="39"/>
      <c r="T17" s="40"/>
      <c r="U17" s="40"/>
      <c r="V17" s="40"/>
      <c r="W17" s="40"/>
      <c r="X17" s="41"/>
    </row>
    <row r="18" spans="2:26">
      <c r="B18" s="34">
        <v>11</v>
      </c>
      <c r="C18" s="35"/>
      <c r="D18" s="35"/>
      <c r="E18" s="35"/>
      <c r="F18" t="s">
        <v>69</v>
      </c>
      <c r="G18" t="s">
        <v>70</v>
      </c>
      <c r="H18" t="s">
        <v>71</v>
      </c>
      <c r="J18" s="42">
        <v>11</v>
      </c>
      <c r="K18" s="42" t="str">
        <f t="shared" si="0"/>
        <v>В63-11</v>
      </c>
      <c r="L18" s="36" t="str">
        <f t="shared" si="0"/>
        <v>169,72</v>
      </c>
      <c r="M18" s="36" t="str">
        <f t="shared" si="2"/>
        <v>87-12(63)</v>
      </c>
      <c r="N18" s="43">
        <f t="shared" si="1"/>
        <v>0</v>
      </c>
      <c r="O18" s="43">
        <f t="shared" si="1"/>
        <v>0</v>
      </c>
      <c r="P18" s="37" t="str">
        <f t="shared" si="3"/>
        <v>169,72</v>
      </c>
      <c r="Q18" s="38">
        <f t="shared" si="4"/>
        <v>1.9199999999999875</v>
      </c>
      <c r="R18" s="38" t="str">
        <f t="shared" si="5"/>
        <v>167,80</v>
      </c>
      <c r="S18" s="39"/>
      <c r="T18" s="40"/>
      <c r="U18" s="40"/>
      <c r="V18" s="40"/>
      <c r="W18" s="40"/>
      <c r="X18" s="41"/>
    </row>
    <row r="19" spans="2:26">
      <c r="B19" s="34">
        <v>12</v>
      </c>
      <c r="C19" s="35"/>
      <c r="D19" s="35"/>
      <c r="E19" s="35"/>
      <c r="F19" t="s">
        <v>72</v>
      </c>
      <c r="G19" t="s">
        <v>73</v>
      </c>
      <c r="H19" t="s">
        <v>74</v>
      </c>
      <c r="J19" s="42">
        <v>12</v>
      </c>
      <c r="K19" s="42" t="str">
        <f t="shared" si="0"/>
        <v>В63-12</v>
      </c>
      <c r="L19" s="36" t="str">
        <f t="shared" si="0"/>
        <v>173,18</v>
      </c>
      <c r="M19" s="36" t="str">
        <f t="shared" si="2"/>
        <v>87-12(63)</v>
      </c>
      <c r="N19" s="43">
        <f t="shared" si="1"/>
        <v>0</v>
      </c>
      <c r="O19" s="43">
        <f t="shared" si="1"/>
        <v>0</v>
      </c>
      <c r="P19" s="37" t="str">
        <f t="shared" si="3"/>
        <v>173,18</v>
      </c>
      <c r="Q19" s="38">
        <f t="shared" si="4"/>
        <v>2.0300000000000011</v>
      </c>
      <c r="R19" s="38" t="str">
        <f t="shared" si="5"/>
        <v>171,15</v>
      </c>
      <c r="S19" s="39"/>
      <c r="T19" s="40"/>
      <c r="U19" s="40"/>
      <c r="V19" s="40"/>
      <c r="W19" s="40"/>
      <c r="X19" s="41"/>
    </row>
    <row r="20" spans="2:26">
      <c r="B20" s="34">
        <v>13</v>
      </c>
      <c r="C20" s="35"/>
      <c r="D20" s="35"/>
      <c r="E20" s="35"/>
      <c r="F20" t="s">
        <v>75</v>
      </c>
      <c r="G20" t="s">
        <v>76</v>
      </c>
      <c r="H20" t="s">
        <v>77</v>
      </c>
      <c r="J20" s="42">
        <v>13</v>
      </c>
      <c r="K20" s="42" t="str">
        <f t="shared" si="0"/>
        <v>В63-13</v>
      </c>
      <c r="L20" s="36" t="str">
        <f t="shared" si="0"/>
        <v>175,07</v>
      </c>
      <c r="M20" s="36" t="str">
        <f t="shared" si="2"/>
        <v>87-12(63)</v>
      </c>
      <c r="N20" s="43">
        <f t="shared" si="1"/>
        <v>0</v>
      </c>
      <c r="O20" s="43">
        <f t="shared" si="1"/>
        <v>0</v>
      </c>
      <c r="P20" s="37" t="str">
        <f t="shared" si="3"/>
        <v>175,07</v>
      </c>
      <c r="Q20" s="38">
        <f t="shared" si="4"/>
        <v>1.9699999999999989</v>
      </c>
      <c r="R20" s="38" t="str">
        <f t="shared" si="5"/>
        <v>173,10</v>
      </c>
      <c r="S20" s="39"/>
      <c r="T20" s="40"/>
      <c r="U20" s="40"/>
      <c r="V20" s="40"/>
      <c r="W20" s="40"/>
      <c r="X20" s="41"/>
    </row>
    <row r="21" spans="2:26">
      <c r="B21" s="34">
        <v>14</v>
      </c>
      <c r="C21" s="35"/>
      <c r="D21" s="35"/>
      <c r="E21" s="35"/>
      <c r="F21" t="s">
        <v>78</v>
      </c>
      <c r="G21" t="s">
        <v>79</v>
      </c>
      <c r="H21" t="s">
        <v>80</v>
      </c>
      <c r="J21" s="42">
        <v>14</v>
      </c>
      <c r="K21" s="42" t="str">
        <f t="shared" si="0"/>
        <v>В63-14</v>
      </c>
      <c r="L21" s="36" t="str">
        <f t="shared" si="0"/>
        <v>176,19</v>
      </c>
      <c r="M21" s="36" t="str">
        <f t="shared" si="2"/>
        <v>87-12(63)</v>
      </c>
      <c r="N21" s="43">
        <f t="shared" si="1"/>
        <v>0</v>
      </c>
      <c r="O21" s="43">
        <f t="shared" si="1"/>
        <v>0</v>
      </c>
      <c r="P21" s="37" t="str">
        <f t="shared" si="3"/>
        <v>176,19</v>
      </c>
      <c r="Q21" s="38">
        <f t="shared" si="4"/>
        <v>1.9399999999999977</v>
      </c>
      <c r="R21" s="38" t="str">
        <f t="shared" si="5"/>
        <v>174,25</v>
      </c>
      <c r="S21" s="39"/>
      <c r="T21" s="40"/>
      <c r="U21" s="40"/>
      <c r="V21" s="40"/>
      <c r="W21" s="40"/>
      <c r="X21" s="41"/>
    </row>
    <row r="22" spans="2:26">
      <c r="B22" s="34">
        <v>15</v>
      </c>
      <c r="C22" s="35"/>
      <c r="D22" s="35"/>
      <c r="E22" s="35"/>
      <c r="F22" t="s">
        <v>81</v>
      </c>
      <c r="G22" t="s">
        <v>82</v>
      </c>
      <c r="H22" t="s">
        <v>83</v>
      </c>
      <c r="J22" s="42">
        <v>15</v>
      </c>
      <c r="K22" s="42" t="str">
        <f t="shared" si="0"/>
        <v>В63-15</v>
      </c>
      <c r="L22" s="36" t="str">
        <f t="shared" si="0"/>
        <v>176,64</v>
      </c>
      <c r="M22" s="36" t="str">
        <f t="shared" si="2"/>
        <v>87-12(63)</v>
      </c>
      <c r="N22" s="43">
        <f t="shared" si="1"/>
        <v>0</v>
      </c>
      <c r="O22" s="43">
        <f t="shared" si="1"/>
        <v>0</v>
      </c>
      <c r="P22" s="37" t="str">
        <f t="shared" si="3"/>
        <v>176,64</v>
      </c>
      <c r="Q22" s="38">
        <f t="shared" si="4"/>
        <v>2.1499999999999773</v>
      </c>
      <c r="R22" s="38" t="str">
        <f t="shared" si="5"/>
        <v>174,49</v>
      </c>
      <c r="S22" s="39"/>
      <c r="T22" s="40"/>
      <c r="U22" s="40"/>
      <c r="V22" s="40"/>
      <c r="W22" s="40"/>
      <c r="X22" s="41"/>
    </row>
    <row r="23" spans="2:26">
      <c r="B23" s="34">
        <v>16</v>
      </c>
      <c r="C23" s="35"/>
      <c r="D23" s="35"/>
      <c r="E23" s="35"/>
      <c r="F23" t="s">
        <v>84</v>
      </c>
      <c r="G23" t="s">
        <v>85</v>
      </c>
      <c r="H23" t="s">
        <v>86</v>
      </c>
      <c r="J23" s="42">
        <v>16</v>
      </c>
      <c r="K23" s="42" t="str">
        <f t="shared" si="0"/>
        <v>В63-16</v>
      </c>
      <c r="L23" s="36" t="str">
        <f t="shared" si="0"/>
        <v>169,48</v>
      </c>
      <c r="M23" s="36" t="str">
        <f t="shared" si="2"/>
        <v>87-12(63)</v>
      </c>
      <c r="N23" s="43">
        <f t="shared" si="1"/>
        <v>0</v>
      </c>
      <c r="O23" s="43">
        <f t="shared" si="1"/>
        <v>0</v>
      </c>
      <c r="P23" s="37" t="str">
        <f t="shared" si="3"/>
        <v>169,48</v>
      </c>
      <c r="Q23" s="38">
        <f t="shared" si="4"/>
        <v>3.9199999999999875</v>
      </c>
      <c r="R23" s="38" t="str">
        <f t="shared" si="5"/>
        <v>165,56</v>
      </c>
      <c r="S23" s="39"/>
      <c r="T23" s="40"/>
      <c r="U23" s="40"/>
      <c r="V23" s="40"/>
      <c r="W23" s="40"/>
      <c r="X23" s="41"/>
    </row>
    <row r="24" spans="2:26">
      <c r="B24" s="34">
        <v>17</v>
      </c>
      <c r="C24" s="35"/>
      <c r="D24" s="35"/>
      <c r="E24" s="35"/>
      <c r="F24" t="s">
        <v>87</v>
      </c>
      <c r="G24" t="s">
        <v>88</v>
      </c>
      <c r="H24" t="s">
        <v>45</v>
      </c>
      <c r="J24" s="42">
        <v>17</v>
      </c>
      <c r="K24" s="42" t="str">
        <f t="shared" si="0"/>
        <v>В63-17</v>
      </c>
      <c r="L24" s="36" t="str">
        <f t="shared" si="0"/>
        <v>170,56</v>
      </c>
      <c r="M24" s="36" t="str">
        <f t="shared" si="2"/>
        <v>87-12(63)</v>
      </c>
      <c r="N24" s="43">
        <f t="shared" si="1"/>
        <v>0</v>
      </c>
      <c r="O24" s="43">
        <f t="shared" si="1"/>
        <v>0</v>
      </c>
      <c r="P24" s="37" t="str">
        <f t="shared" si="3"/>
        <v>170,56</v>
      </c>
      <c r="Q24" s="38">
        <f t="shared" si="4"/>
        <v>2.5200000000000102</v>
      </c>
      <c r="R24" s="38" t="str">
        <f t="shared" si="5"/>
        <v>168,04</v>
      </c>
      <c r="S24" s="39"/>
      <c r="T24" s="40"/>
      <c r="U24" s="40"/>
      <c r="V24" s="40"/>
      <c r="W24" s="40"/>
      <c r="X24" s="41"/>
    </row>
    <row r="25" spans="2:26">
      <c r="B25" s="34">
        <v>18</v>
      </c>
      <c r="C25" s="35"/>
      <c r="D25" s="35"/>
      <c r="E25" s="35"/>
      <c r="F25" t="s">
        <v>89</v>
      </c>
      <c r="G25" t="s">
        <v>90</v>
      </c>
      <c r="H25" t="s">
        <v>91</v>
      </c>
      <c r="J25" s="42">
        <v>18</v>
      </c>
      <c r="K25" s="42" t="str">
        <f t="shared" si="0"/>
        <v>В63-18</v>
      </c>
      <c r="L25" s="36" t="str">
        <f t="shared" si="0"/>
        <v>170,39</v>
      </c>
      <c r="M25" s="36" t="str">
        <f t="shared" si="2"/>
        <v>87-12(63)</v>
      </c>
      <c r="N25" s="43">
        <f t="shared" si="1"/>
        <v>0</v>
      </c>
      <c r="O25" s="43">
        <f t="shared" si="1"/>
        <v>0</v>
      </c>
      <c r="P25" s="37" t="str">
        <f t="shared" si="3"/>
        <v>170,39</v>
      </c>
      <c r="Q25" s="38">
        <f t="shared" si="4"/>
        <v>2</v>
      </c>
      <c r="R25" s="38" t="str">
        <f t="shared" si="5"/>
        <v>168,39</v>
      </c>
      <c r="S25" s="39"/>
      <c r="T25" s="40"/>
      <c r="U25" s="40"/>
      <c r="V25" s="40"/>
      <c r="W25" s="40"/>
      <c r="X25" s="41"/>
    </row>
    <row r="26" spans="2:26">
      <c r="B26" s="34">
        <v>19</v>
      </c>
      <c r="C26" s="35"/>
      <c r="D26" s="35"/>
      <c r="E26" s="35"/>
      <c r="F26" t="s">
        <v>92</v>
      </c>
      <c r="G26" t="s">
        <v>93</v>
      </c>
      <c r="H26" t="s">
        <v>94</v>
      </c>
      <c r="J26" s="42">
        <v>19</v>
      </c>
      <c r="K26" s="42" t="str">
        <f t="shared" si="0"/>
        <v>В63-19</v>
      </c>
      <c r="L26" s="36" t="str">
        <f t="shared" si="0"/>
        <v>169,98</v>
      </c>
      <c r="M26" s="42" t="str">
        <f t="shared" si="2"/>
        <v>87-12(63)</v>
      </c>
      <c r="N26" s="43">
        <f t="shared" si="1"/>
        <v>0</v>
      </c>
      <c r="O26" s="43">
        <f t="shared" si="1"/>
        <v>0</v>
      </c>
      <c r="P26" s="37" t="str">
        <f t="shared" si="3"/>
        <v>169,98</v>
      </c>
      <c r="Q26" s="38">
        <f t="shared" si="4"/>
        <v>1.9799999999999898</v>
      </c>
      <c r="R26" s="38" t="str">
        <f t="shared" si="5"/>
        <v>168,00</v>
      </c>
      <c r="S26" s="39"/>
      <c r="T26" s="40"/>
      <c r="U26" s="40"/>
      <c r="V26" s="40"/>
      <c r="W26" s="40"/>
      <c r="X26" s="41"/>
    </row>
    <row r="27" spans="2:26">
      <c r="B27" s="34">
        <v>20</v>
      </c>
      <c r="C27" s="35"/>
      <c r="D27" s="35"/>
      <c r="E27" s="35"/>
      <c r="F27" t="s">
        <v>95</v>
      </c>
      <c r="G27" t="s">
        <v>96</v>
      </c>
      <c r="H27" t="s">
        <v>97</v>
      </c>
      <c r="J27" s="42">
        <v>20</v>
      </c>
      <c r="K27" s="36" t="str">
        <f t="shared" si="0"/>
        <v>В63-20</v>
      </c>
      <c r="L27" s="36" t="str">
        <f t="shared" si="0"/>
        <v>175,81</v>
      </c>
      <c r="M27" s="36" t="str">
        <f t="shared" si="2"/>
        <v>87-12(63)</v>
      </c>
      <c r="N27" s="37">
        <f t="shared" si="1"/>
        <v>0</v>
      </c>
      <c r="O27" s="37">
        <f t="shared" si="1"/>
        <v>0</v>
      </c>
      <c r="P27" s="37" t="str">
        <f t="shared" si="3"/>
        <v>175,81</v>
      </c>
      <c r="Q27" s="38">
        <f t="shared" si="4"/>
        <v>2.4499999999999886</v>
      </c>
      <c r="R27" s="38" t="str">
        <f t="shared" si="5"/>
        <v>173,36</v>
      </c>
      <c r="S27" s="39"/>
      <c r="T27" s="40"/>
      <c r="U27" s="40"/>
      <c r="V27" s="40"/>
      <c r="W27" s="40"/>
      <c r="X27" s="41"/>
    </row>
    <row r="28" spans="2:26">
      <c r="B28" s="34">
        <v>21</v>
      </c>
      <c r="C28" s="35"/>
      <c r="D28" s="35"/>
      <c r="E28" s="35"/>
      <c r="F28" t="s">
        <v>98</v>
      </c>
      <c r="G28" t="s">
        <v>99</v>
      </c>
      <c r="H28" t="s">
        <v>100</v>
      </c>
      <c r="I28" s="41"/>
      <c r="J28" s="42">
        <v>21</v>
      </c>
      <c r="K28" s="36" t="str">
        <f t="shared" si="0"/>
        <v>В63-21</v>
      </c>
      <c r="L28" s="36" t="str">
        <f t="shared" si="0"/>
        <v>174,24</v>
      </c>
      <c r="M28" s="36" t="str">
        <f t="shared" si="2"/>
        <v>87-12(63)</v>
      </c>
      <c r="N28" s="37">
        <f t="shared" si="1"/>
        <v>0</v>
      </c>
      <c r="O28" s="37">
        <f t="shared" si="1"/>
        <v>0</v>
      </c>
      <c r="P28" s="37" t="str">
        <f t="shared" si="3"/>
        <v>174,24</v>
      </c>
      <c r="Q28" s="38">
        <f t="shared" si="4"/>
        <v>1.9900000000000091</v>
      </c>
      <c r="R28" s="38" t="str">
        <f t="shared" si="5"/>
        <v>172,25</v>
      </c>
      <c r="S28" s="44"/>
      <c r="T28" s="41"/>
      <c r="U28" s="41"/>
      <c r="V28" s="41"/>
      <c r="W28" s="41"/>
      <c r="X28" s="41"/>
      <c r="Y28" s="41"/>
      <c r="Z28" s="41"/>
    </row>
    <row r="29" spans="2:26">
      <c r="B29" s="34">
        <v>22</v>
      </c>
      <c r="C29" s="35"/>
      <c r="D29" s="35"/>
      <c r="E29" s="35"/>
      <c r="F29" t="s">
        <v>101</v>
      </c>
      <c r="G29" t="s">
        <v>102</v>
      </c>
      <c r="H29" t="s">
        <v>103</v>
      </c>
      <c r="I29" s="41"/>
      <c r="J29" s="42">
        <v>22</v>
      </c>
      <c r="K29" s="36" t="str">
        <f t="shared" si="0"/>
        <v>В63-22</v>
      </c>
      <c r="L29" s="36" t="str">
        <f t="shared" si="0"/>
        <v>172,92</v>
      </c>
      <c r="M29" s="36" t="str">
        <f t="shared" si="2"/>
        <v>87-12(63)</v>
      </c>
      <c r="N29" s="37">
        <f t="shared" si="1"/>
        <v>0</v>
      </c>
      <c r="O29" s="37">
        <f t="shared" si="1"/>
        <v>0</v>
      </c>
      <c r="P29" s="37" t="str">
        <f t="shared" si="3"/>
        <v>172,92</v>
      </c>
      <c r="Q29" s="38">
        <f t="shared" si="4"/>
        <v>2.0499999999999829</v>
      </c>
      <c r="R29" s="38" t="str">
        <f t="shared" si="5"/>
        <v>170,87</v>
      </c>
      <c r="S29" s="44"/>
      <c r="T29" s="41"/>
      <c r="U29" s="41"/>
      <c r="V29" s="41"/>
      <c r="W29" s="41"/>
      <c r="X29" s="41"/>
      <c r="Y29" s="41"/>
      <c r="Z29" s="41"/>
    </row>
    <row r="30" spans="2:26">
      <c r="B30" s="34">
        <v>23</v>
      </c>
      <c r="C30" s="35"/>
      <c r="D30" s="35"/>
      <c r="E30" s="35"/>
      <c r="I30" s="41"/>
      <c r="J30" s="42">
        <v>23</v>
      </c>
      <c r="K30" s="36">
        <f t="shared" si="0"/>
        <v>0</v>
      </c>
      <c r="L30" s="36">
        <f t="shared" si="0"/>
        <v>0</v>
      </c>
      <c r="M30" s="36" t="str">
        <f t="shared" si="2"/>
        <v>87-12(63)</v>
      </c>
      <c r="N30" s="37">
        <f t="shared" si="1"/>
        <v>0</v>
      </c>
      <c r="O30" s="37">
        <f t="shared" si="1"/>
        <v>0</v>
      </c>
      <c r="P30" s="37">
        <f t="shared" si="3"/>
        <v>0</v>
      </c>
      <c r="Q30" s="38">
        <f t="shared" si="4"/>
        <v>0</v>
      </c>
      <c r="R30" s="38">
        <f t="shared" si="5"/>
        <v>0</v>
      </c>
      <c r="S30" s="44"/>
      <c r="T30" s="41"/>
      <c r="U30" s="41"/>
      <c r="V30" s="41"/>
      <c r="W30" s="41"/>
      <c r="X30" s="41"/>
      <c r="Y30" s="41"/>
      <c r="Z30" s="41"/>
    </row>
    <row r="31" spans="2:26">
      <c r="B31" s="34">
        <v>24</v>
      </c>
      <c r="C31" s="35"/>
      <c r="D31" s="35"/>
      <c r="E31" s="35"/>
      <c r="I31" s="41"/>
      <c r="J31" s="42">
        <v>24</v>
      </c>
      <c r="K31" s="36">
        <f t="shared" si="0"/>
        <v>0</v>
      </c>
      <c r="L31" s="36">
        <f t="shared" si="0"/>
        <v>0</v>
      </c>
      <c r="M31" s="36" t="str">
        <f t="shared" si="2"/>
        <v>87-12(63)</v>
      </c>
      <c r="N31" s="37">
        <f t="shared" si="1"/>
        <v>0</v>
      </c>
      <c r="O31" s="37">
        <f t="shared" si="1"/>
        <v>0</v>
      </c>
      <c r="P31" s="37">
        <f t="shared" si="3"/>
        <v>0</v>
      </c>
      <c r="Q31" s="38">
        <f t="shared" si="4"/>
        <v>0</v>
      </c>
      <c r="R31" s="38">
        <f t="shared" si="5"/>
        <v>0</v>
      </c>
      <c r="S31" s="44"/>
      <c r="T31" s="41"/>
      <c r="U31" s="41"/>
      <c r="V31" s="41"/>
      <c r="W31" s="41"/>
      <c r="X31" s="41"/>
      <c r="Y31" s="41"/>
      <c r="Z31" s="41"/>
    </row>
    <row r="32" spans="2:26">
      <c r="B32" s="34">
        <v>25</v>
      </c>
      <c r="C32" s="35"/>
      <c r="D32" s="35"/>
      <c r="E32" s="35"/>
      <c r="I32" s="41"/>
      <c r="J32" s="42">
        <v>25</v>
      </c>
      <c r="K32" s="36">
        <f t="shared" si="0"/>
        <v>0</v>
      </c>
      <c r="L32" s="36">
        <f t="shared" si="0"/>
        <v>0</v>
      </c>
      <c r="M32" s="36" t="str">
        <f t="shared" si="2"/>
        <v>87-12(63)</v>
      </c>
      <c r="N32" s="37">
        <f t="shared" si="1"/>
        <v>0</v>
      </c>
      <c r="O32" s="37">
        <f t="shared" si="1"/>
        <v>0</v>
      </c>
      <c r="P32" s="37">
        <f t="shared" si="3"/>
        <v>0</v>
      </c>
      <c r="Q32" s="38">
        <f t="shared" si="4"/>
        <v>0</v>
      </c>
      <c r="R32" s="38">
        <f t="shared" si="5"/>
        <v>0</v>
      </c>
      <c r="S32" s="44"/>
      <c r="T32" s="41"/>
      <c r="U32" s="41"/>
      <c r="V32" s="41"/>
      <c r="W32" s="41"/>
      <c r="X32" s="41"/>
      <c r="Y32" s="41"/>
      <c r="Z32" s="41"/>
    </row>
    <row r="33" spans="2:26">
      <c r="B33" s="34">
        <v>26</v>
      </c>
      <c r="C33" s="35"/>
      <c r="D33" s="35"/>
      <c r="E33" s="35"/>
      <c r="I33" s="41"/>
      <c r="J33" s="42">
        <v>26</v>
      </c>
      <c r="K33" s="36">
        <f t="shared" si="0"/>
        <v>0</v>
      </c>
      <c r="L33" s="36">
        <f t="shared" si="0"/>
        <v>0</v>
      </c>
      <c r="M33" s="36" t="str">
        <f t="shared" si="2"/>
        <v>87-12(63)</v>
      </c>
      <c r="N33" s="37">
        <f t="shared" si="1"/>
        <v>0</v>
      </c>
      <c r="O33" s="37">
        <f t="shared" si="1"/>
        <v>0</v>
      </c>
      <c r="P33" s="37">
        <f t="shared" si="3"/>
        <v>0</v>
      </c>
      <c r="Q33" s="38">
        <f t="shared" si="4"/>
        <v>0</v>
      </c>
      <c r="R33" s="38">
        <f t="shared" si="5"/>
        <v>0</v>
      </c>
      <c r="S33" s="44"/>
      <c r="T33" s="41"/>
      <c r="U33" s="41"/>
      <c r="V33" s="41"/>
      <c r="W33" s="41"/>
      <c r="X33" s="41"/>
      <c r="Y33" s="41"/>
      <c r="Z33" s="41"/>
    </row>
    <row r="34" spans="2:26">
      <c r="B34" s="34">
        <v>27</v>
      </c>
      <c r="C34" s="35"/>
      <c r="D34" s="35"/>
      <c r="E34" s="35"/>
      <c r="I34" s="41"/>
      <c r="J34" s="42">
        <v>27</v>
      </c>
      <c r="K34" s="36">
        <f t="shared" si="0"/>
        <v>0</v>
      </c>
      <c r="L34" s="36">
        <f t="shared" si="0"/>
        <v>0</v>
      </c>
      <c r="M34" s="36" t="str">
        <f t="shared" si="2"/>
        <v>87-12(63)</v>
      </c>
      <c r="N34" s="37">
        <f t="shared" si="1"/>
        <v>0</v>
      </c>
      <c r="O34" s="37">
        <f t="shared" si="1"/>
        <v>0</v>
      </c>
      <c r="P34" s="37">
        <f t="shared" si="3"/>
        <v>0</v>
      </c>
      <c r="Q34" s="38">
        <f t="shared" si="4"/>
        <v>0</v>
      </c>
      <c r="R34" s="38">
        <f t="shared" si="5"/>
        <v>0</v>
      </c>
      <c r="S34" s="44"/>
      <c r="T34" s="41"/>
      <c r="U34" s="41"/>
      <c r="V34" s="41"/>
      <c r="W34" s="41"/>
      <c r="X34" s="41"/>
      <c r="Y34" s="41"/>
      <c r="Z34" s="41"/>
    </row>
    <row r="35" spans="2:26">
      <c r="B35" s="34">
        <v>28</v>
      </c>
      <c r="C35" s="35"/>
      <c r="D35" s="35"/>
      <c r="E35" s="35"/>
      <c r="I35" s="41"/>
      <c r="J35" s="42">
        <v>28</v>
      </c>
      <c r="K35" s="36">
        <f t="shared" si="0"/>
        <v>0</v>
      </c>
      <c r="L35" s="36">
        <f t="shared" si="0"/>
        <v>0</v>
      </c>
      <c r="M35" s="36" t="str">
        <f t="shared" si="2"/>
        <v>87-12(63)</v>
      </c>
      <c r="N35" s="37">
        <f t="shared" si="1"/>
        <v>0</v>
      </c>
      <c r="O35" s="37">
        <f t="shared" si="1"/>
        <v>0</v>
      </c>
      <c r="P35" s="37">
        <f t="shared" si="3"/>
        <v>0</v>
      </c>
      <c r="Q35" s="38">
        <f t="shared" si="4"/>
        <v>0</v>
      </c>
      <c r="R35" s="38">
        <f t="shared" si="5"/>
        <v>0</v>
      </c>
      <c r="S35" s="44"/>
      <c r="T35" s="41"/>
      <c r="U35" s="41"/>
      <c r="V35" s="41"/>
      <c r="W35" s="41"/>
      <c r="X35" s="41"/>
      <c r="Y35" s="41"/>
      <c r="Z35" s="41"/>
    </row>
    <row r="36" spans="2:26">
      <c r="B36" s="34">
        <v>29</v>
      </c>
      <c r="C36" s="35"/>
      <c r="D36" s="35"/>
      <c r="E36" s="35"/>
      <c r="I36" s="41"/>
      <c r="J36" s="42">
        <v>29</v>
      </c>
      <c r="K36" s="36">
        <f t="shared" si="0"/>
        <v>0</v>
      </c>
      <c r="L36" s="36">
        <f t="shared" si="0"/>
        <v>0</v>
      </c>
      <c r="M36" s="36" t="str">
        <f t="shared" si="2"/>
        <v>87-12(63)</v>
      </c>
      <c r="N36" s="37">
        <f t="shared" si="1"/>
        <v>0</v>
      </c>
      <c r="O36" s="37">
        <f t="shared" si="1"/>
        <v>0</v>
      </c>
      <c r="P36" s="37">
        <f t="shared" si="3"/>
        <v>0</v>
      </c>
      <c r="Q36" s="38">
        <f t="shared" si="4"/>
        <v>0</v>
      </c>
      <c r="R36" s="38">
        <f t="shared" si="5"/>
        <v>0</v>
      </c>
      <c r="S36" s="44"/>
      <c r="T36" s="41"/>
      <c r="U36" s="41"/>
      <c r="V36" s="41"/>
      <c r="W36" s="41"/>
      <c r="X36" s="41"/>
      <c r="Y36" s="41"/>
      <c r="Z36" s="41"/>
    </row>
    <row r="37" spans="2:26">
      <c r="B37" s="34">
        <v>30</v>
      </c>
      <c r="C37" s="35"/>
      <c r="D37" s="35"/>
      <c r="E37" s="35"/>
      <c r="I37" s="41"/>
      <c r="J37" s="42">
        <v>30</v>
      </c>
      <c r="K37" s="36">
        <f t="shared" si="0"/>
        <v>0</v>
      </c>
      <c r="L37" s="36">
        <f t="shared" si="0"/>
        <v>0</v>
      </c>
      <c r="M37" s="36" t="str">
        <f t="shared" si="2"/>
        <v>87-12(63)</v>
      </c>
      <c r="N37" s="37">
        <f t="shared" si="1"/>
        <v>0</v>
      </c>
      <c r="O37" s="37">
        <f t="shared" si="1"/>
        <v>0</v>
      </c>
      <c r="P37" s="37">
        <f t="shared" si="3"/>
        <v>0</v>
      </c>
      <c r="Q37" s="38">
        <f t="shared" si="4"/>
        <v>0</v>
      </c>
      <c r="R37" s="38">
        <f t="shared" si="5"/>
        <v>0</v>
      </c>
      <c r="S37" s="44"/>
      <c r="T37" s="41"/>
      <c r="U37" s="41"/>
      <c r="V37" s="41"/>
      <c r="W37" s="41"/>
      <c r="X37" s="41"/>
      <c r="Y37" s="41"/>
      <c r="Z37" s="41"/>
    </row>
    <row r="38" spans="2:26">
      <c r="B38" s="34">
        <v>31</v>
      </c>
      <c r="C38" s="35"/>
      <c r="D38" s="35"/>
      <c r="E38" s="35"/>
      <c r="I38" s="41"/>
      <c r="J38" s="42">
        <v>31</v>
      </c>
      <c r="K38" s="36">
        <f t="shared" si="0"/>
        <v>0</v>
      </c>
      <c r="L38" s="36">
        <f t="shared" si="0"/>
        <v>0</v>
      </c>
      <c r="M38" s="36" t="str">
        <f t="shared" si="2"/>
        <v>87-12(63)</v>
      </c>
      <c r="N38" s="37">
        <f t="shared" si="1"/>
        <v>0</v>
      </c>
      <c r="O38" s="37">
        <f t="shared" si="1"/>
        <v>0</v>
      </c>
      <c r="P38" s="37">
        <f t="shared" si="3"/>
        <v>0</v>
      </c>
      <c r="Q38" s="38">
        <f t="shared" si="4"/>
        <v>0</v>
      </c>
      <c r="R38" s="38">
        <f t="shared" si="5"/>
        <v>0</v>
      </c>
      <c r="S38" s="44"/>
      <c r="T38" s="41"/>
      <c r="U38" s="41"/>
      <c r="V38" s="41"/>
      <c r="W38" s="41"/>
      <c r="X38" s="41"/>
      <c r="Y38" s="41"/>
      <c r="Z38" s="41"/>
    </row>
    <row r="39" spans="2:26">
      <c r="B39" s="34">
        <v>32</v>
      </c>
      <c r="C39" s="35"/>
      <c r="D39" s="35"/>
      <c r="E39" s="35"/>
      <c r="I39" s="41"/>
      <c r="J39" s="42">
        <v>32</v>
      </c>
      <c r="K39" s="36">
        <f t="shared" si="0"/>
        <v>0</v>
      </c>
      <c r="L39" s="36">
        <f t="shared" si="0"/>
        <v>0</v>
      </c>
      <c r="M39" s="36" t="str">
        <f t="shared" si="2"/>
        <v>87-12(63)</v>
      </c>
      <c r="N39" s="37">
        <f t="shared" si="1"/>
        <v>0</v>
      </c>
      <c r="O39" s="37">
        <f t="shared" si="1"/>
        <v>0</v>
      </c>
      <c r="P39" s="37">
        <f t="shared" si="3"/>
        <v>0</v>
      </c>
      <c r="Q39" s="38">
        <f t="shared" si="4"/>
        <v>0</v>
      </c>
      <c r="R39" s="38">
        <f t="shared" si="5"/>
        <v>0</v>
      </c>
      <c r="S39" s="44"/>
      <c r="T39" s="41"/>
      <c r="U39" s="41"/>
      <c r="V39" s="41"/>
      <c r="W39" s="41"/>
      <c r="X39" s="41"/>
      <c r="Y39" s="41"/>
      <c r="Z39" s="41"/>
    </row>
    <row r="40" spans="2:26">
      <c r="B40" s="34">
        <v>33</v>
      </c>
      <c r="C40" s="35"/>
      <c r="D40" s="35"/>
      <c r="E40" s="35"/>
      <c r="I40" s="41"/>
      <c r="J40" s="42">
        <v>33</v>
      </c>
      <c r="K40" s="36">
        <f t="shared" si="0"/>
        <v>0</v>
      </c>
      <c r="L40" s="36">
        <f t="shared" si="0"/>
        <v>0</v>
      </c>
      <c r="M40" s="36" t="str">
        <f t="shared" si="2"/>
        <v>87-12(63)</v>
      </c>
      <c r="N40" s="37">
        <f t="shared" si="1"/>
        <v>0</v>
      </c>
      <c r="O40" s="37">
        <f t="shared" si="1"/>
        <v>0</v>
      </c>
      <c r="P40" s="37">
        <f t="shared" si="3"/>
        <v>0</v>
      </c>
      <c r="Q40" s="38">
        <f t="shared" si="4"/>
        <v>0</v>
      </c>
      <c r="R40" s="38">
        <f t="shared" si="5"/>
        <v>0</v>
      </c>
      <c r="S40" s="44"/>
      <c r="T40" s="41"/>
      <c r="U40" s="41"/>
      <c r="V40" s="41"/>
      <c r="W40" s="41"/>
      <c r="X40" s="41"/>
      <c r="Y40" s="41"/>
      <c r="Z40" s="41"/>
    </row>
    <row r="41" spans="2:26">
      <c r="B41" s="34">
        <v>34</v>
      </c>
      <c r="C41" s="35"/>
      <c r="D41" s="35"/>
      <c r="E41" s="35"/>
      <c r="I41" s="41"/>
      <c r="J41" s="42">
        <v>34</v>
      </c>
      <c r="K41" s="36">
        <f t="shared" si="0"/>
        <v>0</v>
      </c>
      <c r="L41" s="36">
        <f t="shared" si="0"/>
        <v>0</v>
      </c>
      <c r="M41" s="36" t="str">
        <f t="shared" si="2"/>
        <v>87-12(63)</v>
      </c>
      <c r="N41" s="37">
        <f t="shared" si="1"/>
        <v>0</v>
      </c>
      <c r="O41" s="37">
        <f t="shared" si="1"/>
        <v>0</v>
      </c>
      <c r="P41" s="37">
        <f t="shared" si="3"/>
        <v>0</v>
      </c>
      <c r="Q41" s="38">
        <f t="shared" si="4"/>
        <v>0</v>
      </c>
      <c r="R41" s="38">
        <f t="shared" si="5"/>
        <v>0</v>
      </c>
      <c r="S41" s="44"/>
      <c r="T41" s="41"/>
      <c r="U41" s="41"/>
      <c r="V41" s="41"/>
      <c r="W41" s="41"/>
      <c r="X41" s="41"/>
      <c r="Y41" s="41"/>
      <c r="Z41" s="41"/>
    </row>
    <row r="42" spans="2:26">
      <c r="B42" s="34">
        <v>35</v>
      </c>
      <c r="C42" s="35"/>
      <c r="D42" s="35"/>
      <c r="E42" s="35"/>
      <c r="I42" s="41"/>
      <c r="J42" s="42">
        <v>35</v>
      </c>
      <c r="K42" s="36">
        <f t="shared" si="0"/>
        <v>0</v>
      </c>
      <c r="L42" s="36">
        <f t="shared" si="0"/>
        <v>0</v>
      </c>
      <c r="M42" s="36" t="str">
        <f t="shared" si="2"/>
        <v>87-12(63)</v>
      </c>
      <c r="N42" s="37">
        <f t="shared" si="1"/>
        <v>0</v>
      </c>
      <c r="O42" s="37">
        <f t="shared" si="1"/>
        <v>0</v>
      </c>
      <c r="P42" s="37">
        <f t="shared" si="3"/>
        <v>0</v>
      </c>
      <c r="Q42" s="38">
        <f t="shared" si="4"/>
        <v>0</v>
      </c>
      <c r="R42" s="38">
        <f t="shared" si="5"/>
        <v>0</v>
      </c>
      <c r="S42" s="44"/>
      <c r="T42" s="41"/>
      <c r="U42" s="41"/>
      <c r="V42" s="41"/>
      <c r="W42" s="41"/>
      <c r="X42" s="41"/>
      <c r="Y42" s="41"/>
      <c r="Z42" s="41"/>
    </row>
    <row r="43" spans="2:26">
      <c r="B43" s="34">
        <v>36</v>
      </c>
      <c r="C43" s="35"/>
      <c r="D43" s="35"/>
      <c r="E43" s="35"/>
      <c r="I43" s="41"/>
      <c r="J43" s="42">
        <v>36</v>
      </c>
      <c r="K43" s="36">
        <f t="shared" si="0"/>
        <v>0</v>
      </c>
      <c r="L43" s="36">
        <f t="shared" si="0"/>
        <v>0</v>
      </c>
      <c r="M43" s="36" t="str">
        <f t="shared" si="2"/>
        <v>87-12(63)</v>
      </c>
      <c r="N43" s="37">
        <f t="shared" si="1"/>
        <v>0</v>
      </c>
      <c r="O43" s="37">
        <f t="shared" si="1"/>
        <v>0</v>
      </c>
      <c r="P43" s="37">
        <f t="shared" si="3"/>
        <v>0</v>
      </c>
      <c r="Q43" s="38">
        <f t="shared" si="4"/>
        <v>0</v>
      </c>
      <c r="R43" s="38">
        <f t="shared" si="5"/>
        <v>0</v>
      </c>
      <c r="S43" s="44"/>
      <c r="T43" s="41"/>
      <c r="U43" s="41"/>
      <c r="V43" s="41"/>
      <c r="W43" s="41"/>
      <c r="X43" s="41"/>
      <c r="Y43" s="41"/>
      <c r="Z43" s="41"/>
    </row>
    <row r="44" spans="2:26">
      <c r="B44" s="34">
        <v>37</v>
      </c>
      <c r="C44" s="35"/>
      <c r="D44" s="35"/>
      <c r="E44" s="35"/>
      <c r="I44" s="41"/>
      <c r="J44" s="42">
        <v>37</v>
      </c>
      <c r="K44" s="36">
        <f t="shared" si="0"/>
        <v>0</v>
      </c>
      <c r="L44" s="36">
        <f t="shared" si="0"/>
        <v>0</v>
      </c>
      <c r="M44" s="36" t="str">
        <f t="shared" si="2"/>
        <v>87-12(63)</v>
      </c>
      <c r="N44" s="37">
        <f t="shared" si="1"/>
        <v>0</v>
      </c>
      <c r="O44" s="37">
        <f t="shared" si="1"/>
        <v>0</v>
      </c>
      <c r="P44" s="37">
        <f t="shared" si="3"/>
        <v>0</v>
      </c>
      <c r="Q44" s="38">
        <f t="shared" si="4"/>
        <v>0</v>
      </c>
      <c r="R44" s="38">
        <f t="shared" si="5"/>
        <v>0</v>
      </c>
      <c r="S44" s="44"/>
      <c r="T44" s="41"/>
      <c r="U44" s="41"/>
      <c r="V44" s="41"/>
      <c r="W44" s="41"/>
      <c r="X44" s="41"/>
      <c r="Y44" s="41"/>
      <c r="Z44" s="41"/>
    </row>
    <row r="45" spans="2:26">
      <c r="B45" s="34">
        <v>38</v>
      </c>
      <c r="C45" s="35"/>
      <c r="D45" s="35"/>
      <c r="E45" s="35"/>
      <c r="I45" s="41"/>
      <c r="J45" s="42">
        <v>38</v>
      </c>
      <c r="K45" s="36">
        <f t="shared" si="0"/>
        <v>0</v>
      </c>
      <c r="L45" s="36">
        <f t="shared" si="0"/>
        <v>0</v>
      </c>
      <c r="M45" s="36" t="str">
        <f t="shared" si="2"/>
        <v>87-12(63)</v>
      </c>
      <c r="N45" s="37">
        <f t="shared" si="1"/>
        <v>0</v>
      </c>
      <c r="O45" s="37">
        <f t="shared" si="1"/>
        <v>0</v>
      </c>
      <c r="P45" s="37">
        <f t="shared" si="3"/>
        <v>0</v>
      </c>
      <c r="Q45" s="38">
        <f t="shared" si="4"/>
        <v>0</v>
      </c>
      <c r="R45" s="38">
        <f t="shared" si="5"/>
        <v>0</v>
      </c>
      <c r="S45" s="44"/>
      <c r="T45" s="41"/>
      <c r="U45" s="41"/>
      <c r="V45" s="41"/>
      <c r="W45" s="41"/>
      <c r="X45" s="41"/>
      <c r="Y45" s="41"/>
      <c r="Z45" s="41"/>
    </row>
    <row r="46" spans="2:26">
      <c r="B46" s="34">
        <v>39</v>
      </c>
      <c r="C46" s="35"/>
      <c r="D46" s="35"/>
      <c r="E46" s="35"/>
      <c r="I46" s="41"/>
      <c r="J46" s="42">
        <v>39</v>
      </c>
      <c r="K46" s="36">
        <f t="shared" si="0"/>
        <v>0</v>
      </c>
      <c r="L46" s="36">
        <f t="shared" si="0"/>
        <v>0</v>
      </c>
      <c r="M46" s="36" t="str">
        <f t="shared" si="2"/>
        <v>87-12(63)</v>
      </c>
      <c r="N46" s="37">
        <f t="shared" si="1"/>
        <v>0</v>
      </c>
      <c r="O46" s="37">
        <f t="shared" si="1"/>
        <v>0</v>
      </c>
      <c r="P46" s="37">
        <f t="shared" si="3"/>
        <v>0</v>
      </c>
      <c r="Q46" s="38">
        <f t="shared" si="4"/>
        <v>0</v>
      </c>
      <c r="R46" s="38">
        <f t="shared" si="5"/>
        <v>0</v>
      </c>
      <c r="S46" s="44"/>
      <c r="T46" s="41"/>
      <c r="U46" s="41"/>
      <c r="V46" s="41"/>
      <c r="W46" s="41"/>
      <c r="X46" s="41"/>
      <c r="Y46" s="41"/>
      <c r="Z46" s="41"/>
    </row>
    <row r="47" spans="2:26">
      <c r="B47" s="34">
        <v>40</v>
      </c>
      <c r="C47" s="35"/>
      <c r="D47" s="35"/>
      <c r="E47" s="35"/>
      <c r="I47" s="41"/>
      <c r="J47" s="42">
        <v>40</v>
      </c>
      <c r="K47" s="36">
        <f t="shared" si="0"/>
        <v>0</v>
      </c>
      <c r="L47" s="36">
        <f t="shared" si="0"/>
        <v>0</v>
      </c>
      <c r="M47" s="36" t="str">
        <f t="shared" si="2"/>
        <v>87-12(63)</v>
      </c>
      <c r="N47" s="37">
        <f t="shared" si="1"/>
        <v>0</v>
      </c>
      <c r="O47" s="37">
        <f t="shared" si="1"/>
        <v>0</v>
      </c>
      <c r="P47" s="37">
        <f t="shared" si="3"/>
        <v>0</v>
      </c>
      <c r="Q47" s="38">
        <f t="shared" si="4"/>
        <v>0</v>
      </c>
      <c r="R47" s="38">
        <f t="shared" si="5"/>
        <v>0</v>
      </c>
      <c r="S47" s="44"/>
      <c r="T47" s="41"/>
      <c r="U47" s="41"/>
      <c r="V47" s="41"/>
      <c r="W47" s="41"/>
      <c r="X47" s="41"/>
      <c r="Y47" s="41"/>
      <c r="Z47" s="41"/>
    </row>
    <row r="48" spans="2:26">
      <c r="B48" s="34">
        <v>41</v>
      </c>
      <c r="C48" s="35"/>
      <c r="D48" s="35"/>
      <c r="E48" s="35"/>
      <c r="I48" s="41"/>
      <c r="J48" s="42">
        <v>41</v>
      </c>
      <c r="K48" s="36">
        <f t="shared" ref="K48:L63" si="6">F48</f>
        <v>0</v>
      </c>
      <c r="L48" s="36">
        <f t="shared" si="6"/>
        <v>0</v>
      </c>
      <c r="M48" s="36" t="str">
        <f t="shared" si="2"/>
        <v>87-12(63)</v>
      </c>
      <c r="N48" s="37">
        <f t="shared" ref="N48:O63" si="7">C48</f>
        <v>0</v>
      </c>
      <c r="O48" s="37">
        <f t="shared" si="7"/>
        <v>0</v>
      </c>
      <c r="P48" s="37">
        <f t="shared" si="3"/>
        <v>0</v>
      </c>
      <c r="Q48" s="38">
        <f t="shared" si="4"/>
        <v>0</v>
      </c>
      <c r="R48" s="38">
        <f t="shared" si="5"/>
        <v>0</v>
      </c>
      <c r="S48" s="44"/>
      <c r="T48" s="41"/>
      <c r="U48" s="41"/>
      <c r="V48" s="41"/>
      <c r="W48" s="41"/>
      <c r="X48" s="41"/>
      <c r="Y48" s="41"/>
      <c r="Z48" s="41"/>
    </row>
    <row r="49" spans="2:26">
      <c r="B49" s="34">
        <v>42</v>
      </c>
      <c r="C49" s="35"/>
      <c r="D49" s="35"/>
      <c r="E49" s="35"/>
      <c r="I49" s="41"/>
      <c r="J49" s="42">
        <v>42</v>
      </c>
      <c r="K49" s="36">
        <f t="shared" si="6"/>
        <v>0</v>
      </c>
      <c r="L49" s="36">
        <f t="shared" si="6"/>
        <v>0</v>
      </c>
      <c r="M49" s="36" t="str">
        <f t="shared" si="2"/>
        <v>87-12(63)</v>
      </c>
      <c r="N49" s="37">
        <f t="shared" si="7"/>
        <v>0</v>
      </c>
      <c r="O49" s="37">
        <f t="shared" si="7"/>
        <v>0</v>
      </c>
      <c r="P49" s="37">
        <f t="shared" si="3"/>
        <v>0</v>
      </c>
      <c r="Q49" s="38">
        <f t="shared" si="4"/>
        <v>0</v>
      </c>
      <c r="R49" s="38">
        <f t="shared" si="5"/>
        <v>0</v>
      </c>
      <c r="S49" s="44"/>
      <c r="T49" s="41"/>
      <c r="U49" s="41"/>
      <c r="V49" s="41"/>
      <c r="W49" s="41"/>
      <c r="X49" s="41"/>
      <c r="Y49" s="41"/>
      <c r="Z49" s="41"/>
    </row>
    <row r="50" spans="2:26">
      <c r="B50" s="34">
        <v>43</v>
      </c>
      <c r="C50" s="35"/>
      <c r="D50" s="35"/>
      <c r="E50" s="35"/>
      <c r="I50" s="41"/>
      <c r="J50" s="42">
        <v>43</v>
      </c>
      <c r="K50" s="36">
        <f t="shared" si="6"/>
        <v>0</v>
      </c>
      <c r="L50" s="36">
        <f t="shared" si="6"/>
        <v>0</v>
      </c>
      <c r="M50" s="36" t="str">
        <f t="shared" si="2"/>
        <v>87-12(63)</v>
      </c>
      <c r="N50" s="37">
        <f t="shared" si="7"/>
        <v>0</v>
      </c>
      <c r="O50" s="37">
        <f t="shared" si="7"/>
        <v>0</v>
      </c>
      <c r="P50" s="37">
        <f t="shared" si="3"/>
        <v>0</v>
      </c>
      <c r="Q50" s="38">
        <f t="shared" si="4"/>
        <v>0</v>
      </c>
      <c r="R50" s="38">
        <f t="shared" si="5"/>
        <v>0</v>
      </c>
      <c r="S50" s="44"/>
      <c r="T50" s="41"/>
      <c r="U50" s="41"/>
      <c r="V50" s="41"/>
      <c r="W50" s="41"/>
      <c r="X50" s="41"/>
      <c r="Y50" s="41"/>
      <c r="Z50" s="41"/>
    </row>
    <row r="51" spans="2:26">
      <c r="B51" s="34">
        <v>44</v>
      </c>
      <c r="C51" s="35"/>
      <c r="D51" s="35"/>
      <c r="E51" s="35"/>
      <c r="I51" s="41"/>
      <c r="J51" s="42">
        <v>44</v>
      </c>
      <c r="K51" s="36">
        <f t="shared" si="6"/>
        <v>0</v>
      </c>
      <c r="L51" s="36">
        <f t="shared" si="6"/>
        <v>0</v>
      </c>
      <c r="M51" s="36" t="str">
        <f t="shared" si="2"/>
        <v>87-12(63)</v>
      </c>
      <c r="N51" s="37">
        <f t="shared" si="7"/>
        <v>0</v>
      </c>
      <c r="O51" s="37">
        <f t="shared" si="7"/>
        <v>0</v>
      </c>
      <c r="P51" s="37">
        <f t="shared" si="3"/>
        <v>0</v>
      </c>
      <c r="Q51" s="38">
        <f t="shared" si="4"/>
        <v>0</v>
      </c>
      <c r="R51" s="38">
        <f t="shared" si="5"/>
        <v>0</v>
      </c>
      <c r="S51" s="44"/>
      <c r="T51" s="41"/>
      <c r="U51" s="41"/>
      <c r="V51" s="41"/>
      <c r="W51" s="41"/>
      <c r="X51" s="41"/>
      <c r="Y51" s="41"/>
      <c r="Z51" s="41"/>
    </row>
    <row r="52" spans="2:26">
      <c r="B52" s="34">
        <v>45</v>
      </c>
      <c r="C52" s="35"/>
      <c r="D52" s="35"/>
      <c r="E52" s="35"/>
      <c r="I52" s="41"/>
      <c r="J52" s="42">
        <v>45</v>
      </c>
      <c r="K52" s="36">
        <f t="shared" si="6"/>
        <v>0</v>
      </c>
      <c r="L52" s="36">
        <f t="shared" si="6"/>
        <v>0</v>
      </c>
      <c r="M52" s="36" t="str">
        <f t="shared" si="2"/>
        <v>87-12(63)</v>
      </c>
      <c r="N52" s="37">
        <f t="shared" si="7"/>
        <v>0</v>
      </c>
      <c r="O52" s="37">
        <f t="shared" si="7"/>
        <v>0</v>
      </c>
      <c r="P52" s="37">
        <f t="shared" si="3"/>
        <v>0</v>
      </c>
      <c r="Q52" s="38">
        <f t="shared" si="4"/>
        <v>0</v>
      </c>
      <c r="R52" s="38">
        <f t="shared" si="5"/>
        <v>0</v>
      </c>
      <c r="S52" s="44"/>
      <c r="T52" s="41"/>
      <c r="U52" s="41"/>
      <c r="V52" s="41"/>
      <c r="W52" s="41"/>
      <c r="X52" s="41"/>
      <c r="Y52" s="41"/>
      <c r="Z52" s="41"/>
    </row>
    <row r="53" spans="2:26">
      <c r="B53" s="34">
        <v>46</v>
      </c>
      <c r="C53" s="35"/>
      <c r="D53" s="35"/>
      <c r="E53" s="35"/>
      <c r="I53" s="41"/>
      <c r="J53" s="42">
        <v>46</v>
      </c>
      <c r="K53" s="36">
        <f t="shared" si="6"/>
        <v>0</v>
      </c>
      <c r="L53" s="36">
        <f t="shared" si="6"/>
        <v>0</v>
      </c>
      <c r="M53" s="36" t="str">
        <f t="shared" si="2"/>
        <v>87-12(63)</v>
      </c>
      <c r="N53" s="37">
        <f t="shared" si="7"/>
        <v>0</v>
      </c>
      <c r="O53" s="37">
        <f t="shared" si="7"/>
        <v>0</v>
      </c>
      <c r="P53" s="37">
        <f t="shared" si="3"/>
        <v>0</v>
      </c>
      <c r="Q53" s="38">
        <f t="shared" si="4"/>
        <v>0</v>
      </c>
      <c r="R53" s="38">
        <f t="shared" si="5"/>
        <v>0</v>
      </c>
      <c r="S53" s="44"/>
      <c r="T53" s="41"/>
      <c r="U53" s="41"/>
      <c r="V53" s="41"/>
      <c r="W53" s="41"/>
      <c r="X53" s="41"/>
      <c r="Y53" s="41"/>
      <c r="Z53" s="41"/>
    </row>
    <row r="54" spans="2:26">
      <c r="B54" s="34">
        <v>47</v>
      </c>
      <c r="C54" s="35"/>
      <c r="D54" s="35"/>
      <c r="E54" s="35"/>
      <c r="I54" s="41"/>
      <c r="J54" s="42">
        <v>47</v>
      </c>
      <c r="K54" s="36">
        <f t="shared" si="6"/>
        <v>0</v>
      </c>
      <c r="L54" s="36">
        <f t="shared" si="6"/>
        <v>0</v>
      </c>
      <c r="M54" s="36" t="str">
        <f t="shared" si="2"/>
        <v>87-12(63)</v>
      </c>
      <c r="N54" s="37">
        <f t="shared" si="7"/>
        <v>0</v>
      </c>
      <c r="O54" s="37">
        <f t="shared" si="7"/>
        <v>0</v>
      </c>
      <c r="P54" s="37">
        <f t="shared" si="3"/>
        <v>0</v>
      </c>
      <c r="Q54" s="38">
        <f t="shared" si="4"/>
        <v>0</v>
      </c>
      <c r="R54" s="38">
        <f t="shared" si="5"/>
        <v>0</v>
      </c>
      <c r="S54" s="44"/>
      <c r="T54" s="41"/>
      <c r="U54" s="41"/>
      <c r="V54" s="41"/>
      <c r="W54" s="41"/>
      <c r="X54" s="41"/>
      <c r="Y54" s="41"/>
      <c r="Z54" s="41"/>
    </row>
    <row r="55" spans="2:26">
      <c r="B55" s="34">
        <v>48</v>
      </c>
      <c r="C55" s="35"/>
      <c r="D55" s="35"/>
      <c r="E55" s="35"/>
      <c r="I55" s="41"/>
      <c r="J55" s="42">
        <v>48</v>
      </c>
      <c r="K55" s="36">
        <f t="shared" si="6"/>
        <v>0</v>
      </c>
      <c r="L55" s="36">
        <f t="shared" si="6"/>
        <v>0</v>
      </c>
      <c r="M55" s="36" t="str">
        <f t="shared" si="2"/>
        <v>87-12(63)</v>
      </c>
      <c r="N55" s="37">
        <f t="shared" si="7"/>
        <v>0</v>
      </c>
      <c r="O55" s="37">
        <f t="shared" si="7"/>
        <v>0</v>
      </c>
      <c r="P55" s="37">
        <f t="shared" si="3"/>
        <v>0</v>
      </c>
      <c r="Q55" s="38">
        <f t="shared" si="4"/>
        <v>0</v>
      </c>
      <c r="R55" s="38">
        <f t="shared" si="5"/>
        <v>0</v>
      </c>
      <c r="S55" s="44"/>
      <c r="T55" s="41"/>
      <c r="U55" s="41"/>
      <c r="V55" s="41"/>
      <c r="W55" s="41"/>
      <c r="X55" s="41"/>
      <c r="Y55" s="41"/>
      <c r="Z55" s="41"/>
    </row>
    <row r="56" spans="2:26">
      <c r="B56" s="34">
        <v>49</v>
      </c>
      <c r="C56" s="35"/>
      <c r="D56" s="35"/>
      <c r="E56" s="35"/>
      <c r="I56" s="41"/>
      <c r="J56" s="42">
        <v>49</v>
      </c>
      <c r="K56" s="36">
        <f t="shared" si="6"/>
        <v>0</v>
      </c>
      <c r="L56" s="36">
        <f t="shared" si="6"/>
        <v>0</v>
      </c>
      <c r="M56" s="36" t="str">
        <f t="shared" si="2"/>
        <v>87-12(63)</v>
      </c>
      <c r="N56" s="37">
        <f t="shared" si="7"/>
        <v>0</v>
      </c>
      <c r="O56" s="37">
        <f t="shared" si="7"/>
        <v>0</v>
      </c>
      <c r="P56" s="37">
        <f t="shared" si="3"/>
        <v>0</v>
      </c>
      <c r="Q56" s="38">
        <f t="shared" si="4"/>
        <v>0</v>
      </c>
      <c r="R56" s="38">
        <f t="shared" si="5"/>
        <v>0</v>
      </c>
      <c r="S56" s="44"/>
      <c r="T56" s="41"/>
      <c r="U56" s="41"/>
      <c r="V56" s="41"/>
      <c r="W56" s="41"/>
      <c r="X56" s="41"/>
      <c r="Y56" s="41"/>
      <c r="Z56" s="41"/>
    </row>
    <row r="57" spans="2:26">
      <c r="B57" s="34">
        <v>50</v>
      </c>
      <c r="C57" s="35"/>
      <c r="D57" s="35"/>
      <c r="E57" s="35"/>
      <c r="I57" s="41"/>
      <c r="J57" s="42">
        <v>50</v>
      </c>
      <c r="K57" s="36">
        <f t="shared" si="6"/>
        <v>0</v>
      </c>
      <c r="L57" s="36">
        <f t="shared" si="6"/>
        <v>0</v>
      </c>
      <c r="M57" s="36" t="str">
        <f t="shared" si="2"/>
        <v>87-12(63)</v>
      </c>
      <c r="N57" s="37">
        <f t="shared" si="7"/>
        <v>0</v>
      </c>
      <c r="O57" s="37">
        <f t="shared" si="7"/>
        <v>0</v>
      </c>
      <c r="P57" s="37">
        <f t="shared" si="3"/>
        <v>0</v>
      </c>
      <c r="Q57" s="38">
        <f t="shared" si="4"/>
        <v>0</v>
      </c>
      <c r="R57" s="38">
        <f t="shared" si="5"/>
        <v>0</v>
      </c>
      <c r="S57" s="44"/>
      <c r="T57" s="41"/>
      <c r="U57" s="41"/>
      <c r="V57" s="41"/>
      <c r="W57" s="41"/>
      <c r="X57" s="41"/>
      <c r="Y57" s="41"/>
      <c r="Z57" s="41"/>
    </row>
    <row r="58" spans="2:26">
      <c r="B58" s="34">
        <v>51</v>
      </c>
      <c r="C58" s="35"/>
      <c r="D58" s="35"/>
      <c r="E58" s="35"/>
      <c r="I58" s="41"/>
      <c r="J58" s="42">
        <v>51</v>
      </c>
      <c r="K58" s="36">
        <f t="shared" si="6"/>
        <v>0</v>
      </c>
      <c r="L58" s="36">
        <f t="shared" si="6"/>
        <v>0</v>
      </c>
      <c r="M58" s="36" t="str">
        <f t="shared" si="2"/>
        <v>87-12(63)</v>
      </c>
      <c r="N58" s="37">
        <f t="shared" si="7"/>
        <v>0</v>
      </c>
      <c r="O58" s="37">
        <f t="shared" si="7"/>
        <v>0</v>
      </c>
      <c r="P58" s="37">
        <f t="shared" si="3"/>
        <v>0</v>
      </c>
      <c r="Q58" s="38">
        <f t="shared" si="4"/>
        <v>0</v>
      </c>
      <c r="R58" s="38">
        <f t="shared" si="5"/>
        <v>0</v>
      </c>
      <c r="S58" s="44"/>
      <c r="T58" s="41"/>
      <c r="U58" s="41"/>
      <c r="V58" s="41"/>
      <c r="W58" s="41"/>
      <c r="X58" s="41"/>
      <c r="Y58" s="41"/>
      <c r="Z58" s="41"/>
    </row>
    <row r="59" spans="2:26">
      <c r="B59" s="34">
        <v>52</v>
      </c>
      <c r="C59" s="35"/>
      <c r="D59" s="35"/>
      <c r="E59" s="35"/>
      <c r="I59" s="41"/>
      <c r="J59" s="42">
        <v>52</v>
      </c>
      <c r="K59" s="36">
        <f t="shared" si="6"/>
        <v>0</v>
      </c>
      <c r="L59" s="36">
        <f t="shared" si="6"/>
        <v>0</v>
      </c>
      <c r="M59" s="36" t="str">
        <f t="shared" si="2"/>
        <v>87-12(63)</v>
      </c>
      <c r="N59" s="37">
        <f t="shared" si="7"/>
        <v>0</v>
      </c>
      <c r="O59" s="37">
        <f t="shared" si="7"/>
        <v>0</v>
      </c>
      <c r="P59" s="37">
        <f t="shared" si="3"/>
        <v>0</v>
      </c>
      <c r="Q59" s="38">
        <f t="shared" si="4"/>
        <v>0</v>
      </c>
      <c r="R59" s="38">
        <f t="shared" si="5"/>
        <v>0</v>
      </c>
      <c r="S59" s="44"/>
      <c r="T59" s="41"/>
      <c r="U59" s="41"/>
      <c r="V59" s="41"/>
      <c r="W59" s="41"/>
      <c r="X59" s="41"/>
      <c r="Y59" s="41"/>
      <c r="Z59" s="41"/>
    </row>
    <row r="60" spans="2:26">
      <c r="B60" s="34">
        <v>53</v>
      </c>
      <c r="C60" s="35"/>
      <c r="D60" s="35"/>
      <c r="E60" s="35"/>
      <c r="I60" s="41"/>
      <c r="J60" s="42">
        <v>53</v>
      </c>
      <c r="K60" s="36">
        <f t="shared" si="6"/>
        <v>0</v>
      </c>
      <c r="L60" s="36">
        <f t="shared" si="6"/>
        <v>0</v>
      </c>
      <c r="M60" s="36" t="str">
        <f t="shared" si="2"/>
        <v>87-12(63)</v>
      </c>
      <c r="N60" s="37">
        <f t="shared" si="7"/>
        <v>0</v>
      </c>
      <c r="O60" s="37">
        <f t="shared" si="7"/>
        <v>0</v>
      </c>
      <c r="P60" s="37">
        <f t="shared" si="3"/>
        <v>0</v>
      </c>
      <c r="Q60" s="38">
        <f t="shared" si="4"/>
        <v>0</v>
      </c>
      <c r="R60" s="38">
        <f t="shared" si="5"/>
        <v>0</v>
      </c>
      <c r="S60" s="44"/>
      <c r="T60" s="41"/>
      <c r="U60" s="41"/>
      <c r="V60" s="41"/>
      <c r="W60" s="41"/>
      <c r="X60" s="41"/>
      <c r="Y60" s="41"/>
      <c r="Z60" s="41"/>
    </row>
    <row r="61" spans="2:26">
      <c r="B61" s="34">
        <v>54</v>
      </c>
      <c r="C61" s="35"/>
      <c r="D61" s="35"/>
      <c r="E61" s="35"/>
      <c r="I61" s="41"/>
      <c r="J61" s="42">
        <v>54</v>
      </c>
      <c r="K61" s="36">
        <f t="shared" si="6"/>
        <v>0</v>
      </c>
      <c r="L61" s="36">
        <f t="shared" si="6"/>
        <v>0</v>
      </c>
      <c r="M61" s="36" t="str">
        <f t="shared" si="2"/>
        <v>87-12(63)</v>
      </c>
      <c r="N61" s="37">
        <f t="shared" si="7"/>
        <v>0</v>
      </c>
      <c r="O61" s="37">
        <f t="shared" si="7"/>
        <v>0</v>
      </c>
      <c r="P61" s="37">
        <f t="shared" si="3"/>
        <v>0</v>
      </c>
      <c r="Q61" s="38">
        <f t="shared" si="4"/>
        <v>0</v>
      </c>
      <c r="R61" s="38">
        <f t="shared" si="5"/>
        <v>0</v>
      </c>
      <c r="S61" s="44"/>
      <c r="T61" s="41"/>
      <c r="U61" s="41"/>
      <c r="V61" s="41"/>
      <c r="W61" s="41"/>
      <c r="X61" s="41"/>
      <c r="Y61" s="41"/>
      <c r="Z61" s="41"/>
    </row>
    <row r="62" spans="2:26">
      <c r="B62" s="34">
        <v>55</v>
      </c>
      <c r="C62" s="35"/>
      <c r="D62" s="35"/>
      <c r="E62" s="35"/>
      <c r="I62" s="41"/>
      <c r="J62" s="42">
        <v>55</v>
      </c>
      <c r="K62" s="36">
        <f t="shared" si="6"/>
        <v>0</v>
      </c>
      <c r="L62" s="36">
        <f t="shared" si="6"/>
        <v>0</v>
      </c>
      <c r="M62" s="36" t="str">
        <f t="shared" si="2"/>
        <v>87-12(63)</v>
      </c>
      <c r="N62" s="37">
        <f t="shared" si="7"/>
        <v>0</v>
      </c>
      <c r="O62" s="37">
        <f t="shared" si="7"/>
        <v>0</v>
      </c>
      <c r="P62" s="37">
        <f t="shared" si="3"/>
        <v>0</v>
      </c>
      <c r="Q62" s="38">
        <f t="shared" si="4"/>
        <v>0</v>
      </c>
      <c r="R62" s="38">
        <f t="shared" si="5"/>
        <v>0</v>
      </c>
      <c r="S62" s="44"/>
      <c r="T62" s="41"/>
      <c r="U62" s="41"/>
      <c r="V62" s="41"/>
      <c r="W62" s="41"/>
      <c r="X62" s="41"/>
      <c r="Y62" s="41"/>
      <c r="Z62" s="41"/>
    </row>
    <row r="63" spans="2:26">
      <c r="B63" s="34">
        <v>56</v>
      </c>
      <c r="C63" s="35"/>
      <c r="D63" s="35"/>
      <c r="E63" s="35"/>
      <c r="I63" s="41"/>
      <c r="J63" s="42">
        <v>56</v>
      </c>
      <c r="K63" s="36">
        <f t="shared" si="6"/>
        <v>0</v>
      </c>
      <c r="L63" s="36">
        <f t="shared" si="6"/>
        <v>0</v>
      </c>
      <c r="M63" s="36" t="str">
        <f t="shared" si="2"/>
        <v>87-12(63)</v>
      </c>
      <c r="N63" s="37">
        <f t="shared" si="7"/>
        <v>0</v>
      </c>
      <c r="O63" s="37">
        <f t="shared" si="7"/>
        <v>0</v>
      </c>
      <c r="P63" s="37">
        <f t="shared" si="3"/>
        <v>0</v>
      </c>
      <c r="Q63" s="38">
        <f t="shared" si="4"/>
        <v>0</v>
      </c>
      <c r="R63" s="38">
        <f t="shared" si="5"/>
        <v>0</v>
      </c>
      <c r="S63" s="44"/>
      <c r="T63" s="41"/>
      <c r="U63" s="41"/>
      <c r="V63" s="41"/>
      <c r="W63" s="41"/>
      <c r="X63" s="41"/>
      <c r="Y63" s="41"/>
      <c r="Z63" s="41"/>
    </row>
    <row r="64" spans="2:26">
      <c r="B64" s="34">
        <v>57</v>
      </c>
      <c r="C64" s="35"/>
      <c r="D64" s="35"/>
      <c r="E64" s="35"/>
      <c r="I64" s="41"/>
      <c r="J64" s="42">
        <v>57</v>
      </c>
      <c r="K64" s="36">
        <f t="shared" ref="K64:L127" si="8">F64</f>
        <v>0</v>
      </c>
      <c r="L64" s="36">
        <f t="shared" si="8"/>
        <v>0</v>
      </c>
      <c r="M64" s="36" t="str">
        <f t="shared" si="2"/>
        <v>87-12(63)</v>
      </c>
      <c r="N64" s="37">
        <f t="shared" ref="N64:O127" si="9">C64</f>
        <v>0</v>
      </c>
      <c r="O64" s="37">
        <f t="shared" si="9"/>
        <v>0</v>
      </c>
      <c r="P64" s="37">
        <f t="shared" si="3"/>
        <v>0</v>
      </c>
      <c r="Q64" s="38">
        <f t="shared" si="4"/>
        <v>0</v>
      </c>
      <c r="R64" s="38">
        <f t="shared" si="5"/>
        <v>0</v>
      </c>
      <c r="S64" s="44"/>
      <c r="T64" s="41"/>
      <c r="U64" s="41"/>
      <c r="V64" s="41"/>
      <c r="W64" s="41"/>
      <c r="X64" s="41"/>
      <c r="Y64" s="41"/>
      <c r="Z64" s="41"/>
    </row>
    <row r="65" spans="2:26">
      <c r="B65" s="34">
        <v>58</v>
      </c>
      <c r="C65" s="35"/>
      <c r="D65" s="35"/>
      <c r="E65" s="35"/>
      <c r="I65" s="41"/>
      <c r="J65" s="42">
        <v>58</v>
      </c>
      <c r="K65" s="36">
        <f t="shared" si="8"/>
        <v>0</v>
      </c>
      <c r="L65" s="36">
        <f t="shared" si="8"/>
        <v>0</v>
      </c>
      <c r="M65" s="36" t="str">
        <f t="shared" si="2"/>
        <v>87-12(63)</v>
      </c>
      <c r="N65" s="37">
        <f t="shared" si="9"/>
        <v>0</v>
      </c>
      <c r="O65" s="37">
        <f t="shared" si="9"/>
        <v>0</v>
      </c>
      <c r="P65" s="37">
        <f t="shared" si="3"/>
        <v>0</v>
      </c>
      <c r="Q65" s="38">
        <f t="shared" si="4"/>
        <v>0</v>
      </c>
      <c r="R65" s="38">
        <f t="shared" si="5"/>
        <v>0</v>
      </c>
      <c r="S65" s="44"/>
      <c r="T65" s="41"/>
      <c r="U65" s="41"/>
      <c r="V65" s="41"/>
      <c r="W65" s="41"/>
      <c r="X65" s="41"/>
      <c r="Y65" s="41"/>
      <c r="Z65" s="41"/>
    </row>
    <row r="66" spans="2:26">
      <c r="B66" s="34">
        <v>59</v>
      </c>
      <c r="C66" s="35"/>
      <c r="D66" s="35"/>
      <c r="E66" s="35"/>
      <c r="I66" s="41"/>
      <c r="J66" s="42">
        <v>59</v>
      </c>
      <c r="K66" s="36">
        <f t="shared" si="8"/>
        <v>0</v>
      </c>
      <c r="L66" s="36">
        <f t="shared" si="8"/>
        <v>0</v>
      </c>
      <c r="M66" s="36" t="str">
        <f t="shared" si="2"/>
        <v>87-12(63)</v>
      </c>
      <c r="N66" s="37">
        <f t="shared" si="9"/>
        <v>0</v>
      </c>
      <c r="O66" s="37">
        <f t="shared" si="9"/>
        <v>0</v>
      </c>
      <c r="P66" s="37">
        <f t="shared" si="3"/>
        <v>0</v>
      </c>
      <c r="Q66" s="38">
        <f t="shared" si="4"/>
        <v>0</v>
      </c>
      <c r="R66" s="38">
        <f t="shared" si="5"/>
        <v>0</v>
      </c>
      <c r="S66" s="44"/>
      <c r="T66" s="41"/>
      <c r="U66" s="41"/>
      <c r="V66" s="41"/>
      <c r="W66" s="41"/>
      <c r="X66" s="41"/>
      <c r="Y66" s="41"/>
      <c r="Z66" s="41"/>
    </row>
    <row r="67" spans="2:26">
      <c r="B67" s="34">
        <v>60</v>
      </c>
      <c r="C67" s="35"/>
      <c r="D67" s="35"/>
      <c r="E67" s="35"/>
      <c r="I67" s="41"/>
      <c r="J67" s="42">
        <v>60</v>
      </c>
      <c r="K67" s="36">
        <f t="shared" si="8"/>
        <v>0</v>
      </c>
      <c r="L67" s="36">
        <f t="shared" si="8"/>
        <v>0</v>
      </c>
      <c r="M67" s="36" t="str">
        <f t="shared" si="2"/>
        <v>87-12(63)</v>
      </c>
      <c r="N67" s="37">
        <f t="shared" si="9"/>
        <v>0</v>
      </c>
      <c r="O67" s="37">
        <f t="shared" si="9"/>
        <v>0</v>
      </c>
      <c r="P67" s="37">
        <f t="shared" si="3"/>
        <v>0</v>
      </c>
      <c r="Q67" s="38">
        <f t="shared" si="4"/>
        <v>0</v>
      </c>
      <c r="R67" s="38">
        <f t="shared" si="5"/>
        <v>0</v>
      </c>
      <c r="S67" s="44"/>
      <c r="T67" s="41"/>
      <c r="U67" s="41"/>
      <c r="V67" s="41"/>
      <c r="W67" s="41"/>
      <c r="X67" s="41"/>
      <c r="Y67" s="41"/>
      <c r="Z67" s="41"/>
    </row>
    <row r="68" spans="2:26">
      <c r="B68" s="34">
        <v>61</v>
      </c>
      <c r="C68" s="35"/>
      <c r="D68" s="35"/>
      <c r="E68" s="35"/>
      <c r="I68" s="41"/>
      <c r="J68" s="42">
        <v>61</v>
      </c>
      <c r="K68" s="36">
        <f t="shared" si="8"/>
        <v>0</v>
      </c>
      <c r="L68" s="36">
        <f t="shared" si="8"/>
        <v>0</v>
      </c>
      <c r="M68" s="36" t="str">
        <f t="shared" si="2"/>
        <v>87-12(63)</v>
      </c>
      <c r="N68" s="37">
        <f t="shared" si="9"/>
        <v>0</v>
      </c>
      <c r="O68" s="37">
        <f t="shared" si="9"/>
        <v>0</v>
      </c>
      <c r="P68" s="37">
        <f t="shared" si="3"/>
        <v>0</v>
      </c>
      <c r="Q68" s="38">
        <f t="shared" si="4"/>
        <v>0</v>
      </c>
      <c r="R68" s="38">
        <f t="shared" si="5"/>
        <v>0</v>
      </c>
      <c r="S68" s="44"/>
      <c r="T68" s="41"/>
      <c r="U68" s="41"/>
      <c r="V68" s="41"/>
      <c r="W68" s="41"/>
      <c r="X68" s="41"/>
      <c r="Y68" s="41"/>
      <c r="Z68" s="41"/>
    </row>
    <row r="69" spans="2:26">
      <c r="B69" s="34">
        <v>62</v>
      </c>
      <c r="C69" s="35"/>
      <c r="D69" s="35"/>
      <c r="E69" s="35"/>
      <c r="I69" s="41"/>
      <c r="J69" s="42">
        <v>62</v>
      </c>
      <c r="K69" s="36">
        <f t="shared" si="8"/>
        <v>0</v>
      </c>
      <c r="L69" s="36">
        <f t="shared" si="8"/>
        <v>0</v>
      </c>
      <c r="M69" s="36" t="str">
        <f t="shared" si="2"/>
        <v>87-12(63)</v>
      </c>
      <c r="N69" s="37">
        <f t="shared" si="9"/>
        <v>0</v>
      </c>
      <c r="O69" s="37">
        <f t="shared" si="9"/>
        <v>0</v>
      </c>
      <c r="P69" s="37">
        <f t="shared" si="3"/>
        <v>0</v>
      </c>
      <c r="Q69" s="38">
        <f t="shared" si="4"/>
        <v>0</v>
      </c>
      <c r="R69" s="38">
        <f t="shared" si="5"/>
        <v>0</v>
      </c>
      <c r="S69" s="44"/>
      <c r="T69" s="41"/>
      <c r="U69" s="41"/>
      <c r="V69" s="41"/>
      <c r="W69" s="41"/>
      <c r="X69" s="41"/>
      <c r="Y69" s="41"/>
      <c r="Z69" s="41"/>
    </row>
    <row r="70" spans="2:26">
      <c r="B70" s="34">
        <v>63</v>
      </c>
      <c r="C70" s="35"/>
      <c r="D70" s="35"/>
      <c r="E70" s="35"/>
      <c r="I70" s="41"/>
      <c r="J70" s="42">
        <v>63</v>
      </c>
      <c r="K70" s="36">
        <f t="shared" si="8"/>
        <v>0</v>
      </c>
      <c r="L70" s="36">
        <f t="shared" si="8"/>
        <v>0</v>
      </c>
      <c r="M70" s="36" t="str">
        <f t="shared" si="2"/>
        <v>87-12(63)</v>
      </c>
      <c r="N70" s="37">
        <f t="shared" si="9"/>
        <v>0</v>
      </c>
      <c r="O70" s="37">
        <f t="shared" si="9"/>
        <v>0</v>
      </c>
      <c r="P70" s="37">
        <f t="shared" si="3"/>
        <v>0</v>
      </c>
      <c r="Q70" s="38">
        <f t="shared" si="4"/>
        <v>0</v>
      </c>
      <c r="R70" s="38">
        <f t="shared" si="5"/>
        <v>0</v>
      </c>
      <c r="S70" s="44"/>
      <c r="T70" s="41"/>
      <c r="U70" s="41"/>
      <c r="V70" s="41"/>
      <c r="W70" s="41"/>
      <c r="X70" s="41"/>
      <c r="Y70" s="41"/>
      <c r="Z70" s="41"/>
    </row>
    <row r="71" spans="2:26">
      <c r="B71" s="34">
        <v>64</v>
      </c>
      <c r="C71" s="35"/>
      <c r="D71" s="35"/>
      <c r="E71" s="35"/>
      <c r="I71" s="41"/>
      <c r="J71" s="42">
        <v>64</v>
      </c>
      <c r="K71" s="36">
        <f t="shared" si="8"/>
        <v>0</v>
      </c>
      <c r="L71" s="36">
        <f t="shared" si="8"/>
        <v>0</v>
      </c>
      <c r="M71" s="36" t="str">
        <f t="shared" si="2"/>
        <v>87-12(63)</v>
      </c>
      <c r="N71" s="37">
        <f t="shared" si="9"/>
        <v>0</v>
      </c>
      <c r="O71" s="37">
        <f t="shared" si="9"/>
        <v>0</v>
      </c>
      <c r="P71" s="37">
        <f t="shared" si="3"/>
        <v>0</v>
      </c>
      <c r="Q71" s="38">
        <f t="shared" si="4"/>
        <v>0</v>
      </c>
      <c r="R71" s="38">
        <f t="shared" si="5"/>
        <v>0</v>
      </c>
      <c r="S71" s="44"/>
      <c r="T71" s="41"/>
      <c r="U71" s="41"/>
      <c r="V71" s="41"/>
      <c r="W71" s="41"/>
      <c r="X71" s="41"/>
      <c r="Y71" s="41"/>
      <c r="Z71" s="41"/>
    </row>
    <row r="72" spans="2:26">
      <c r="B72" s="34">
        <v>65</v>
      </c>
      <c r="C72" s="35"/>
      <c r="D72" s="35"/>
      <c r="E72" s="35"/>
      <c r="I72" s="41"/>
      <c r="J72" s="42">
        <v>65</v>
      </c>
      <c r="K72" s="36">
        <f t="shared" si="8"/>
        <v>0</v>
      </c>
      <c r="L72" s="36">
        <f t="shared" si="8"/>
        <v>0</v>
      </c>
      <c r="M72" s="36" t="str">
        <f t="shared" si="2"/>
        <v>87-12(63)</v>
      </c>
      <c r="N72" s="37">
        <f t="shared" si="9"/>
        <v>0</v>
      </c>
      <c r="O72" s="37">
        <f t="shared" si="9"/>
        <v>0</v>
      </c>
      <c r="P72" s="37">
        <f t="shared" si="3"/>
        <v>0</v>
      </c>
      <c r="Q72" s="38">
        <f t="shared" si="4"/>
        <v>0</v>
      </c>
      <c r="R72" s="38">
        <f t="shared" si="5"/>
        <v>0</v>
      </c>
      <c r="S72" s="44"/>
      <c r="T72" s="41"/>
      <c r="U72" s="41"/>
      <c r="V72" s="41"/>
      <c r="W72" s="41"/>
      <c r="X72" s="41"/>
      <c r="Y72" s="41"/>
      <c r="Z72" s="41"/>
    </row>
    <row r="73" spans="2:26">
      <c r="B73" s="34">
        <v>66</v>
      </c>
      <c r="C73" s="35"/>
      <c r="D73" s="35"/>
      <c r="E73" s="35"/>
      <c r="I73" s="41"/>
      <c r="J73" s="42">
        <v>66</v>
      </c>
      <c r="K73" s="36">
        <f t="shared" si="8"/>
        <v>0</v>
      </c>
      <c r="L73" s="36">
        <f t="shared" si="8"/>
        <v>0</v>
      </c>
      <c r="M73" s="36" t="str">
        <f t="shared" ref="M73:M136" si="10">$L$2</f>
        <v>87-12(63)</v>
      </c>
      <c r="N73" s="37">
        <f t="shared" si="9"/>
        <v>0</v>
      </c>
      <c r="O73" s="37">
        <f t="shared" si="9"/>
        <v>0</v>
      </c>
      <c r="P73" s="37">
        <f t="shared" ref="P73:P136" si="11">L73</f>
        <v>0</v>
      </c>
      <c r="Q73" s="38">
        <f t="shared" ref="Q73:Q136" si="12">P73-R73</f>
        <v>0</v>
      </c>
      <c r="R73" s="38">
        <f t="shared" ref="R73:R136" si="13">H73</f>
        <v>0</v>
      </c>
      <c r="S73" s="44"/>
      <c r="T73" s="41"/>
      <c r="U73" s="41"/>
      <c r="V73" s="41"/>
      <c r="W73" s="41"/>
      <c r="X73" s="41"/>
      <c r="Y73" s="41"/>
      <c r="Z73" s="41"/>
    </row>
    <row r="74" spans="2:26">
      <c r="B74" s="34">
        <v>67</v>
      </c>
      <c r="C74" s="35"/>
      <c r="D74" s="35"/>
      <c r="E74" s="35"/>
      <c r="I74" s="41"/>
      <c r="J74" s="42">
        <v>67</v>
      </c>
      <c r="K74" s="36">
        <f t="shared" si="8"/>
        <v>0</v>
      </c>
      <c r="L74" s="36">
        <f t="shared" si="8"/>
        <v>0</v>
      </c>
      <c r="M74" s="36" t="str">
        <f t="shared" si="10"/>
        <v>87-12(63)</v>
      </c>
      <c r="N74" s="37">
        <f t="shared" si="9"/>
        <v>0</v>
      </c>
      <c r="O74" s="37">
        <f t="shared" si="9"/>
        <v>0</v>
      </c>
      <c r="P74" s="37">
        <f t="shared" si="11"/>
        <v>0</v>
      </c>
      <c r="Q74" s="38">
        <f t="shared" si="12"/>
        <v>0</v>
      </c>
      <c r="R74" s="38">
        <f t="shared" si="13"/>
        <v>0</v>
      </c>
      <c r="S74" s="44"/>
      <c r="T74" s="41"/>
      <c r="U74" s="41"/>
      <c r="V74" s="41"/>
      <c r="W74" s="41"/>
      <c r="X74" s="41"/>
      <c r="Y74" s="41"/>
      <c r="Z74" s="41"/>
    </row>
    <row r="75" spans="2:26">
      <c r="B75" s="34">
        <v>68</v>
      </c>
      <c r="C75" s="35"/>
      <c r="D75" s="35"/>
      <c r="E75" s="35"/>
      <c r="I75" s="41"/>
      <c r="J75" s="42">
        <v>68</v>
      </c>
      <c r="K75" s="36">
        <f t="shared" si="8"/>
        <v>0</v>
      </c>
      <c r="L75" s="36">
        <f t="shared" si="8"/>
        <v>0</v>
      </c>
      <c r="M75" s="36" t="str">
        <f t="shared" si="10"/>
        <v>87-12(63)</v>
      </c>
      <c r="N75" s="37">
        <f t="shared" si="9"/>
        <v>0</v>
      </c>
      <c r="O75" s="37">
        <f t="shared" si="9"/>
        <v>0</v>
      </c>
      <c r="P75" s="37">
        <f t="shared" si="11"/>
        <v>0</v>
      </c>
      <c r="Q75" s="38">
        <f t="shared" si="12"/>
        <v>0</v>
      </c>
      <c r="R75" s="38">
        <f t="shared" si="13"/>
        <v>0</v>
      </c>
      <c r="S75" s="44"/>
      <c r="T75" s="41"/>
      <c r="U75" s="41"/>
      <c r="V75" s="41"/>
      <c r="W75" s="41"/>
      <c r="X75" s="41"/>
      <c r="Y75" s="41"/>
      <c r="Z75" s="41"/>
    </row>
    <row r="76" spans="2:26">
      <c r="B76" s="34">
        <v>69</v>
      </c>
      <c r="C76" s="35"/>
      <c r="D76" s="35"/>
      <c r="E76" s="35"/>
      <c r="I76" s="41"/>
      <c r="J76" s="42">
        <v>69</v>
      </c>
      <c r="K76" s="36">
        <f t="shared" si="8"/>
        <v>0</v>
      </c>
      <c r="L76" s="36">
        <f t="shared" si="8"/>
        <v>0</v>
      </c>
      <c r="M76" s="36" t="str">
        <f t="shared" si="10"/>
        <v>87-12(63)</v>
      </c>
      <c r="N76" s="37">
        <f t="shared" si="9"/>
        <v>0</v>
      </c>
      <c r="O76" s="37">
        <f t="shared" si="9"/>
        <v>0</v>
      </c>
      <c r="P76" s="37">
        <f t="shared" si="11"/>
        <v>0</v>
      </c>
      <c r="Q76" s="38">
        <f t="shared" si="12"/>
        <v>0</v>
      </c>
      <c r="R76" s="38">
        <f t="shared" si="13"/>
        <v>0</v>
      </c>
      <c r="S76" s="44"/>
      <c r="T76" s="41"/>
      <c r="U76" s="41"/>
      <c r="V76" s="41"/>
      <c r="W76" s="41"/>
      <c r="X76" s="41"/>
      <c r="Y76" s="41"/>
      <c r="Z76" s="41"/>
    </row>
    <row r="77" spans="2:26">
      <c r="B77" s="34">
        <v>70</v>
      </c>
      <c r="C77" s="35"/>
      <c r="D77" s="35"/>
      <c r="E77" s="35"/>
      <c r="I77" s="41"/>
      <c r="J77" s="42">
        <v>70</v>
      </c>
      <c r="K77" s="36">
        <f t="shared" si="8"/>
        <v>0</v>
      </c>
      <c r="L77" s="36">
        <f t="shared" si="8"/>
        <v>0</v>
      </c>
      <c r="M77" s="36" t="str">
        <f t="shared" si="10"/>
        <v>87-12(63)</v>
      </c>
      <c r="N77" s="37">
        <f t="shared" si="9"/>
        <v>0</v>
      </c>
      <c r="O77" s="37">
        <f t="shared" si="9"/>
        <v>0</v>
      </c>
      <c r="P77" s="37">
        <f t="shared" si="11"/>
        <v>0</v>
      </c>
      <c r="Q77" s="38">
        <f t="shared" si="12"/>
        <v>0</v>
      </c>
      <c r="R77" s="38">
        <f t="shared" si="13"/>
        <v>0</v>
      </c>
      <c r="S77" s="44"/>
      <c r="T77" s="41"/>
      <c r="U77" s="41"/>
      <c r="V77" s="41"/>
      <c r="W77" s="41"/>
      <c r="X77" s="41"/>
      <c r="Y77" s="41"/>
      <c r="Z77" s="41"/>
    </row>
    <row r="78" spans="2:26">
      <c r="B78" s="34">
        <v>71</v>
      </c>
      <c r="C78" s="35"/>
      <c r="D78" s="35"/>
      <c r="E78" s="35"/>
      <c r="I78" s="41"/>
      <c r="J78" s="42">
        <v>71</v>
      </c>
      <c r="K78" s="36">
        <f t="shared" si="8"/>
        <v>0</v>
      </c>
      <c r="L78" s="36">
        <f t="shared" si="8"/>
        <v>0</v>
      </c>
      <c r="M78" s="36" t="str">
        <f t="shared" si="10"/>
        <v>87-12(63)</v>
      </c>
      <c r="N78" s="37">
        <f t="shared" si="9"/>
        <v>0</v>
      </c>
      <c r="O78" s="37">
        <f t="shared" si="9"/>
        <v>0</v>
      </c>
      <c r="P78" s="37">
        <f t="shared" si="11"/>
        <v>0</v>
      </c>
      <c r="Q78" s="38">
        <f t="shared" si="12"/>
        <v>0</v>
      </c>
      <c r="R78" s="38">
        <f t="shared" si="13"/>
        <v>0</v>
      </c>
      <c r="S78" s="44"/>
      <c r="T78" s="41"/>
      <c r="U78" s="41"/>
      <c r="V78" s="41"/>
      <c r="W78" s="41"/>
      <c r="X78" s="41"/>
      <c r="Y78" s="41"/>
      <c r="Z78" s="41"/>
    </row>
    <row r="79" spans="2:26">
      <c r="B79" s="34">
        <v>72</v>
      </c>
      <c r="C79" s="35"/>
      <c r="D79" s="35"/>
      <c r="E79" s="35"/>
      <c r="I79" s="41"/>
      <c r="J79" s="42">
        <v>72</v>
      </c>
      <c r="K79" s="36">
        <f t="shared" si="8"/>
        <v>0</v>
      </c>
      <c r="L79" s="36">
        <f t="shared" si="8"/>
        <v>0</v>
      </c>
      <c r="M79" s="36" t="str">
        <f t="shared" si="10"/>
        <v>87-12(63)</v>
      </c>
      <c r="N79" s="37">
        <f t="shared" si="9"/>
        <v>0</v>
      </c>
      <c r="O79" s="37">
        <f t="shared" si="9"/>
        <v>0</v>
      </c>
      <c r="P79" s="37">
        <f t="shared" si="11"/>
        <v>0</v>
      </c>
      <c r="Q79" s="38">
        <f t="shared" si="12"/>
        <v>0</v>
      </c>
      <c r="R79" s="38">
        <f t="shared" si="13"/>
        <v>0</v>
      </c>
      <c r="S79" s="44"/>
      <c r="T79" s="41"/>
      <c r="U79" s="41"/>
      <c r="V79" s="41"/>
      <c r="W79" s="41"/>
      <c r="X79" s="41"/>
      <c r="Y79" s="41"/>
      <c r="Z79" s="41"/>
    </row>
    <row r="80" spans="2:26">
      <c r="B80" s="34">
        <v>73</v>
      </c>
      <c r="C80" s="35"/>
      <c r="D80" s="35"/>
      <c r="E80" s="35"/>
      <c r="I80" s="41"/>
      <c r="J80" s="42">
        <v>73</v>
      </c>
      <c r="K80" s="36">
        <f t="shared" si="8"/>
        <v>0</v>
      </c>
      <c r="L80" s="36">
        <f t="shared" si="8"/>
        <v>0</v>
      </c>
      <c r="M80" s="36" t="str">
        <f t="shared" si="10"/>
        <v>87-12(63)</v>
      </c>
      <c r="N80" s="37">
        <f t="shared" si="9"/>
        <v>0</v>
      </c>
      <c r="O80" s="37">
        <f t="shared" si="9"/>
        <v>0</v>
      </c>
      <c r="P80" s="37">
        <f t="shared" si="11"/>
        <v>0</v>
      </c>
      <c r="Q80" s="38">
        <f t="shared" si="12"/>
        <v>0</v>
      </c>
      <c r="R80" s="38">
        <f t="shared" si="13"/>
        <v>0</v>
      </c>
      <c r="S80" s="44"/>
      <c r="T80" s="41"/>
      <c r="U80" s="41"/>
      <c r="V80" s="41"/>
      <c r="W80" s="41"/>
      <c r="X80" s="41"/>
      <c r="Y80" s="41"/>
      <c r="Z80" s="41"/>
    </row>
    <row r="81" spans="2:26">
      <c r="B81" s="34">
        <v>74</v>
      </c>
      <c r="C81" s="35"/>
      <c r="D81" s="35"/>
      <c r="E81" s="35"/>
      <c r="I81" s="41"/>
      <c r="J81" s="42">
        <v>74</v>
      </c>
      <c r="K81" s="36">
        <f t="shared" si="8"/>
        <v>0</v>
      </c>
      <c r="L81" s="36">
        <f t="shared" si="8"/>
        <v>0</v>
      </c>
      <c r="M81" s="36" t="str">
        <f t="shared" si="10"/>
        <v>87-12(63)</v>
      </c>
      <c r="N81" s="37">
        <f t="shared" si="9"/>
        <v>0</v>
      </c>
      <c r="O81" s="37">
        <f t="shared" si="9"/>
        <v>0</v>
      </c>
      <c r="P81" s="37">
        <f t="shared" si="11"/>
        <v>0</v>
      </c>
      <c r="Q81" s="38">
        <f t="shared" si="12"/>
        <v>0</v>
      </c>
      <c r="R81" s="38">
        <f t="shared" si="13"/>
        <v>0</v>
      </c>
      <c r="S81" s="44"/>
      <c r="T81" s="41"/>
      <c r="U81" s="41"/>
      <c r="V81" s="41"/>
      <c r="W81" s="41"/>
      <c r="X81" s="41"/>
      <c r="Y81" s="41"/>
      <c r="Z81" s="41"/>
    </row>
    <row r="82" spans="2:26">
      <c r="B82" s="34">
        <v>75</v>
      </c>
      <c r="C82" s="35"/>
      <c r="D82" s="35"/>
      <c r="E82" s="35"/>
      <c r="I82" s="41"/>
      <c r="J82" s="42">
        <v>75</v>
      </c>
      <c r="K82" s="36">
        <f t="shared" si="8"/>
        <v>0</v>
      </c>
      <c r="L82" s="36">
        <f t="shared" si="8"/>
        <v>0</v>
      </c>
      <c r="M82" s="36" t="str">
        <f t="shared" si="10"/>
        <v>87-12(63)</v>
      </c>
      <c r="N82" s="37">
        <f t="shared" si="9"/>
        <v>0</v>
      </c>
      <c r="O82" s="37">
        <f t="shared" si="9"/>
        <v>0</v>
      </c>
      <c r="P82" s="37">
        <f t="shared" si="11"/>
        <v>0</v>
      </c>
      <c r="Q82" s="38">
        <f t="shared" si="12"/>
        <v>0</v>
      </c>
      <c r="R82" s="38">
        <f t="shared" si="13"/>
        <v>0</v>
      </c>
      <c r="S82" s="44"/>
      <c r="T82" s="41"/>
      <c r="U82" s="41"/>
      <c r="V82" s="41"/>
      <c r="W82" s="41"/>
      <c r="X82" s="41"/>
      <c r="Y82" s="41"/>
      <c r="Z82" s="41"/>
    </row>
    <row r="83" spans="2:26">
      <c r="B83" s="34">
        <v>76</v>
      </c>
      <c r="C83" s="35"/>
      <c r="D83" s="35"/>
      <c r="E83" s="35"/>
      <c r="I83" s="41"/>
      <c r="J83" s="42">
        <v>76</v>
      </c>
      <c r="K83" s="36">
        <f t="shared" si="8"/>
        <v>0</v>
      </c>
      <c r="L83" s="36">
        <f t="shared" si="8"/>
        <v>0</v>
      </c>
      <c r="M83" s="36" t="str">
        <f t="shared" si="10"/>
        <v>87-12(63)</v>
      </c>
      <c r="N83" s="37">
        <f t="shared" si="9"/>
        <v>0</v>
      </c>
      <c r="O83" s="37">
        <f t="shared" si="9"/>
        <v>0</v>
      </c>
      <c r="P83" s="37">
        <f t="shared" si="11"/>
        <v>0</v>
      </c>
      <c r="Q83" s="38">
        <f t="shared" si="12"/>
        <v>0</v>
      </c>
      <c r="R83" s="38">
        <f t="shared" si="13"/>
        <v>0</v>
      </c>
      <c r="S83" s="44"/>
      <c r="T83" s="41"/>
      <c r="U83" s="41"/>
      <c r="V83" s="41"/>
      <c r="W83" s="41"/>
      <c r="X83" s="41"/>
      <c r="Y83" s="41"/>
      <c r="Z83" s="41"/>
    </row>
    <row r="84" spans="2:26">
      <c r="B84" s="34">
        <v>77</v>
      </c>
      <c r="C84" s="35"/>
      <c r="D84" s="35"/>
      <c r="E84" s="35"/>
      <c r="I84" s="41"/>
      <c r="J84" s="42">
        <v>77</v>
      </c>
      <c r="K84" s="36">
        <f t="shared" si="8"/>
        <v>0</v>
      </c>
      <c r="L84" s="36">
        <f t="shared" si="8"/>
        <v>0</v>
      </c>
      <c r="M84" s="36" t="str">
        <f t="shared" si="10"/>
        <v>87-12(63)</v>
      </c>
      <c r="N84" s="37">
        <f t="shared" si="9"/>
        <v>0</v>
      </c>
      <c r="O84" s="37">
        <f t="shared" si="9"/>
        <v>0</v>
      </c>
      <c r="P84" s="37">
        <f t="shared" si="11"/>
        <v>0</v>
      </c>
      <c r="Q84" s="38">
        <f t="shared" si="12"/>
        <v>0</v>
      </c>
      <c r="R84" s="38">
        <f t="shared" si="13"/>
        <v>0</v>
      </c>
      <c r="S84" s="44"/>
      <c r="T84" s="41"/>
      <c r="U84" s="41"/>
      <c r="V84" s="41"/>
      <c r="W84" s="41"/>
      <c r="X84" s="41"/>
      <c r="Y84" s="41"/>
      <c r="Z84" s="41"/>
    </row>
    <row r="85" spans="2:26">
      <c r="B85" s="34">
        <v>78</v>
      </c>
      <c r="C85" s="35"/>
      <c r="D85" s="35"/>
      <c r="E85" s="35"/>
      <c r="I85" s="41"/>
      <c r="J85" s="42">
        <v>78</v>
      </c>
      <c r="K85" s="36">
        <f t="shared" si="8"/>
        <v>0</v>
      </c>
      <c r="L85" s="36">
        <f t="shared" si="8"/>
        <v>0</v>
      </c>
      <c r="M85" s="36" t="str">
        <f t="shared" si="10"/>
        <v>87-12(63)</v>
      </c>
      <c r="N85" s="37">
        <f t="shared" si="9"/>
        <v>0</v>
      </c>
      <c r="O85" s="37">
        <f t="shared" si="9"/>
        <v>0</v>
      </c>
      <c r="P85" s="37">
        <f t="shared" si="11"/>
        <v>0</v>
      </c>
      <c r="Q85" s="38">
        <f t="shared" si="12"/>
        <v>0</v>
      </c>
      <c r="R85" s="38">
        <f t="shared" si="13"/>
        <v>0</v>
      </c>
      <c r="S85" s="44"/>
      <c r="T85" s="41"/>
      <c r="U85" s="41"/>
      <c r="V85" s="41"/>
      <c r="W85" s="41"/>
      <c r="X85" s="41"/>
      <c r="Y85" s="41"/>
      <c r="Z85" s="41"/>
    </row>
    <row r="86" spans="2:26">
      <c r="B86" s="34">
        <v>79</v>
      </c>
      <c r="C86" s="35"/>
      <c r="D86" s="35"/>
      <c r="E86" s="35"/>
      <c r="I86" s="41"/>
      <c r="J86" s="42">
        <v>79</v>
      </c>
      <c r="K86" s="36">
        <f t="shared" si="8"/>
        <v>0</v>
      </c>
      <c r="L86" s="36">
        <f t="shared" si="8"/>
        <v>0</v>
      </c>
      <c r="M86" s="36" t="str">
        <f t="shared" si="10"/>
        <v>87-12(63)</v>
      </c>
      <c r="N86" s="37">
        <f t="shared" si="9"/>
        <v>0</v>
      </c>
      <c r="O86" s="37">
        <f t="shared" si="9"/>
        <v>0</v>
      </c>
      <c r="P86" s="37">
        <f t="shared" si="11"/>
        <v>0</v>
      </c>
      <c r="Q86" s="38">
        <f t="shared" si="12"/>
        <v>0</v>
      </c>
      <c r="R86" s="38">
        <f t="shared" si="13"/>
        <v>0</v>
      </c>
      <c r="S86" s="44"/>
      <c r="T86" s="41"/>
      <c r="U86" s="41"/>
      <c r="V86" s="41"/>
      <c r="W86" s="41"/>
      <c r="X86" s="41"/>
      <c r="Y86" s="41"/>
      <c r="Z86" s="41"/>
    </row>
    <row r="87" spans="2:26">
      <c r="B87" s="34">
        <v>80</v>
      </c>
      <c r="C87" s="35"/>
      <c r="D87" s="35"/>
      <c r="E87" s="35"/>
      <c r="I87" s="41"/>
      <c r="J87" s="42">
        <v>80</v>
      </c>
      <c r="K87" s="36">
        <f t="shared" si="8"/>
        <v>0</v>
      </c>
      <c r="L87" s="36">
        <f t="shared" si="8"/>
        <v>0</v>
      </c>
      <c r="M87" s="36" t="str">
        <f t="shared" si="10"/>
        <v>87-12(63)</v>
      </c>
      <c r="N87" s="37">
        <f t="shared" si="9"/>
        <v>0</v>
      </c>
      <c r="O87" s="37">
        <f t="shared" si="9"/>
        <v>0</v>
      </c>
      <c r="P87" s="37">
        <f t="shared" si="11"/>
        <v>0</v>
      </c>
      <c r="Q87" s="38">
        <f t="shared" si="12"/>
        <v>0</v>
      </c>
      <c r="R87" s="38">
        <f t="shared" si="13"/>
        <v>0</v>
      </c>
      <c r="S87" s="44"/>
      <c r="T87" s="41"/>
      <c r="U87" s="41"/>
      <c r="V87" s="41"/>
      <c r="W87" s="41"/>
      <c r="X87" s="41"/>
      <c r="Y87" s="41"/>
      <c r="Z87" s="41"/>
    </row>
    <row r="88" spans="2:26">
      <c r="B88" s="34">
        <v>81</v>
      </c>
      <c r="C88" s="35"/>
      <c r="D88" s="35"/>
      <c r="E88" s="35"/>
      <c r="I88" s="41"/>
      <c r="J88" s="42">
        <v>81</v>
      </c>
      <c r="K88" s="36">
        <f t="shared" si="8"/>
        <v>0</v>
      </c>
      <c r="L88" s="36">
        <f t="shared" si="8"/>
        <v>0</v>
      </c>
      <c r="M88" s="36" t="str">
        <f t="shared" si="10"/>
        <v>87-12(63)</v>
      </c>
      <c r="N88" s="37">
        <f t="shared" si="9"/>
        <v>0</v>
      </c>
      <c r="O88" s="37">
        <f t="shared" si="9"/>
        <v>0</v>
      </c>
      <c r="P88" s="37">
        <f t="shared" si="11"/>
        <v>0</v>
      </c>
      <c r="Q88" s="38">
        <f t="shared" si="12"/>
        <v>0</v>
      </c>
      <c r="R88" s="38">
        <f t="shared" si="13"/>
        <v>0</v>
      </c>
      <c r="S88" s="44"/>
      <c r="T88" s="41"/>
      <c r="U88" s="41"/>
      <c r="V88" s="41"/>
      <c r="W88" s="41"/>
      <c r="X88" s="41"/>
      <c r="Y88" s="41"/>
      <c r="Z88" s="41"/>
    </row>
    <row r="89" spans="2:26">
      <c r="B89" s="34">
        <v>82</v>
      </c>
      <c r="C89" s="35"/>
      <c r="D89" s="35"/>
      <c r="E89" s="35"/>
      <c r="I89" s="41"/>
      <c r="J89" s="42">
        <v>82</v>
      </c>
      <c r="K89" s="36">
        <f t="shared" si="8"/>
        <v>0</v>
      </c>
      <c r="L89" s="36">
        <f t="shared" si="8"/>
        <v>0</v>
      </c>
      <c r="M89" s="36" t="str">
        <f t="shared" si="10"/>
        <v>87-12(63)</v>
      </c>
      <c r="N89" s="37">
        <f t="shared" si="9"/>
        <v>0</v>
      </c>
      <c r="O89" s="37">
        <f t="shared" si="9"/>
        <v>0</v>
      </c>
      <c r="P89" s="37">
        <f t="shared" si="11"/>
        <v>0</v>
      </c>
      <c r="Q89" s="38">
        <f t="shared" si="12"/>
        <v>0</v>
      </c>
      <c r="R89" s="38">
        <f t="shared" si="13"/>
        <v>0</v>
      </c>
      <c r="S89" s="44"/>
      <c r="T89" s="41"/>
      <c r="U89" s="41"/>
      <c r="V89" s="41"/>
      <c r="W89" s="41"/>
      <c r="X89" s="41"/>
      <c r="Y89" s="41"/>
      <c r="Z89" s="41"/>
    </row>
    <row r="90" spans="2:26">
      <c r="B90" s="34">
        <v>83</v>
      </c>
      <c r="C90" s="35"/>
      <c r="D90" s="35"/>
      <c r="E90" s="35"/>
      <c r="I90" s="41"/>
      <c r="J90" s="42">
        <v>83</v>
      </c>
      <c r="K90" s="36">
        <f t="shared" si="8"/>
        <v>0</v>
      </c>
      <c r="L90" s="36">
        <f t="shared" si="8"/>
        <v>0</v>
      </c>
      <c r="M90" s="36" t="str">
        <f t="shared" si="10"/>
        <v>87-12(63)</v>
      </c>
      <c r="N90" s="37">
        <f t="shared" si="9"/>
        <v>0</v>
      </c>
      <c r="O90" s="37">
        <f t="shared" si="9"/>
        <v>0</v>
      </c>
      <c r="P90" s="37">
        <f t="shared" si="11"/>
        <v>0</v>
      </c>
      <c r="Q90" s="38">
        <f t="shared" si="12"/>
        <v>0</v>
      </c>
      <c r="R90" s="38">
        <f t="shared" si="13"/>
        <v>0</v>
      </c>
      <c r="S90" s="44"/>
      <c r="T90" s="41"/>
      <c r="U90" s="41"/>
      <c r="V90" s="41"/>
      <c r="W90" s="41"/>
      <c r="X90" s="41"/>
      <c r="Y90" s="41"/>
      <c r="Z90" s="41"/>
    </row>
    <row r="91" spans="2:26">
      <c r="B91" s="34">
        <v>84</v>
      </c>
      <c r="C91" s="35"/>
      <c r="D91" s="35"/>
      <c r="E91" s="35"/>
      <c r="I91" s="41"/>
      <c r="J91" s="42">
        <v>84</v>
      </c>
      <c r="K91" s="36">
        <f t="shared" si="8"/>
        <v>0</v>
      </c>
      <c r="L91" s="36">
        <f t="shared" si="8"/>
        <v>0</v>
      </c>
      <c r="M91" s="36" t="str">
        <f t="shared" si="10"/>
        <v>87-12(63)</v>
      </c>
      <c r="N91" s="37">
        <f t="shared" si="9"/>
        <v>0</v>
      </c>
      <c r="O91" s="37">
        <f t="shared" si="9"/>
        <v>0</v>
      </c>
      <c r="P91" s="37">
        <f t="shared" si="11"/>
        <v>0</v>
      </c>
      <c r="Q91" s="38">
        <f t="shared" si="12"/>
        <v>0</v>
      </c>
      <c r="R91" s="38">
        <f t="shared" si="13"/>
        <v>0</v>
      </c>
      <c r="S91" s="44"/>
      <c r="T91" s="41"/>
      <c r="U91" s="41"/>
      <c r="V91" s="41"/>
      <c r="W91" s="41"/>
      <c r="X91" s="41"/>
      <c r="Y91" s="41"/>
      <c r="Z91" s="41"/>
    </row>
    <row r="92" spans="2:26">
      <c r="B92" s="34">
        <v>85</v>
      </c>
      <c r="C92" s="35"/>
      <c r="D92" s="35"/>
      <c r="E92" s="35"/>
      <c r="I92" s="41"/>
      <c r="J92" s="42">
        <v>85</v>
      </c>
      <c r="K92" s="36">
        <f t="shared" si="8"/>
        <v>0</v>
      </c>
      <c r="L92" s="36">
        <f t="shared" si="8"/>
        <v>0</v>
      </c>
      <c r="M92" s="36" t="str">
        <f t="shared" si="10"/>
        <v>87-12(63)</v>
      </c>
      <c r="N92" s="37">
        <f t="shared" si="9"/>
        <v>0</v>
      </c>
      <c r="O92" s="37">
        <f t="shared" si="9"/>
        <v>0</v>
      </c>
      <c r="P92" s="37">
        <f t="shared" si="11"/>
        <v>0</v>
      </c>
      <c r="Q92" s="38">
        <f t="shared" si="12"/>
        <v>0</v>
      </c>
      <c r="R92" s="38">
        <f t="shared" si="13"/>
        <v>0</v>
      </c>
      <c r="S92" s="44"/>
      <c r="T92" s="41"/>
      <c r="U92" s="41"/>
      <c r="V92" s="41"/>
      <c r="W92" s="41"/>
      <c r="X92" s="41"/>
      <c r="Y92" s="41"/>
      <c r="Z92" s="41"/>
    </row>
    <row r="93" spans="2:26">
      <c r="B93" s="34">
        <v>86</v>
      </c>
      <c r="C93" s="35"/>
      <c r="D93" s="35"/>
      <c r="E93" s="35"/>
      <c r="I93" s="41"/>
      <c r="J93" s="42">
        <v>86</v>
      </c>
      <c r="K93" s="36">
        <f t="shared" si="8"/>
        <v>0</v>
      </c>
      <c r="L93" s="36">
        <f t="shared" si="8"/>
        <v>0</v>
      </c>
      <c r="M93" s="36" t="str">
        <f t="shared" si="10"/>
        <v>87-12(63)</v>
      </c>
      <c r="N93" s="37">
        <f t="shared" si="9"/>
        <v>0</v>
      </c>
      <c r="O93" s="37">
        <f t="shared" si="9"/>
        <v>0</v>
      </c>
      <c r="P93" s="37">
        <f t="shared" si="11"/>
        <v>0</v>
      </c>
      <c r="Q93" s="38">
        <f t="shared" si="12"/>
        <v>0</v>
      </c>
      <c r="R93" s="38">
        <f t="shared" si="13"/>
        <v>0</v>
      </c>
      <c r="S93" s="44"/>
      <c r="T93" s="41"/>
      <c r="U93" s="41"/>
      <c r="V93" s="41"/>
      <c r="W93" s="41"/>
      <c r="X93" s="41"/>
      <c r="Y93" s="41"/>
      <c r="Z93" s="41"/>
    </row>
    <row r="94" spans="2:26">
      <c r="B94" s="34">
        <v>87</v>
      </c>
      <c r="C94" s="35"/>
      <c r="D94" s="35"/>
      <c r="E94" s="35"/>
      <c r="I94" s="41"/>
      <c r="J94" s="42">
        <v>87</v>
      </c>
      <c r="K94" s="36">
        <f t="shared" si="8"/>
        <v>0</v>
      </c>
      <c r="L94" s="36">
        <f t="shared" si="8"/>
        <v>0</v>
      </c>
      <c r="M94" s="36" t="str">
        <f t="shared" si="10"/>
        <v>87-12(63)</v>
      </c>
      <c r="N94" s="37">
        <f t="shared" si="9"/>
        <v>0</v>
      </c>
      <c r="O94" s="37">
        <f t="shared" si="9"/>
        <v>0</v>
      </c>
      <c r="P94" s="37">
        <f t="shared" si="11"/>
        <v>0</v>
      </c>
      <c r="Q94" s="38">
        <f t="shared" si="12"/>
        <v>0</v>
      </c>
      <c r="R94" s="38">
        <f t="shared" si="13"/>
        <v>0</v>
      </c>
      <c r="S94" s="44"/>
      <c r="T94" s="41"/>
      <c r="U94" s="41"/>
      <c r="V94" s="41"/>
      <c r="W94" s="41"/>
      <c r="X94" s="41"/>
      <c r="Y94" s="41"/>
      <c r="Z94" s="41"/>
    </row>
    <row r="95" spans="2:26">
      <c r="B95" s="34">
        <v>88</v>
      </c>
      <c r="C95" s="35"/>
      <c r="D95" s="35"/>
      <c r="E95" s="35"/>
      <c r="I95" s="41"/>
      <c r="J95" s="42">
        <v>88</v>
      </c>
      <c r="K95" s="36">
        <f t="shared" si="8"/>
        <v>0</v>
      </c>
      <c r="L95" s="36">
        <f t="shared" si="8"/>
        <v>0</v>
      </c>
      <c r="M95" s="36" t="str">
        <f t="shared" si="10"/>
        <v>87-12(63)</v>
      </c>
      <c r="N95" s="37">
        <f t="shared" si="9"/>
        <v>0</v>
      </c>
      <c r="O95" s="37">
        <f t="shared" si="9"/>
        <v>0</v>
      </c>
      <c r="P95" s="37">
        <f t="shared" si="11"/>
        <v>0</v>
      </c>
      <c r="Q95" s="38">
        <f t="shared" si="12"/>
        <v>0</v>
      </c>
      <c r="R95" s="38">
        <f t="shared" si="13"/>
        <v>0</v>
      </c>
      <c r="S95" s="44"/>
      <c r="T95" s="41"/>
      <c r="U95" s="41"/>
      <c r="V95" s="41"/>
      <c r="W95" s="41"/>
      <c r="X95" s="41"/>
      <c r="Y95" s="41"/>
      <c r="Z95" s="41"/>
    </row>
    <row r="96" spans="2:26">
      <c r="B96" s="34">
        <v>89</v>
      </c>
      <c r="C96" s="35"/>
      <c r="D96" s="35"/>
      <c r="E96" s="35"/>
      <c r="I96" s="41"/>
      <c r="J96" s="42">
        <v>89</v>
      </c>
      <c r="K96" s="36">
        <f t="shared" si="8"/>
        <v>0</v>
      </c>
      <c r="L96" s="36">
        <f t="shared" si="8"/>
        <v>0</v>
      </c>
      <c r="M96" s="36" t="str">
        <f t="shared" si="10"/>
        <v>87-12(63)</v>
      </c>
      <c r="N96" s="37">
        <f t="shared" si="9"/>
        <v>0</v>
      </c>
      <c r="O96" s="37">
        <f t="shared" si="9"/>
        <v>0</v>
      </c>
      <c r="P96" s="37">
        <f t="shared" si="11"/>
        <v>0</v>
      </c>
      <c r="Q96" s="38">
        <f t="shared" si="12"/>
        <v>0</v>
      </c>
      <c r="R96" s="38">
        <f t="shared" si="13"/>
        <v>0</v>
      </c>
      <c r="S96" s="44"/>
      <c r="T96" s="41"/>
      <c r="U96" s="41"/>
      <c r="V96" s="41"/>
      <c r="W96" s="41"/>
      <c r="X96" s="41"/>
      <c r="Y96" s="41"/>
      <c r="Z96" s="41"/>
    </row>
    <row r="97" spans="2:26">
      <c r="B97" s="34">
        <v>90</v>
      </c>
      <c r="C97" s="35"/>
      <c r="D97" s="35"/>
      <c r="E97" s="35"/>
      <c r="I97" s="41"/>
      <c r="J97" s="42">
        <v>90</v>
      </c>
      <c r="K97" s="36">
        <f t="shared" si="8"/>
        <v>0</v>
      </c>
      <c r="L97" s="36">
        <f t="shared" si="8"/>
        <v>0</v>
      </c>
      <c r="M97" s="36" t="str">
        <f t="shared" si="10"/>
        <v>87-12(63)</v>
      </c>
      <c r="N97" s="37">
        <f t="shared" si="9"/>
        <v>0</v>
      </c>
      <c r="O97" s="37">
        <f t="shared" si="9"/>
        <v>0</v>
      </c>
      <c r="P97" s="37">
        <f t="shared" si="11"/>
        <v>0</v>
      </c>
      <c r="Q97" s="38">
        <f t="shared" si="12"/>
        <v>0</v>
      </c>
      <c r="R97" s="38">
        <f t="shared" si="13"/>
        <v>0</v>
      </c>
      <c r="S97" s="44"/>
      <c r="T97" s="41"/>
      <c r="U97" s="41"/>
      <c r="V97" s="41"/>
      <c r="W97" s="41"/>
      <c r="X97" s="41"/>
      <c r="Y97" s="41"/>
      <c r="Z97" s="41"/>
    </row>
    <row r="98" spans="2:26">
      <c r="B98" s="34">
        <v>91</v>
      </c>
      <c r="C98" s="35"/>
      <c r="D98" s="35"/>
      <c r="E98" s="35"/>
      <c r="I98" s="41"/>
      <c r="J98" s="42">
        <v>91</v>
      </c>
      <c r="K98" s="36">
        <f t="shared" si="8"/>
        <v>0</v>
      </c>
      <c r="L98" s="36">
        <f t="shared" si="8"/>
        <v>0</v>
      </c>
      <c r="M98" s="36" t="str">
        <f t="shared" si="10"/>
        <v>87-12(63)</v>
      </c>
      <c r="N98" s="37">
        <f t="shared" si="9"/>
        <v>0</v>
      </c>
      <c r="O98" s="37">
        <f t="shared" si="9"/>
        <v>0</v>
      </c>
      <c r="P98" s="37">
        <f t="shared" si="11"/>
        <v>0</v>
      </c>
      <c r="Q98" s="38">
        <f t="shared" si="12"/>
        <v>0</v>
      </c>
      <c r="R98" s="38">
        <f t="shared" si="13"/>
        <v>0</v>
      </c>
      <c r="S98" s="44"/>
      <c r="T98" s="41"/>
      <c r="U98" s="41"/>
      <c r="V98" s="41"/>
      <c r="W98" s="41"/>
      <c r="X98" s="41"/>
      <c r="Y98" s="41"/>
      <c r="Z98" s="41"/>
    </row>
    <row r="99" spans="2:26">
      <c r="B99" s="34">
        <v>92</v>
      </c>
      <c r="C99" s="35"/>
      <c r="D99" s="35"/>
      <c r="E99" s="35"/>
      <c r="I99" s="41"/>
      <c r="J99" s="42">
        <v>92</v>
      </c>
      <c r="K99" s="36">
        <f t="shared" si="8"/>
        <v>0</v>
      </c>
      <c r="L99" s="36">
        <f t="shared" si="8"/>
        <v>0</v>
      </c>
      <c r="M99" s="36" t="str">
        <f t="shared" si="10"/>
        <v>87-12(63)</v>
      </c>
      <c r="N99" s="37">
        <f t="shared" si="9"/>
        <v>0</v>
      </c>
      <c r="O99" s="37">
        <f t="shared" si="9"/>
        <v>0</v>
      </c>
      <c r="P99" s="37">
        <f t="shared" si="11"/>
        <v>0</v>
      </c>
      <c r="Q99" s="38">
        <f t="shared" si="12"/>
        <v>0</v>
      </c>
      <c r="R99" s="38">
        <f t="shared" si="13"/>
        <v>0</v>
      </c>
      <c r="S99" s="44"/>
      <c r="T99" s="41"/>
      <c r="U99" s="41"/>
      <c r="V99" s="41"/>
      <c r="W99" s="41"/>
      <c r="X99" s="41"/>
      <c r="Y99" s="41"/>
      <c r="Z99" s="41"/>
    </row>
    <row r="100" spans="2:26">
      <c r="B100" s="34">
        <v>93</v>
      </c>
      <c r="C100" s="35"/>
      <c r="D100" s="35"/>
      <c r="E100" s="35"/>
      <c r="I100" s="41"/>
      <c r="J100" s="42">
        <v>93</v>
      </c>
      <c r="K100" s="36">
        <f t="shared" si="8"/>
        <v>0</v>
      </c>
      <c r="L100" s="36">
        <f t="shared" si="8"/>
        <v>0</v>
      </c>
      <c r="M100" s="36" t="str">
        <f t="shared" si="10"/>
        <v>87-12(63)</v>
      </c>
      <c r="N100" s="37">
        <f t="shared" si="9"/>
        <v>0</v>
      </c>
      <c r="O100" s="37">
        <f t="shared" si="9"/>
        <v>0</v>
      </c>
      <c r="P100" s="37">
        <f t="shared" si="11"/>
        <v>0</v>
      </c>
      <c r="Q100" s="38">
        <f t="shared" si="12"/>
        <v>0</v>
      </c>
      <c r="R100" s="38">
        <f t="shared" si="13"/>
        <v>0</v>
      </c>
      <c r="S100" s="44"/>
      <c r="T100" s="41"/>
      <c r="U100" s="41"/>
      <c r="V100" s="41"/>
      <c r="W100" s="41"/>
      <c r="X100" s="41"/>
      <c r="Y100" s="41"/>
      <c r="Z100" s="41"/>
    </row>
    <row r="101" spans="2:26">
      <c r="B101" s="34">
        <v>94</v>
      </c>
      <c r="C101" s="35"/>
      <c r="D101" s="35"/>
      <c r="E101" s="35"/>
      <c r="I101" s="41"/>
      <c r="J101" s="42">
        <v>94</v>
      </c>
      <c r="K101" s="36">
        <f t="shared" si="8"/>
        <v>0</v>
      </c>
      <c r="L101" s="36">
        <f t="shared" si="8"/>
        <v>0</v>
      </c>
      <c r="M101" s="36" t="str">
        <f t="shared" si="10"/>
        <v>87-12(63)</v>
      </c>
      <c r="N101" s="37">
        <f t="shared" si="9"/>
        <v>0</v>
      </c>
      <c r="O101" s="37">
        <f t="shared" si="9"/>
        <v>0</v>
      </c>
      <c r="P101" s="37">
        <f t="shared" si="11"/>
        <v>0</v>
      </c>
      <c r="Q101" s="38">
        <f t="shared" si="12"/>
        <v>0</v>
      </c>
      <c r="R101" s="38">
        <f t="shared" si="13"/>
        <v>0</v>
      </c>
      <c r="S101" s="44"/>
      <c r="T101" s="41"/>
      <c r="U101" s="41"/>
      <c r="V101" s="41"/>
      <c r="W101" s="41"/>
      <c r="X101" s="41"/>
      <c r="Y101" s="41"/>
      <c r="Z101" s="41"/>
    </row>
    <row r="102" spans="2:26">
      <c r="B102" s="34">
        <v>95</v>
      </c>
      <c r="C102" s="35"/>
      <c r="D102" s="35"/>
      <c r="E102" s="35"/>
      <c r="I102" s="41"/>
      <c r="J102" s="42">
        <v>95</v>
      </c>
      <c r="K102" s="36">
        <f t="shared" si="8"/>
        <v>0</v>
      </c>
      <c r="L102" s="36">
        <f t="shared" si="8"/>
        <v>0</v>
      </c>
      <c r="M102" s="36" t="str">
        <f t="shared" si="10"/>
        <v>87-12(63)</v>
      </c>
      <c r="N102" s="37">
        <f t="shared" si="9"/>
        <v>0</v>
      </c>
      <c r="O102" s="37">
        <f t="shared" si="9"/>
        <v>0</v>
      </c>
      <c r="P102" s="37">
        <f t="shared" si="11"/>
        <v>0</v>
      </c>
      <c r="Q102" s="38">
        <f t="shared" si="12"/>
        <v>0</v>
      </c>
      <c r="R102" s="38">
        <f t="shared" si="13"/>
        <v>0</v>
      </c>
      <c r="S102" s="44"/>
      <c r="T102" s="41"/>
      <c r="U102" s="41"/>
      <c r="V102" s="41"/>
      <c r="W102" s="41"/>
      <c r="X102" s="41"/>
      <c r="Y102" s="41"/>
      <c r="Z102" s="41"/>
    </row>
    <row r="103" spans="2:26">
      <c r="B103" s="34">
        <v>96</v>
      </c>
      <c r="C103" s="35"/>
      <c r="D103" s="35"/>
      <c r="E103" s="35"/>
      <c r="I103" s="41"/>
      <c r="J103" s="42">
        <v>96</v>
      </c>
      <c r="K103" s="36">
        <f t="shared" si="8"/>
        <v>0</v>
      </c>
      <c r="L103" s="36">
        <f t="shared" si="8"/>
        <v>0</v>
      </c>
      <c r="M103" s="36" t="str">
        <f t="shared" si="10"/>
        <v>87-12(63)</v>
      </c>
      <c r="N103" s="37">
        <f t="shared" si="9"/>
        <v>0</v>
      </c>
      <c r="O103" s="37">
        <f t="shared" si="9"/>
        <v>0</v>
      </c>
      <c r="P103" s="37">
        <f t="shared" si="11"/>
        <v>0</v>
      </c>
      <c r="Q103" s="38">
        <f t="shared" si="12"/>
        <v>0</v>
      </c>
      <c r="R103" s="38">
        <f t="shared" si="13"/>
        <v>0</v>
      </c>
      <c r="S103" s="44"/>
      <c r="T103" s="41"/>
      <c r="U103" s="41"/>
      <c r="V103" s="41"/>
      <c r="W103" s="41"/>
      <c r="X103" s="41"/>
      <c r="Y103" s="41"/>
      <c r="Z103" s="41"/>
    </row>
    <row r="104" spans="2:26">
      <c r="B104" s="34">
        <v>97</v>
      </c>
      <c r="C104" s="35"/>
      <c r="D104" s="35"/>
      <c r="E104" s="35"/>
      <c r="I104" s="41"/>
      <c r="J104" s="42">
        <v>97</v>
      </c>
      <c r="K104" s="36">
        <f t="shared" si="8"/>
        <v>0</v>
      </c>
      <c r="L104" s="36">
        <f t="shared" si="8"/>
        <v>0</v>
      </c>
      <c r="M104" s="36" t="str">
        <f t="shared" si="10"/>
        <v>87-12(63)</v>
      </c>
      <c r="N104" s="37">
        <f t="shared" si="9"/>
        <v>0</v>
      </c>
      <c r="O104" s="37">
        <f t="shared" si="9"/>
        <v>0</v>
      </c>
      <c r="P104" s="37">
        <f t="shared" si="11"/>
        <v>0</v>
      </c>
      <c r="Q104" s="38">
        <f t="shared" si="12"/>
        <v>0</v>
      </c>
      <c r="R104" s="38">
        <f t="shared" si="13"/>
        <v>0</v>
      </c>
      <c r="S104" s="44"/>
      <c r="T104" s="41"/>
      <c r="U104" s="41"/>
      <c r="V104" s="41"/>
      <c r="W104" s="41"/>
      <c r="X104" s="41"/>
      <c r="Y104" s="41"/>
      <c r="Z104" s="41"/>
    </row>
    <row r="105" spans="2:26">
      <c r="B105" s="34">
        <v>98</v>
      </c>
      <c r="C105" s="35"/>
      <c r="D105" s="35"/>
      <c r="E105" s="35"/>
      <c r="I105" s="41"/>
      <c r="J105" s="42">
        <v>98</v>
      </c>
      <c r="K105" s="36">
        <f t="shared" si="8"/>
        <v>0</v>
      </c>
      <c r="L105" s="36">
        <f t="shared" si="8"/>
        <v>0</v>
      </c>
      <c r="M105" s="36" t="str">
        <f t="shared" si="10"/>
        <v>87-12(63)</v>
      </c>
      <c r="N105" s="37">
        <f t="shared" si="9"/>
        <v>0</v>
      </c>
      <c r="O105" s="37">
        <f t="shared" si="9"/>
        <v>0</v>
      </c>
      <c r="P105" s="37">
        <f t="shared" si="11"/>
        <v>0</v>
      </c>
      <c r="Q105" s="38">
        <f t="shared" si="12"/>
        <v>0</v>
      </c>
      <c r="R105" s="38">
        <f t="shared" si="13"/>
        <v>0</v>
      </c>
      <c r="S105" s="44"/>
      <c r="T105" s="41"/>
      <c r="U105" s="41"/>
      <c r="V105" s="41"/>
      <c r="W105" s="41"/>
      <c r="X105" s="41"/>
      <c r="Y105" s="41"/>
      <c r="Z105" s="41"/>
    </row>
    <row r="106" spans="2:26">
      <c r="B106" s="34">
        <v>99</v>
      </c>
      <c r="C106" s="35"/>
      <c r="D106" s="35"/>
      <c r="E106" s="35"/>
      <c r="I106" s="41"/>
      <c r="J106" s="42">
        <v>99</v>
      </c>
      <c r="K106" s="36">
        <f t="shared" si="8"/>
        <v>0</v>
      </c>
      <c r="L106" s="36">
        <f t="shared" si="8"/>
        <v>0</v>
      </c>
      <c r="M106" s="36" t="str">
        <f t="shared" si="10"/>
        <v>87-12(63)</v>
      </c>
      <c r="N106" s="37">
        <f t="shared" si="9"/>
        <v>0</v>
      </c>
      <c r="O106" s="37">
        <f t="shared" si="9"/>
        <v>0</v>
      </c>
      <c r="P106" s="37">
        <f t="shared" si="11"/>
        <v>0</v>
      </c>
      <c r="Q106" s="38">
        <f t="shared" si="12"/>
        <v>0</v>
      </c>
      <c r="R106" s="38">
        <f t="shared" si="13"/>
        <v>0</v>
      </c>
      <c r="S106" s="44"/>
      <c r="T106" s="41"/>
      <c r="U106" s="41"/>
      <c r="V106" s="41"/>
      <c r="W106" s="41"/>
      <c r="X106" s="41"/>
      <c r="Y106" s="41"/>
      <c r="Z106" s="41"/>
    </row>
    <row r="107" spans="2:26">
      <c r="B107" s="34">
        <v>100</v>
      </c>
      <c r="C107" s="35"/>
      <c r="D107" s="35"/>
      <c r="E107" s="35"/>
      <c r="I107" s="41"/>
      <c r="J107" s="42">
        <v>100</v>
      </c>
      <c r="K107" s="36">
        <f t="shared" si="8"/>
        <v>0</v>
      </c>
      <c r="L107" s="36">
        <f t="shared" si="8"/>
        <v>0</v>
      </c>
      <c r="M107" s="36" t="str">
        <f t="shared" si="10"/>
        <v>87-12(63)</v>
      </c>
      <c r="N107" s="37">
        <f t="shared" si="9"/>
        <v>0</v>
      </c>
      <c r="O107" s="37">
        <f t="shared" si="9"/>
        <v>0</v>
      </c>
      <c r="P107" s="37">
        <f t="shared" si="11"/>
        <v>0</v>
      </c>
      <c r="Q107" s="38">
        <f t="shared" si="12"/>
        <v>0</v>
      </c>
      <c r="R107" s="38">
        <f t="shared" si="13"/>
        <v>0</v>
      </c>
      <c r="S107" s="44"/>
      <c r="T107" s="41"/>
      <c r="U107" s="41"/>
      <c r="V107" s="41"/>
      <c r="W107" s="41"/>
      <c r="X107" s="41"/>
      <c r="Y107" s="41"/>
      <c r="Z107" s="41"/>
    </row>
    <row r="108" spans="2:26">
      <c r="B108" s="34">
        <v>101</v>
      </c>
      <c r="C108" s="35"/>
      <c r="D108" s="35"/>
      <c r="E108" s="35"/>
      <c r="I108" s="41"/>
      <c r="J108" s="42">
        <v>101</v>
      </c>
      <c r="K108" s="36">
        <f t="shared" si="8"/>
        <v>0</v>
      </c>
      <c r="L108" s="36">
        <f t="shared" si="8"/>
        <v>0</v>
      </c>
      <c r="M108" s="36" t="str">
        <f t="shared" si="10"/>
        <v>87-12(63)</v>
      </c>
      <c r="N108" s="37">
        <f t="shared" si="9"/>
        <v>0</v>
      </c>
      <c r="O108" s="37">
        <f t="shared" si="9"/>
        <v>0</v>
      </c>
      <c r="P108" s="37">
        <f t="shared" si="11"/>
        <v>0</v>
      </c>
      <c r="Q108" s="38">
        <f t="shared" si="12"/>
        <v>0</v>
      </c>
      <c r="R108" s="38">
        <f t="shared" si="13"/>
        <v>0</v>
      </c>
      <c r="S108" s="44"/>
      <c r="T108" s="41"/>
      <c r="U108" s="41"/>
      <c r="V108" s="41"/>
      <c r="W108" s="41"/>
      <c r="X108" s="41"/>
      <c r="Y108" s="41"/>
      <c r="Z108" s="41"/>
    </row>
    <row r="109" spans="2:26">
      <c r="B109" s="34">
        <v>102</v>
      </c>
      <c r="C109" s="35"/>
      <c r="D109" s="35"/>
      <c r="E109" s="35"/>
      <c r="I109" s="41"/>
      <c r="J109" s="42">
        <v>102</v>
      </c>
      <c r="K109" s="36">
        <f t="shared" si="8"/>
        <v>0</v>
      </c>
      <c r="L109" s="36">
        <f t="shared" si="8"/>
        <v>0</v>
      </c>
      <c r="M109" s="36" t="str">
        <f t="shared" si="10"/>
        <v>87-12(63)</v>
      </c>
      <c r="N109" s="37">
        <f t="shared" si="9"/>
        <v>0</v>
      </c>
      <c r="O109" s="37">
        <f t="shared" si="9"/>
        <v>0</v>
      </c>
      <c r="P109" s="37">
        <f t="shared" si="11"/>
        <v>0</v>
      </c>
      <c r="Q109" s="38">
        <f t="shared" si="12"/>
        <v>0</v>
      </c>
      <c r="R109" s="38">
        <f t="shared" si="13"/>
        <v>0</v>
      </c>
      <c r="S109" s="44"/>
      <c r="T109" s="41"/>
      <c r="U109" s="41"/>
      <c r="V109" s="41"/>
      <c r="W109" s="41"/>
      <c r="X109" s="41"/>
      <c r="Y109" s="41"/>
      <c r="Z109" s="41"/>
    </row>
    <row r="110" spans="2:26">
      <c r="B110" s="34">
        <v>103</v>
      </c>
      <c r="C110" s="35"/>
      <c r="D110" s="35"/>
      <c r="E110" s="35"/>
      <c r="I110" s="41"/>
      <c r="J110" s="42">
        <v>103</v>
      </c>
      <c r="K110" s="36">
        <f t="shared" si="8"/>
        <v>0</v>
      </c>
      <c r="L110" s="36">
        <f t="shared" si="8"/>
        <v>0</v>
      </c>
      <c r="M110" s="36" t="str">
        <f t="shared" si="10"/>
        <v>87-12(63)</v>
      </c>
      <c r="N110" s="37">
        <f t="shared" si="9"/>
        <v>0</v>
      </c>
      <c r="O110" s="37">
        <f t="shared" si="9"/>
        <v>0</v>
      </c>
      <c r="P110" s="37">
        <f t="shared" si="11"/>
        <v>0</v>
      </c>
      <c r="Q110" s="38">
        <f t="shared" si="12"/>
        <v>0</v>
      </c>
      <c r="R110" s="38">
        <f t="shared" si="13"/>
        <v>0</v>
      </c>
      <c r="S110" s="44"/>
      <c r="T110" s="41"/>
      <c r="U110" s="41"/>
      <c r="V110" s="41"/>
      <c r="W110" s="41"/>
      <c r="X110" s="41"/>
      <c r="Y110" s="41"/>
      <c r="Z110" s="41"/>
    </row>
    <row r="111" spans="2:26">
      <c r="B111" s="34">
        <v>104</v>
      </c>
      <c r="C111" s="35"/>
      <c r="D111" s="35"/>
      <c r="E111" s="35"/>
      <c r="I111" s="41"/>
      <c r="J111" s="42">
        <v>104</v>
      </c>
      <c r="K111" s="36">
        <f t="shared" si="8"/>
        <v>0</v>
      </c>
      <c r="L111" s="36">
        <f t="shared" si="8"/>
        <v>0</v>
      </c>
      <c r="M111" s="36" t="str">
        <f t="shared" si="10"/>
        <v>87-12(63)</v>
      </c>
      <c r="N111" s="37">
        <f t="shared" si="9"/>
        <v>0</v>
      </c>
      <c r="O111" s="37">
        <f t="shared" si="9"/>
        <v>0</v>
      </c>
      <c r="P111" s="37">
        <f t="shared" si="11"/>
        <v>0</v>
      </c>
      <c r="Q111" s="38">
        <f t="shared" si="12"/>
        <v>0</v>
      </c>
      <c r="R111" s="38">
        <f t="shared" si="13"/>
        <v>0</v>
      </c>
      <c r="S111" s="44"/>
      <c r="T111" s="41"/>
      <c r="U111" s="41"/>
      <c r="V111" s="41"/>
      <c r="W111" s="41"/>
      <c r="X111" s="41"/>
      <c r="Y111" s="41"/>
      <c r="Z111" s="41"/>
    </row>
    <row r="112" spans="2:26">
      <c r="B112" s="34">
        <v>105</v>
      </c>
      <c r="C112" s="35"/>
      <c r="D112" s="35"/>
      <c r="E112" s="35"/>
      <c r="I112" s="41"/>
      <c r="J112" s="42">
        <v>105</v>
      </c>
      <c r="K112" s="36">
        <f t="shared" si="8"/>
        <v>0</v>
      </c>
      <c r="L112" s="36">
        <f t="shared" si="8"/>
        <v>0</v>
      </c>
      <c r="M112" s="36" t="str">
        <f t="shared" si="10"/>
        <v>87-12(63)</v>
      </c>
      <c r="N112" s="37">
        <f t="shared" si="9"/>
        <v>0</v>
      </c>
      <c r="O112" s="37">
        <f t="shared" si="9"/>
        <v>0</v>
      </c>
      <c r="P112" s="37">
        <f t="shared" si="11"/>
        <v>0</v>
      </c>
      <c r="Q112" s="38">
        <f t="shared" si="12"/>
        <v>0</v>
      </c>
      <c r="R112" s="38">
        <f t="shared" si="13"/>
        <v>0</v>
      </c>
      <c r="S112" s="44"/>
      <c r="T112" s="41"/>
      <c r="U112" s="41"/>
      <c r="V112" s="41"/>
      <c r="W112" s="41"/>
      <c r="X112" s="41"/>
      <c r="Y112" s="41"/>
      <c r="Z112" s="41"/>
    </row>
    <row r="113" spans="2:26">
      <c r="B113" s="34">
        <v>106</v>
      </c>
      <c r="C113" s="35"/>
      <c r="D113" s="35"/>
      <c r="E113" s="35"/>
      <c r="I113" s="41"/>
      <c r="J113" s="42">
        <v>106</v>
      </c>
      <c r="K113" s="36">
        <f t="shared" si="8"/>
        <v>0</v>
      </c>
      <c r="L113" s="36">
        <f t="shared" si="8"/>
        <v>0</v>
      </c>
      <c r="M113" s="36" t="str">
        <f t="shared" si="10"/>
        <v>87-12(63)</v>
      </c>
      <c r="N113" s="37">
        <f t="shared" si="9"/>
        <v>0</v>
      </c>
      <c r="O113" s="37">
        <f t="shared" si="9"/>
        <v>0</v>
      </c>
      <c r="P113" s="37">
        <f t="shared" si="11"/>
        <v>0</v>
      </c>
      <c r="Q113" s="38">
        <f t="shared" si="12"/>
        <v>0</v>
      </c>
      <c r="R113" s="38">
        <f t="shared" si="13"/>
        <v>0</v>
      </c>
      <c r="S113" s="44"/>
      <c r="T113" s="41"/>
      <c r="U113" s="41"/>
      <c r="V113" s="41"/>
      <c r="W113" s="41"/>
      <c r="X113" s="41"/>
      <c r="Y113" s="41"/>
      <c r="Z113" s="41"/>
    </row>
    <row r="114" spans="2:26">
      <c r="B114" s="34">
        <v>107</v>
      </c>
      <c r="C114" s="35"/>
      <c r="D114" s="35"/>
      <c r="E114" s="35"/>
      <c r="I114" s="41"/>
      <c r="J114" s="42">
        <v>107</v>
      </c>
      <c r="K114" s="36">
        <f t="shared" si="8"/>
        <v>0</v>
      </c>
      <c r="L114" s="36">
        <f t="shared" si="8"/>
        <v>0</v>
      </c>
      <c r="M114" s="36" t="str">
        <f t="shared" si="10"/>
        <v>87-12(63)</v>
      </c>
      <c r="N114" s="37">
        <f t="shared" si="9"/>
        <v>0</v>
      </c>
      <c r="O114" s="37">
        <f t="shared" si="9"/>
        <v>0</v>
      </c>
      <c r="P114" s="37">
        <f t="shared" si="11"/>
        <v>0</v>
      </c>
      <c r="Q114" s="38">
        <f t="shared" si="12"/>
        <v>0</v>
      </c>
      <c r="R114" s="38">
        <f t="shared" si="13"/>
        <v>0</v>
      </c>
      <c r="S114" s="44"/>
      <c r="T114" s="41"/>
      <c r="U114" s="41"/>
      <c r="V114" s="41"/>
      <c r="W114" s="41"/>
      <c r="X114" s="41"/>
      <c r="Y114" s="41"/>
      <c r="Z114" s="41"/>
    </row>
    <row r="115" spans="2:26">
      <c r="B115" s="34">
        <v>108</v>
      </c>
      <c r="C115" s="35"/>
      <c r="D115" s="35"/>
      <c r="E115" s="35"/>
      <c r="I115" s="41"/>
      <c r="J115" s="42">
        <v>108</v>
      </c>
      <c r="K115" s="36">
        <f t="shared" si="8"/>
        <v>0</v>
      </c>
      <c r="L115" s="36">
        <f t="shared" si="8"/>
        <v>0</v>
      </c>
      <c r="M115" s="36" t="str">
        <f t="shared" si="10"/>
        <v>87-12(63)</v>
      </c>
      <c r="N115" s="37">
        <f t="shared" si="9"/>
        <v>0</v>
      </c>
      <c r="O115" s="37">
        <f t="shared" si="9"/>
        <v>0</v>
      </c>
      <c r="P115" s="37">
        <f t="shared" si="11"/>
        <v>0</v>
      </c>
      <c r="Q115" s="38">
        <f t="shared" si="12"/>
        <v>0</v>
      </c>
      <c r="R115" s="38">
        <f t="shared" si="13"/>
        <v>0</v>
      </c>
      <c r="S115" s="44"/>
      <c r="T115" s="41"/>
      <c r="U115" s="41"/>
      <c r="V115" s="41"/>
      <c r="W115" s="41"/>
      <c r="X115" s="41"/>
      <c r="Y115" s="41"/>
      <c r="Z115" s="41"/>
    </row>
    <row r="116" spans="2:26">
      <c r="B116" s="34">
        <v>109</v>
      </c>
      <c r="C116" s="35"/>
      <c r="D116" s="35"/>
      <c r="E116" s="35"/>
      <c r="I116" s="41"/>
      <c r="J116" s="42">
        <v>109</v>
      </c>
      <c r="K116" s="36">
        <f t="shared" si="8"/>
        <v>0</v>
      </c>
      <c r="L116" s="36">
        <f t="shared" si="8"/>
        <v>0</v>
      </c>
      <c r="M116" s="36" t="str">
        <f t="shared" si="10"/>
        <v>87-12(63)</v>
      </c>
      <c r="N116" s="37">
        <f t="shared" si="9"/>
        <v>0</v>
      </c>
      <c r="O116" s="37">
        <f t="shared" si="9"/>
        <v>0</v>
      </c>
      <c r="P116" s="37">
        <f t="shared" si="11"/>
        <v>0</v>
      </c>
      <c r="Q116" s="38">
        <f t="shared" si="12"/>
        <v>0</v>
      </c>
      <c r="R116" s="38">
        <f t="shared" si="13"/>
        <v>0</v>
      </c>
      <c r="S116" s="44"/>
      <c r="T116" s="41"/>
      <c r="U116" s="41"/>
      <c r="V116" s="41"/>
      <c r="W116" s="41"/>
      <c r="X116" s="41"/>
      <c r="Y116" s="41"/>
      <c r="Z116" s="41"/>
    </row>
    <row r="117" spans="2:26">
      <c r="B117" s="34">
        <v>110</v>
      </c>
      <c r="C117" s="35"/>
      <c r="D117" s="35"/>
      <c r="E117" s="35"/>
      <c r="I117" s="41"/>
      <c r="J117" s="42">
        <v>110</v>
      </c>
      <c r="K117" s="36">
        <f t="shared" si="8"/>
        <v>0</v>
      </c>
      <c r="L117" s="36">
        <f t="shared" si="8"/>
        <v>0</v>
      </c>
      <c r="M117" s="36" t="str">
        <f t="shared" si="10"/>
        <v>87-12(63)</v>
      </c>
      <c r="N117" s="37">
        <f t="shared" si="9"/>
        <v>0</v>
      </c>
      <c r="O117" s="37">
        <f t="shared" si="9"/>
        <v>0</v>
      </c>
      <c r="P117" s="37">
        <f t="shared" si="11"/>
        <v>0</v>
      </c>
      <c r="Q117" s="38">
        <f t="shared" si="12"/>
        <v>0</v>
      </c>
      <c r="R117" s="38">
        <f t="shared" si="13"/>
        <v>0</v>
      </c>
      <c r="S117" s="44"/>
      <c r="T117" s="41"/>
      <c r="U117" s="41"/>
      <c r="V117" s="41"/>
      <c r="W117" s="41"/>
      <c r="X117" s="41"/>
      <c r="Y117" s="41"/>
      <c r="Z117" s="41"/>
    </row>
    <row r="118" spans="2:26">
      <c r="B118" s="34">
        <v>111</v>
      </c>
      <c r="C118" s="35"/>
      <c r="D118" s="35"/>
      <c r="E118" s="35"/>
      <c r="I118" s="41"/>
      <c r="J118" s="42">
        <v>111</v>
      </c>
      <c r="K118" s="36">
        <f t="shared" si="8"/>
        <v>0</v>
      </c>
      <c r="L118" s="36">
        <f t="shared" si="8"/>
        <v>0</v>
      </c>
      <c r="M118" s="36" t="str">
        <f t="shared" si="10"/>
        <v>87-12(63)</v>
      </c>
      <c r="N118" s="37">
        <f t="shared" si="9"/>
        <v>0</v>
      </c>
      <c r="O118" s="37">
        <f t="shared" si="9"/>
        <v>0</v>
      </c>
      <c r="P118" s="37">
        <f t="shared" si="11"/>
        <v>0</v>
      </c>
      <c r="Q118" s="38">
        <f t="shared" si="12"/>
        <v>0</v>
      </c>
      <c r="R118" s="38">
        <f t="shared" si="13"/>
        <v>0</v>
      </c>
      <c r="S118" s="44"/>
      <c r="T118" s="41"/>
      <c r="U118" s="41"/>
      <c r="V118" s="41"/>
      <c r="W118" s="41"/>
      <c r="X118" s="41"/>
      <c r="Y118" s="41"/>
      <c r="Z118" s="41"/>
    </row>
    <row r="119" spans="2:26">
      <c r="B119" s="34">
        <v>112</v>
      </c>
      <c r="C119" s="35"/>
      <c r="D119" s="35"/>
      <c r="E119" s="35"/>
      <c r="I119" s="41"/>
      <c r="J119" s="42">
        <v>112</v>
      </c>
      <c r="K119" s="36">
        <f t="shared" si="8"/>
        <v>0</v>
      </c>
      <c r="L119" s="36">
        <f t="shared" si="8"/>
        <v>0</v>
      </c>
      <c r="M119" s="36" t="str">
        <f t="shared" si="10"/>
        <v>87-12(63)</v>
      </c>
      <c r="N119" s="37">
        <f t="shared" si="9"/>
        <v>0</v>
      </c>
      <c r="O119" s="37">
        <f t="shared" si="9"/>
        <v>0</v>
      </c>
      <c r="P119" s="37">
        <f t="shared" si="11"/>
        <v>0</v>
      </c>
      <c r="Q119" s="38">
        <f t="shared" si="12"/>
        <v>0</v>
      </c>
      <c r="R119" s="38">
        <f t="shared" si="13"/>
        <v>0</v>
      </c>
      <c r="S119" s="44"/>
      <c r="T119" s="41"/>
      <c r="U119" s="41"/>
      <c r="V119" s="41"/>
      <c r="W119" s="41"/>
      <c r="X119" s="41"/>
      <c r="Y119" s="41"/>
      <c r="Z119" s="41"/>
    </row>
    <row r="120" spans="2:26">
      <c r="B120" s="34">
        <v>113</v>
      </c>
      <c r="C120" s="35"/>
      <c r="D120" s="35"/>
      <c r="E120" s="35"/>
      <c r="I120" s="41"/>
      <c r="J120" s="42">
        <v>113</v>
      </c>
      <c r="K120" s="36">
        <f t="shared" si="8"/>
        <v>0</v>
      </c>
      <c r="L120" s="36">
        <f t="shared" si="8"/>
        <v>0</v>
      </c>
      <c r="M120" s="36" t="str">
        <f t="shared" si="10"/>
        <v>87-12(63)</v>
      </c>
      <c r="N120" s="37">
        <f t="shared" si="9"/>
        <v>0</v>
      </c>
      <c r="O120" s="37">
        <f t="shared" si="9"/>
        <v>0</v>
      </c>
      <c r="P120" s="37">
        <f t="shared" si="11"/>
        <v>0</v>
      </c>
      <c r="Q120" s="38">
        <f t="shared" si="12"/>
        <v>0</v>
      </c>
      <c r="R120" s="38">
        <f t="shared" si="13"/>
        <v>0</v>
      </c>
      <c r="S120" s="44"/>
      <c r="T120" s="41"/>
      <c r="U120" s="41"/>
      <c r="V120" s="41"/>
      <c r="W120" s="41"/>
      <c r="X120" s="41"/>
      <c r="Y120" s="41"/>
      <c r="Z120" s="41"/>
    </row>
    <row r="121" spans="2:26">
      <c r="B121" s="34">
        <v>114</v>
      </c>
      <c r="C121" s="35"/>
      <c r="D121" s="35"/>
      <c r="E121" s="35"/>
      <c r="I121" s="41"/>
      <c r="J121" s="42">
        <v>114</v>
      </c>
      <c r="K121" s="36">
        <f t="shared" si="8"/>
        <v>0</v>
      </c>
      <c r="L121" s="36">
        <f t="shared" si="8"/>
        <v>0</v>
      </c>
      <c r="M121" s="36" t="str">
        <f t="shared" si="10"/>
        <v>87-12(63)</v>
      </c>
      <c r="N121" s="37">
        <f t="shared" si="9"/>
        <v>0</v>
      </c>
      <c r="O121" s="37">
        <f t="shared" si="9"/>
        <v>0</v>
      </c>
      <c r="P121" s="37">
        <f t="shared" si="11"/>
        <v>0</v>
      </c>
      <c r="Q121" s="38">
        <f t="shared" si="12"/>
        <v>0</v>
      </c>
      <c r="R121" s="38">
        <f t="shared" si="13"/>
        <v>0</v>
      </c>
      <c r="S121" s="44"/>
      <c r="T121" s="41"/>
      <c r="U121" s="41"/>
      <c r="V121" s="41"/>
      <c r="W121" s="41"/>
      <c r="X121" s="41"/>
      <c r="Y121" s="41"/>
      <c r="Z121" s="41"/>
    </row>
    <row r="122" spans="2:26">
      <c r="B122" s="34">
        <v>115</v>
      </c>
      <c r="C122" s="35"/>
      <c r="D122" s="35"/>
      <c r="E122" s="35"/>
      <c r="I122" s="41"/>
      <c r="J122" s="42">
        <v>115</v>
      </c>
      <c r="K122" s="36">
        <f t="shared" si="8"/>
        <v>0</v>
      </c>
      <c r="L122" s="36">
        <f t="shared" si="8"/>
        <v>0</v>
      </c>
      <c r="M122" s="36" t="str">
        <f t="shared" si="10"/>
        <v>87-12(63)</v>
      </c>
      <c r="N122" s="37">
        <f t="shared" si="9"/>
        <v>0</v>
      </c>
      <c r="O122" s="37">
        <f t="shared" si="9"/>
        <v>0</v>
      </c>
      <c r="P122" s="37">
        <f t="shared" si="11"/>
        <v>0</v>
      </c>
      <c r="Q122" s="38">
        <f t="shared" si="12"/>
        <v>0</v>
      </c>
      <c r="R122" s="38">
        <f t="shared" si="13"/>
        <v>0</v>
      </c>
      <c r="S122" s="44"/>
      <c r="T122" s="41"/>
      <c r="U122" s="41"/>
      <c r="V122" s="41"/>
      <c r="W122" s="41"/>
      <c r="X122" s="41"/>
      <c r="Y122" s="41"/>
      <c r="Z122" s="41"/>
    </row>
    <row r="123" spans="2:26">
      <c r="B123" s="34">
        <v>116</v>
      </c>
      <c r="C123" s="35"/>
      <c r="D123" s="35"/>
      <c r="E123" s="35"/>
      <c r="I123" s="41"/>
      <c r="J123" s="42">
        <v>116</v>
      </c>
      <c r="K123" s="36">
        <f t="shared" si="8"/>
        <v>0</v>
      </c>
      <c r="L123" s="36">
        <f t="shared" si="8"/>
        <v>0</v>
      </c>
      <c r="M123" s="36" t="str">
        <f t="shared" si="10"/>
        <v>87-12(63)</v>
      </c>
      <c r="N123" s="37">
        <f t="shared" si="9"/>
        <v>0</v>
      </c>
      <c r="O123" s="37">
        <f t="shared" si="9"/>
        <v>0</v>
      </c>
      <c r="P123" s="37">
        <f t="shared" si="11"/>
        <v>0</v>
      </c>
      <c r="Q123" s="38">
        <f t="shared" si="12"/>
        <v>0</v>
      </c>
      <c r="R123" s="38">
        <f t="shared" si="13"/>
        <v>0</v>
      </c>
      <c r="S123" s="44"/>
      <c r="T123" s="41"/>
      <c r="U123" s="41"/>
      <c r="V123" s="41"/>
      <c r="W123" s="41"/>
      <c r="X123" s="41"/>
      <c r="Y123" s="41"/>
      <c r="Z123" s="41"/>
    </row>
    <row r="124" spans="2:26">
      <c r="B124" s="34">
        <v>117</v>
      </c>
      <c r="C124" s="35"/>
      <c r="D124" s="35"/>
      <c r="E124" s="35"/>
      <c r="I124" s="41"/>
      <c r="J124" s="42">
        <v>117</v>
      </c>
      <c r="K124" s="36">
        <f t="shared" si="8"/>
        <v>0</v>
      </c>
      <c r="L124" s="36">
        <f t="shared" si="8"/>
        <v>0</v>
      </c>
      <c r="M124" s="36" t="str">
        <f t="shared" si="10"/>
        <v>87-12(63)</v>
      </c>
      <c r="N124" s="37">
        <f t="shared" si="9"/>
        <v>0</v>
      </c>
      <c r="O124" s="37">
        <f t="shared" si="9"/>
        <v>0</v>
      </c>
      <c r="P124" s="37">
        <f t="shared" si="11"/>
        <v>0</v>
      </c>
      <c r="Q124" s="38">
        <f t="shared" si="12"/>
        <v>0</v>
      </c>
      <c r="R124" s="38">
        <f t="shared" si="13"/>
        <v>0</v>
      </c>
      <c r="S124" s="44"/>
      <c r="T124" s="41"/>
      <c r="U124" s="41"/>
      <c r="V124" s="41"/>
      <c r="W124" s="41"/>
      <c r="X124" s="41"/>
      <c r="Y124" s="41"/>
      <c r="Z124" s="41"/>
    </row>
    <row r="125" spans="2:26">
      <c r="B125" s="34">
        <v>118</v>
      </c>
      <c r="C125" s="35"/>
      <c r="D125" s="35"/>
      <c r="E125" s="35"/>
      <c r="I125" s="41"/>
      <c r="J125" s="42">
        <v>118</v>
      </c>
      <c r="K125" s="36">
        <f t="shared" si="8"/>
        <v>0</v>
      </c>
      <c r="L125" s="36">
        <f t="shared" si="8"/>
        <v>0</v>
      </c>
      <c r="M125" s="36" t="str">
        <f t="shared" si="10"/>
        <v>87-12(63)</v>
      </c>
      <c r="N125" s="37">
        <f t="shared" si="9"/>
        <v>0</v>
      </c>
      <c r="O125" s="37">
        <f t="shared" si="9"/>
        <v>0</v>
      </c>
      <c r="P125" s="37">
        <f t="shared" si="11"/>
        <v>0</v>
      </c>
      <c r="Q125" s="38">
        <f t="shared" si="12"/>
        <v>0</v>
      </c>
      <c r="R125" s="38">
        <f t="shared" si="13"/>
        <v>0</v>
      </c>
      <c r="S125" s="44"/>
      <c r="T125" s="41"/>
      <c r="U125" s="41"/>
      <c r="V125" s="41"/>
      <c r="W125" s="41"/>
      <c r="X125" s="41"/>
      <c r="Y125" s="41"/>
      <c r="Z125" s="41"/>
    </row>
    <row r="126" spans="2:26">
      <c r="B126" s="34">
        <v>119</v>
      </c>
      <c r="C126" s="35"/>
      <c r="D126" s="35"/>
      <c r="E126" s="35"/>
      <c r="I126" s="41"/>
      <c r="J126" s="42">
        <v>119</v>
      </c>
      <c r="K126" s="36">
        <f t="shared" si="8"/>
        <v>0</v>
      </c>
      <c r="L126" s="36">
        <f t="shared" si="8"/>
        <v>0</v>
      </c>
      <c r="M126" s="36" t="str">
        <f t="shared" si="10"/>
        <v>87-12(63)</v>
      </c>
      <c r="N126" s="37">
        <f t="shared" si="9"/>
        <v>0</v>
      </c>
      <c r="O126" s="37">
        <f t="shared" si="9"/>
        <v>0</v>
      </c>
      <c r="P126" s="37">
        <f t="shared" si="11"/>
        <v>0</v>
      </c>
      <c r="Q126" s="38">
        <f t="shared" si="12"/>
        <v>0</v>
      </c>
      <c r="R126" s="38">
        <f t="shared" si="13"/>
        <v>0</v>
      </c>
      <c r="S126" s="44"/>
      <c r="T126" s="41"/>
      <c r="U126" s="41"/>
      <c r="V126" s="41"/>
      <c r="W126" s="41"/>
      <c r="X126" s="41"/>
      <c r="Y126" s="41"/>
      <c r="Z126" s="41"/>
    </row>
    <row r="127" spans="2:26">
      <c r="B127" s="34">
        <v>120</v>
      </c>
      <c r="C127" s="35"/>
      <c r="D127" s="35"/>
      <c r="E127" s="35"/>
      <c r="I127" s="41"/>
      <c r="J127" s="42">
        <v>120</v>
      </c>
      <c r="K127" s="36">
        <f t="shared" si="8"/>
        <v>0</v>
      </c>
      <c r="L127" s="36">
        <f t="shared" si="8"/>
        <v>0</v>
      </c>
      <c r="M127" s="36" t="str">
        <f t="shared" si="10"/>
        <v>87-12(63)</v>
      </c>
      <c r="N127" s="37">
        <f t="shared" si="9"/>
        <v>0</v>
      </c>
      <c r="O127" s="37">
        <f t="shared" si="9"/>
        <v>0</v>
      </c>
      <c r="P127" s="37">
        <f t="shared" si="11"/>
        <v>0</v>
      </c>
      <c r="Q127" s="38">
        <f t="shared" si="12"/>
        <v>0</v>
      </c>
      <c r="R127" s="38">
        <f t="shared" si="13"/>
        <v>0</v>
      </c>
      <c r="S127" s="44"/>
      <c r="T127" s="41"/>
      <c r="U127" s="41"/>
      <c r="V127" s="41"/>
      <c r="W127" s="41"/>
      <c r="X127" s="41"/>
      <c r="Y127" s="41"/>
      <c r="Z127" s="41"/>
    </row>
    <row r="128" spans="2:26">
      <c r="B128" s="34">
        <v>121</v>
      </c>
      <c r="C128" s="35"/>
      <c r="D128" s="35"/>
      <c r="E128" s="35"/>
      <c r="I128" s="41"/>
      <c r="J128" s="42">
        <v>121</v>
      </c>
      <c r="K128" s="36">
        <f t="shared" ref="K128:L191" si="14">F128</f>
        <v>0</v>
      </c>
      <c r="L128" s="36">
        <f t="shared" si="14"/>
        <v>0</v>
      </c>
      <c r="M128" s="36" t="str">
        <f t="shared" si="10"/>
        <v>87-12(63)</v>
      </c>
      <c r="N128" s="37">
        <f t="shared" ref="N128:O191" si="15">C128</f>
        <v>0</v>
      </c>
      <c r="O128" s="37">
        <f t="shared" si="15"/>
        <v>0</v>
      </c>
      <c r="P128" s="37">
        <f t="shared" si="11"/>
        <v>0</v>
      </c>
      <c r="Q128" s="38">
        <f t="shared" si="12"/>
        <v>0</v>
      </c>
      <c r="R128" s="38">
        <f t="shared" si="13"/>
        <v>0</v>
      </c>
      <c r="S128" s="44"/>
      <c r="T128" s="41"/>
      <c r="U128" s="41"/>
      <c r="V128" s="41"/>
      <c r="W128" s="41"/>
      <c r="X128" s="41"/>
      <c r="Y128" s="41"/>
      <c r="Z128" s="41"/>
    </row>
    <row r="129" spans="2:26">
      <c r="B129" s="34">
        <v>122</v>
      </c>
      <c r="C129" s="35"/>
      <c r="D129" s="35"/>
      <c r="E129" s="35"/>
      <c r="I129" s="41"/>
      <c r="J129" s="42">
        <v>122</v>
      </c>
      <c r="K129" s="36">
        <f t="shared" si="14"/>
        <v>0</v>
      </c>
      <c r="L129" s="36">
        <f t="shared" si="14"/>
        <v>0</v>
      </c>
      <c r="M129" s="36" t="str">
        <f t="shared" si="10"/>
        <v>87-12(63)</v>
      </c>
      <c r="N129" s="37">
        <f t="shared" si="15"/>
        <v>0</v>
      </c>
      <c r="O129" s="37">
        <f t="shared" si="15"/>
        <v>0</v>
      </c>
      <c r="P129" s="37">
        <f t="shared" si="11"/>
        <v>0</v>
      </c>
      <c r="Q129" s="38">
        <f t="shared" si="12"/>
        <v>0</v>
      </c>
      <c r="R129" s="38">
        <f t="shared" si="13"/>
        <v>0</v>
      </c>
      <c r="S129" s="44"/>
      <c r="T129" s="41"/>
      <c r="U129" s="41"/>
      <c r="V129" s="41"/>
      <c r="W129" s="41"/>
      <c r="X129" s="41"/>
      <c r="Y129" s="41"/>
      <c r="Z129" s="41"/>
    </row>
    <row r="130" spans="2:26">
      <c r="B130" s="34">
        <v>123</v>
      </c>
      <c r="C130" s="35"/>
      <c r="D130" s="35"/>
      <c r="E130" s="35"/>
      <c r="I130" s="41"/>
      <c r="J130" s="42">
        <v>123</v>
      </c>
      <c r="K130" s="36">
        <f t="shared" si="14"/>
        <v>0</v>
      </c>
      <c r="L130" s="36">
        <f t="shared" si="14"/>
        <v>0</v>
      </c>
      <c r="M130" s="36" t="str">
        <f t="shared" si="10"/>
        <v>87-12(63)</v>
      </c>
      <c r="N130" s="37">
        <f t="shared" si="15"/>
        <v>0</v>
      </c>
      <c r="O130" s="37">
        <f t="shared" si="15"/>
        <v>0</v>
      </c>
      <c r="P130" s="37">
        <f t="shared" si="11"/>
        <v>0</v>
      </c>
      <c r="Q130" s="38">
        <f t="shared" si="12"/>
        <v>0</v>
      </c>
      <c r="R130" s="38">
        <f t="shared" si="13"/>
        <v>0</v>
      </c>
      <c r="S130" s="44"/>
      <c r="T130" s="41"/>
      <c r="U130" s="41"/>
      <c r="V130" s="41"/>
      <c r="W130" s="41"/>
      <c r="X130" s="41"/>
      <c r="Y130" s="41"/>
      <c r="Z130" s="41"/>
    </row>
    <row r="131" spans="2:26">
      <c r="B131" s="34">
        <v>124</v>
      </c>
      <c r="C131" s="35"/>
      <c r="D131" s="35"/>
      <c r="E131" s="35"/>
      <c r="I131" s="41"/>
      <c r="J131" s="42">
        <v>124</v>
      </c>
      <c r="K131" s="36">
        <f t="shared" si="14"/>
        <v>0</v>
      </c>
      <c r="L131" s="36">
        <f t="shared" si="14"/>
        <v>0</v>
      </c>
      <c r="M131" s="36" t="str">
        <f t="shared" si="10"/>
        <v>87-12(63)</v>
      </c>
      <c r="N131" s="37">
        <f t="shared" si="15"/>
        <v>0</v>
      </c>
      <c r="O131" s="37">
        <f t="shared" si="15"/>
        <v>0</v>
      </c>
      <c r="P131" s="37">
        <f t="shared" si="11"/>
        <v>0</v>
      </c>
      <c r="Q131" s="38">
        <f t="shared" si="12"/>
        <v>0</v>
      </c>
      <c r="R131" s="38">
        <f t="shared" si="13"/>
        <v>0</v>
      </c>
      <c r="S131" s="44"/>
      <c r="T131" s="41"/>
      <c r="U131" s="41"/>
      <c r="V131" s="41"/>
      <c r="W131" s="41"/>
      <c r="X131" s="41"/>
      <c r="Y131" s="41"/>
      <c r="Z131" s="41"/>
    </row>
    <row r="132" spans="2:26">
      <c r="B132" s="34">
        <v>125</v>
      </c>
      <c r="C132" s="35"/>
      <c r="D132" s="35"/>
      <c r="E132" s="35"/>
      <c r="I132" s="41"/>
      <c r="J132" s="42">
        <v>125</v>
      </c>
      <c r="K132" s="36">
        <f t="shared" si="14"/>
        <v>0</v>
      </c>
      <c r="L132" s="36">
        <f t="shared" si="14"/>
        <v>0</v>
      </c>
      <c r="M132" s="36" t="str">
        <f t="shared" si="10"/>
        <v>87-12(63)</v>
      </c>
      <c r="N132" s="37">
        <f t="shared" si="15"/>
        <v>0</v>
      </c>
      <c r="O132" s="37">
        <f t="shared" si="15"/>
        <v>0</v>
      </c>
      <c r="P132" s="37">
        <f t="shared" si="11"/>
        <v>0</v>
      </c>
      <c r="Q132" s="38">
        <f t="shared" si="12"/>
        <v>0</v>
      </c>
      <c r="R132" s="38">
        <f t="shared" si="13"/>
        <v>0</v>
      </c>
      <c r="S132" s="44"/>
      <c r="T132" s="41"/>
      <c r="U132" s="41"/>
      <c r="V132" s="41"/>
      <c r="W132" s="41"/>
      <c r="X132" s="41"/>
      <c r="Y132" s="41"/>
      <c r="Z132" s="41"/>
    </row>
    <row r="133" spans="2:26">
      <c r="B133" s="34">
        <v>126</v>
      </c>
      <c r="C133" s="35"/>
      <c r="D133" s="35"/>
      <c r="E133" s="35"/>
      <c r="I133" s="41"/>
      <c r="J133" s="42">
        <v>126</v>
      </c>
      <c r="K133" s="36">
        <f t="shared" si="14"/>
        <v>0</v>
      </c>
      <c r="L133" s="36">
        <f t="shared" si="14"/>
        <v>0</v>
      </c>
      <c r="M133" s="36" t="str">
        <f t="shared" si="10"/>
        <v>87-12(63)</v>
      </c>
      <c r="N133" s="37">
        <f t="shared" si="15"/>
        <v>0</v>
      </c>
      <c r="O133" s="37">
        <f t="shared" si="15"/>
        <v>0</v>
      </c>
      <c r="P133" s="37">
        <f t="shared" si="11"/>
        <v>0</v>
      </c>
      <c r="Q133" s="38">
        <f t="shared" si="12"/>
        <v>0</v>
      </c>
      <c r="R133" s="38">
        <f t="shared" si="13"/>
        <v>0</v>
      </c>
      <c r="S133" s="44"/>
      <c r="T133" s="41"/>
      <c r="U133" s="41"/>
      <c r="V133" s="41"/>
      <c r="W133" s="41"/>
      <c r="X133" s="41"/>
      <c r="Y133" s="41"/>
      <c r="Z133" s="41"/>
    </row>
    <row r="134" spans="2:26">
      <c r="B134" s="34">
        <v>127</v>
      </c>
      <c r="C134" s="35"/>
      <c r="D134" s="35"/>
      <c r="E134" s="35"/>
      <c r="I134" s="41"/>
      <c r="J134" s="42">
        <v>127</v>
      </c>
      <c r="K134" s="36">
        <f t="shared" si="14"/>
        <v>0</v>
      </c>
      <c r="L134" s="36">
        <f t="shared" si="14"/>
        <v>0</v>
      </c>
      <c r="M134" s="36" t="str">
        <f t="shared" si="10"/>
        <v>87-12(63)</v>
      </c>
      <c r="N134" s="37">
        <f t="shared" si="15"/>
        <v>0</v>
      </c>
      <c r="O134" s="37">
        <f t="shared" si="15"/>
        <v>0</v>
      </c>
      <c r="P134" s="37">
        <f t="shared" si="11"/>
        <v>0</v>
      </c>
      <c r="Q134" s="38">
        <f t="shared" si="12"/>
        <v>0</v>
      </c>
      <c r="R134" s="38">
        <f t="shared" si="13"/>
        <v>0</v>
      </c>
      <c r="S134" s="44"/>
      <c r="T134" s="41"/>
      <c r="U134" s="41"/>
      <c r="V134" s="41"/>
      <c r="W134" s="41"/>
      <c r="X134" s="41"/>
      <c r="Y134" s="41"/>
      <c r="Z134" s="41"/>
    </row>
    <row r="135" spans="2:26">
      <c r="B135" s="34">
        <v>128</v>
      </c>
      <c r="C135" s="35"/>
      <c r="D135" s="35"/>
      <c r="E135" s="35"/>
      <c r="I135" s="41"/>
      <c r="J135" s="42">
        <v>128</v>
      </c>
      <c r="K135" s="36">
        <f t="shared" si="14"/>
        <v>0</v>
      </c>
      <c r="L135" s="36">
        <f t="shared" si="14"/>
        <v>0</v>
      </c>
      <c r="M135" s="36" t="str">
        <f t="shared" si="10"/>
        <v>87-12(63)</v>
      </c>
      <c r="N135" s="37">
        <f t="shared" si="15"/>
        <v>0</v>
      </c>
      <c r="O135" s="37">
        <f t="shared" si="15"/>
        <v>0</v>
      </c>
      <c r="P135" s="37">
        <f t="shared" si="11"/>
        <v>0</v>
      </c>
      <c r="Q135" s="38">
        <f t="shared" si="12"/>
        <v>0</v>
      </c>
      <c r="R135" s="38">
        <f t="shared" si="13"/>
        <v>0</v>
      </c>
      <c r="S135" s="44"/>
      <c r="T135" s="41"/>
      <c r="U135" s="41"/>
      <c r="V135" s="41"/>
      <c r="W135" s="41"/>
      <c r="X135" s="41"/>
      <c r="Y135" s="41"/>
      <c r="Z135" s="41"/>
    </row>
    <row r="136" spans="2:26">
      <c r="B136" s="34">
        <v>129</v>
      </c>
      <c r="C136" s="35"/>
      <c r="D136" s="35"/>
      <c r="E136" s="35"/>
      <c r="I136" s="41"/>
      <c r="J136" s="42">
        <v>129</v>
      </c>
      <c r="K136" s="36">
        <f t="shared" si="14"/>
        <v>0</v>
      </c>
      <c r="L136" s="36">
        <f t="shared" si="14"/>
        <v>0</v>
      </c>
      <c r="M136" s="36" t="str">
        <f t="shared" si="10"/>
        <v>87-12(63)</v>
      </c>
      <c r="N136" s="37">
        <f t="shared" si="15"/>
        <v>0</v>
      </c>
      <c r="O136" s="37">
        <f t="shared" si="15"/>
        <v>0</v>
      </c>
      <c r="P136" s="37">
        <f t="shared" si="11"/>
        <v>0</v>
      </c>
      <c r="Q136" s="38">
        <f t="shared" si="12"/>
        <v>0</v>
      </c>
      <c r="R136" s="38">
        <f t="shared" si="13"/>
        <v>0</v>
      </c>
      <c r="S136" s="44"/>
      <c r="T136" s="41"/>
      <c r="U136" s="41"/>
      <c r="V136" s="41"/>
      <c r="W136" s="41"/>
      <c r="X136" s="41"/>
      <c r="Y136" s="41"/>
      <c r="Z136" s="41"/>
    </row>
    <row r="137" spans="2:26">
      <c r="B137" s="34">
        <v>130</v>
      </c>
      <c r="C137" s="35"/>
      <c r="D137" s="35"/>
      <c r="E137" s="35"/>
      <c r="I137" s="41"/>
      <c r="J137" s="42">
        <v>130</v>
      </c>
      <c r="K137" s="36">
        <f t="shared" si="14"/>
        <v>0</v>
      </c>
      <c r="L137" s="36">
        <f t="shared" si="14"/>
        <v>0</v>
      </c>
      <c r="M137" s="36" t="str">
        <f t="shared" ref="M137:M200" si="16">$L$2</f>
        <v>87-12(63)</v>
      </c>
      <c r="N137" s="37">
        <f t="shared" si="15"/>
        <v>0</v>
      </c>
      <c r="O137" s="37">
        <f t="shared" si="15"/>
        <v>0</v>
      </c>
      <c r="P137" s="37">
        <f t="shared" ref="P137:P200" si="17">L137</f>
        <v>0</v>
      </c>
      <c r="Q137" s="38">
        <f t="shared" ref="Q137:Q200" si="18">P137-R137</f>
        <v>0</v>
      </c>
      <c r="R137" s="38">
        <f t="shared" ref="R137:R200" si="19">H137</f>
        <v>0</v>
      </c>
      <c r="S137" s="44"/>
      <c r="T137" s="41"/>
      <c r="U137" s="41"/>
      <c r="V137" s="41"/>
      <c r="W137" s="41"/>
      <c r="X137" s="41"/>
      <c r="Y137" s="41"/>
      <c r="Z137" s="41"/>
    </row>
    <row r="138" spans="2:26">
      <c r="B138" s="34">
        <v>131</v>
      </c>
      <c r="C138" s="35"/>
      <c r="D138" s="35"/>
      <c r="E138" s="35"/>
      <c r="I138" s="41"/>
      <c r="J138" s="42">
        <v>131</v>
      </c>
      <c r="K138" s="36">
        <f t="shared" si="14"/>
        <v>0</v>
      </c>
      <c r="L138" s="36">
        <f t="shared" si="14"/>
        <v>0</v>
      </c>
      <c r="M138" s="36" t="str">
        <f t="shared" si="16"/>
        <v>87-12(63)</v>
      </c>
      <c r="N138" s="37">
        <f t="shared" si="15"/>
        <v>0</v>
      </c>
      <c r="O138" s="37">
        <f t="shared" si="15"/>
        <v>0</v>
      </c>
      <c r="P138" s="37">
        <f t="shared" si="17"/>
        <v>0</v>
      </c>
      <c r="Q138" s="38">
        <f t="shared" si="18"/>
        <v>0</v>
      </c>
      <c r="R138" s="38">
        <f t="shared" si="19"/>
        <v>0</v>
      </c>
      <c r="S138" s="44"/>
      <c r="T138" s="41"/>
      <c r="U138" s="41"/>
      <c r="V138" s="41"/>
      <c r="W138" s="41"/>
      <c r="X138" s="41"/>
      <c r="Y138" s="41"/>
      <c r="Z138" s="41"/>
    </row>
    <row r="139" spans="2:26">
      <c r="B139" s="34">
        <v>132</v>
      </c>
      <c r="C139" s="35"/>
      <c r="D139" s="35"/>
      <c r="E139" s="35"/>
      <c r="I139" s="41"/>
      <c r="J139" s="42">
        <v>132</v>
      </c>
      <c r="K139" s="36">
        <f t="shared" si="14"/>
        <v>0</v>
      </c>
      <c r="L139" s="36">
        <f t="shared" si="14"/>
        <v>0</v>
      </c>
      <c r="M139" s="36" t="str">
        <f t="shared" si="16"/>
        <v>87-12(63)</v>
      </c>
      <c r="N139" s="37">
        <f t="shared" si="15"/>
        <v>0</v>
      </c>
      <c r="O139" s="37">
        <f t="shared" si="15"/>
        <v>0</v>
      </c>
      <c r="P139" s="37">
        <f t="shared" si="17"/>
        <v>0</v>
      </c>
      <c r="Q139" s="38">
        <f t="shared" si="18"/>
        <v>0</v>
      </c>
      <c r="R139" s="38">
        <f t="shared" si="19"/>
        <v>0</v>
      </c>
      <c r="S139" s="44"/>
      <c r="T139" s="41"/>
      <c r="U139" s="41"/>
      <c r="V139" s="41"/>
      <c r="W139" s="41"/>
      <c r="X139" s="41"/>
      <c r="Y139" s="41"/>
      <c r="Z139" s="41"/>
    </row>
    <row r="140" spans="2:26">
      <c r="B140" s="34">
        <v>133</v>
      </c>
      <c r="C140" s="35"/>
      <c r="D140" s="35"/>
      <c r="E140" s="35"/>
      <c r="I140" s="41"/>
      <c r="J140" s="42">
        <v>133</v>
      </c>
      <c r="K140" s="36">
        <f t="shared" si="14"/>
        <v>0</v>
      </c>
      <c r="L140" s="36">
        <f t="shared" si="14"/>
        <v>0</v>
      </c>
      <c r="M140" s="36" t="str">
        <f t="shared" si="16"/>
        <v>87-12(63)</v>
      </c>
      <c r="N140" s="37">
        <f t="shared" si="15"/>
        <v>0</v>
      </c>
      <c r="O140" s="37">
        <f t="shared" si="15"/>
        <v>0</v>
      </c>
      <c r="P140" s="37">
        <f t="shared" si="17"/>
        <v>0</v>
      </c>
      <c r="Q140" s="38">
        <f t="shared" si="18"/>
        <v>0</v>
      </c>
      <c r="R140" s="38">
        <f t="shared" si="19"/>
        <v>0</v>
      </c>
      <c r="S140" s="44"/>
      <c r="T140" s="41"/>
      <c r="U140" s="41"/>
      <c r="V140" s="41"/>
      <c r="W140" s="41"/>
      <c r="X140" s="41"/>
      <c r="Y140" s="41"/>
      <c r="Z140" s="41"/>
    </row>
    <row r="141" spans="2:26">
      <c r="B141" s="34">
        <v>134</v>
      </c>
      <c r="C141" s="35"/>
      <c r="D141" s="35"/>
      <c r="E141" s="35"/>
      <c r="I141" s="41"/>
      <c r="J141" s="42">
        <v>134</v>
      </c>
      <c r="K141" s="36">
        <f t="shared" si="14"/>
        <v>0</v>
      </c>
      <c r="L141" s="36">
        <f t="shared" si="14"/>
        <v>0</v>
      </c>
      <c r="M141" s="36" t="str">
        <f t="shared" si="16"/>
        <v>87-12(63)</v>
      </c>
      <c r="N141" s="37">
        <f t="shared" si="15"/>
        <v>0</v>
      </c>
      <c r="O141" s="37">
        <f t="shared" si="15"/>
        <v>0</v>
      </c>
      <c r="P141" s="37">
        <f t="shared" si="17"/>
        <v>0</v>
      </c>
      <c r="Q141" s="38">
        <f t="shared" si="18"/>
        <v>0</v>
      </c>
      <c r="R141" s="38">
        <f t="shared" si="19"/>
        <v>0</v>
      </c>
      <c r="S141" s="44"/>
      <c r="T141" s="41"/>
      <c r="U141" s="41"/>
      <c r="V141" s="41"/>
      <c r="W141" s="41"/>
      <c r="X141" s="41"/>
      <c r="Y141" s="41"/>
      <c r="Z141" s="41"/>
    </row>
    <row r="142" spans="2:26">
      <c r="B142" s="34">
        <v>135</v>
      </c>
      <c r="C142" s="35"/>
      <c r="D142" s="35"/>
      <c r="E142" s="35"/>
      <c r="J142" s="42">
        <v>135</v>
      </c>
      <c r="K142" s="36">
        <f t="shared" si="14"/>
        <v>0</v>
      </c>
      <c r="L142" s="36">
        <f t="shared" si="14"/>
        <v>0</v>
      </c>
      <c r="M142" s="36" t="str">
        <f t="shared" si="16"/>
        <v>87-12(63)</v>
      </c>
      <c r="N142" s="37">
        <f t="shared" si="15"/>
        <v>0</v>
      </c>
      <c r="O142" s="37">
        <f t="shared" si="15"/>
        <v>0</v>
      </c>
      <c r="P142" s="37">
        <f t="shared" si="17"/>
        <v>0</v>
      </c>
      <c r="Q142" s="38">
        <f t="shared" si="18"/>
        <v>0</v>
      </c>
      <c r="R142" s="38">
        <f t="shared" si="19"/>
        <v>0</v>
      </c>
      <c r="S142" s="44"/>
    </row>
    <row r="143" spans="2:26">
      <c r="B143" s="34">
        <v>136</v>
      </c>
      <c r="C143" s="35"/>
      <c r="D143" s="35"/>
      <c r="E143" s="35"/>
      <c r="J143" s="42">
        <v>136</v>
      </c>
      <c r="K143" s="36">
        <f t="shared" si="14"/>
        <v>0</v>
      </c>
      <c r="L143" s="36">
        <f t="shared" si="14"/>
        <v>0</v>
      </c>
      <c r="M143" s="36" t="str">
        <f t="shared" si="16"/>
        <v>87-12(63)</v>
      </c>
      <c r="N143" s="37">
        <f t="shared" si="15"/>
        <v>0</v>
      </c>
      <c r="O143" s="37">
        <f t="shared" si="15"/>
        <v>0</v>
      </c>
      <c r="P143" s="37">
        <f t="shared" si="17"/>
        <v>0</v>
      </c>
      <c r="Q143" s="38">
        <f t="shared" si="18"/>
        <v>0</v>
      </c>
      <c r="R143" s="38">
        <f t="shared" si="19"/>
        <v>0</v>
      </c>
      <c r="S143" s="44"/>
    </row>
    <row r="144" spans="2:26">
      <c r="B144" s="34">
        <v>137</v>
      </c>
      <c r="C144" s="35"/>
      <c r="D144" s="35"/>
      <c r="E144" s="35"/>
      <c r="J144" s="42">
        <v>137</v>
      </c>
      <c r="K144" s="36">
        <f t="shared" si="14"/>
        <v>0</v>
      </c>
      <c r="L144" s="36">
        <f t="shared" si="14"/>
        <v>0</v>
      </c>
      <c r="M144" s="36" t="str">
        <f t="shared" si="16"/>
        <v>87-12(63)</v>
      </c>
      <c r="N144" s="37">
        <f t="shared" si="15"/>
        <v>0</v>
      </c>
      <c r="O144" s="37">
        <f t="shared" si="15"/>
        <v>0</v>
      </c>
      <c r="P144" s="37">
        <f t="shared" si="17"/>
        <v>0</v>
      </c>
      <c r="Q144" s="38">
        <f t="shared" si="18"/>
        <v>0</v>
      </c>
      <c r="R144" s="38">
        <f t="shared" si="19"/>
        <v>0</v>
      </c>
      <c r="S144" s="44"/>
    </row>
    <row r="145" spans="2:19">
      <c r="B145" s="34">
        <v>138</v>
      </c>
      <c r="C145" s="35"/>
      <c r="D145" s="35"/>
      <c r="E145" s="35"/>
      <c r="J145" s="42">
        <v>138</v>
      </c>
      <c r="K145" s="36">
        <f t="shared" si="14"/>
        <v>0</v>
      </c>
      <c r="L145" s="36">
        <f t="shared" si="14"/>
        <v>0</v>
      </c>
      <c r="M145" s="36" t="str">
        <f t="shared" si="16"/>
        <v>87-12(63)</v>
      </c>
      <c r="N145" s="37">
        <f t="shared" si="15"/>
        <v>0</v>
      </c>
      <c r="O145" s="37">
        <f t="shared" si="15"/>
        <v>0</v>
      </c>
      <c r="P145" s="37">
        <f t="shared" si="17"/>
        <v>0</v>
      </c>
      <c r="Q145" s="38">
        <f t="shared" si="18"/>
        <v>0</v>
      </c>
      <c r="R145" s="38">
        <f t="shared" si="19"/>
        <v>0</v>
      </c>
      <c r="S145" s="44"/>
    </row>
    <row r="146" spans="2:19">
      <c r="B146" s="34">
        <v>139</v>
      </c>
      <c r="C146" s="35"/>
      <c r="D146" s="35"/>
      <c r="E146" s="35"/>
      <c r="J146" s="42">
        <v>139</v>
      </c>
      <c r="K146" s="36">
        <f t="shared" si="14"/>
        <v>0</v>
      </c>
      <c r="L146" s="36">
        <f t="shared" si="14"/>
        <v>0</v>
      </c>
      <c r="M146" s="36" t="str">
        <f t="shared" si="16"/>
        <v>87-12(63)</v>
      </c>
      <c r="N146" s="37">
        <f t="shared" si="15"/>
        <v>0</v>
      </c>
      <c r="O146" s="37">
        <f t="shared" si="15"/>
        <v>0</v>
      </c>
      <c r="P146" s="37">
        <f t="shared" si="17"/>
        <v>0</v>
      </c>
      <c r="Q146" s="38">
        <f t="shared" si="18"/>
        <v>0</v>
      </c>
      <c r="R146" s="38">
        <f t="shared" si="19"/>
        <v>0</v>
      </c>
      <c r="S146" s="44"/>
    </row>
    <row r="147" spans="2:19">
      <c r="B147" s="34">
        <v>140</v>
      </c>
      <c r="C147" s="35"/>
      <c r="D147" s="35"/>
      <c r="E147" s="35"/>
      <c r="J147" s="42">
        <v>140</v>
      </c>
      <c r="K147" s="36">
        <f t="shared" si="14"/>
        <v>0</v>
      </c>
      <c r="L147" s="36">
        <f t="shared" si="14"/>
        <v>0</v>
      </c>
      <c r="M147" s="36" t="str">
        <f t="shared" si="16"/>
        <v>87-12(63)</v>
      </c>
      <c r="N147" s="37">
        <f t="shared" si="15"/>
        <v>0</v>
      </c>
      <c r="O147" s="37">
        <f t="shared" si="15"/>
        <v>0</v>
      </c>
      <c r="P147" s="37">
        <f t="shared" si="17"/>
        <v>0</v>
      </c>
      <c r="Q147" s="38">
        <f t="shared" si="18"/>
        <v>0</v>
      </c>
      <c r="R147" s="38">
        <f t="shared" si="19"/>
        <v>0</v>
      </c>
      <c r="S147" s="44"/>
    </row>
    <row r="148" spans="2:19">
      <c r="B148" s="34">
        <v>141</v>
      </c>
      <c r="C148" s="35"/>
      <c r="D148" s="35"/>
      <c r="E148" s="35"/>
      <c r="J148" s="42">
        <v>141</v>
      </c>
      <c r="K148" s="36">
        <f t="shared" si="14"/>
        <v>0</v>
      </c>
      <c r="L148" s="36">
        <f t="shared" si="14"/>
        <v>0</v>
      </c>
      <c r="M148" s="36" t="str">
        <f t="shared" si="16"/>
        <v>87-12(63)</v>
      </c>
      <c r="N148" s="37">
        <f t="shared" si="15"/>
        <v>0</v>
      </c>
      <c r="O148" s="37">
        <f t="shared" si="15"/>
        <v>0</v>
      </c>
      <c r="P148" s="37">
        <f t="shared" si="17"/>
        <v>0</v>
      </c>
      <c r="Q148" s="38">
        <f t="shared" si="18"/>
        <v>0</v>
      </c>
      <c r="R148" s="38">
        <f t="shared" si="19"/>
        <v>0</v>
      </c>
      <c r="S148" s="44"/>
    </row>
    <row r="149" spans="2:19">
      <c r="B149" s="34">
        <v>142</v>
      </c>
      <c r="C149" s="35"/>
      <c r="D149" s="35"/>
      <c r="E149" s="35"/>
      <c r="J149" s="42">
        <v>142</v>
      </c>
      <c r="K149" s="36">
        <f t="shared" si="14"/>
        <v>0</v>
      </c>
      <c r="L149" s="36">
        <f t="shared" si="14"/>
        <v>0</v>
      </c>
      <c r="M149" s="36" t="str">
        <f t="shared" si="16"/>
        <v>87-12(63)</v>
      </c>
      <c r="N149" s="37">
        <f t="shared" si="15"/>
        <v>0</v>
      </c>
      <c r="O149" s="37">
        <f t="shared" si="15"/>
        <v>0</v>
      </c>
      <c r="P149" s="37">
        <f t="shared" si="17"/>
        <v>0</v>
      </c>
      <c r="Q149" s="38">
        <f t="shared" si="18"/>
        <v>0</v>
      </c>
      <c r="R149" s="38">
        <f t="shared" si="19"/>
        <v>0</v>
      </c>
      <c r="S149" s="44"/>
    </row>
    <row r="150" spans="2:19">
      <c r="B150" s="34">
        <v>143</v>
      </c>
      <c r="C150" s="35"/>
      <c r="D150" s="35"/>
      <c r="E150" s="35"/>
      <c r="J150" s="42">
        <v>143</v>
      </c>
      <c r="K150" s="36">
        <f t="shared" si="14"/>
        <v>0</v>
      </c>
      <c r="L150" s="36">
        <f t="shared" si="14"/>
        <v>0</v>
      </c>
      <c r="M150" s="36" t="str">
        <f t="shared" si="16"/>
        <v>87-12(63)</v>
      </c>
      <c r="N150" s="37">
        <f t="shared" si="15"/>
        <v>0</v>
      </c>
      <c r="O150" s="37">
        <f t="shared" si="15"/>
        <v>0</v>
      </c>
      <c r="P150" s="37">
        <f t="shared" si="17"/>
        <v>0</v>
      </c>
      <c r="Q150" s="38">
        <f t="shared" si="18"/>
        <v>0</v>
      </c>
      <c r="R150" s="38">
        <f t="shared" si="19"/>
        <v>0</v>
      </c>
      <c r="S150" s="44"/>
    </row>
    <row r="151" spans="2:19">
      <c r="B151" s="34">
        <v>144</v>
      </c>
      <c r="C151" s="35"/>
      <c r="D151" s="35"/>
      <c r="E151" s="35"/>
      <c r="J151" s="42">
        <v>144</v>
      </c>
      <c r="K151" s="36">
        <f t="shared" si="14"/>
        <v>0</v>
      </c>
      <c r="L151" s="36">
        <f t="shared" si="14"/>
        <v>0</v>
      </c>
      <c r="M151" s="36" t="str">
        <f t="shared" si="16"/>
        <v>87-12(63)</v>
      </c>
      <c r="N151" s="37">
        <f t="shared" si="15"/>
        <v>0</v>
      </c>
      <c r="O151" s="37">
        <f t="shared" si="15"/>
        <v>0</v>
      </c>
      <c r="P151" s="37">
        <f t="shared" si="17"/>
        <v>0</v>
      </c>
      <c r="Q151" s="38">
        <f t="shared" si="18"/>
        <v>0</v>
      </c>
      <c r="R151" s="38">
        <f t="shared" si="19"/>
        <v>0</v>
      </c>
      <c r="S151" s="44"/>
    </row>
    <row r="152" spans="2:19">
      <c r="B152" s="34">
        <v>145</v>
      </c>
      <c r="C152" s="35"/>
      <c r="D152" s="35"/>
      <c r="E152" s="35"/>
      <c r="J152" s="42">
        <v>145</v>
      </c>
      <c r="K152" s="36">
        <f t="shared" si="14"/>
        <v>0</v>
      </c>
      <c r="L152" s="36">
        <f t="shared" si="14"/>
        <v>0</v>
      </c>
      <c r="M152" s="36" t="str">
        <f t="shared" si="16"/>
        <v>87-12(63)</v>
      </c>
      <c r="N152" s="37">
        <f t="shared" si="15"/>
        <v>0</v>
      </c>
      <c r="O152" s="37">
        <f t="shared" si="15"/>
        <v>0</v>
      </c>
      <c r="P152" s="37">
        <f t="shared" si="17"/>
        <v>0</v>
      </c>
      <c r="Q152" s="38">
        <f t="shared" si="18"/>
        <v>0</v>
      </c>
      <c r="R152" s="38">
        <f t="shared" si="19"/>
        <v>0</v>
      </c>
      <c r="S152" s="44"/>
    </row>
    <row r="153" spans="2:19">
      <c r="B153" s="34">
        <v>146</v>
      </c>
      <c r="C153" s="35"/>
      <c r="D153" s="35"/>
      <c r="E153" s="35"/>
      <c r="J153" s="42">
        <v>146</v>
      </c>
      <c r="K153" s="36">
        <f t="shared" si="14"/>
        <v>0</v>
      </c>
      <c r="L153" s="36">
        <f t="shared" si="14"/>
        <v>0</v>
      </c>
      <c r="M153" s="36" t="str">
        <f t="shared" si="16"/>
        <v>87-12(63)</v>
      </c>
      <c r="N153" s="37">
        <f t="shared" si="15"/>
        <v>0</v>
      </c>
      <c r="O153" s="37">
        <f t="shared" si="15"/>
        <v>0</v>
      </c>
      <c r="P153" s="37">
        <f t="shared" si="17"/>
        <v>0</v>
      </c>
      <c r="Q153" s="38">
        <f t="shared" si="18"/>
        <v>0</v>
      </c>
      <c r="R153" s="38">
        <f t="shared" si="19"/>
        <v>0</v>
      </c>
      <c r="S153" s="44"/>
    </row>
    <row r="154" spans="2:19">
      <c r="B154" s="34">
        <v>147</v>
      </c>
      <c r="C154" s="35"/>
      <c r="D154" s="35"/>
      <c r="E154" s="35"/>
      <c r="J154" s="42">
        <v>147</v>
      </c>
      <c r="K154" s="36">
        <f t="shared" si="14"/>
        <v>0</v>
      </c>
      <c r="L154" s="36">
        <f t="shared" si="14"/>
        <v>0</v>
      </c>
      <c r="M154" s="36" t="str">
        <f t="shared" si="16"/>
        <v>87-12(63)</v>
      </c>
      <c r="N154" s="37">
        <f t="shared" si="15"/>
        <v>0</v>
      </c>
      <c r="O154" s="37">
        <f t="shared" si="15"/>
        <v>0</v>
      </c>
      <c r="P154" s="37">
        <f t="shared" si="17"/>
        <v>0</v>
      </c>
      <c r="Q154" s="38">
        <f t="shared" si="18"/>
        <v>0</v>
      </c>
      <c r="R154" s="38">
        <f t="shared" si="19"/>
        <v>0</v>
      </c>
      <c r="S154" s="44"/>
    </row>
    <row r="155" spans="2:19">
      <c r="B155" s="34">
        <v>148</v>
      </c>
      <c r="C155" s="35"/>
      <c r="D155" s="35"/>
      <c r="E155" s="35"/>
      <c r="J155" s="42">
        <v>148</v>
      </c>
      <c r="K155" s="36">
        <f t="shared" si="14"/>
        <v>0</v>
      </c>
      <c r="L155" s="36">
        <f t="shared" si="14"/>
        <v>0</v>
      </c>
      <c r="M155" s="36" t="str">
        <f t="shared" si="16"/>
        <v>87-12(63)</v>
      </c>
      <c r="N155" s="37">
        <f t="shared" si="15"/>
        <v>0</v>
      </c>
      <c r="O155" s="37">
        <f t="shared" si="15"/>
        <v>0</v>
      </c>
      <c r="P155" s="37">
        <f t="shared" si="17"/>
        <v>0</v>
      </c>
      <c r="Q155" s="38">
        <f t="shared" si="18"/>
        <v>0</v>
      </c>
      <c r="R155" s="38">
        <f t="shared" si="19"/>
        <v>0</v>
      </c>
      <c r="S155" s="44"/>
    </row>
    <row r="156" spans="2:19">
      <c r="B156" s="34">
        <v>149</v>
      </c>
      <c r="C156" s="35"/>
      <c r="D156" s="35"/>
      <c r="E156" s="35"/>
      <c r="J156" s="42">
        <v>149</v>
      </c>
      <c r="K156" s="36">
        <f t="shared" si="14"/>
        <v>0</v>
      </c>
      <c r="L156" s="36">
        <f t="shared" si="14"/>
        <v>0</v>
      </c>
      <c r="M156" s="36" t="str">
        <f t="shared" si="16"/>
        <v>87-12(63)</v>
      </c>
      <c r="N156" s="37">
        <f t="shared" si="15"/>
        <v>0</v>
      </c>
      <c r="O156" s="37">
        <f t="shared" si="15"/>
        <v>0</v>
      </c>
      <c r="P156" s="37">
        <f t="shared" si="17"/>
        <v>0</v>
      </c>
      <c r="Q156" s="38">
        <f t="shared" si="18"/>
        <v>0</v>
      </c>
      <c r="R156" s="38">
        <f t="shared" si="19"/>
        <v>0</v>
      </c>
      <c r="S156" s="44"/>
    </row>
    <row r="157" spans="2:19">
      <c r="B157" s="34">
        <v>150</v>
      </c>
      <c r="C157" s="35"/>
      <c r="D157" s="35"/>
      <c r="E157" s="35"/>
      <c r="J157" s="42">
        <v>150</v>
      </c>
      <c r="K157" s="36">
        <f t="shared" si="14"/>
        <v>0</v>
      </c>
      <c r="L157" s="36">
        <f t="shared" si="14"/>
        <v>0</v>
      </c>
      <c r="M157" s="36" t="str">
        <f t="shared" si="16"/>
        <v>87-12(63)</v>
      </c>
      <c r="N157" s="37">
        <f t="shared" si="15"/>
        <v>0</v>
      </c>
      <c r="O157" s="37">
        <f t="shared" si="15"/>
        <v>0</v>
      </c>
      <c r="P157" s="37">
        <f t="shared" si="17"/>
        <v>0</v>
      </c>
      <c r="Q157" s="38">
        <f t="shared" si="18"/>
        <v>0</v>
      </c>
      <c r="R157" s="38">
        <f t="shared" si="19"/>
        <v>0</v>
      </c>
      <c r="S157" s="44"/>
    </row>
    <row r="158" spans="2:19">
      <c r="B158" s="34">
        <v>151</v>
      </c>
      <c r="C158" s="35"/>
      <c r="D158" s="35"/>
      <c r="E158" s="35"/>
      <c r="J158" s="42">
        <v>151</v>
      </c>
      <c r="K158" s="36">
        <f t="shared" si="14"/>
        <v>0</v>
      </c>
      <c r="L158" s="36">
        <f t="shared" si="14"/>
        <v>0</v>
      </c>
      <c r="M158" s="36" t="str">
        <f t="shared" si="16"/>
        <v>87-12(63)</v>
      </c>
      <c r="N158" s="37">
        <f t="shared" si="15"/>
        <v>0</v>
      </c>
      <c r="O158" s="37">
        <f t="shared" si="15"/>
        <v>0</v>
      </c>
      <c r="P158" s="37">
        <f t="shared" si="17"/>
        <v>0</v>
      </c>
      <c r="Q158" s="38">
        <f t="shared" si="18"/>
        <v>0</v>
      </c>
      <c r="R158" s="38">
        <f t="shared" si="19"/>
        <v>0</v>
      </c>
      <c r="S158" s="44"/>
    </row>
    <row r="159" spans="2:19">
      <c r="B159" s="34">
        <v>152</v>
      </c>
      <c r="C159" s="35"/>
      <c r="D159" s="35"/>
      <c r="E159" s="35"/>
      <c r="J159" s="42">
        <v>152</v>
      </c>
      <c r="K159" s="36">
        <f t="shared" si="14"/>
        <v>0</v>
      </c>
      <c r="L159" s="36">
        <f t="shared" si="14"/>
        <v>0</v>
      </c>
      <c r="M159" s="36" t="str">
        <f t="shared" si="16"/>
        <v>87-12(63)</v>
      </c>
      <c r="N159" s="37">
        <f t="shared" si="15"/>
        <v>0</v>
      </c>
      <c r="O159" s="37">
        <f t="shared" si="15"/>
        <v>0</v>
      </c>
      <c r="P159" s="37">
        <f t="shared" si="17"/>
        <v>0</v>
      </c>
      <c r="Q159" s="38">
        <f t="shared" si="18"/>
        <v>0</v>
      </c>
      <c r="R159" s="38">
        <f t="shared" si="19"/>
        <v>0</v>
      </c>
      <c r="S159" s="44"/>
    </row>
    <row r="160" spans="2:19">
      <c r="B160" s="34">
        <v>153</v>
      </c>
      <c r="C160" s="35"/>
      <c r="D160" s="35"/>
      <c r="E160" s="35"/>
      <c r="J160" s="42">
        <v>153</v>
      </c>
      <c r="K160" s="36">
        <f t="shared" si="14"/>
        <v>0</v>
      </c>
      <c r="L160" s="36">
        <f t="shared" si="14"/>
        <v>0</v>
      </c>
      <c r="M160" s="36" t="str">
        <f t="shared" si="16"/>
        <v>87-12(63)</v>
      </c>
      <c r="N160" s="37">
        <f t="shared" si="15"/>
        <v>0</v>
      </c>
      <c r="O160" s="37">
        <f t="shared" si="15"/>
        <v>0</v>
      </c>
      <c r="P160" s="37">
        <f t="shared" si="17"/>
        <v>0</v>
      </c>
      <c r="Q160" s="38">
        <f t="shared" si="18"/>
        <v>0</v>
      </c>
      <c r="R160" s="38">
        <f t="shared" si="19"/>
        <v>0</v>
      </c>
      <c r="S160" s="44"/>
    </row>
    <row r="161" spans="2:19">
      <c r="B161" s="34">
        <v>154</v>
      </c>
      <c r="C161" s="35"/>
      <c r="D161" s="35"/>
      <c r="E161" s="35"/>
      <c r="J161" s="42">
        <v>154</v>
      </c>
      <c r="K161" s="36">
        <f t="shared" si="14"/>
        <v>0</v>
      </c>
      <c r="L161" s="36">
        <f t="shared" si="14"/>
        <v>0</v>
      </c>
      <c r="M161" s="36" t="str">
        <f t="shared" si="16"/>
        <v>87-12(63)</v>
      </c>
      <c r="N161" s="37">
        <f t="shared" si="15"/>
        <v>0</v>
      </c>
      <c r="O161" s="37">
        <f t="shared" si="15"/>
        <v>0</v>
      </c>
      <c r="P161" s="37">
        <f t="shared" si="17"/>
        <v>0</v>
      </c>
      <c r="Q161" s="38">
        <f t="shared" si="18"/>
        <v>0</v>
      </c>
      <c r="R161" s="38">
        <f t="shared" si="19"/>
        <v>0</v>
      </c>
      <c r="S161" s="44"/>
    </row>
    <row r="162" spans="2:19">
      <c r="B162" s="34">
        <v>155</v>
      </c>
      <c r="C162" s="35"/>
      <c r="D162" s="35"/>
      <c r="E162" s="35"/>
      <c r="J162" s="42">
        <v>155</v>
      </c>
      <c r="K162" s="36">
        <f t="shared" si="14"/>
        <v>0</v>
      </c>
      <c r="L162" s="36">
        <f t="shared" si="14"/>
        <v>0</v>
      </c>
      <c r="M162" s="36" t="str">
        <f t="shared" si="16"/>
        <v>87-12(63)</v>
      </c>
      <c r="N162" s="37">
        <f t="shared" si="15"/>
        <v>0</v>
      </c>
      <c r="O162" s="37">
        <f t="shared" si="15"/>
        <v>0</v>
      </c>
      <c r="P162" s="37">
        <f t="shared" si="17"/>
        <v>0</v>
      </c>
      <c r="Q162" s="38">
        <f t="shared" si="18"/>
        <v>0</v>
      </c>
      <c r="R162" s="38">
        <f t="shared" si="19"/>
        <v>0</v>
      </c>
      <c r="S162" s="44"/>
    </row>
    <row r="163" spans="2:19">
      <c r="B163" s="34">
        <v>156</v>
      </c>
      <c r="C163" s="35"/>
      <c r="D163" s="35"/>
      <c r="E163" s="35"/>
      <c r="J163" s="42">
        <v>156</v>
      </c>
      <c r="K163" s="36">
        <f t="shared" si="14"/>
        <v>0</v>
      </c>
      <c r="L163" s="36">
        <f t="shared" si="14"/>
        <v>0</v>
      </c>
      <c r="M163" s="36" t="str">
        <f t="shared" si="16"/>
        <v>87-12(63)</v>
      </c>
      <c r="N163" s="37">
        <f t="shared" si="15"/>
        <v>0</v>
      </c>
      <c r="O163" s="37">
        <f t="shared" si="15"/>
        <v>0</v>
      </c>
      <c r="P163" s="37">
        <f t="shared" si="17"/>
        <v>0</v>
      </c>
      <c r="Q163" s="38">
        <f t="shared" si="18"/>
        <v>0</v>
      </c>
      <c r="R163" s="38">
        <f t="shared" si="19"/>
        <v>0</v>
      </c>
      <c r="S163" s="44"/>
    </row>
    <row r="164" spans="2:19">
      <c r="B164" s="34">
        <v>157</v>
      </c>
      <c r="C164" s="35"/>
      <c r="D164" s="35"/>
      <c r="E164" s="35"/>
      <c r="J164" s="42">
        <v>157</v>
      </c>
      <c r="K164" s="36">
        <f t="shared" si="14"/>
        <v>0</v>
      </c>
      <c r="L164" s="36">
        <f t="shared" si="14"/>
        <v>0</v>
      </c>
      <c r="M164" s="36" t="str">
        <f t="shared" si="16"/>
        <v>87-12(63)</v>
      </c>
      <c r="N164" s="37">
        <f t="shared" si="15"/>
        <v>0</v>
      </c>
      <c r="O164" s="37">
        <f t="shared" si="15"/>
        <v>0</v>
      </c>
      <c r="P164" s="37">
        <f t="shared" si="17"/>
        <v>0</v>
      </c>
      <c r="Q164" s="38">
        <f t="shared" si="18"/>
        <v>0</v>
      </c>
      <c r="R164" s="38">
        <f t="shared" si="19"/>
        <v>0</v>
      </c>
      <c r="S164" s="44"/>
    </row>
    <row r="165" spans="2:19">
      <c r="B165" s="34">
        <v>158</v>
      </c>
      <c r="C165" s="35"/>
      <c r="D165" s="35"/>
      <c r="E165" s="35"/>
      <c r="J165" s="42">
        <v>158</v>
      </c>
      <c r="K165" s="36">
        <f t="shared" si="14"/>
        <v>0</v>
      </c>
      <c r="L165" s="36">
        <f t="shared" si="14"/>
        <v>0</v>
      </c>
      <c r="M165" s="36" t="str">
        <f t="shared" si="16"/>
        <v>87-12(63)</v>
      </c>
      <c r="N165" s="37">
        <f t="shared" si="15"/>
        <v>0</v>
      </c>
      <c r="O165" s="37">
        <f t="shared" si="15"/>
        <v>0</v>
      </c>
      <c r="P165" s="37">
        <f t="shared" si="17"/>
        <v>0</v>
      </c>
      <c r="Q165" s="38">
        <f t="shared" si="18"/>
        <v>0</v>
      </c>
      <c r="R165" s="38">
        <f t="shared" si="19"/>
        <v>0</v>
      </c>
      <c r="S165" s="44"/>
    </row>
    <row r="166" spans="2:19">
      <c r="B166" s="34">
        <v>159</v>
      </c>
      <c r="C166" s="35"/>
      <c r="D166" s="35"/>
      <c r="E166" s="35"/>
      <c r="J166" s="42">
        <v>159</v>
      </c>
      <c r="K166" s="36">
        <f t="shared" si="14"/>
        <v>0</v>
      </c>
      <c r="L166" s="36">
        <f t="shared" si="14"/>
        <v>0</v>
      </c>
      <c r="M166" s="36" t="str">
        <f t="shared" si="16"/>
        <v>87-12(63)</v>
      </c>
      <c r="N166" s="37">
        <f t="shared" si="15"/>
        <v>0</v>
      </c>
      <c r="O166" s="37">
        <f t="shared" si="15"/>
        <v>0</v>
      </c>
      <c r="P166" s="37">
        <f t="shared" si="17"/>
        <v>0</v>
      </c>
      <c r="Q166" s="38">
        <f t="shared" si="18"/>
        <v>0</v>
      </c>
      <c r="R166" s="38">
        <f t="shared" si="19"/>
        <v>0</v>
      </c>
      <c r="S166" s="44"/>
    </row>
    <row r="167" spans="2:19">
      <c r="B167" s="34">
        <v>160</v>
      </c>
      <c r="C167" s="35"/>
      <c r="D167" s="35"/>
      <c r="E167" s="35"/>
      <c r="J167" s="42">
        <v>160</v>
      </c>
      <c r="K167" s="36">
        <f t="shared" si="14"/>
        <v>0</v>
      </c>
      <c r="L167" s="36">
        <f t="shared" si="14"/>
        <v>0</v>
      </c>
      <c r="M167" s="36" t="str">
        <f t="shared" si="16"/>
        <v>87-12(63)</v>
      </c>
      <c r="N167" s="37">
        <f t="shared" si="15"/>
        <v>0</v>
      </c>
      <c r="O167" s="37">
        <f t="shared" si="15"/>
        <v>0</v>
      </c>
      <c r="P167" s="37">
        <f t="shared" si="17"/>
        <v>0</v>
      </c>
      <c r="Q167" s="38">
        <f t="shared" si="18"/>
        <v>0</v>
      </c>
      <c r="R167" s="38">
        <f t="shared" si="19"/>
        <v>0</v>
      </c>
      <c r="S167" s="44"/>
    </row>
    <row r="168" spans="2:19">
      <c r="B168" s="34">
        <v>161</v>
      </c>
      <c r="C168" s="35"/>
      <c r="D168" s="35"/>
      <c r="E168" s="35"/>
      <c r="J168" s="42">
        <v>161</v>
      </c>
      <c r="K168" s="36">
        <f t="shared" si="14"/>
        <v>0</v>
      </c>
      <c r="L168" s="36">
        <f t="shared" si="14"/>
        <v>0</v>
      </c>
      <c r="M168" s="36" t="str">
        <f t="shared" si="16"/>
        <v>87-12(63)</v>
      </c>
      <c r="N168" s="37">
        <f t="shared" si="15"/>
        <v>0</v>
      </c>
      <c r="O168" s="37">
        <f t="shared" si="15"/>
        <v>0</v>
      </c>
      <c r="P168" s="37">
        <f t="shared" si="17"/>
        <v>0</v>
      </c>
      <c r="Q168" s="38">
        <f t="shared" si="18"/>
        <v>0</v>
      </c>
      <c r="R168" s="38">
        <f t="shared" si="19"/>
        <v>0</v>
      </c>
      <c r="S168" s="44"/>
    </row>
    <row r="169" spans="2:19">
      <c r="B169" s="34">
        <v>162</v>
      </c>
      <c r="C169" s="35"/>
      <c r="D169" s="35"/>
      <c r="E169" s="35"/>
      <c r="J169" s="42">
        <v>162</v>
      </c>
      <c r="K169" s="36">
        <f t="shared" si="14"/>
        <v>0</v>
      </c>
      <c r="L169" s="36">
        <f t="shared" si="14"/>
        <v>0</v>
      </c>
      <c r="M169" s="36" t="str">
        <f t="shared" si="16"/>
        <v>87-12(63)</v>
      </c>
      <c r="N169" s="37">
        <f t="shared" si="15"/>
        <v>0</v>
      </c>
      <c r="O169" s="37">
        <f t="shared" si="15"/>
        <v>0</v>
      </c>
      <c r="P169" s="37">
        <f t="shared" si="17"/>
        <v>0</v>
      </c>
      <c r="Q169" s="38">
        <f t="shared" si="18"/>
        <v>0</v>
      </c>
      <c r="R169" s="38">
        <f t="shared" si="19"/>
        <v>0</v>
      </c>
      <c r="S169" s="44"/>
    </row>
    <row r="170" spans="2:19">
      <c r="B170" s="34">
        <v>163</v>
      </c>
      <c r="C170" s="35"/>
      <c r="D170" s="35"/>
      <c r="E170" s="35"/>
      <c r="J170" s="42">
        <v>163</v>
      </c>
      <c r="K170" s="36">
        <f t="shared" si="14"/>
        <v>0</v>
      </c>
      <c r="L170" s="36">
        <f t="shared" si="14"/>
        <v>0</v>
      </c>
      <c r="M170" s="36" t="str">
        <f t="shared" si="16"/>
        <v>87-12(63)</v>
      </c>
      <c r="N170" s="37">
        <f t="shared" si="15"/>
        <v>0</v>
      </c>
      <c r="O170" s="37">
        <f t="shared" si="15"/>
        <v>0</v>
      </c>
      <c r="P170" s="37">
        <f t="shared" si="17"/>
        <v>0</v>
      </c>
      <c r="Q170" s="38">
        <f t="shared" si="18"/>
        <v>0</v>
      </c>
      <c r="R170" s="38">
        <f t="shared" si="19"/>
        <v>0</v>
      </c>
      <c r="S170" s="44"/>
    </row>
    <row r="171" spans="2:19">
      <c r="B171" s="34">
        <v>164</v>
      </c>
      <c r="C171" s="35"/>
      <c r="D171" s="35"/>
      <c r="E171" s="35"/>
      <c r="J171" s="42">
        <v>164</v>
      </c>
      <c r="K171" s="36">
        <f t="shared" si="14"/>
        <v>0</v>
      </c>
      <c r="L171" s="36">
        <f t="shared" si="14"/>
        <v>0</v>
      </c>
      <c r="M171" s="36" t="str">
        <f t="shared" si="16"/>
        <v>87-12(63)</v>
      </c>
      <c r="N171" s="37">
        <f t="shared" si="15"/>
        <v>0</v>
      </c>
      <c r="O171" s="37">
        <f t="shared" si="15"/>
        <v>0</v>
      </c>
      <c r="P171" s="37">
        <f t="shared" si="17"/>
        <v>0</v>
      </c>
      <c r="Q171" s="38">
        <f t="shared" si="18"/>
        <v>0</v>
      </c>
      <c r="R171" s="38">
        <f t="shared" si="19"/>
        <v>0</v>
      </c>
      <c r="S171" s="44"/>
    </row>
    <row r="172" spans="2:19">
      <c r="B172" s="34">
        <v>165</v>
      </c>
      <c r="C172" s="35"/>
      <c r="D172" s="35"/>
      <c r="E172" s="35"/>
      <c r="J172" s="42">
        <v>165</v>
      </c>
      <c r="K172" s="36">
        <f t="shared" si="14"/>
        <v>0</v>
      </c>
      <c r="L172" s="36">
        <f t="shared" si="14"/>
        <v>0</v>
      </c>
      <c r="M172" s="36" t="str">
        <f t="shared" si="16"/>
        <v>87-12(63)</v>
      </c>
      <c r="N172" s="37">
        <f t="shared" si="15"/>
        <v>0</v>
      </c>
      <c r="O172" s="37">
        <f t="shared" si="15"/>
        <v>0</v>
      </c>
      <c r="P172" s="37">
        <f t="shared" si="17"/>
        <v>0</v>
      </c>
      <c r="Q172" s="38">
        <f t="shared" si="18"/>
        <v>0</v>
      </c>
      <c r="R172" s="38">
        <f t="shared" si="19"/>
        <v>0</v>
      </c>
      <c r="S172" s="44"/>
    </row>
    <row r="173" spans="2:19">
      <c r="B173" s="34">
        <v>166</v>
      </c>
      <c r="C173" s="35"/>
      <c r="D173" s="35"/>
      <c r="E173" s="35"/>
      <c r="J173" s="42">
        <v>166</v>
      </c>
      <c r="K173" s="36">
        <f t="shared" si="14"/>
        <v>0</v>
      </c>
      <c r="L173" s="36">
        <f t="shared" si="14"/>
        <v>0</v>
      </c>
      <c r="M173" s="36" t="str">
        <f t="shared" si="16"/>
        <v>87-12(63)</v>
      </c>
      <c r="N173" s="37">
        <f t="shared" si="15"/>
        <v>0</v>
      </c>
      <c r="O173" s="37">
        <f t="shared" si="15"/>
        <v>0</v>
      </c>
      <c r="P173" s="37">
        <f t="shared" si="17"/>
        <v>0</v>
      </c>
      <c r="Q173" s="38">
        <f t="shared" si="18"/>
        <v>0</v>
      </c>
      <c r="R173" s="38">
        <f t="shared" si="19"/>
        <v>0</v>
      </c>
      <c r="S173" s="44"/>
    </row>
    <row r="174" spans="2:19">
      <c r="B174" s="34">
        <v>167</v>
      </c>
      <c r="C174" s="35"/>
      <c r="D174" s="35"/>
      <c r="E174" s="35"/>
      <c r="J174" s="42">
        <v>167</v>
      </c>
      <c r="K174" s="36">
        <f t="shared" si="14"/>
        <v>0</v>
      </c>
      <c r="L174" s="36">
        <f t="shared" si="14"/>
        <v>0</v>
      </c>
      <c r="M174" s="36" t="str">
        <f t="shared" si="16"/>
        <v>87-12(63)</v>
      </c>
      <c r="N174" s="37">
        <f t="shared" si="15"/>
        <v>0</v>
      </c>
      <c r="O174" s="37">
        <f t="shared" si="15"/>
        <v>0</v>
      </c>
      <c r="P174" s="37">
        <f t="shared" si="17"/>
        <v>0</v>
      </c>
      <c r="Q174" s="38">
        <f t="shared" si="18"/>
        <v>0</v>
      </c>
      <c r="R174" s="38">
        <f t="shared" si="19"/>
        <v>0</v>
      </c>
      <c r="S174" s="44"/>
    </row>
    <row r="175" spans="2:19">
      <c r="B175" s="34">
        <v>168</v>
      </c>
      <c r="C175" s="35"/>
      <c r="D175" s="35"/>
      <c r="E175" s="35"/>
      <c r="J175" s="42">
        <v>168</v>
      </c>
      <c r="K175" s="36">
        <f t="shared" si="14"/>
        <v>0</v>
      </c>
      <c r="L175" s="36">
        <f t="shared" si="14"/>
        <v>0</v>
      </c>
      <c r="M175" s="36" t="str">
        <f t="shared" si="16"/>
        <v>87-12(63)</v>
      </c>
      <c r="N175" s="37">
        <f t="shared" si="15"/>
        <v>0</v>
      </c>
      <c r="O175" s="37">
        <f t="shared" si="15"/>
        <v>0</v>
      </c>
      <c r="P175" s="37">
        <f t="shared" si="17"/>
        <v>0</v>
      </c>
      <c r="Q175" s="38">
        <f t="shared" si="18"/>
        <v>0</v>
      </c>
      <c r="R175" s="38">
        <f t="shared" si="19"/>
        <v>0</v>
      </c>
      <c r="S175" s="44"/>
    </row>
    <row r="176" spans="2:19">
      <c r="B176" s="34">
        <v>169</v>
      </c>
      <c r="C176" s="35"/>
      <c r="D176" s="35"/>
      <c r="E176" s="35"/>
      <c r="J176" s="42">
        <v>169</v>
      </c>
      <c r="K176" s="36">
        <f t="shared" si="14"/>
        <v>0</v>
      </c>
      <c r="L176" s="36">
        <f t="shared" si="14"/>
        <v>0</v>
      </c>
      <c r="M176" s="36" t="str">
        <f t="shared" si="16"/>
        <v>87-12(63)</v>
      </c>
      <c r="N176" s="37">
        <f t="shared" si="15"/>
        <v>0</v>
      </c>
      <c r="O176" s="37">
        <f t="shared" si="15"/>
        <v>0</v>
      </c>
      <c r="P176" s="37">
        <f t="shared" si="17"/>
        <v>0</v>
      </c>
      <c r="Q176" s="38">
        <f t="shared" si="18"/>
        <v>0</v>
      </c>
      <c r="R176" s="38">
        <f t="shared" si="19"/>
        <v>0</v>
      </c>
      <c r="S176" s="44"/>
    </row>
    <row r="177" spans="2:19">
      <c r="B177" s="34">
        <v>170</v>
      </c>
      <c r="C177" s="35"/>
      <c r="D177" s="35"/>
      <c r="E177" s="35"/>
      <c r="J177" s="42">
        <v>170</v>
      </c>
      <c r="K177" s="36">
        <f t="shared" si="14"/>
        <v>0</v>
      </c>
      <c r="L177" s="36">
        <f t="shared" si="14"/>
        <v>0</v>
      </c>
      <c r="M177" s="36" t="str">
        <f t="shared" si="16"/>
        <v>87-12(63)</v>
      </c>
      <c r="N177" s="37">
        <f t="shared" si="15"/>
        <v>0</v>
      </c>
      <c r="O177" s="37">
        <f t="shared" si="15"/>
        <v>0</v>
      </c>
      <c r="P177" s="37">
        <f t="shared" si="17"/>
        <v>0</v>
      </c>
      <c r="Q177" s="38">
        <f t="shared" si="18"/>
        <v>0</v>
      </c>
      <c r="R177" s="38">
        <f t="shared" si="19"/>
        <v>0</v>
      </c>
      <c r="S177" s="44"/>
    </row>
    <row r="178" spans="2:19">
      <c r="B178" s="34">
        <v>171</v>
      </c>
      <c r="C178" s="35"/>
      <c r="D178" s="35"/>
      <c r="E178" s="35"/>
      <c r="J178" s="42">
        <v>171</v>
      </c>
      <c r="K178" s="36">
        <f t="shared" si="14"/>
        <v>0</v>
      </c>
      <c r="L178" s="36">
        <f t="shared" si="14"/>
        <v>0</v>
      </c>
      <c r="M178" s="36" t="str">
        <f t="shared" si="16"/>
        <v>87-12(63)</v>
      </c>
      <c r="N178" s="37">
        <f t="shared" si="15"/>
        <v>0</v>
      </c>
      <c r="O178" s="37">
        <f t="shared" si="15"/>
        <v>0</v>
      </c>
      <c r="P178" s="37">
        <f t="shared" si="17"/>
        <v>0</v>
      </c>
      <c r="Q178" s="38">
        <f t="shared" si="18"/>
        <v>0</v>
      </c>
      <c r="R178" s="38">
        <f t="shared" si="19"/>
        <v>0</v>
      </c>
      <c r="S178" s="44"/>
    </row>
    <row r="179" spans="2:19">
      <c r="B179" s="34">
        <v>172</v>
      </c>
      <c r="C179" s="35"/>
      <c r="D179" s="35"/>
      <c r="E179" s="35"/>
      <c r="J179" s="42">
        <v>172</v>
      </c>
      <c r="K179" s="36">
        <f t="shared" si="14"/>
        <v>0</v>
      </c>
      <c r="L179" s="36">
        <f t="shared" si="14"/>
        <v>0</v>
      </c>
      <c r="M179" s="36" t="str">
        <f t="shared" si="16"/>
        <v>87-12(63)</v>
      </c>
      <c r="N179" s="37">
        <f t="shared" si="15"/>
        <v>0</v>
      </c>
      <c r="O179" s="37">
        <f t="shared" si="15"/>
        <v>0</v>
      </c>
      <c r="P179" s="37">
        <f t="shared" si="17"/>
        <v>0</v>
      </c>
      <c r="Q179" s="38">
        <f t="shared" si="18"/>
        <v>0</v>
      </c>
      <c r="R179" s="38">
        <f t="shared" si="19"/>
        <v>0</v>
      </c>
      <c r="S179" s="44"/>
    </row>
    <row r="180" spans="2:19">
      <c r="B180" s="34">
        <v>173</v>
      </c>
      <c r="C180" s="35"/>
      <c r="D180" s="35"/>
      <c r="E180" s="35"/>
      <c r="J180" s="42">
        <v>173</v>
      </c>
      <c r="K180" s="36">
        <f t="shared" si="14"/>
        <v>0</v>
      </c>
      <c r="L180" s="36">
        <f t="shared" si="14"/>
        <v>0</v>
      </c>
      <c r="M180" s="36" t="str">
        <f t="shared" si="16"/>
        <v>87-12(63)</v>
      </c>
      <c r="N180" s="37">
        <f t="shared" si="15"/>
        <v>0</v>
      </c>
      <c r="O180" s="37">
        <f t="shared" si="15"/>
        <v>0</v>
      </c>
      <c r="P180" s="37">
        <f t="shared" si="17"/>
        <v>0</v>
      </c>
      <c r="Q180" s="38">
        <f t="shared" si="18"/>
        <v>0</v>
      </c>
      <c r="R180" s="38">
        <f t="shared" si="19"/>
        <v>0</v>
      </c>
      <c r="S180" s="44"/>
    </row>
    <row r="181" spans="2:19">
      <c r="B181" s="34">
        <v>174</v>
      </c>
      <c r="C181" s="35"/>
      <c r="D181" s="35"/>
      <c r="E181" s="35"/>
      <c r="J181" s="42">
        <v>174</v>
      </c>
      <c r="K181" s="36">
        <f t="shared" si="14"/>
        <v>0</v>
      </c>
      <c r="L181" s="36">
        <f t="shared" si="14"/>
        <v>0</v>
      </c>
      <c r="M181" s="36" t="str">
        <f t="shared" si="16"/>
        <v>87-12(63)</v>
      </c>
      <c r="N181" s="37">
        <f t="shared" si="15"/>
        <v>0</v>
      </c>
      <c r="O181" s="37">
        <f t="shared" si="15"/>
        <v>0</v>
      </c>
      <c r="P181" s="37">
        <f t="shared" si="17"/>
        <v>0</v>
      </c>
      <c r="Q181" s="38">
        <f t="shared" si="18"/>
        <v>0</v>
      </c>
      <c r="R181" s="38">
        <f t="shared" si="19"/>
        <v>0</v>
      </c>
      <c r="S181" s="44"/>
    </row>
    <row r="182" spans="2:19">
      <c r="B182" s="34">
        <v>175</v>
      </c>
      <c r="C182" s="35"/>
      <c r="D182" s="35"/>
      <c r="E182" s="35"/>
      <c r="J182" s="42">
        <v>175</v>
      </c>
      <c r="K182" s="36">
        <f t="shared" si="14"/>
        <v>0</v>
      </c>
      <c r="L182" s="36">
        <f t="shared" si="14"/>
        <v>0</v>
      </c>
      <c r="M182" s="36" t="str">
        <f t="shared" si="16"/>
        <v>87-12(63)</v>
      </c>
      <c r="N182" s="37">
        <f t="shared" si="15"/>
        <v>0</v>
      </c>
      <c r="O182" s="37">
        <f t="shared" si="15"/>
        <v>0</v>
      </c>
      <c r="P182" s="37">
        <f t="shared" si="17"/>
        <v>0</v>
      </c>
      <c r="Q182" s="38">
        <f t="shared" si="18"/>
        <v>0</v>
      </c>
      <c r="R182" s="38">
        <f t="shared" si="19"/>
        <v>0</v>
      </c>
      <c r="S182" s="44"/>
    </row>
    <row r="183" spans="2:19">
      <c r="B183" s="34">
        <v>176</v>
      </c>
      <c r="C183" s="35"/>
      <c r="D183" s="35"/>
      <c r="E183" s="35"/>
      <c r="J183" s="42">
        <v>176</v>
      </c>
      <c r="K183" s="36">
        <f t="shared" si="14"/>
        <v>0</v>
      </c>
      <c r="L183" s="36">
        <f t="shared" si="14"/>
        <v>0</v>
      </c>
      <c r="M183" s="36" t="str">
        <f t="shared" si="16"/>
        <v>87-12(63)</v>
      </c>
      <c r="N183" s="37">
        <f t="shared" si="15"/>
        <v>0</v>
      </c>
      <c r="O183" s="37">
        <f t="shared" si="15"/>
        <v>0</v>
      </c>
      <c r="P183" s="37">
        <f t="shared" si="17"/>
        <v>0</v>
      </c>
      <c r="Q183" s="38">
        <f t="shared" si="18"/>
        <v>0</v>
      </c>
      <c r="R183" s="38">
        <f t="shared" si="19"/>
        <v>0</v>
      </c>
      <c r="S183" s="44"/>
    </row>
    <row r="184" spans="2:19">
      <c r="B184" s="34">
        <v>177</v>
      </c>
      <c r="C184" s="35"/>
      <c r="D184" s="35"/>
      <c r="E184" s="35"/>
      <c r="J184" s="42">
        <v>177</v>
      </c>
      <c r="K184" s="36">
        <f t="shared" si="14"/>
        <v>0</v>
      </c>
      <c r="L184" s="36">
        <f t="shared" si="14"/>
        <v>0</v>
      </c>
      <c r="M184" s="36" t="str">
        <f t="shared" si="16"/>
        <v>87-12(63)</v>
      </c>
      <c r="N184" s="37">
        <f t="shared" si="15"/>
        <v>0</v>
      </c>
      <c r="O184" s="37">
        <f t="shared" si="15"/>
        <v>0</v>
      </c>
      <c r="P184" s="37">
        <f t="shared" si="17"/>
        <v>0</v>
      </c>
      <c r="Q184" s="38">
        <f t="shared" si="18"/>
        <v>0</v>
      </c>
      <c r="R184" s="38">
        <f t="shared" si="19"/>
        <v>0</v>
      </c>
      <c r="S184" s="44"/>
    </row>
    <row r="185" spans="2:19">
      <c r="B185" s="34">
        <v>178</v>
      </c>
      <c r="C185" s="35"/>
      <c r="D185" s="35"/>
      <c r="E185" s="35"/>
      <c r="J185" s="42">
        <v>178</v>
      </c>
      <c r="K185" s="36">
        <f t="shared" si="14"/>
        <v>0</v>
      </c>
      <c r="L185" s="36">
        <f t="shared" si="14"/>
        <v>0</v>
      </c>
      <c r="M185" s="36" t="str">
        <f t="shared" si="16"/>
        <v>87-12(63)</v>
      </c>
      <c r="N185" s="37">
        <f t="shared" si="15"/>
        <v>0</v>
      </c>
      <c r="O185" s="37">
        <f t="shared" si="15"/>
        <v>0</v>
      </c>
      <c r="P185" s="37">
        <f t="shared" si="17"/>
        <v>0</v>
      </c>
      <c r="Q185" s="38">
        <f t="shared" si="18"/>
        <v>0</v>
      </c>
      <c r="R185" s="38">
        <f t="shared" si="19"/>
        <v>0</v>
      </c>
      <c r="S185" s="44"/>
    </row>
    <row r="186" spans="2:19">
      <c r="B186" s="34">
        <v>179</v>
      </c>
      <c r="C186" s="35"/>
      <c r="D186" s="35"/>
      <c r="E186" s="35"/>
      <c r="J186" s="42">
        <v>179</v>
      </c>
      <c r="K186" s="36">
        <f t="shared" si="14"/>
        <v>0</v>
      </c>
      <c r="L186" s="36">
        <f t="shared" si="14"/>
        <v>0</v>
      </c>
      <c r="M186" s="36" t="str">
        <f t="shared" si="16"/>
        <v>87-12(63)</v>
      </c>
      <c r="N186" s="37">
        <f t="shared" si="15"/>
        <v>0</v>
      </c>
      <c r="O186" s="37">
        <f t="shared" si="15"/>
        <v>0</v>
      </c>
      <c r="P186" s="37">
        <f t="shared" si="17"/>
        <v>0</v>
      </c>
      <c r="Q186" s="38">
        <f t="shared" si="18"/>
        <v>0</v>
      </c>
      <c r="R186" s="38">
        <f t="shared" si="19"/>
        <v>0</v>
      </c>
      <c r="S186" s="44"/>
    </row>
    <row r="187" spans="2:19">
      <c r="B187" s="34">
        <v>180</v>
      </c>
      <c r="C187" s="35"/>
      <c r="D187" s="35"/>
      <c r="E187" s="35"/>
      <c r="J187" s="42">
        <v>180</v>
      </c>
      <c r="K187" s="36">
        <f t="shared" si="14"/>
        <v>0</v>
      </c>
      <c r="L187" s="36">
        <f t="shared" si="14"/>
        <v>0</v>
      </c>
      <c r="M187" s="36" t="str">
        <f t="shared" si="16"/>
        <v>87-12(63)</v>
      </c>
      <c r="N187" s="37">
        <f t="shared" si="15"/>
        <v>0</v>
      </c>
      <c r="O187" s="37">
        <f t="shared" si="15"/>
        <v>0</v>
      </c>
      <c r="P187" s="37">
        <f t="shared" si="17"/>
        <v>0</v>
      </c>
      <c r="Q187" s="38">
        <f t="shared" si="18"/>
        <v>0</v>
      </c>
      <c r="R187" s="38">
        <f t="shared" si="19"/>
        <v>0</v>
      </c>
      <c r="S187" s="44"/>
    </row>
    <row r="188" spans="2:19">
      <c r="B188" s="34">
        <v>181</v>
      </c>
      <c r="C188" s="35"/>
      <c r="D188" s="35"/>
      <c r="E188" s="35"/>
      <c r="J188" s="42">
        <v>181</v>
      </c>
      <c r="K188" s="36">
        <f t="shared" si="14"/>
        <v>0</v>
      </c>
      <c r="L188" s="36">
        <f t="shared" si="14"/>
        <v>0</v>
      </c>
      <c r="M188" s="36" t="str">
        <f t="shared" si="16"/>
        <v>87-12(63)</v>
      </c>
      <c r="N188" s="37">
        <f t="shared" si="15"/>
        <v>0</v>
      </c>
      <c r="O188" s="37">
        <f t="shared" si="15"/>
        <v>0</v>
      </c>
      <c r="P188" s="37">
        <f t="shared" si="17"/>
        <v>0</v>
      </c>
      <c r="Q188" s="38">
        <f t="shared" si="18"/>
        <v>0</v>
      </c>
      <c r="R188" s="38">
        <f t="shared" si="19"/>
        <v>0</v>
      </c>
      <c r="S188" s="44"/>
    </row>
    <row r="189" spans="2:19">
      <c r="B189" s="34">
        <v>182</v>
      </c>
      <c r="C189" s="35"/>
      <c r="D189" s="35"/>
      <c r="E189" s="35"/>
      <c r="J189" s="42">
        <v>182</v>
      </c>
      <c r="K189" s="36">
        <f t="shared" si="14"/>
        <v>0</v>
      </c>
      <c r="L189" s="36">
        <f t="shared" si="14"/>
        <v>0</v>
      </c>
      <c r="M189" s="36" t="str">
        <f t="shared" si="16"/>
        <v>87-12(63)</v>
      </c>
      <c r="N189" s="37">
        <f t="shared" si="15"/>
        <v>0</v>
      </c>
      <c r="O189" s="37">
        <f t="shared" si="15"/>
        <v>0</v>
      </c>
      <c r="P189" s="37">
        <f t="shared" si="17"/>
        <v>0</v>
      </c>
      <c r="Q189" s="38">
        <f t="shared" si="18"/>
        <v>0</v>
      </c>
      <c r="R189" s="38">
        <f t="shared" si="19"/>
        <v>0</v>
      </c>
      <c r="S189" s="44"/>
    </row>
    <row r="190" spans="2:19">
      <c r="B190" s="34">
        <v>183</v>
      </c>
      <c r="C190" s="35"/>
      <c r="D190" s="35"/>
      <c r="E190" s="35"/>
      <c r="J190" s="42">
        <v>183</v>
      </c>
      <c r="K190" s="36">
        <f t="shared" si="14"/>
        <v>0</v>
      </c>
      <c r="L190" s="36">
        <f t="shared" si="14"/>
        <v>0</v>
      </c>
      <c r="M190" s="36" t="str">
        <f t="shared" si="16"/>
        <v>87-12(63)</v>
      </c>
      <c r="N190" s="37">
        <f t="shared" si="15"/>
        <v>0</v>
      </c>
      <c r="O190" s="37">
        <f t="shared" si="15"/>
        <v>0</v>
      </c>
      <c r="P190" s="37">
        <f t="shared" si="17"/>
        <v>0</v>
      </c>
      <c r="Q190" s="38">
        <f t="shared" si="18"/>
        <v>0</v>
      </c>
      <c r="R190" s="38">
        <f t="shared" si="19"/>
        <v>0</v>
      </c>
      <c r="S190" s="44"/>
    </row>
    <row r="191" spans="2:19">
      <c r="B191" s="34">
        <v>184</v>
      </c>
      <c r="C191" s="35"/>
      <c r="D191" s="35"/>
      <c r="E191" s="35"/>
      <c r="J191" s="42">
        <v>184</v>
      </c>
      <c r="K191" s="36">
        <f t="shared" si="14"/>
        <v>0</v>
      </c>
      <c r="L191" s="36">
        <f t="shared" si="14"/>
        <v>0</v>
      </c>
      <c r="M191" s="36" t="str">
        <f t="shared" si="16"/>
        <v>87-12(63)</v>
      </c>
      <c r="N191" s="37">
        <f t="shared" si="15"/>
        <v>0</v>
      </c>
      <c r="O191" s="37">
        <f t="shared" si="15"/>
        <v>0</v>
      </c>
      <c r="P191" s="37">
        <f t="shared" si="17"/>
        <v>0</v>
      </c>
      <c r="Q191" s="38">
        <f t="shared" si="18"/>
        <v>0</v>
      </c>
      <c r="R191" s="38">
        <f t="shared" si="19"/>
        <v>0</v>
      </c>
      <c r="S191" s="44"/>
    </row>
    <row r="192" spans="2:19">
      <c r="B192" s="34">
        <v>185</v>
      </c>
      <c r="C192" s="35"/>
      <c r="D192" s="35"/>
      <c r="E192" s="35"/>
      <c r="J192" s="42">
        <v>185</v>
      </c>
      <c r="K192" s="36">
        <f t="shared" ref="K192:L207" si="20">F192</f>
        <v>0</v>
      </c>
      <c r="L192" s="36">
        <f t="shared" si="20"/>
        <v>0</v>
      </c>
      <c r="M192" s="36" t="str">
        <f t="shared" si="16"/>
        <v>87-12(63)</v>
      </c>
      <c r="N192" s="37">
        <f t="shared" ref="N192:O207" si="21">C192</f>
        <v>0</v>
      </c>
      <c r="O192" s="37">
        <f t="shared" si="21"/>
        <v>0</v>
      </c>
      <c r="P192" s="37">
        <f t="shared" si="17"/>
        <v>0</v>
      </c>
      <c r="Q192" s="38">
        <f t="shared" si="18"/>
        <v>0</v>
      </c>
      <c r="R192" s="38">
        <f t="shared" si="19"/>
        <v>0</v>
      </c>
      <c r="S192" s="44"/>
    </row>
    <row r="193" spans="2:19">
      <c r="B193" s="34">
        <v>186</v>
      </c>
      <c r="C193" s="35"/>
      <c r="D193" s="35"/>
      <c r="E193" s="35"/>
      <c r="J193" s="42">
        <v>186</v>
      </c>
      <c r="K193" s="36">
        <f t="shared" si="20"/>
        <v>0</v>
      </c>
      <c r="L193" s="36">
        <f t="shared" si="20"/>
        <v>0</v>
      </c>
      <c r="M193" s="36" t="str">
        <f t="shared" si="16"/>
        <v>87-12(63)</v>
      </c>
      <c r="N193" s="37">
        <f t="shared" si="21"/>
        <v>0</v>
      </c>
      <c r="O193" s="37">
        <f t="shared" si="21"/>
        <v>0</v>
      </c>
      <c r="P193" s="37">
        <f t="shared" si="17"/>
        <v>0</v>
      </c>
      <c r="Q193" s="38">
        <f t="shared" si="18"/>
        <v>0</v>
      </c>
      <c r="R193" s="38">
        <f t="shared" si="19"/>
        <v>0</v>
      </c>
      <c r="S193" s="44"/>
    </row>
    <row r="194" spans="2:19">
      <c r="B194" s="34">
        <v>187</v>
      </c>
      <c r="C194" s="35"/>
      <c r="D194" s="35"/>
      <c r="E194" s="35"/>
      <c r="J194" s="42">
        <v>187</v>
      </c>
      <c r="K194" s="36">
        <f t="shared" si="20"/>
        <v>0</v>
      </c>
      <c r="L194" s="36">
        <f t="shared" si="20"/>
        <v>0</v>
      </c>
      <c r="M194" s="36" t="str">
        <f t="shared" si="16"/>
        <v>87-12(63)</v>
      </c>
      <c r="N194" s="37">
        <f t="shared" si="21"/>
        <v>0</v>
      </c>
      <c r="O194" s="37">
        <f t="shared" si="21"/>
        <v>0</v>
      </c>
      <c r="P194" s="37">
        <f t="shared" si="17"/>
        <v>0</v>
      </c>
      <c r="Q194" s="38">
        <f t="shared" si="18"/>
        <v>0</v>
      </c>
      <c r="R194" s="38">
        <f t="shared" si="19"/>
        <v>0</v>
      </c>
      <c r="S194" s="44"/>
    </row>
    <row r="195" spans="2:19">
      <c r="B195" s="34">
        <v>188</v>
      </c>
      <c r="C195" s="35"/>
      <c r="D195" s="35"/>
      <c r="E195" s="35"/>
      <c r="J195" s="42">
        <v>188</v>
      </c>
      <c r="K195" s="36">
        <f t="shared" si="20"/>
        <v>0</v>
      </c>
      <c r="L195" s="36">
        <f t="shared" si="20"/>
        <v>0</v>
      </c>
      <c r="M195" s="36" t="str">
        <f t="shared" si="16"/>
        <v>87-12(63)</v>
      </c>
      <c r="N195" s="37">
        <f t="shared" si="21"/>
        <v>0</v>
      </c>
      <c r="O195" s="37">
        <f t="shared" si="21"/>
        <v>0</v>
      </c>
      <c r="P195" s="37">
        <f t="shared" si="17"/>
        <v>0</v>
      </c>
      <c r="Q195" s="38">
        <f t="shared" si="18"/>
        <v>0</v>
      </c>
      <c r="R195" s="38">
        <f t="shared" si="19"/>
        <v>0</v>
      </c>
      <c r="S195" s="44"/>
    </row>
    <row r="196" spans="2:19">
      <c r="B196" s="34">
        <v>189</v>
      </c>
      <c r="C196" s="35"/>
      <c r="D196" s="35"/>
      <c r="E196" s="35"/>
      <c r="J196" s="42">
        <v>189</v>
      </c>
      <c r="K196" s="36">
        <f t="shared" si="20"/>
        <v>0</v>
      </c>
      <c r="L196" s="36">
        <f t="shared" si="20"/>
        <v>0</v>
      </c>
      <c r="M196" s="36" t="str">
        <f t="shared" si="16"/>
        <v>87-12(63)</v>
      </c>
      <c r="N196" s="37">
        <f t="shared" si="21"/>
        <v>0</v>
      </c>
      <c r="O196" s="37">
        <f t="shared" si="21"/>
        <v>0</v>
      </c>
      <c r="P196" s="37">
        <f t="shared" si="17"/>
        <v>0</v>
      </c>
      <c r="Q196" s="38">
        <f t="shared" si="18"/>
        <v>0</v>
      </c>
      <c r="R196" s="38">
        <f t="shared" si="19"/>
        <v>0</v>
      </c>
      <c r="S196" s="44"/>
    </row>
    <row r="197" spans="2:19">
      <c r="B197" s="34">
        <v>190</v>
      </c>
      <c r="C197" s="35"/>
      <c r="D197" s="35"/>
      <c r="E197" s="35"/>
      <c r="J197" s="42">
        <v>190</v>
      </c>
      <c r="K197" s="36">
        <f t="shared" si="20"/>
        <v>0</v>
      </c>
      <c r="L197" s="36">
        <f t="shared" si="20"/>
        <v>0</v>
      </c>
      <c r="M197" s="36" t="str">
        <f t="shared" si="16"/>
        <v>87-12(63)</v>
      </c>
      <c r="N197" s="37">
        <f t="shared" si="21"/>
        <v>0</v>
      </c>
      <c r="O197" s="37">
        <f t="shared" si="21"/>
        <v>0</v>
      </c>
      <c r="P197" s="37">
        <f t="shared" si="17"/>
        <v>0</v>
      </c>
      <c r="Q197" s="38">
        <f t="shared" si="18"/>
        <v>0</v>
      </c>
      <c r="R197" s="38">
        <f t="shared" si="19"/>
        <v>0</v>
      </c>
      <c r="S197" s="44"/>
    </row>
    <row r="198" spans="2:19">
      <c r="B198" s="34">
        <v>191</v>
      </c>
      <c r="C198" s="35"/>
      <c r="D198" s="35"/>
      <c r="E198" s="35"/>
      <c r="J198" s="42">
        <v>191</v>
      </c>
      <c r="K198" s="36">
        <f t="shared" si="20"/>
        <v>0</v>
      </c>
      <c r="L198" s="36">
        <f t="shared" si="20"/>
        <v>0</v>
      </c>
      <c r="M198" s="36" t="str">
        <f t="shared" si="16"/>
        <v>87-12(63)</v>
      </c>
      <c r="N198" s="37">
        <f t="shared" si="21"/>
        <v>0</v>
      </c>
      <c r="O198" s="37">
        <f t="shared" si="21"/>
        <v>0</v>
      </c>
      <c r="P198" s="37">
        <f t="shared" si="17"/>
        <v>0</v>
      </c>
      <c r="Q198" s="38">
        <f t="shared" si="18"/>
        <v>0</v>
      </c>
      <c r="R198" s="38">
        <f t="shared" si="19"/>
        <v>0</v>
      </c>
      <c r="S198" s="44"/>
    </row>
    <row r="199" spans="2:19">
      <c r="B199" s="34">
        <v>192</v>
      </c>
      <c r="C199" s="35"/>
      <c r="D199" s="35"/>
      <c r="E199" s="35"/>
      <c r="J199" s="42">
        <v>192</v>
      </c>
      <c r="K199" s="36">
        <f t="shared" si="20"/>
        <v>0</v>
      </c>
      <c r="L199" s="36">
        <f t="shared" si="20"/>
        <v>0</v>
      </c>
      <c r="M199" s="36" t="str">
        <f t="shared" si="16"/>
        <v>87-12(63)</v>
      </c>
      <c r="N199" s="37">
        <f t="shared" si="21"/>
        <v>0</v>
      </c>
      <c r="O199" s="37">
        <f t="shared" si="21"/>
        <v>0</v>
      </c>
      <c r="P199" s="37">
        <f t="shared" si="17"/>
        <v>0</v>
      </c>
      <c r="Q199" s="38">
        <f t="shared" si="18"/>
        <v>0</v>
      </c>
      <c r="R199" s="38">
        <f t="shared" si="19"/>
        <v>0</v>
      </c>
      <c r="S199" s="44"/>
    </row>
    <row r="200" spans="2:19">
      <c r="B200" s="34">
        <v>193</v>
      </c>
      <c r="C200" s="35"/>
      <c r="D200" s="35"/>
      <c r="E200" s="35"/>
      <c r="J200" s="42">
        <v>193</v>
      </c>
      <c r="K200" s="36">
        <f t="shared" si="20"/>
        <v>0</v>
      </c>
      <c r="L200" s="36">
        <f t="shared" si="20"/>
        <v>0</v>
      </c>
      <c r="M200" s="36" t="str">
        <f t="shared" si="16"/>
        <v>87-12(63)</v>
      </c>
      <c r="N200" s="37">
        <f t="shared" si="21"/>
        <v>0</v>
      </c>
      <c r="O200" s="37">
        <f t="shared" si="21"/>
        <v>0</v>
      </c>
      <c r="P200" s="37">
        <f t="shared" si="17"/>
        <v>0</v>
      </c>
      <c r="Q200" s="38">
        <f t="shared" si="18"/>
        <v>0</v>
      </c>
      <c r="R200" s="38">
        <f t="shared" si="19"/>
        <v>0</v>
      </c>
      <c r="S200" s="44"/>
    </row>
    <row r="201" spans="2:19">
      <c r="B201" s="34">
        <v>194</v>
      </c>
      <c r="C201" s="35"/>
      <c r="D201" s="35"/>
      <c r="E201" s="35"/>
      <c r="J201" s="42">
        <v>194</v>
      </c>
      <c r="K201" s="36">
        <f t="shared" si="20"/>
        <v>0</v>
      </c>
      <c r="L201" s="36">
        <f t="shared" si="20"/>
        <v>0</v>
      </c>
      <c r="M201" s="36" t="str">
        <f t="shared" ref="M201:M207" si="22">$L$2</f>
        <v>87-12(63)</v>
      </c>
      <c r="N201" s="37">
        <f t="shared" si="21"/>
        <v>0</v>
      </c>
      <c r="O201" s="37">
        <f t="shared" si="21"/>
        <v>0</v>
      </c>
      <c r="P201" s="37">
        <f t="shared" ref="P201:P207" si="23">L201</f>
        <v>0</v>
      </c>
      <c r="Q201" s="38">
        <f t="shared" ref="Q201:Q207" si="24">P201-R201</f>
        <v>0</v>
      </c>
      <c r="R201" s="38">
        <f t="shared" ref="R201:R207" si="25">H201</f>
        <v>0</v>
      </c>
      <c r="S201" s="44"/>
    </row>
    <row r="202" spans="2:19">
      <c r="B202" s="34">
        <v>195</v>
      </c>
      <c r="C202" s="35"/>
      <c r="D202" s="35"/>
      <c r="E202" s="35"/>
      <c r="J202" s="42">
        <v>195</v>
      </c>
      <c r="K202" s="36">
        <f t="shared" si="20"/>
        <v>0</v>
      </c>
      <c r="L202" s="36">
        <f t="shared" si="20"/>
        <v>0</v>
      </c>
      <c r="M202" s="36" t="str">
        <f t="shared" si="22"/>
        <v>87-12(63)</v>
      </c>
      <c r="N202" s="37">
        <f t="shared" si="21"/>
        <v>0</v>
      </c>
      <c r="O202" s="37">
        <f t="shared" si="21"/>
        <v>0</v>
      </c>
      <c r="P202" s="37">
        <f t="shared" si="23"/>
        <v>0</v>
      </c>
      <c r="Q202" s="38">
        <f t="shared" si="24"/>
        <v>0</v>
      </c>
      <c r="R202" s="38">
        <f t="shared" si="25"/>
        <v>0</v>
      </c>
      <c r="S202" s="44"/>
    </row>
    <row r="203" spans="2:19">
      <c r="B203" s="34">
        <v>196</v>
      </c>
      <c r="C203" s="35"/>
      <c r="D203" s="35"/>
      <c r="E203" s="35"/>
      <c r="J203" s="42">
        <v>196</v>
      </c>
      <c r="K203" s="36">
        <f t="shared" si="20"/>
        <v>0</v>
      </c>
      <c r="L203" s="36">
        <f t="shared" si="20"/>
        <v>0</v>
      </c>
      <c r="M203" s="36" t="str">
        <f t="shared" si="22"/>
        <v>87-12(63)</v>
      </c>
      <c r="N203" s="37">
        <f t="shared" si="21"/>
        <v>0</v>
      </c>
      <c r="O203" s="37">
        <f t="shared" si="21"/>
        <v>0</v>
      </c>
      <c r="P203" s="37">
        <f t="shared" si="23"/>
        <v>0</v>
      </c>
      <c r="Q203" s="38">
        <f t="shared" si="24"/>
        <v>0</v>
      </c>
      <c r="R203" s="38">
        <f t="shared" si="25"/>
        <v>0</v>
      </c>
      <c r="S203" s="44"/>
    </row>
    <row r="204" spans="2:19">
      <c r="B204" s="34">
        <v>197</v>
      </c>
      <c r="C204" s="35"/>
      <c r="D204" s="35"/>
      <c r="E204" s="35"/>
      <c r="J204" s="42">
        <v>197</v>
      </c>
      <c r="K204" s="36">
        <f t="shared" si="20"/>
        <v>0</v>
      </c>
      <c r="L204" s="36">
        <f t="shared" si="20"/>
        <v>0</v>
      </c>
      <c r="M204" s="36" t="str">
        <f t="shared" si="22"/>
        <v>87-12(63)</v>
      </c>
      <c r="N204" s="37">
        <f t="shared" si="21"/>
        <v>0</v>
      </c>
      <c r="O204" s="37">
        <f t="shared" si="21"/>
        <v>0</v>
      </c>
      <c r="P204" s="37">
        <f t="shared" si="23"/>
        <v>0</v>
      </c>
      <c r="Q204" s="38">
        <f t="shared" si="24"/>
        <v>0</v>
      </c>
      <c r="R204" s="38">
        <f t="shared" si="25"/>
        <v>0</v>
      </c>
      <c r="S204" s="44"/>
    </row>
    <row r="205" spans="2:19">
      <c r="B205" s="34">
        <v>198</v>
      </c>
      <c r="C205" s="35"/>
      <c r="D205" s="35"/>
      <c r="E205" s="35"/>
      <c r="J205" s="42">
        <v>198</v>
      </c>
      <c r="K205" s="36">
        <f t="shared" si="20"/>
        <v>0</v>
      </c>
      <c r="L205" s="36">
        <f t="shared" si="20"/>
        <v>0</v>
      </c>
      <c r="M205" s="36" t="str">
        <f t="shared" si="22"/>
        <v>87-12(63)</v>
      </c>
      <c r="N205" s="37">
        <f t="shared" si="21"/>
        <v>0</v>
      </c>
      <c r="O205" s="37">
        <f t="shared" si="21"/>
        <v>0</v>
      </c>
      <c r="P205" s="37">
        <f t="shared" si="23"/>
        <v>0</v>
      </c>
      <c r="Q205" s="38">
        <f t="shared" si="24"/>
        <v>0</v>
      </c>
      <c r="R205" s="38">
        <f t="shared" si="25"/>
        <v>0</v>
      </c>
      <c r="S205" s="44"/>
    </row>
    <row r="206" spans="2:19">
      <c r="B206" s="34">
        <v>199</v>
      </c>
      <c r="C206" s="35"/>
      <c r="D206" s="35"/>
      <c r="E206" s="35"/>
      <c r="J206" s="42">
        <v>199</v>
      </c>
      <c r="K206" s="36">
        <f t="shared" si="20"/>
        <v>0</v>
      </c>
      <c r="L206" s="36">
        <f t="shared" si="20"/>
        <v>0</v>
      </c>
      <c r="M206" s="36" t="str">
        <f t="shared" si="22"/>
        <v>87-12(63)</v>
      </c>
      <c r="N206" s="37">
        <f t="shared" si="21"/>
        <v>0</v>
      </c>
      <c r="O206" s="37">
        <f t="shared" si="21"/>
        <v>0</v>
      </c>
      <c r="P206" s="37">
        <f t="shared" si="23"/>
        <v>0</v>
      </c>
      <c r="Q206" s="38">
        <f t="shared" si="24"/>
        <v>0</v>
      </c>
      <c r="R206" s="38">
        <f t="shared" si="25"/>
        <v>0</v>
      </c>
      <c r="S206" s="44"/>
    </row>
    <row r="207" spans="2:19">
      <c r="B207" s="34">
        <v>200</v>
      </c>
      <c r="C207" s="35"/>
      <c r="D207" s="35"/>
      <c r="E207" s="35"/>
      <c r="I207" s="45"/>
      <c r="J207" s="42">
        <v>200</v>
      </c>
      <c r="K207" s="36">
        <f t="shared" si="20"/>
        <v>0</v>
      </c>
      <c r="L207" s="36">
        <f t="shared" si="20"/>
        <v>0</v>
      </c>
      <c r="M207" s="36" t="str">
        <f t="shared" si="22"/>
        <v>87-12(63)</v>
      </c>
      <c r="N207" s="37">
        <f t="shared" si="21"/>
        <v>0</v>
      </c>
      <c r="O207" s="37">
        <f t="shared" si="21"/>
        <v>0</v>
      </c>
      <c r="P207" s="37">
        <f t="shared" si="23"/>
        <v>0</v>
      </c>
      <c r="Q207" s="38">
        <f t="shared" si="24"/>
        <v>0</v>
      </c>
      <c r="R207" s="38">
        <f t="shared" si="25"/>
        <v>0</v>
      </c>
      <c r="S207" s="44"/>
    </row>
    <row r="208" spans="2:19">
      <c r="B208" s="41"/>
      <c r="C208" s="46"/>
      <c r="D208" s="46"/>
      <c r="E208" s="46"/>
      <c r="I208" s="41"/>
      <c r="J208" s="47"/>
      <c r="K208" s="48"/>
      <c r="L208" s="48"/>
      <c r="M208" s="48"/>
      <c r="N208" s="49"/>
      <c r="O208" s="49"/>
      <c r="P208" s="49"/>
      <c r="Q208" s="50"/>
      <c r="R208" s="50"/>
      <c r="S208" s="41"/>
    </row>
    <row r="209" spans="2:19">
      <c r="B209" s="41"/>
      <c r="C209" s="46"/>
      <c r="D209" s="46"/>
      <c r="E209" s="46"/>
      <c r="I209" s="41"/>
      <c r="J209" s="47"/>
      <c r="K209" s="48"/>
      <c r="L209" s="48"/>
      <c r="M209" s="48"/>
      <c r="N209" s="49"/>
      <c r="O209" s="49"/>
      <c r="P209" s="49"/>
      <c r="Q209" s="50"/>
      <c r="R209" s="50"/>
      <c r="S209" s="41"/>
    </row>
    <row r="210" spans="2:19">
      <c r="B210" s="41"/>
      <c r="C210" s="46"/>
      <c r="D210" s="46"/>
      <c r="E210" s="46"/>
      <c r="I210" s="41"/>
      <c r="J210" s="47"/>
      <c r="K210" s="48"/>
      <c r="L210" s="48"/>
      <c r="M210" s="48"/>
      <c r="N210" s="49"/>
      <c r="O210" s="49"/>
      <c r="P210" s="49"/>
      <c r="Q210" s="50"/>
      <c r="R210" s="50"/>
      <c r="S210" s="41"/>
    </row>
    <row r="211" spans="2:19">
      <c r="B211" s="41"/>
      <c r="C211" s="46"/>
      <c r="D211" s="46"/>
      <c r="E211" s="46"/>
      <c r="I211" s="41"/>
      <c r="J211" s="47"/>
      <c r="K211" s="48"/>
      <c r="L211" s="48"/>
      <c r="M211" s="48"/>
      <c r="N211" s="49"/>
      <c r="O211" s="49"/>
      <c r="P211" s="49"/>
      <c r="Q211" s="50"/>
      <c r="R211" s="50"/>
      <c r="S211" s="41"/>
    </row>
    <row r="212" spans="2:19">
      <c r="B212" s="41"/>
      <c r="C212" s="46"/>
      <c r="D212" s="46"/>
      <c r="E212" s="46"/>
      <c r="I212" s="41"/>
      <c r="J212" s="47"/>
      <c r="K212" s="48"/>
      <c r="L212" s="48"/>
      <c r="M212" s="48"/>
      <c r="N212" s="49"/>
      <c r="O212" s="49"/>
      <c r="P212" s="49"/>
      <c r="Q212" s="50"/>
      <c r="R212" s="50"/>
      <c r="S212" s="41"/>
    </row>
    <row r="213" spans="2:19">
      <c r="B213" s="41"/>
      <c r="C213" s="46"/>
      <c r="D213" s="46"/>
      <c r="E213" s="46"/>
      <c r="F213" s="46"/>
      <c r="G213" s="46"/>
      <c r="H213" s="46"/>
      <c r="I213" s="41"/>
      <c r="J213" s="47"/>
      <c r="K213" s="48"/>
      <c r="L213" s="48"/>
      <c r="M213" s="48"/>
      <c r="N213" s="49"/>
      <c r="O213" s="49"/>
      <c r="P213" s="49"/>
      <c r="Q213" s="50"/>
      <c r="R213" s="50"/>
      <c r="S213" s="41"/>
    </row>
    <row r="214" spans="2:19">
      <c r="B214" s="41"/>
      <c r="C214" s="46"/>
      <c r="D214" s="46"/>
      <c r="E214" s="46"/>
      <c r="F214" s="46"/>
      <c r="G214" s="46"/>
      <c r="H214" s="46"/>
      <c r="I214" s="41"/>
      <c r="J214" s="47"/>
      <c r="K214" s="48"/>
      <c r="L214" s="48"/>
      <c r="M214" s="48"/>
      <c r="N214" s="49"/>
      <c r="O214" s="49"/>
      <c r="P214" s="49"/>
      <c r="Q214" s="50"/>
      <c r="R214" s="50"/>
      <c r="S214" s="41"/>
    </row>
    <row r="215" spans="2:19">
      <c r="B215" s="41"/>
      <c r="C215" s="46"/>
      <c r="D215" s="46"/>
      <c r="E215" s="46"/>
      <c r="F215" s="46"/>
      <c r="G215" s="46"/>
      <c r="H215" s="46"/>
      <c r="I215" s="41"/>
      <c r="J215" s="47"/>
      <c r="K215" s="48"/>
      <c r="L215" s="48"/>
      <c r="M215" s="48"/>
      <c r="N215" s="49"/>
      <c r="O215" s="49"/>
      <c r="P215" s="49"/>
      <c r="Q215" s="50"/>
      <c r="R215" s="50"/>
      <c r="S215" s="41"/>
    </row>
    <row r="216" spans="2:19">
      <c r="B216" s="41"/>
      <c r="C216" s="46"/>
      <c r="D216" s="46"/>
      <c r="E216" s="46"/>
      <c r="F216" s="46"/>
      <c r="G216" s="46"/>
      <c r="H216" s="46"/>
      <c r="I216" s="41"/>
      <c r="J216" s="47"/>
      <c r="K216" s="48"/>
      <c r="L216" s="48"/>
      <c r="M216" s="48"/>
      <c r="N216" s="49"/>
      <c r="O216" s="49"/>
      <c r="P216" s="49"/>
      <c r="Q216" s="50"/>
      <c r="R216" s="50"/>
      <c r="S216" s="41"/>
    </row>
    <row r="217" spans="2:19">
      <c r="B217" s="41"/>
      <c r="C217" s="46"/>
      <c r="D217" s="46"/>
      <c r="E217" s="46"/>
      <c r="F217" s="46"/>
      <c r="G217" s="46"/>
      <c r="H217" s="46"/>
      <c r="I217" s="41"/>
      <c r="J217" s="47"/>
      <c r="K217" s="48"/>
      <c r="L217" s="48"/>
      <c r="M217" s="48"/>
      <c r="N217" s="49"/>
      <c r="O217" s="49"/>
      <c r="P217" s="49"/>
      <c r="Q217" s="50"/>
      <c r="R217" s="50"/>
      <c r="S217" s="41"/>
    </row>
    <row r="218" spans="2:19">
      <c r="B218" s="41"/>
      <c r="C218" s="46"/>
      <c r="D218" s="46"/>
      <c r="E218" s="46"/>
      <c r="F218" s="46"/>
      <c r="G218" s="46"/>
      <c r="H218" s="46"/>
      <c r="I218" s="41"/>
      <c r="J218" s="47"/>
      <c r="K218" s="48"/>
      <c r="L218" s="48"/>
      <c r="M218" s="48"/>
      <c r="N218" s="49"/>
      <c r="O218" s="49"/>
      <c r="P218" s="49"/>
      <c r="Q218" s="50"/>
      <c r="R218" s="50"/>
      <c r="S218" s="41"/>
    </row>
    <row r="219" spans="2:19">
      <c r="B219" s="41"/>
      <c r="C219" s="46"/>
      <c r="D219" s="46"/>
      <c r="E219" s="46"/>
      <c r="F219" s="46"/>
      <c r="G219" s="46"/>
      <c r="H219" s="46"/>
      <c r="I219" s="41"/>
      <c r="J219" s="47"/>
      <c r="K219" s="48"/>
      <c r="L219" s="48"/>
      <c r="M219" s="48"/>
      <c r="N219" s="49"/>
      <c r="O219" s="49"/>
      <c r="P219" s="49"/>
      <c r="Q219" s="50"/>
      <c r="R219" s="50"/>
      <c r="S219" s="41"/>
    </row>
    <row r="220" spans="2:19">
      <c r="B220" s="41"/>
      <c r="C220" s="46"/>
      <c r="D220" s="46"/>
      <c r="E220" s="46"/>
      <c r="F220" s="46"/>
      <c r="G220" s="46"/>
      <c r="H220" s="46"/>
      <c r="I220" s="41"/>
      <c r="J220" s="47"/>
      <c r="K220" s="48"/>
      <c r="L220" s="48"/>
      <c r="M220" s="48"/>
      <c r="N220" s="49"/>
      <c r="O220" s="49"/>
      <c r="P220" s="49"/>
      <c r="Q220" s="50"/>
      <c r="R220" s="50"/>
      <c r="S220" s="41"/>
    </row>
    <row r="221" spans="2:19">
      <c r="B221" s="41"/>
      <c r="C221" s="46"/>
      <c r="D221" s="46"/>
      <c r="E221" s="46"/>
      <c r="F221" s="46"/>
      <c r="G221" s="46"/>
      <c r="H221" s="46"/>
      <c r="I221" s="41"/>
      <c r="J221" s="47"/>
      <c r="K221" s="48"/>
      <c r="L221" s="48"/>
      <c r="M221" s="48"/>
      <c r="N221" s="49"/>
      <c r="O221" s="49"/>
      <c r="P221" s="49"/>
      <c r="Q221" s="50"/>
      <c r="R221" s="50"/>
      <c r="S221" s="41"/>
    </row>
    <row r="222" spans="2:19">
      <c r="B222" s="41"/>
      <c r="C222" s="46"/>
      <c r="D222" s="46"/>
      <c r="E222" s="46"/>
      <c r="F222" s="46"/>
      <c r="G222" s="46"/>
      <c r="H222" s="46"/>
      <c r="I222" s="41"/>
      <c r="J222" s="47"/>
      <c r="K222" s="48"/>
      <c r="L222" s="48"/>
      <c r="M222" s="48"/>
      <c r="N222" s="49"/>
      <c r="O222" s="49"/>
      <c r="P222" s="49"/>
      <c r="Q222" s="50"/>
      <c r="R222" s="50"/>
      <c r="S222" s="41"/>
    </row>
    <row r="223" spans="2:19">
      <c r="B223" s="41"/>
      <c r="C223" s="46"/>
      <c r="D223" s="46"/>
      <c r="E223" s="46"/>
      <c r="F223" s="46"/>
      <c r="G223" s="46"/>
      <c r="H223" s="46"/>
      <c r="I223" s="41"/>
      <c r="J223" s="47"/>
      <c r="K223" s="48"/>
      <c r="L223" s="48"/>
      <c r="M223" s="48"/>
      <c r="N223" s="49"/>
      <c r="O223" s="49"/>
      <c r="P223" s="49"/>
      <c r="Q223" s="50"/>
      <c r="R223" s="50"/>
      <c r="S223" s="41"/>
    </row>
    <row r="224" spans="2:19">
      <c r="B224" s="41"/>
      <c r="C224" s="46"/>
      <c r="D224" s="46"/>
      <c r="E224" s="46"/>
      <c r="F224" s="46"/>
      <c r="G224" s="46"/>
      <c r="H224" s="46"/>
      <c r="I224" s="41"/>
      <c r="J224" s="47"/>
      <c r="K224" s="48"/>
      <c r="L224" s="48"/>
      <c r="M224" s="48"/>
      <c r="N224" s="49"/>
      <c r="O224" s="49"/>
      <c r="P224" s="49"/>
      <c r="Q224" s="50"/>
      <c r="R224" s="50"/>
      <c r="S224" s="41"/>
    </row>
    <row r="225" spans="2:19">
      <c r="B225" s="41"/>
      <c r="C225" s="46"/>
      <c r="D225" s="46"/>
      <c r="E225" s="46"/>
      <c r="F225" s="46"/>
      <c r="G225" s="46"/>
      <c r="H225" s="46"/>
      <c r="I225" s="41"/>
      <c r="J225" s="47"/>
      <c r="K225" s="48"/>
      <c r="L225" s="48"/>
      <c r="M225" s="48"/>
      <c r="N225" s="49"/>
      <c r="O225" s="49"/>
      <c r="P225" s="49"/>
      <c r="Q225" s="50"/>
      <c r="R225" s="50"/>
      <c r="S225" s="41"/>
    </row>
    <row r="226" spans="2:19">
      <c r="B226" s="41"/>
      <c r="C226" s="46"/>
      <c r="D226" s="46"/>
      <c r="E226" s="46"/>
      <c r="F226" s="46"/>
      <c r="G226" s="46"/>
      <c r="H226" s="46"/>
      <c r="I226" s="41"/>
      <c r="J226" s="47"/>
      <c r="K226" s="48"/>
      <c r="L226" s="48"/>
      <c r="M226" s="48"/>
      <c r="N226" s="49"/>
      <c r="O226" s="49"/>
      <c r="P226" s="49"/>
      <c r="Q226" s="50"/>
      <c r="R226" s="50"/>
      <c r="S226" s="41"/>
    </row>
    <row r="227" spans="2:19">
      <c r="B227" s="41"/>
      <c r="C227" s="46"/>
      <c r="D227" s="46"/>
      <c r="E227" s="46"/>
      <c r="F227" s="46"/>
      <c r="G227" s="46"/>
      <c r="H227" s="46"/>
      <c r="I227" s="41"/>
      <c r="J227" s="47"/>
      <c r="K227" s="48"/>
      <c r="L227" s="48"/>
      <c r="M227" s="48"/>
      <c r="N227" s="49"/>
      <c r="O227" s="49"/>
      <c r="P227" s="49"/>
      <c r="Q227" s="50"/>
      <c r="R227" s="50"/>
      <c r="S227" s="41"/>
    </row>
    <row r="228" spans="2:19">
      <c r="B228" s="41"/>
      <c r="C228" s="46"/>
      <c r="D228" s="46"/>
      <c r="E228" s="46"/>
      <c r="F228" s="46"/>
      <c r="G228" s="46"/>
      <c r="H228" s="46"/>
      <c r="I228" s="41"/>
      <c r="J228" s="47"/>
      <c r="K228" s="48"/>
      <c r="L228" s="48"/>
      <c r="M228" s="48"/>
      <c r="N228" s="49"/>
      <c r="O228" s="49"/>
      <c r="P228" s="49"/>
      <c r="Q228" s="50"/>
      <c r="R228" s="50"/>
      <c r="S228" s="41"/>
    </row>
    <row r="229" spans="2:19">
      <c r="B229" s="41"/>
      <c r="C229" s="46"/>
      <c r="D229" s="46"/>
      <c r="E229" s="46"/>
      <c r="F229" s="46"/>
      <c r="G229" s="46"/>
      <c r="H229" s="46"/>
      <c r="I229" s="41"/>
      <c r="J229" s="47"/>
      <c r="K229" s="48"/>
      <c r="L229" s="48"/>
      <c r="M229" s="48"/>
      <c r="N229" s="49"/>
      <c r="O229" s="49"/>
      <c r="P229" s="49"/>
      <c r="Q229" s="50"/>
      <c r="R229" s="50"/>
      <c r="S229" s="41"/>
    </row>
    <row r="230" spans="2:19">
      <c r="B230" s="41"/>
      <c r="C230" s="46"/>
      <c r="D230" s="46"/>
      <c r="E230" s="46"/>
      <c r="F230" s="46"/>
      <c r="G230" s="46"/>
      <c r="H230" s="46"/>
      <c r="I230" s="41"/>
      <c r="J230" s="47"/>
      <c r="K230" s="48"/>
      <c r="L230" s="48"/>
      <c r="M230" s="48"/>
      <c r="N230" s="49"/>
      <c r="O230" s="49"/>
      <c r="P230" s="49"/>
      <c r="Q230" s="50"/>
      <c r="R230" s="50"/>
      <c r="S230" s="41"/>
    </row>
    <row r="231" spans="2:19">
      <c r="B231" s="41"/>
      <c r="C231" s="46"/>
      <c r="D231" s="46"/>
      <c r="E231" s="46"/>
      <c r="F231" s="46"/>
      <c r="G231" s="46"/>
      <c r="H231" s="46"/>
      <c r="I231" s="41"/>
      <c r="J231" s="47"/>
      <c r="K231" s="48"/>
      <c r="L231" s="48"/>
      <c r="M231" s="48"/>
      <c r="N231" s="49"/>
      <c r="O231" s="49"/>
      <c r="P231" s="49"/>
      <c r="Q231" s="50"/>
      <c r="R231" s="50"/>
      <c r="S231" s="41"/>
    </row>
    <row r="232" spans="2:19">
      <c r="B232" s="41"/>
      <c r="C232" s="46"/>
      <c r="D232" s="46"/>
      <c r="E232" s="46"/>
      <c r="F232" s="46"/>
      <c r="G232" s="46"/>
      <c r="H232" s="46"/>
      <c r="I232" s="41"/>
      <c r="J232" s="47"/>
      <c r="K232" s="48"/>
      <c r="L232" s="48"/>
      <c r="M232" s="48"/>
      <c r="N232" s="49"/>
      <c r="O232" s="49"/>
      <c r="P232" s="49"/>
      <c r="Q232" s="50"/>
      <c r="R232" s="50"/>
      <c r="S232" s="41"/>
    </row>
    <row r="233" spans="2:19">
      <c r="B233" s="41"/>
      <c r="C233" s="46"/>
      <c r="D233" s="46"/>
      <c r="E233" s="46"/>
      <c r="F233" s="46"/>
      <c r="G233" s="46"/>
      <c r="H233" s="46"/>
      <c r="I233" s="41"/>
      <c r="J233" s="47"/>
      <c r="K233" s="48"/>
      <c r="L233" s="48"/>
      <c r="M233" s="48"/>
      <c r="N233" s="49"/>
      <c r="O233" s="49"/>
      <c r="P233" s="49"/>
      <c r="Q233" s="50"/>
      <c r="R233" s="50"/>
      <c r="S233" s="41"/>
    </row>
    <row r="234" spans="2:19">
      <c r="B234" s="41"/>
      <c r="C234" s="46"/>
      <c r="D234" s="46"/>
      <c r="E234" s="46"/>
      <c r="F234" s="46"/>
      <c r="G234" s="46"/>
      <c r="H234" s="46"/>
      <c r="I234" s="41"/>
      <c r="J234" s="47"/>
      <c r="K234" s="48"/>
      <c r="L234" s="48"/>
      <c r="M234" s="48"/>
      <c r="N234" s="49"/>
      <c r="O234" s="49"/>
      <c r="P234" s="49"/>
      <c r="Q234" s="50"/>
      <c r="R234" s="50"/>
      <c r="S234" s="41"/>
    </row>
    <row r="235" spans="2:19">
      <c r="B235" s="41"/>
      <c r="C235" s="46"/>
      <c r="D235" s="46"/>
      <c r="E235" s="46"/>
      <c r="F235" s="46"/>
      <c r="G235" s="46"/>
      <c r="H235" s="46"/>
      <c r="I235" s="41"/>
      <c r="J235" s="47"/>
      <c r="K235" s="48"/>
      <c r="L235" s="48"/>
      <c r="M235" s="48"/>
      <c r="N235" s="49"/>
      <c r="O235" s="49"/>
      <c r="P235" s="49"/>
      <c r="Q235" s="50"/>
      <c r="R235" s="50"/>
      <c r="S235" s="41"/>
    </row>
    <row r="236" spans="2:19">
      <c r="B236" s="41"/>
      <c r="C236" s="46"/>
      <c r="D236" s="46"/>
      <c r="E236" s="46"/>
      <c r="F236" s="46"/>
      <c r="G236" s="46"/>
      <c r="H236" s="46"/>
      <c r="I236" s="41"/>
      <c r="J236" s="47"/>
      <c r="K236" s="48"/>
      <c r="L236" s="48"/>
      <c r="M236" s="48"/>
      <c r="N236" s="49"/>
      <c r="O236" s="49"/>
      <c r="P236" s="49"/>
      <c r="Q236" s="50"/>
      <c r="R236" s="50"/>
      <c r="S236" s="41"/>
    </row>
    <row r="237" spans="2:19">
      <c r="B237" s="41"/>
      <c r="C237" s="46"/>
      <c r="D237" s="46"/>
      <c r="E237" s="46"/>
      <c r="F237" s="46"/>
      <c r="G237" s="46"/>
      <c r="H237" s="46"/>
      <c r="I237" s="41"/>
      <c r="J237" s="47"/>
      <c r="K237" s="48"/>
      <c r="L237" s="48"/>
      <c r="M237" s="48"/>
      <c r="N237" s="49"/>
      <c r="O237" s="49"/>
      <c r="P237" s="49"/>
      <c r="Q237" s="50"/>
      <c r="R237" s="50"/>
      <c r="S237" s="41"/>
    </row>
    <row r="238" spans="2:19">
      <c r="B238" s="41"/>
      <c r="C238" s="46"/>
      <c r="D238" s="46"/>
      <c r="E238" s="46"/>
      <c r="F238" s="46"/>
      <c r="G238" s="46"/>
      <c r="H238" s="46"/>
      <c r="I238" s="41"/>
      <c r="J238" s="47"/>
      <c r="K238" s="48"/>
      <c r="L238" s="48"/>
      <c r="M238" s="48"/>
      <c r="N238" s="49"/>
      <c r="O238" s="49"/>
      <c r="P238" s="49"/>
      <c r="Q238" s="50"/>
      <c r="R238" s="50"/>
      <c r="S238" s="41"/>
    </row>
    <row r="239" spans="2:19">
      <c r="B239" s="41"/>
      <c r="C239" s="46"/>
      <c r="D239" s="46"/>
      <c r="E239" s="46"/>
      <c r="F239" s="46"/>
      <c r="G239" s="46"/>
      <c r="H239" s="46"/>
      <c r="I239" s="41"/>
      <c r="J239" s="47"/>
      <c r="K239" s="48"/>
      <c r="L239" s="48"/>
      <c r="M239" s="48"/>
      <c r="N239" s="49"/>
      <c r="O239" s="49"/>
      <c r="P239" s="49"/>
      <c r="Q239" s="50"/>
      <c r="R239" s="50"/>
      <c r="S239" s="41"/>
    </row>
    <row r="240" spans="2:19">
      <c r="B240" s="41"/>
      <c r="C240" s="46"/>
      <c r="D240" s="46"/>
      <c r="E240" s="46"/>
      <c r="F240" s="46"/>
      <c r="G240" s="46"/>
      <c r="H240" s="46"/>
      <c r="I240" s="41"/>
      <c r="J240" s="47"/>
      <c r="K240" s="48"/>
      <c r="L240" s="48"/>
      <c r="M240" s="48"/>
      <c r="N240" s="49"/>
      <c r="O240" s="49"/>
      <c r="P240" s="49"/>
      <c r="Q240" s="50"/>
      <c r="R240" s="50"/>
      <c r="S240" s="41"/>
    </row>
    <row r="241" spans="2:19">
      <c r="B241" s="41"/>
      <c r="C241" s="46"/>
      <c r="D241" s="46"/>
      <c r="E241" s="46"/>
      <c r="F241" s="46"/>
      <c r="G241" s="46"/>
      <c r="H241" s="46"/>
      <c r="I241" s="41"/>
      <c r="J241" s="47"/>
      <c r="K241" s="48"/>
      <c r="L241" s="48"/>
      <c r="M241" s="48"/>
      <c r="N241" s="49"/>
      <c r="O241" s="49"/>
      <c r="P241" s="49"/>
      <c r="Q241" s="50"/>
      <c r="R241" s="50"/>
      <c r="S241" s="41"/>
    </row>
    <row r="242" spans="2:19">
      <c r="B242" s="41"/>
      <c r="C242" s="46"/>
      <c r="D242" s="46"/>
      <c r="E242" s="46"/>
      <c r="F242" s="46"/>
      <c r="G242" s="46"/>
      <c r="H242" s="46"/>
      <c r="I242" s="41"/>
      <c r="J242" s="47"/>
      <c r="K242" s="48"/>
      <c r="L242" s="48"/>
      <c r="M242" s="48"/>
      <c r="N242" s="49"/>
      <c r="O242" s="49"/>
      <c r="P242" s="49"/>
      <c r="Q242" s="50"/>
      <c r="R242" s="50"/>
      <c r="S242" s="41"/>
    </row>
    <row r="243" spans="2:19">
      <c r="B243" s="41"/>
      <c r="C243" s="46"/>
      <c r="D243" s="46"/>
      <c r="E243" s="46"/>
      <c r="F243" s="46"/>
      <c r="G243" s="46"/>
      <c r="H243" s="46"/>
      <c r="I243" s="41"/>
      <c r="J243" s="47"/>
      <c r="K243" s="48"/>
      <c r="L243" s="48"/>
      <c r="M243" s="48"/>
      <c r="N243" s="49"/>
      <c r="O243" s="49"/>
      <c r="P243" s="49"/>
      <c r="Q243" s="50"/>
      <c r="R243" s="50"/>
      <c r="S243" s="41"/>
    </row>
    <row r="244" spans="2:19">
      <c r="B244" s="41"/>
      <c r="C244" s="46"/>
      <c r="D244" s="46"/>
      <c r="E244" s="46"/>
      <c r="F244" s="46"/>
      <c r="G244" s="46"/>
      <c r="H244" s="46"/>
      <c r="I244" s="41"/>
      <c r="J244" s="47"/>
      <c r="K244" s="48"/>
      <c r="L244" s="48"/>
      <c r="M244" s="48"/>
      <c r="N244" s="49"/>
      <c r="O244" s="49"/>
      <c r="P244" s="49"/>
      <c r="Q244" s="50"/>
      <c r="R244" s="50"/>
      <c r="S244" s="41"/>
    </row>
    <row r="245" spans="2:19">
      <c r="B245" s="41"/>
      <c r="C245" s="46"/>
      <c r="D245" s="46"/>
      <c r="E245" s="46"/>
      <c r="F245" s="46"/>
      <c r="G245" s="46"/>
      <c r="H245" s="46"/>
      <c r="I245" s="41"/>
      <c r="J245" s="47"/>
      <c r="K245" s="48"/>
      <c r="L245" s="48"/>
      <c r="M245" s="48"/>
      <c r="N245" s="49"/>
      <c r="O245" s="49"/>
      <c r="P245" s="49"/>
      <c r="Q245" s="50"/>
      <c r="R245" s="50"/>
      <c r="S245" s="41"/>
    </row>
    <row r="246" spans="2:19">
      <c r="B246" s="41"/>
      <c r="C246" s="46"/>
      <c r="D246" s="46"/>
      <c r="E246" s="46"/>
      <c r="F246" s="46"/>
      <c r="G246" s="46"/>
      <c r="H246" s="46"/>
      <c r="I246" s="41"/>
      <c r="J246" s="47"/>
      <c r="K246" s="48"/>
      <c r="L246" s="48"/>
      <c r="M246" s="48"/>
      <c r="N246" s="49"/>
      <c r="O246" s="49"/>
      <c r="P246" s="49"/>
      <c r="Q246" s="50"/>
      <c r="R246" s="50"/>
      <c r="S246" s="41"/>
    </row>
    <row r="247" spans="2:19">
      <c r="B247" s="41"/>
      <c r="C247" s="46"/>
      <c r="D247" s="46"/>
      <c r="E247" s="46"/>
      <c r="F247" s="46"/>
      <c r="G247" s="46"/>
      <c r="H247" s="46"/>
      <c r="I247" s="41"/>
      <c r="J247" s="47"/>
      <c r="K247" s="48"/>
      <c r="L247" s="48"/>
      <c r="M247" s="48"/>
      <c r="N247" s="49"/>
      <c r="O247" s="49"/>
      <c r="P247" s="49"/>
      <c r="Q247" s="50"/>
      <c r="R247" s="50"/>
      <c r="S247" s="41"/>
    </row>
    <row r="248" spans="2:19">
      <c r="B248" s="41"/>
      <c r="C248" s="46"/>
      <c r="D248" s="46"/>
      <c r="E248" s="46"/>
      <c r="F248" s="46"/>
      <c r="G248" s="46"/>
      <c r="H248" s="46"/>
      <c r="I248" s="41"/>
      <c r="J248" s="47"/>
      <c r="K248" s="48"/>
      <c r="L248" s="48"/>
      <c r="M248" s="48"/>
      <c r="N248" s="49"/>
      <c r="O248" s="49"/>
      <c r="P248" s="49"/>
      <c r="Q248" s="50"/>
      <c r="R248" s="50"/>
      <c r="S248" s="41"/>
    </row>
    <row r="249" spans="2:19">
      <c r="B249" s="41"/>
      <c r="C249" s="46"/>
      <c r="D249" s="46"/>
      <c r="E249" s="46"/>
      <c r="F249" s="46"/>
      <c r="G249" s="46"/>
      <c r="H249" s="46"/>
      <c r="I249" s="41"/>
      <c r="J249" s="47"/>
      <c r="K249" s="48"/>
      <c r="L249" s="48"/>
      <c r="M249" s="48"/>
      <c r="N249" s="49"/>
      <c r="O249" s="49"/>
      <c r="P249" s="49"/>
      <c r="Q249" s="50"/>
      <c r="R249" s="50"/>
      <c r="S249" s="41"/>
    </row>
    <row r="250" spans="2:19">
      <c r="B250" s="41"/>
      <c r="C250" s="46"/>
      <c r="D250" s="46"/>
      <c r="E250" s="46"/>
      <c r="F250" s="46"/>
      <c r="G250" s="46"/>
      <c r="H250" s="46"/>
      <c r="I250" s="41"/>
      <c r="J250" s="47"/>
      <c r="K250" s="48"/>
      <c r="L250" s="48"/>
      <c r="M250" s="48"/>
      <c r="N250" s="49"/>
      <c r="O250" s="49"/>
      <c r="P250" s="49"/>
      <c r="Q250" s="50"/>
      <c r="R250" s="50"/>
      <c r="S250" s="41"/>
    </row>
    <row r="251" spans="2:19">
      <c r="B251" s="41"/>
      <c r="C251" s="46"/>
      <c r="D251" s="46"/>
      <c r="E251" s="46"/>
      <c r="F251" s="46"/>
      <c r="G251" s="46"/>
      <c r="H251" s="46"/>
      <c r="I251" s="41"/>
      <c r="J251" s="47"/>
      <c r="K251" s="48"/>
      <c r="L251" s="48"/>
      <c r="M251" s="48"/>
      <c r="N251" s="49"/>
      <c r="O251" s="49"/>
      <c r="P251" s="49"/>
      <c r="Q251" s="50"/>
      <c r="R251" s="50"/>
      <c r="S251" s="41"/>
    </row>
    <row r="252" spans="2:19">
      <c r="B252" s="41"/>
      <c r="C252" s="46"/>
      <c r="D252" s="46"/>
      <c r="E252" s="46"/>
      <c r="F252" s="46"/>
      <c r="G252" s="46"/>
      <c r="H252" s="46"/>
      <c r="I252" s="41"/>
      <c r="J252" s="47"/>
      <c r="K252" s="48"/>
      <c r="L252" s="48"/>
      <c r="M252" s="48"/>
      <c r="N252" s="49"/>
      <c r="O252" s="49"/>
      <c r="P252" s="49"/>
      <c r="Q252" s="50"/>
      <c r="R252" s="50"/>
      <c r="S252" s="41"/>
    </row>
    <row r="253" spans="2:19">
      <c r="B253" s="41"/>
      <c r="C253" s="46"/>
      <c r="D253" s="46"/>
      <c r="E253" s="46"/>
      <c r="F253" s="46"/>
      <c r="G253" s="46"/>
      <c r="H253" s="46"/>
      <c r="I253" s="41"/>
      <c r="J253" s="47"/>
      <c r="K253" s="48"/>
      <c r="L253" s="48"/>
      <c r="M253" s="48"/>
      <c r="N253" s="49"/>
      <c r="O253" s="49"/>
      <c r="P253" s="49"/>
      <c r="Q253" s="50"/>
      <c r="R253" s="50"/>
      <c r="S253" s="41"/>
    </row>
    <row r="254" spans="2:19">
      <c r="B254" s="41"/>
      <c r="C254" s="46"/>
      <c r="D254" s="46"/>
      <c r="E254" s="46"/>
      <c r="F254" s="46"/>
      <c r="G254" s="46"/>
      <c r="H254" s="46"/>
      <c r="I254" s="41"/>
      <c r="J254" s="47"/>
      <c r="K254" s="48"/>
      <c r="L254" s="48"/>
      <c r="M254" s="48"/>
      <c r="N254" s="49"/>
      <c r="O254" s="49"/>
      <c r="P254" s="49"/>
      <c r="Q254" s="50"/>
      <c r="R254" s="50"/>
      <c r="S254" s="41"/>
    </row>
    <row r="255" spans="2:19">
      <c r="B255" s="41"/>
      <c r="C255" s="46"/>
      <c r="D255" s="46"/>
      <c r="E255" s="46"/>
      <c r="F255" s="46"/>
      <c r="G255" s="46"/>
      <c r="H255" s="46"/>
      <c r="I255" s="41"/>
      <c r="J255" s="47"/>
      <c r="K255" s="48"/>
      <c r="L255" s="48"/>
      <c r="M255" s="48"/>
      <c r="N255" s="49"/>
      <c r="O255" s="49"/>
      <c r="P255" s="49"/>
      <c r="Q255" s="50"/>
      <c r="R255" s="50"/>
      <c r="S255" s="41"/>
    </row>
    <row r="256" spans="2:19">
      <c r="B256" s="41"/>
      <c r="C256" s="46"/>
      <c r="D256" s="46"/>
      <c r="E256" s="46"/>
      <c r="F256" s="46"/>
      <c r="G256" s="46"/>
      <c r="H256" s="46"/>
      <c r="I256" s="41"/>
      <c r="J256" s="47"/>
      <c r="K256" s="48"/>
      <c r="L256" s="48"/>
      <c r="M256" s="48"/>
      <c r="N256" s="49"/>
      <c r="O256" s="49"/>
      <c r="P256" s="49"/>
      <c r="Q256" s="50"/>
      <c r="R256" s="50"/>
      <c r="S256" s="41"/>
    </row>
    <row r="257" spans="2:19">
      <c r="B257" s="41"/>
      <c r="C257" s="46"/>
      <c r="D257" s="46"/>
      <c r="E257" s="46"/>
      <c r="F257" s="46"/>
      <c r="G257" s="46"/>
      <c r="H257" s="46"/>
      <c r="I257" s="41"/>
      <c r="J257" s="47"/>
      <c r="K257" s="48"/>
      <c r="L257" s="48"/>
      <c r="M257" s="48"/>
      <c r="N257" s="49"/>
      <c r="O257" s="49"/>
      <c r="P257" s="49"/>
      <c r="Q257" s="50"/>
      <c r="R257" s="50"/>
      <c r="S257" s="41"/>
    </row>
  </sheetData>
  <mergeCells count="9">
    <mergeCell ref="P6:P7"/>
    <mergeCell ref="Q6:Q7"/>
    <mergeCell ref="R6:R7"/>
    <mergeCell ref="B6:H6"/>
    <mergeCell ref="J6:J7"/>
    <mergeCell ref="K6:K7"/>
    <mergeCell ref="L6:L7"/>
    <mergeCell ref="M6:M7"/>
    <mergeCell ref="N6:O6"/>
  </mergeCells>
  <pageMargins left="0.7" right="0.7" top="0.75" bottom="0.75" header="0.3" footer="0.3"/>
  <pageSetup paperSize="9" orientation="portrait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1546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(4)'!K151</f>
        <v>В61-144</v>
      </c>
      <c r="B4" s="96"/>
      <c r="C4" s="2" t="str">
        <f>'GPS точки Заріччя (4)'!M32</f>
        <v>87-10(61)</v>
      </c>
      <c r="D4" s="71" t="str">
        <f>'GPS точки Заріччя (4)'!L151</f>
        <v>167,45</v>
      </c>
      <c r="E4" s="65" t="str">
        <f>'GPS точки Заріччя (4)'!R151</f>
        <v>165,30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1.9</v>
      </c>
      <c r="C8" s="70">
        <v>150</v>
      </c>
      <c r="D8" s="89" t="s">
        <v>117</v>
      </c>
      <c r="E8" s="89"/>
      <c r="F8" s="3"/>
    </row>
    <row r="9" spans="1:9" ht="15">
      <c r="A9" s="70">
        <v>2</v>
      </c>
      <c r="B9" s="55"/>
      <c r="C9" s="70" t="s">
        <v>107</v>
      </c>
      <c r="D9" s="91" t="s">
        <v>680</v>
      </c>
      <c r="E9" s="91"/>
      <c r="F9" s="3"/>
    </row>
    <row r="10" spans="1:9" ht="15">
      <c r="A10" s="70">
        <v>3</v>
      </c>
      <c r="B10" s="55">
        <v>1.6</v>
      </c>
      <c r="C10" s="70">
        <v>20</v>
      </c>
      <c r="D10" s="91" t="s">
        <v>1547</v>
      </c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0.64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>
        <v>150</v>
      </c>
      <c r="C26" s="71" t="s">
        <v>672</v>
      </c>
      <c r="D26" s="89"/>
      <c r="E26" s="89"/>
      <c r="F26" s="3"/>
    </row>
    <row r="27" spans="1:6" ht="15">
      <c r="A27" s="70">
        <v>2</v>
      </c>
      <c r="B27" s="70"/>
      <c r="C27" s="71"/>
      <c r="D27" s="89"/>
      <c r="E27" s="89"/>
      <c r="F27" s="3"/>
    </row>
    <row r="28" spans="1:6" ht="15">
      <c r="A28" s="70">
        <v>3</v>
      </c>
      <c r="B28" s="70">
        <v>25</v>
      </c>
      <c r="C28" s="71" t="s">
        <v>672</v>
      </c>
      <c r="D28" s="89"/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1548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1" t="s">
        <v>1</v>
      </c>
      <c r="D3" s="4" t="s">
        <v>7</v>
      </c>
      <c r="E3" s="71" t="s">
        <v>15</v>
      </c>
      <c r="F3" s="3"/>
    </row>
    <row r="4" spans="1:9" ht="15.75">
      <c r="A4" s="95" t="str">
        <f>'GPS точки Заріччя (4)'!K153</f>
        <v>В61-146</v>
      </c>
      <c r="B4" s="96"/>
      <c r="C4" s="2" t="str">
        <f>'GPS точки Заріччя (4)'!M32</f>
        <v>87-10(61)</v>
      </c>
      <c r="D4" s="71" t="str">
        <f>'GPS точки Заріччя (4)'!L153</f>
        <v>167,45</v>
      </c>
      <c r="E4" s="65" t="str">
        <f>'GPS точки Заріччя (4)'!R153</f>
        <v>165,34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1" t="s">
        <v>10</v>
      </c>
      <c r="B7" s="71" t="s">
        <v>8</v>
      </c>
      <c r="C7" s="71" t="s">
        <v>9</v>
      </c>
      <c r="D7" s="89" t="s">
        <v>3</v>
      </c>
      <c r="E7" s="89"/>
      <c r="F7" s="3"/>
    </row>
    <row r="8" spans="1:9" ht="15">
      <c r="A8" s="70">
        <v>1</v>
      </c>
      <c r="B8" s="55">
        <v>1.8</v>
      </c>
      <c r="C8" s="70">
        <v>150</v>
      </c>
      <c r="D8" s="89" t="s">
        <v>117</v>
      </c>
      <c r="E8" s="89"/>
      <c r="F8" s="3"/>
    </row>
    <row r="9" spans="1:9" ht="15">
      <c r="A9" s="70">
        <v>2</v>
      </c>
      <c r="B9" s="55">
        <v>1.6</v>
      </c>
      <c r="C9" s="70">
        <v>20</v>
      </c>
      <c r="D9" s="91" t="s">
        <v>1547</v>
      </c>
      <c r="E9" s="91"/>
      <c r="F9" s="3"/>
    </row>
    <row r="10" spans="1:9" ht="15">
      <c r="A10" s="70">
        <v>3</v>
      </c>
      <c r="B10" s="55">
        <v>1.6</v>
      </c>
      <c r="C10" s="70">
        <v>50</v>
      </c>
      <c r="D10" s="91"/>
      <c r="E10" s="91"/>
      <c r="F10" s="3"/>
    </row>
    <row r="11" spans="1:9" ht="15">
      <c r="A11" s="70">
        <v>4</v>
      </c>
      <c r="B11" s="70"/>
      <c r="C11" s="70"/>
      <c r="D11" s="91"/>
      <c r="E11" s="91"/>
      <c r="F11" s="3"/>
    </row>
    <row r="12" spans="1:9" ht="15">
      <c r="A12" s="70">
        <v>5</v>
      </c>
      <c r="B12" s="70"/>
      <c r="C12" s="70"/>
      <c r="D12" s="91"/>
      <c r="E12" s="91"/>
      <c r="F12" s="3"/>
    </row>
    <row r="13" spans="1:9" ht="15">
      <c r="A13" s="70">
        <v>6</v>
      </c>
      <c r="B13" s="70"/>
      <c r="C13" s="70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1" t="s">
        <v>11</v>
      </c>
      <c r="B17" s="71" t="s">
        <v>5</v>
      </c>
      <c r="C17" s="90" t="s">
        <v>3</v>
      </c>
      <c r="D17" s="90"/>
      <c r="E17" s="90"/>
      <c r="F17" s="3"/>
    </row>
    <row r="18" spans="1:6" ht="15">
      <c r="A18" s="70"/>
      <c r="B18" s="75">
        <v>1.25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1" t="s">
        <v>4</v>
      </c>
      <c r="B21" s="71" t="s">
        <v>5</v>
      </c>
      <c r="C21" s="90" t="s">
        <v>3</v>
      </c>
      <c r="D21" s="90"/>
      <c r="E21" s="90"/>
      <c r="F21" s="3"/>
    </row>
    <row r="22" spans="1:6" ht="15">
      <c r="A22" s="70" t="s">
        <v>117</v>
      </c>
      <c r="B22" s="70">
        <v>0.64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1" t="s">
        <v>10</v>
      </c>
      <c r="B25" s="71" t="s">
        <v>12</v>
      </c>
      <c r="C25" s="71" t="s">
        <v>24</v>
      </c>
      <c r="D25" s="89" t="s">
        <v>3</v>
      </c>
      <c r="E25" s="89"/>
      <c r="F25" s="3"/>
    </row>
    <row r="26" spans="1:6" ht="15">
      <c r="A26" s="70">
        <v>1</v>
      </c>
      <c r="B26" s="70"/>
      <c r="C26" s="71"/>
      <c r="D26" s="89"/>
      <c r="E26" s="89"/>
      <c r="F26" s="3"/>
    </row>
    <row r="27" spans="1:6" ht="15">
      <c r="A27" s="70">
        <v>2</v>
      </c>
      <c r="B27" s="70">
        <v>20</v>
      </c>
      <c r="C27" s="71" t="s">
        <v>672</v>
      </c>
      <c r="D27" s="89"/>
      <c r="E27" s="89"/>
      <c r="F27" s="3"/>
    </row>
    <row r="28" spans="1:6" ht="15">
      <c r="A28" s="70">
        <v>3</v>
      </c>
      <c r="B28" s="70">
        <v>50</v>
      </c>
      <c r="C28" s="71" t="s">
        <v>672</v>
      </c>
      <c r="D28" s="89" t="s">
        <v>1549</v>
      </c>
      <c r="E28" s="89"/>
      <c r="F28" s="3"/>
    </row>
    <row r="29" spans="1:6" ht="15">
      <c r="A29" s="70">
        <v>4</v>
      </c>
      <c r="B29" s="70"/>
      <c r="C29" s="71"/>
      <c r="D29" s="89"/>
      <c r="E29" s="89"/>
      <c r="F29" s="3"/>
    </row>
    <row r="30" spans="1:6" ht="15">
      <c r="A30" s="70">
        <v>5</v>
      </c>
      <c r="B30" s="70"/>
      <c r="C30" s="71"/>
      <c r="D30" s="89"/>
      <c r="E30" s="89"/>
      <c r="F30" s="3"/>
    </row>
    <row r="31" spans="1:6" ht="15">
      <c r="A31" s="70">
        <v>6</v>
      </c>
      <c r="B31" s="70"/>
      <c r="C31" s="71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topLeftCell="A4" workbookViewId="0">
      <selection activeCell="F23" sqref="F23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1563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tr">
        <f>'GPS точки Заріччя (5)'!K11</f>
        <v>В61-204</v>
      </c>
      <c r="B4" s="96"/>
      <c r="C4" s="2" t="str">
        <f>'GPS точки Заріччя (4)'!M32</f>
        <v>87-10(61)</v>
      </c>
      <c r="D4" s="73" t="str">
        <f>'GPS точки Заріччя (5)'!L11</f>
        <v>168,81</v>
      </c>
      <c r="E4" s="65" t="str">
        <f>'GPS точки Заріччя (5)'!R11</f>
        <v>166,21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2.2000000000000002</v>
      </c>
      <c r="C8" s="74">
        <v>200</v>
      </c>
      <c r="D8" s="89" t="s">
        <v>117</v>
      </c>
      <c r="E8" s="89"/>
      <c r="F8" s="3"/>
    </row>
    <row r="9" spans="1:9" ht="15">
      <c r="A9" s="74">
        <v>2</v>
      </c>
      <c r="B9" s="55">
        <v>1.8</v>
      </c>
      <c r="C9" s="74">
        <v>32</v>
      </c>
      <c r="D9" s="91" t="s">
        <v>124</v>
      </c>
      <c r="E9" s="91"/>
      <c r="F9" s="3"/>
    </row>
    <row r="10" spans="1:9" ht="15">
      <c r="A10" s="74">
        <v>3</v>
      </c>
      <c r="B10" s="55"/>
      <c r="C10" s="74"/>
      <c r="D10" s="91"/>
      <c r="E10" s="91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664</v>
      </c>
      <c r="B22" s="74">
        <v>0.62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>
        <v>25</v>
      </c>
      <c r="C27" s="73" t="s">
        <v>672</v>
      </c>
      <c r="D27" s="89"/>
      <c r="E27" s="89"/>
      <c r="F27" s="3"/>
    </row>
    <row r="28" spans="1:6" ht="15">
      <c r="A28" s="74">
        <v>3</v>
      </c>
      <c r="B28" s="74"/>
      <c r="C28" s="73"/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topLeftCell="A7" workbookViewId="0">
      <selection activeCell="H20" sqref="H20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1564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">
        <v>1565</v>
      </c>
      <c r="B4" s="96"/>
      <c r="C4" s="2" t="str">
        <f>'GPS точки Заріччя (4)'!M32</f>
        <v>87-10(61)</v>
      </c>
      <c r="D4" s="73"/>
      <c r="E4" s="65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1.9</v>
      </c>
      <c r="C8" s="74">
        <v>150</v>
      </c>
      <c r="D8" s="89" t="s">
        <v>117</v>
      </c>
      <c r="E8" s="89"/>
      <c r="F8" s="3"/>
    </row>
    <row r="9" spans="1:9" ht="15">
      <c r="A9" s="74">
        <v>2</v>
      </c>
      <c r="B9" s="55"/>
      <c r="C9" s="74"/>
      <c r="D9" s="91"/>
      <c r="E9" s="91"/>
      <c r="F9" s="3"/>
    </row>
    <row r="10" spans="1:9" ht="15">
      <c r="A10" s="74">
        <v>3</v>
      </c>
      <c r="B10" s="55"/>
      <c r="C10" s="74"/>
      <c r="D10" s="91"/>
      <c r="E10" s="91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105</v>
      </c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664</v>
      </c>
      <c r="B22" s="55">
        <v>1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>
        <v>150</v>
      </c>
      <c r="C26" s="73" t="s">
        <v>672</v>
      </c>
      <c r="D26" s="89"/>
      <c r="E26" s="89"/>
      <c r="F26" s="3"/>
    </row>
    <row r="27" spans="1:6" ht="15">
      <c r="A27" s="74">
        <v>2</v>
      </c>
      <c r="B27" s="74"/>
      <c r="C27" s="73"/>
      <c r="D27" s="89"/>
      <c r="E27" s="89"/>
      <c r="F27" s="3"/>
    </row>
    <row r="28" spans="1:6" ht="15">
      <c r="A28" s="74">
        <v>3</v>
      </c>
      <c r="B28" s="74"/>
      <c r="C28" s="73"/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N22" sqref="N22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1566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tr">
        <f>'GPS точки Заріччя (6)'!K8</f>
        <v>В62-1</v>
      </c>
      <c r="B4" s="96"/>
      <c r="C4" s="2" t="str">
        <f>'GPS точки Заріччя (6)'!M8</f>
        <v>87-11(62)</v>
      </c>
      <c r="D4" s="73" t="str">
        <f>'GPS точки Заріччя (6)'!L8</f>
        <v>170,04</v>
      </c>
      <c r="E4" s="65" t="str">
        <f>'GPS точки Заріччя (6)'!R8</f>
        <v>167,76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1.9</v>
      </c>
      <c r="C8" s="74">
        <v>300</v>
      </c>
      <c r="D8" s="89" t="s">
        <v>117</v>
      </c>
      <c r="E8" s="89"/>
      <c r="F8" s="3"/>
    </row>
    <row r="9" spans="1:9" ht="15">
      <c r="A9" s="74">
        <v>2</v>
      </c>
      <c r="B9" s="55">
        <v>1.9</v>
      </c>
      <c r="C9" s="74">
        <v>100</v>
      </c>
      <c r="D9" s="91"/>
      <c r="E9" s="91"/>
      <c r="F9" s="3"/>
    </row>
    <row r="10" spans="1:9" ht="15">
      <c r="A10" s="74">
        <v>3</v>
      </c>
      <c r="B10" s="55"/>
      <c r="C10" s="74" t="s">
        <v>107</v>
      </c>
      <c r="D10" s="91" t="s">
        <v>680</v>
      </c>
      <c r="E10" s="91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>
        <v>100</v>
      </c>
      <c r="C27" s="73" t="s">
        <v>672</v>
      </c>
      <c r="D27" s="89" t="s">
        <v>1782</v>
      </c>
      <c r="E27" s="89"/>
      <c r="F27" s="3"/>
    </row>
    <row r="28" spans="1:6" ht="15">
      <c r="A28" s="74">
        <v>3</v>
      </c>
      <c r="B28" s="74"/>
      <c r="C28" s="73"/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38"/>
  <sheetViews>
    <sheetView workbookViewId="0">
      <selection activeCell="F24" sqref="F24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5" ht="36.75" customHeight="1">
      <c r="A1" s="92" t="s">
        <v>6</v>
      </c>
      <c r="B1" s="92"/>
      <c r="C1" s="92"/>
      <c r="D1" s="92"/>
      <c r="E1" s="92"/>
      <c r="F1" s="1"/>
    </row>
    <row r="2" spans="1:15" ht="15.75">
      <c r="A2" s="1" t="s">
        <v>1783</v>
      </c>
      <c r="B2" s="1"/>
      <c r="C2" s="1"/>
      <c r="D2" s="1"/>
      <c r="E2" s="1"/>
      <c r="F2" s="3"/>
      <c r="I2" s="3" t="s">
        <v>25</v>
      </c>
    </row>
    <row r="3" spans="1:15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15" ht="15.75">
      <c r="A4" s="95" t="str">
        <f>'GPS точки Заріччя (6)'!K11</f>
        <v>В62-4</v>
      </c>
      <c r="B4" s="96"/>
      <c r="C4" s="2" t="str">
        <f>'GPS точки Заріччя (6)'!M11</f>
        <v>87-11(62)</v>
      </c>
      <c r="D4" s="73" t="str">
        <f>'GPS точки Заріччя (6)'!L11</f>
        <v>170,02</v>
      </c>
      <c r="E4" s="65" t="str">
        <f>'GPS точки Заріччя (6)'!R11</f>
        <v>168,05</v>
      </c>
      <c r="F4" s="3"/>
    </row>
    <row r="5" spans="1:15" ht="15">
      <c r="A5" s="1"/>
      <c r="B5" s="1"/>
      <c r="C5" s="1"/>
      <c r="D5" s="1"/>
      <c r="E5" s="1"/>
      <c r="F5" s="3"/>
    </row>
    <row r="6" spans="1:15" ht="15">
      <c r="A6" s="3" t="s">
        <v>13</v>
      </c>
      <c r="B6" s="3"/>
      <c r="C6" s="3"/>
      <c r="D6" s="3"/>
      <c r="E6" s="3"/>
      <c r="F6" s="3"/>
    </row>
    <row r="7" spans="1:15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15" ht="15">
      <c r="A8" s="74">
        <v>1</v>
      </c>
      <c r="B8" s="55">
        <v>1.8</v>
      </c>
      <c r="C8" s="74">
        <v>300</v>
      </c>
      <c r="D8" s="89" t="s">
        <v>117</v>
      </c>
      <c r="E8" s="89"/>
      <c r="F8" s="3"/>
    </row>
    <row r="9" spans="1:15" ht="15">
      <c r="A9" s="74">
        <v>2</v>
      </c>
      <c r="B9" s="55">
        <v>1.8</v>
      </c>
      <c r="C9" s="74">
        <v>300</v>
      </c>
      <c r="D9" s="91" t="s">
        <v>668</v>
      </c>
      <c r="E9" s="91"/>
      <c r="F9" s="3"/>
    </row>
    <row r="10" spans="1:15" ht="15">
      <c r="A10" s="74">
        <v>3</v>
      </c>
      <c r="B10" s="55">
        <v>1.8</v>
      </c>
      <c r="C10" s="74">
        <v>150</v>
      </c>
      <c r="D10" s="91" t="s">
        <v>117</v>
      </c>
      <c r="E10" s="91"/>
      <c r="F10" s="3"/>
    </row>
    <row r="11" spans="1:15" ht="15.75">
      <c r="A11" s="74">
        <v>4</v>
      </c>
      <c r="B11" s="55">
        <v>1.8</v>
      </c>
      <c r="C11" s="74">
        <v>150</v>
      </c>
      <c r="D11" s="91" t="s">
        <v>668</v>
      </c>
      <c r="E11" s="91"/>
      <c r="F11" s="3"/>
      <c r="O11"/>
    </row>
    <row r="12" spans="1:15" ht="15.75">
      <c r="A12" s="74">
        <v>5</v>
      </c>
      <c r="B12" s="74"/>
      <c r="C12" s="74"/>
      <c r="D12" s="91"/>
      <c r="E12" s="91"/>
      <c r="F12" s="3"/>
      <c r="O12"/>
    </row>
    <row r="13" spans="1:15" ht="15">
      <c r="A13" s="74">
        <v>6</v>
      </c>
      <c r="B13" s="74"/>
      <c r="C13" s="74"/>
      <c r="D13" s="91"/>
      <c r="E13" s="91"/>
      <c r="F13" s="3"/>
    </row>
    <row r="14" spans="1:15" ht="15">
      <c r="A14" s="3" t="s">
        <v>16</v>
      </c>
      <c r="B14" s="3"/>
      <c r="C14" s="5"/>
      <c r="D14" s="5"/>
      <c r="E14" s="3"/>
      <c r="F14" s="3"/>
    </row>
    <row r="15" spans="1:15" ht="15">
      <c r="A15" s="3"/>
      <c r="B15" s="3"/>
      <c r="C15" s="3"/>
      <c r="D15" s="3"/>
      <c r="E15" s="3"/>
      <c r="F15" s="3"/>
    </row>
    <row r="16" spans="1:15" ht="15">
      <c r="A16" s="3" t="s">
        <v>17</v>
      </c>
      <c r="B16" s="3"/>
      <c r="C16" s="3"/>
      <c r="D16" s="3"/>
      <c r="E16" s="3"/>
      <c r="F16" s="3"/>
    </row>
    <row r="17" spans="1:14" ht="15.75">
      <c r="A17" s="73" t="s">
        <v>11</v>
      </c>
      <c r="B17" s="73" t="s">
        <v>5</v>
      </c>
      <c r="C17" s="90" t="s">
        <v>3</v>
      </c>
      <c r="D17" s="90"/>
      <c r="E17" s="90"/>
      <c r="F17" s="3"/>
      <c r="N17"/>
    </row>
    <row r="18" spans="1:14" ht="15">
      <c r="A18" s="74" t="s">
        <v>1510</v>
      </c>
      <c r="B18" s="55" t="s">
        <v>1543</v>
      </c>
      <c r="C18" s="91"/>
      <c r="D18" s="91"/>
      <c r="E18" s="91"/>
      <c r="F18" s="3"/>
    </row>
    <row r="19" spans="1:14" ht="15">
      <c r="A19" s="3"/>
      <c r="B19" s="3"/>
      <c r="C19" s="3"/>
      <c r="D19" s="3"/>
      <c r="E19" s="3"/>
      <c r="F19" s="3"/>
    </row>
    <row r="20" spans="1:14" ht="15">
      <c r="A20" s="3" t="s">
        <v>18</v>
      </c>
      <c r="B20" s="3"/>
      <c r="C20" s="3"/>
      <c r="D20" s="3"/>
      <c r="E20" s="3"/>
      <c r="F20" s="3"/>
    </row>
    <row r="21" spans="1:14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14" ht="15">
      <c r="A22" s="74" t="s">
        <v>117</v>
      </c>
      <c r="B22" s="74">
        <v>0.63</v>
      </c>
      <c r="C22" s="91"/>
      <c r="D22" s="91"/>
      <c r="E22" s="91"/>
      <c r="F22" s="3"/>
    </row>
    <row r="23" spans="1:14" ht="15">
      <c r="A23" s="3"/>
      <c r="B23" s="3"/>
      <c r="C23" s="3"/>
      <c r="D23" s="3"/>
      <c r="E23" s="3"/>
      <c r="F23" s="3"/>
    </row>
    <row r="24" spans="1:14" ht="15">
      <c r="A24" s="3" t="s">
        <v>19</v>
      </c>
      <c r="B24" s="3"/>
      <c r="C24" s="3"/>
      <c r="D24" s="3"/>
      <c r="E24" s="3"/>
      <c r="F24" s="3"/>
    </row>
    <row r="25" spans="1:14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14" ht="15">
      <c r="A26" s="74">
        <v>1</v>
      </c>
      <c r="B26" s="74">
        <v>300</v>
      </c>
      <c r="C26" s="73" t="s">
        <v>672</v>
      </c>
      <c r="D26" s="89"/>
      <c r="E26" s="89"/>
      <c r="F26" s="3"/>
    </row>
    <row r="27" spans="1:14" ht="15">
      <c r="A27" s="74">
        <v>2</v>
      </c>
      <c r="B27" s="74">
        <v>300</v>
      </c>
      <c r="C27" s="73" t="s">
        <v>657</v>
      </c>
      <c r="D27" s="89" t="s">
        <v>661</v>
      </c>
      <c r="E27" s="89"/>
      <c r="F27" s="3"/>
    </row>
    <row r="28" spans="1:14" ht="15">
      <c r="A28" s="74">
        <v>3</v>
      </c>
      <c r="B28" s="74">
        <v>150</v>
      </c>
      <c r="C28" s="73" t="s">
        <v>672</v>
      </c>
      <c r="D28" s="89"/>
      <c r="E28" s="89"/>
      <c r="F28" s="3"/>
    </row>
    <row r="29" spans="1:14" ht="15">
      <c r="A29" s="74">
        <v>4</v>
      </c>
      <c r="B29" s="74">
        <v>25</v>
      </c>
      <c r="C29" s="73" t="s">
        <v>657</v>
      </c>
      <c r="D29" s="89"/>
      <c r="E29" s="89"/>
      <c r="F29" s="3"/>
    </row>
    <row r="30" spans="1:14" ht="15">
      <c r="A30" s="74">
        <v>5</v>
      </c>
      <c r="B30" s="74"/>
      <c r="C30" s="73"/>
      <c r="D30" s="89"/>
      <c r="E30" s="89"/>
      <c r="F30" s="3"/>
    </row>
    <row r="31" spans="1:14" ht="15">
      <c r="A31" s="74">
        <v>6</v>
      </c>
      <c r="B31" s="74"/>
      <c r="C31" s="73"/>
      <c r="D31" s="89"/>
      <c r="E31" s="89"/>
      <c r="F31" s="3"/>
    </row>
    <row r="32" spans="1:14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I25" sqref="I25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2199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7" t="s">
        <v>1</v>
      </c>
      <c r="D3" s="4" t="s">
        <v>7</v>
      </c>
      <c r="E3" s="77" t="s">
        <v>15</v>
      </c>
      <c r="F3" s="3"/>
    </row>
    <row r="4" spans="1:9" ht="15.75">
      <c r="A4" s="95" t="str">
        <f>'GPS точки Заріччя (6)'!K12</f>
        <v>В62-5</v>
      </c>
      <c r="B4" s="96"/>
      <c r="C4" s="2" t="str">
        <f>'GPS точки Заріччя (6)'!M13</f>
        <v>87-11(62)</v>
      </c>
      <c r="D4" s="77" t="str">
        <f>'GPS точки Заріччя (6)'!L12</f>
        <v>169,86</v>
      </c>
      <c r="E4" s="65" t="str">
        <f>'GPS точки Заріччя (6)'!R13</f>
        <v>167,77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7" t="s">
        <v>10</v>
      </c>
      <c r="B7" s="77" t="s">
        <v>8</v>
      </c>
      <c r="C7" s="77" t="s">
        <v>9</v>
      </c>
      <c r="D7" s="89" t="s">
        <v>3</v>
      </c>
      <c r="E7" s="89"/>
      <c r="F7" s="3"/>
    </row>
    <row r="8" spans="1:9" ht="15">
      <c r="A8" s="76">
        <v>1</v>
      </c>
      <c r="B8" s="55"/>
      <c r="C8" s="76">
        <v>150</v>
      </c>
      <c r="D8" s="89" t="s">
        <v>668</v>
      </c>
      <c r="E8" s="89"/>
      <c r="F8" s="3"/>
    </row>
    <row r="9" spans="1:9" ht="15">
      <c r="A9" s="76">
        <v>2</v>
      </c>
      <c r="B9" s="55"/>
      <c r="C9" s="76">
        <v>150</v>
      </c>
      <c r="D9" s="91" t="s">
        <v>668</v>
      </c>
      <c r="E9" s="91"/>
      <c r="F9" s="3"/>
    </row>
    <row r="10" spans="1:9" ht="15">
      <c r="A10" s="76">
        <v>3</v>
      </c>
      <c r="B10" s="55"/>
      <c r="C10" s="76"/>
      <c r="D10" s="91"/>
      <c r="E10" s="91"/>
      <c r="F10" s="3"/>
    </row>
    <row r="11" spans="1:9" ht="15">
      <c r="A11" s="76">
        <v>4</v>
      </c>
      <c r="B11" s="76"/>
      <c r="C11" s="76"/>
      <c r="D11" s="91"/>
      <c r="E11" s="91"/>
      <c r="F11" s="3"/>
    </row>
    <row r="12" spans="1:9" ht="15">
      <c r="A12" s="76">
        <v>5</v>
      </c>
      <c r="B12" s="76"/>
      <c r="C12" s="76"/>
      <c r="D12" s="91"/>
      <c r="E12" s="91"/>
      <c r="F12" s="3"/>
    </row>
    <row r="13" spans="1:9" ht="15">
      <c r="A13" s="76">
        <v>6</v>
      </c>
      <c r="B13" s="76"/>
      <c r="C13" s="76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7" t="s">
        <v>11</v>
      </c>
      <c r="B17" s="77" t="s">
        <v>5</v>
      </c>
      <c r="C17" s="90" t="s">
        <v>3</v>
      </c>
      <c r="D17" s="90"/>
      <c r="E17" s="90"/>
      <c r="F17" s="3"/>
    </row>
    <row r="18" spans="1:6" ht="15">
      <c r="A18" s="76" t="s">
        <v>105</v>
      </c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7" t="s">
        <v>4</v>
      </c>
      <c r="B21" s="77" t="s">
        <v>5</v>
      </c>
      <c r="C21" s="90" t="s">
        <v>3</v>
      </c>
      <c r="D21" s="90"/>
      <c r="E21" s="90"/>
      <c r="F21" s="3"/>
    </row>
    <row r="22" spans="1:6" ht="15">
      <c r="A22" s="76" t="s">
        <v>117</v>
      </c>
      <c r="B22" s="76">
        <v>0.62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7" t="s">
        <v>10</v>
      </c>
      <c r="B25" s="77" t="s">
        <v>12</v>
      </c>
      <c r="C25" s="77" t="s">
        <v>24</v>
      </c>
      <c r="D25" s="89" t="s">
        <v>3</v>
      </c>
      <c r="E25" s="89"/>
      <c r="F25" s="3"/>
    </row>
    <row r="26" spans="1:6" ht="15">
      <c r="A26" s="76">
        <v>1</v>
      </c>
      <c r="B26" s="76"/>
      <c r="C26" s="77"/>
      <c r="D26" s="89"/>
      <c r="E26" s="89"/>
      <c r="F26" s="3"/>
    </row>
    <row r="27" spans="1:6" ht="15">
      <c r="A27" s="76">
        <v>2</v>
      </c>
      <c r="B27" s="76"/>
      <c r="C27" s="77"/>
      <c r="D27" s="89"/>
      <c r="E27" s="89"/>
      <c r="F27" s="3"/>
    </row>
    <row r="28" spans="1:6" ht="15">
      <c r="A28" s="76">
        <v>3</v>
      </c>
      <c r="B28" s="76"/>
      <c r="C28" s="77"/>
      <c r="D28" s="89"/>
      <c r="E28" s="89"/>
      <c r="F28" s="3"/>
    </row>
    <row r="29" spans="1:6" ht="15">
      <c r="A29" s="76">
        <v>4</v>
      </c>
      <c r="B29" s="76"/>
      <c r="C29" s="77"/>
      <c r="D29" s="89"/>
      <c r="E29" s="89"/>
      <c r="F29" s="3"/>
    </row>
    <row r="30" spans="1:6" ht="15">
      <c r="A30" s="76">
        <v>5</v>
      </c>
      <c r="B30" s="76"/>
      <c r="C30" s="77"/>
      <c r="D30" s="89"/>
      <c r="E30" s="89"/>
      <c r="F30" s="3"/>
    </row>
    <row r="31" spans="1:6" ht="15">
      <c r="A31" s="76">
        <v>6</v>
      </c>
      <c r="B31" s="76"/>
      <c r="C31" s="77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D10:E10"/>
    <mergeCell ref="D11:E11"/>
    <mergeCell ref="D12:E12"/>
    <mergeCell ref="D13:E13"/>
    <mergeCell ref="C17:E17"/>
    <mergeCell ref="C18:E18"/>
    <mergeCell ref="A1:E1"/>
    <mergeCell ref="A3:B3"/>
    <mergeCell ref="A4:B4"/>
    <mergeCell ref="D7:E7"/>
    <mergeCell ref="D8:E8"/>
    <mergeCell ref="D9:E9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topLeftCell="A4" workbookViewId="0">
      <selection activeCell="O22" sqref="O21:O22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1784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tr">
        <f>'GPS точки Заріччя (6)'!K13</f>
        <v>В62-6</v>
      </c>
      <c r="B4" s="96"/>
      <c r="C4" s="2" t="str">
        <f>'GPS точки Заріччя (6)'!M13</f>
        <v>87-11(62)</v>
      </c>
      <c r="D4" s="73" t="str">
        <f>'GPS точки Заріччя (6)'!L13</f>
        <v>169,68</v>
      </c>
      <c r="E4" s="65" t="str">
        <f>'GPS точки Заріччя (6)'!R13</f>
        <v>167,77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1.9</v>
      </c>
      <c r="C8" s="74">
        <v>300</v>
      </c>
      <c r="D8" s="89" t="s">
        <v>117</v>
      </c>
      <c r="E8" s="89"/>
      <c r="F8" s="3"/>
    </row>
    <row r="9" spans="1:9" ht="15">
      <c r="A9" s="74">
        <v>2</v>
      </c>
      <c r="B9" s="55"/>
      <c r="C9" s="74" t="s">
        <v>107</v>
      </c>
      <c r="D9" s="91" t="s">
        <v>680</v>
      </c>
      <c r="E9" s="91"/>
      <c r="F9" s="3"/>
    </row>
    <row r="10" spans="1:9" ht="15">
      <c r="A10" s="74">
        <v>3</v>
      </c>
      <c r="B10" s="55">
        <v>1.9</v>
      </c>
      <c r="C10" s="74">
        <v>250</v>
      </c>
      <c r="D10" s="91" t="s">
        <v>117</v>
      </c>
      <c r="E10" s="91"/>
      <c r="F10" s="3"/>
    </row>
    <row r="11" spans="1:9" ht="15">
      <c r="A11" s="74">
        <v>4</v>
      </c>
      <c r="B11" s="74">
        <v>1.9</v>
      </c>
      <c r="C11" s="74">
        <v>25</v>
      </c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105</v>
      </c>
      <c r="B18" s="55">
        <v>2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0.64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/>
      <c r="C27" s="73"/>
      <c r="D27" s="89"/>
      <c r="E27" s="89"/>
      <c r="F27" s="3"/>
    </row>
    <row r="28" spans="1:6" ht="15">
      <c r="A28" s="74">
        <v>3</v>
      </c>
      <c r="B28" s="74">
        <v>250</v>
      </c>
      <c r="C28" s="73" t="s">
        <v>672</v>
      </c>
      <c r="D28" s="89"/>
      <c r="E28" s="89"/>
      <c r="F28" s="3"/>
    </row>
    <row r="29" spans="1:6" ht="15">
      <c r="A29" s="74">
        <v>4</v>
      </c>
      <c r="B29" s="74">
        <v>25</v>
      </c>
      <c r="C29" s="73" t="s">
        <v>657</v>
      </c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Q25" sqref="Q25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2200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7" t="s">
        <v>1</v>
      </c>
      <c r="D3" s="4" t="s">
        <v>7</v>
      </c>
      <c r="E3" s="77" t="s">
        <v>15</v>
      </c>
      <c r="F3" s="3"/>
    </row>
    <row r="4" spans="1:9" ht="15.75">
      <c r="A4" s="95" t="str">
        <f>'GPS точки Заріччя (6)'!K14</f>
        <v>В62-7</v>
      </c>
      <c r="B4" s="96"/>
      <c r="C4" s="2" t="str">
        <f>'GPS точки Заріччя (6)'!M13</f>
        <v>87-11(62)</v>
      </c>
      <c r="D4" s="77" t="str">
        <f>'GPS точки Заріччя (6)'!L14</f>
        <v>169,88</v>
      </c>
      <c r="E4" s="65" t="str">
        <f>'GPS точки Заріччя (6)'!R14</f>
        <v>167,52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7" t="s">
        <v>10</v>
      </c>
      <c r="B7" s="77" t="s">
        <v>8</v>
      </c>
      <c r="C7" s="77" t="s">
        <v>9</v>
      </c>
      <c r="D7" s="89" t="s">
        <v>3</v>
      </c>
      <c r="E7" s="89"/>
      <c r="F7" s="3"/>
    </row>
    <row r="8" spans="1:9" ht="15">
      <c r="A8" s="76">
        <v>1</v>
      </c>
      <c r="B8" s="55">
        <v>2.1</v>
      </c>
      <c r="C8" s="76">
        <v>300</v>
      </c>
      <c r="D8" s="89" t="s">
        <v>117</v>
      </c>
      <c r="E8" s="89"/>
      <c r="F8" s="3"/>
    </row>
    <row r="9" spans="1:9" ht="15">
      <c r="A9" s="76">
        <v>2</v>
      </c>
      <c r="B9" s="55">
        <v>2.1</v>
      </c>
      <c r="C9" s="76">
        <v>300</v>
      </c>
      <c r="D9" s="91"/>
      <c r="E9" s="91"/>
      <c r="F9" s="3"/>
    </row>
    <row r="10" spans="1:9" ht="15">
      <c r="A10" s="76">
        <v>3</v>
      </c>
      <c r="B10" s="55"/>
      <c r="C10" s="76"/>
      <c r="D10" s="91"/>
      <c r="E10" s="91"/>
      <c r="F10" s="3"/>
    </row>
    <row r="11" spans="1:9" ht="15">
      <c r="A11" s="76">
        <v>4</v>
      </c>
      <c r="B11" s="76"/>
      <c r="C11" s="76"/>
      <c r="D11" s="91"/>
      <c r="E11" s="91"/>
      <c r="F11" s="3"/>
    </row>
    <row r="12" spans="1:9" ht="15">
      <c r="A12" s="76">
        <v>5</v>
      </c>
      <c r="B12" s="76"/>
      <c r="C12" s="76"/>
      <c r="D12" s="91"/>
      <c r="E12" s="91"/>
      <c r="F12" s="3"/>
    </row>
    <row r="13" spans="1:9" ht="15">
      <c r="A13" s="76">
        <v>6</v>
      </c>
      <c r="B13" s="76"/>
      <c r="C13" s="76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7" t="s">
        <v>11</v>
      </c>
      <c r="B17" s="77" t="s">
        <v>5</v>
      </c>
      <c r="C17" s="90" t="s">
        <v>3</v>
      </c>
      <c r="D17" s="90"/>
      <c r="E17" s="90"/>
      <c r="F17" s="3"/>
    </row>
    <row r="18" spans="1:6" ht="15">
      <c r="A18" s="76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7" t="s">
        <v>4</v>
      </c>
      <c r="B21" s="77" t="s">
        <v>5</v>
      </c>
      <c r="C21" s="90" t="s">
        <v>3</v>
      </c>
      <c r="D21" s="90"/>
      <c r="E21" s="90"/>
      <c r="F21" s="3"/>
    </row>
    <row r="22" spans="1:6" ht="15">
      <c r="A22" s="76" t="s">
        <v>2198</v>
      </c>
      <c r="B22" s="76">
        <v>0.7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7" t="s">
        <v>10</v>
      </c>
      <c r="B25" s="77" t="s">
        <v>12</v>
      </c>
      <c r="C25" s="77" t="s">
        <v>24</v>
      </c>
      <c r="D25" s="89" t="s">
        <v>3</v>
      </c>
      <c r="E25" s="89"/>
      <c r="F25" s="3"/>
    </row>
    <row r="26" spans="1:6" ht="15">
      <c r="A26" s="76">
        <v>1</v>
      </c>
      <c r="B26" s="76"/>
      <c r="C26" s="77"/>
      <c r="D26" s="89"/>
      <c r="E26" s="89"/>
      <c r="F26" s="3"/>
    </row>
    <row r="27" spans="1:6" ht="15">
      <c r="A27" s="76">
        <v>2</v>
      </c>
      <c r="B27" s="76">
        <v>300</v>
      </c>
      <c r="C27" s="77" t="s">
        <v>672</v>
      </c>
      <c r="D27" s="89"/>
      <c r="E27" s="89"/>
      <c r="F27" s="3"/>
    </row>
    <row r="28" spans="1:6" ht="15">
      <c r="A28" s="76">
        <v>3</v>
      </c>
      <c r="B28" s="76"/>
      <c r="C28" s="77"/>
      <c r="D28" s="89"/>
      <c r="E28" s="89"/>
      <c r="F28" s="3"/>
    </row>
    <row r="29" spans="1:6" ht="15">
      <c r="A29" s="76">
        <v>4</v>
      </c>
      <c r="B29" s="76"/>
      <c r="C29" s="77"/>
      <c r="D29" s="89"/>
      <c r="E29" s="89"/>
      <c r="F29" s="3"/>
    </row>
    <row r="30" spans="1:6" ht="15">
      <c r="A30" s="76">
        <v>5</v>
      </c>
      <c r="B30" s="76"/>
      <c r="C30" s="77"/>
      <c r="D30" s="89"/>
      <c r="E30" s="89"/>
      <c r="F30" s="3"/>
    </row>
    <row r="31" spans="1:6" ht="15">
      <c r="A31" s="76">
        <v>6</v>
      </c>
      <c r="B31" s="76"/>
      <c r="C31" s="77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D10:E10"/>
    <mergeCell ref="D11:E11"/>
    <mergeCell ref="D12:E12"/>
    <mergeCell ref="D13:E13"/>
    <mergeCell ref="C17:E17"/>
    <mergeCell ref="C18:E18"/>
    <mergeCell ref="A1:E1"/>
    <mergeCell ref="A3:B3"/>
    <mergeCell ref="A4:B4"/>
    <mergeCell ref="D7:E7"/>
    <mergeCell ref="D8:E8"/>
    <mergeCell ref="D9:E9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O18" sqref="O18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1785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tr">
        <f>'GPS точки Заріччя (6)'!K15</f>
        <v>В62-8</v>
      </c>
      <c r="B4" s="96"/>
      <c r="C4" s="2" t="str">
        <f>'GPS точки Заріччя (6)'!M13</f>
        <v>87-11(62)</v>
      </c>
      <c r="D4" s="73" t="str">
        <f>'GPS точки Заріччя (6)'!L15</f>
        <v>169,97</v>
      </c>
      <c r="E4" s="65" t="str">
        <f>'GPS точки Заріччя (6)'!R15</f>
        <v>167,54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2</v>
      </c>
      <c r="C8" s="74">
        <v>300</v>
      </c>
      <c r="D8" s="89" t="s">
        <v>117</v>
      </c>
      <c r="E8" s="89"/>
      <c r="F8" s="3"/>
    </row>
    <row r="9" spans="1:9" ht="15">
      <c r="A9" s="74">
        <v>2</v>
      </c>
      <c r="B9" s="55">
        <v>2</v>
      </c>
      <c r="C9" s="74">
        <v>100</v>
      </c>
      <c r="D9" s="91" t="s">
        <v>117</v>
      </c>
      <c r="E9" s="91"/>
      <c r="F9" s="3"/>
    </row>
    <row r="10" spans="1:9" ht="15">
      <c r="A10" s="74">
        <v>3</v>
      </c>
      <c r="B10" s="55"/>
      <c r="C10" s="74"/>
      <c r="D10" s="91"/>
      <c r="E10" s="91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>
        <v>100</v>
      </c>
      <c r="C27" s="73" t="s">
        <v>672</v>
      </c>
      <c r="D27" s="89" t="s">
        <v>1786</v>
      </c>
      <c r="E27" s="89"/>
      <c r="F27" s="3"/>
    </row>
    <row r="28" spans="1:6" ht="15">
      <c r="A28" s="74">
        <v>3</v>
      </c>
      <c r="B28" s="74"/>
      <c r="C28" s="73"/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644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16" t="s">
        <v>1</v>
      </c>
      <c r="D3" s="4" t="s">
        <v>7</v>
      </c>
      <c r="E3" s="16" t="s">
        <v>15</v>
      </c>
      <c r="F3" s="3"/>
    </row>
    <row r="4" spans="1:9" ht="15.75">
      <c r="A4" s="95" t="str">
        <f>'GPS точки Заріччя (2)'!K67</f>
        <v>В60-60</v>
      </c>
      <c r="B4" s="96"/>
      <c r="C4" s="2" t="str">
        <f>'GPS точки Заріччя (2)'!M67</f>
        <v>87-9(60)</v>
      </c>
      <c r="D4" s="51" t="str">
        <f>'GPS точки Заріччя (2)'!L67</f>
        <v>157,09</v>
      </c>
      <c r="E4" s="52" t="str">
        <f>'GPS точки Заріччя (2)'!R67</f>
        <v>155,97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6" t="s">
        <v>10</v>
      </c>
      <c r="B7" s="16" t="s">
        <v>8</v>
      </c>
      <c r="C7" s="16" t="s">
        <v>9</v>
      </c>
      <c r="D7" s="89" t="s">
        <v>3</v>
      </c>
      <c r="E7" s="89"/>
      <c r="F7" s="3"/>
    </row>
    <row r="8" spans="1:9" ht="15">
      <c r="A8" s="15">
        <v>1</v>
      </c>
      <c r="B8" s="15">
        <v>1.9</v>
      </c>
      <c r="C8" s="15">
        <v>150</v>
      </c>
      <c r="D8" s="89" t="s">
        <v>117</v>
      </c>
      <c r="E8" s="89"/>
      <c r="F8" s="3"/>
    </row>
    <row r="9" spans="1:9" ht="15">
      <c r="A9" s="15">
        <v>2</v>
      </c>
      <c r="B9" s="15">
        <v>1.9</v>
      </c>
      <c r="C9" s="15">
        <v>65</v>
      </c>
      <c r="D9" s="91"/>
      <c r="E9" s="91"/>
      <c r="F9" s="3"/>
    </row>
    <row r="10" spans="1:9" ht="15">
      <c r="A10" s="15">
        <v>3</v>
      </c>
      <c r="B10" s="15"/>
      <c r="C10" s="54"/>
      <c r="D10" s="97"/>
      <c r="E10" s="97"/>
      <c r="F10" s="3"/>
    </row>
    <row r="11" spans="1:9" ht="15">
      <c r="A11" s="15">
        <v>4</v>
      </c>
      <c r="B11" s="15"/>
      <c r="C11" s="15"/>
      <c r="D11" s="91"/>
      <c r="E11" s="91"/>
      <c r="F11" s="3"/>
    </row>
    <row r="12" spans="1:9" ht="15">
      <c r="A12" s="15">
        <v>5</v>
      </c>
      <c r="B12" s="15"/>
      <c r="C12" s="15"/>
      <c r="D12" s="91"/>
      <c r="E12" s="91"/>
      <c r="F12" s="3"/>
    </row>
    <row r="13" spans="1:9" ht="15">
      <c r="A13" s="15">
        <v>6</v>
      </c>
      <c r="B13" s="15"/>
      <c r="C13" s="15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6" t="s">
        <v>11</v>
      </c>
      <c r="B17" s="16" t="s">
        <v>5</v>
      </c>
      <c r="C17" s="90" t="s">
        <v>3</v>
      </c>
      <c r="D17" s="90"/>
      <c r="E17" s="90"/>
      <c r="F17" s="3"/>
    </row>
    <row r="18" spans="1:6" ht="15">
      <c r="A18" s="15" t="s">
        <v>105</v>
      </c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6" t="s">
        <v>4</v>
      </c>
      <c r="B21" s="16" t="s">
        <v>5</v>
      </c>
      <c r="C21" s="90" t="s">
        <v>3</v>
      </c>
      <c r="D21" s="90"/>
      <c r="E21" s="90"/>
      <c r="F21" s="3"/>
    </row>
    <row r="22" spans="1:6" ht="15">
      <c r="A22" s="15" t="s">
        <v>117</v>
      </c>
      <c r="B22" s="15">
        <v>0.62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6" t="s">
        <v>10</v>
      </c>
      <c r="B25" s="16" t="s">
        <v>12</v>
      </c>
      <c r="C25" s="16" t="s">
        <v>24</v>
      </c>
      <c r="D25" s="89" t="s">
        <v>3</v>
      </c>
      <c r="E25" s="89"/>
      <c r="F25" s="3"/>
    </row>
    <row r="26" spans="1:6" ht="15">
      <c r="A26" s="15">
        <v>1</v>
      </c>
      <c r="B26" s="15"/>
      <c r="C26" s="16"/>
      <c r="D26" s="89"/>
      <c r="E26" s="89"/>
      <c r="F26" s="3"/>
    </row>
    <row r="27" spans="1:6" ht="15">
      <c r="A27" s="15">
        <v>2</v>
      </c>
      <c r="B27" s="15">
        <v>32</v>
      </c>
      <c r="C27" s="16" t="s">
        <v>108</v>
      </c>
      <c r="D27" s="89" t="s">
        <v>645</v>
      </c>
      <c r="E27" s="89"/>
      <c r="F27" s="3"/>
    </row>
    <row r="28" spans="1:6" ht="15">
      <c r="A28" s="15">
        <v>3</v>
      </c>
      <c r="B28" s="15"/>
      <c r="C28" s="16"/>
      <c r="D28" s="89"/>
      <c r="E28" s="89"/>
      <c r="F28" s="3"/>
    </row>
    <row r="29" spans="1:6" ht="15">
      <c r="A29" s="15">
        <v>4</v>
      </c>
      <c r="B29" s="15"/>
      <c r="C29" s="16"/>
      <c r="D29" s="89"/>
      <c r="E29" s="89"/>
      <c r="F29" s="3"/>
    </row>
    <row r="30" spans="1:6" ht="15">
      <c r="A30" s="15">
        <v>5</v>
      </c>
      <c r="B30" s="15"/>
      <c r="C30" s="16"/>
      <c r="D30" s="89"/>
      <c r="E30" s="89"/>
      <c r="F30" s="3"/>
    </row>
    <row r="31" spans="1:6" ht="15">
      <c r="A31" s="15">
        <v>6</v>
      </c>
      <c r="B31" s="15"/>
      <c r="C31" s="16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D27" sqref="D27:E27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1787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tr">
        <f>'GPS точки Заріччя (6)'!K16</f>
        <v>В62-9</v>
      </c>
      <c r="B4" s="96"/>
      <c r="C4" s="2" t="str">
        <f>'GPS точки Заріччя (6)'!M13</f>
        <v>87-11(62)</v>
      </c>
      <c r="D4" s="73" t="str">
        <f>'GPS точки Заріччя (6)'!L16</f>
        <v>170,09</v>
      </c>
      <c r="E4" s="65" t="str">
        <f>'GPS точки Заріччя (6)'!R16</f>
        <v>168,11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2.2000000000000002</v>
      </c>
      <c r="C8" s="74">
        <v>300</v>
      </c>
      <c r="D8" s="89" t="s">
        <v>117</v>
      </c>
      <c r="E8" s="89"/>
      <c r="F8" s="3"/>
    </row>
    <row r="9" spans="1:9" ht="15">
      <c r="A9" s="74">
        <v>2</v>
      </c>
      <c r="B9" s="55">
        <v>2.2000000000000002</v>
      </c>
      <c r="C9" s="74">
        <v>100</v>
      </c>
      <c r="D9" s="91" t="s">
        <v>117</v>
      </c>
      <c r="E9" s="91"/>
      <c r="F9" s="3"/>
    </row>
    <row r="10" spans="1:9" ht="15">
      <c r="A10" s="74">
        <v>3</v>
      </c>
      <c r="B10" s="55"/>
      <c r="C10" s="74"/>
      <c r="D10" s="91"/>
      <c r="E10" s="91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>
        <v>25</v>
      </c>
      <c r="C27" s="73" t="s">
        <v>672</v>
      </c>
      <c r="D27" s="89"/>
      <c r="E27" s="89"/>
      <c r="F27" s="3"/>
    </row>
    <row r="28" spans="1:6" ht="15">
      <c r="A28" s="74">
        <v>3</v>
      </c>
      <c r="B28" s="74"/>
      <c r="C28" s="73"/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A24" sqref="A24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1788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">
        <v>1789</v>
      </c>
      <c r="B4" s="96"/>
      <c r="C4" s="2" t="str">
        <f>'GPS точки Заріччя (6)'!M13</f>
        <v>87-11(62)</v>
      </c>
      <c r="D4" s="73"/>
      <c r="E4" s="65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1.8</v>
      </c>
      <c r="C8" s="74">
        <v>300</v>
      </c>
      <c r="D8" s="89" t="s">
        <v>117</v>
      </c>
      <c r="E8" s="89"/>
      <c r="F8" s="3"/>
    </row>
    <row r="9" spans="1:9" ht="15">
      <c r="A9" s="74">
        <v>2</v>
      </c>
      <c r="B9" s="55">
        <v>1.8</v>
      </c>
      <c r="C9" s="74">
        <v>150</v>
      </c>
      <c r="D9" s="91" t="s">
        <v>117</v>
      </c>
      <c r="E9" s="91"/>
      <c r="F9" s="3"/>
    </row>
    <row r="10" spans="1:9" ht="15">
      <c r="A10" s="74">
        <v>3</v>
      </c>
      <c r="B10" s="55"/>
      <c r="C10" s="74"/>
      <c r="D10" s="91"/>
      <c r="E10" s="91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>
        <v>150</v>
      </c>
      <c r="C27" s="73" t="s">
        <v>672</v>
      </c>
      <c r="D27" s="89" t="s">
        <v>1790</v>
      </c>
      <c r="E27" s="89"/>
      <c r="F27" s="3"/>
    </row>
    <row r="28" spans="1:6" ht="15">
      <c r="A28" s="74">
        <v>3</v>
      </c>
      <c r="B28" s="74"/>
      <c r="C28" s="73"/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M25" sqref="M25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2201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7" t="s">
        <v>1</v>
      </c>
      <c r="D3" s="4" t="s">
        <v>7</v>
      </c>
      <c r="E3" s="77" t="s">
        <v>15</v>
      </c>
      <c r="F3" s="3"/>
    </row>
    <row r="4" spans="1:9" ht="15.75">
      <c r="A4" s="95" t="str">
        <f>'GPS точки Заріччя (6)'!K17</f>
        <v>В62-10</v>
      </c>
      <c r="B4" s="96"/>
      <c r="C4" s="2" t="str">
        <f>'GPS точки Заріччя (6)'!M13</f>
        <v>87-11(62)</v>
      </c>
      <c r="D4" s="77" t="str">
        <f>'GPS точки Заріччя (6)'!L17</f>
        <v>170,68</v>
      </c>
      <c r="E4" s="65" t="str">
        <f>'GPS точки Заріччя (6)'!R17</f>
        <v>167,58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7" t="s">
        <v>10</v>
      </c>
      <c r="B7" s="77" t="s">
        <v>8</v>
      </c>
      <c r="C7" s="77" t="s">
        <v>9</v>
      </c>
      <c r="D7" s="89" t="s">
        <v>3</v>
      </c>
      <c r="E7" s="89"/>
      <c r="F7" s="3"/>
    </row>
    <row r="8" spans="1:9" ht="15">
      <c r="A8" s="76">
        <v>1</v>
      </c>
      <c r="B8" s="55"/>
      <c r="C8" s="76">
        <v>200</v>
      </c>
      <c r="D8" s="89" t="s">
        <v>117</v>
      </c>
      <c r="E8" s="89"/>
      <c r="F8" s="3"/>
    </row>
    <row r="9" spans="1:9" ht="15">
      <c r="A9" s="76">
        <v>2</v>
      </c>
      <c r="B9" s="55"/>
      <c r="C9" s="76">
        <v>200</v>
      </c>
      <c r="D9" s="91" t="s">
        <v>117</v>
      </c>
      <c r="E9" s="91"/>
      <c r="F9" s="3"/>
    </row>
    <row r="10" spans="1:9" ht="15">
      <c r="A10" s="76">
        <v>3</v>
      </c>
      <c r="B10" s="55"/>
      <c r="C10" s="76">
        <v>100</v>
      </c>
      <c r="D10" s="91"/>
      <c r="E10" s="91"/>
      <c r="F10" s="3"/>
    </row>
    <row r="11" spans="1:9" ht="15">
      <c r="A11" s="76">
        <v>4</v>
      </c>
      <c r="B11" s="76"/>
      <c r="C11" s="76"/>
      <c r="D11" s="91"/>
      <c r="E11" s="91"/>
      <c r="F11" s="3"/>
    </row>
    <row r="12" spans="1:9" ht="15">
      <c r="A12" s="76">
        <v>5</v>
      </c>
      <c r="B12" s="76"/>
      <c r="C12" s="76"/>
      <c r="D12" s="91"/>
      <c r="E12" s="91"/>
      <c r="F12" s="3"/>
    </row>
    <row r="13" spans="1:9" ht="15">
      <c r="A13" s="76">
        <v>6</v>
      </c>
      <c r="B13" s="76"/>
      <c r="C13" s="76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7" t="s">
        <v>11</v>
      </c>
      <c r="B17" s="77" t="s">
        <v>5</v>
      </c>
      <c r="C17" s="90" t="s">
        <v>3</v>
      </c>
      <c r="D17" s="90"/>
      <c r="E17" s="90"/>
      <c r="F17" s="3"/>
    </row>
    <row r="18" spans="1:6" ht="15">
      <c r="A18" s="76" t="s">
        <v>105</v>
      </c>
      <c r="B18" s="55" t="s">
        <v>2202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7" t="s">
        <v>4</v>
      </c>
      <c r="B21" s="77" t="s">
        <v>5</v>
      </c>
      <c r="C21" s="90" t="s">
        <v>3</v>
      </c>
      <c r="D21" s="90"/>
      <c r="E21" s="90"/>
      <c r="F21" s="3"/>
    </row>
    <row r="22" spans="1:6" ht="15">
      <c r="A22" s="76" t="s">
        <v>117</v>
      </c>
      <c r="B22" s="76">
        <v>0.62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7" t="s">
        <v>10</v>
      </c>
      <c r="B25" s="77" t="s">
        <v>12</v>
      </c>
      <c r="C25" s="77" t="s">
        <v>24</v>
      </c>
      <c r="D25" s="89" t="s">
        <v>3</v>
      </c>
      <c r="E25" s="89"/>
      <c r="F25" s="3"/>
    </row>
    <row r="26" spans="1:6" ht="15">
      <c r="A26" s="76">
        <v>1</v>
      </c>
      <c r="B26" s="76"/>
      <c r="C26" s="77"/>
      <c r="D26" s="89"/>
      <c r="E26" s="89"/>
      <c r="F26" s="3"/>
    </row>
    <row r="27" spans="1:6" ht="15">
      <c r="A27" s="76">
        <v>2</v>
      </c>
      <c r="B27" s="76"/>
      <c r="C27" s="77"/>
      <c r="D27" s="89"/>
      <c r="E27" s="89"/>
      <c r="F27" s="3"/>
    </row>
    <row r="28" spans="1:6" ht="15">
      <c r="A28" s="76">
        <v>3</v>
      </c>
      <c r="B28" s="76">
        <v>100</v>
      </c>
      <c r="C28" s="77" t="s">
        <v>672</v>
      </c>
      <c r="D28" s="89" t="s">
        <v>930</v>
      </c>
      <c r="E28" s="89"/>
      <c r="F28" s="3"/>
    </row>
    <row r="29" spans="1:6" ht="15">
      <c r="A29" s="76">
        <v>4</v>
      </c>
      <c r="B29" s="76"/>
      <c r="C29" s="77"/>
      <c r="D29" s="89"/>
      <c r="E29" s="89"/>
      <c r="F29" s="3"/>
    </row>
    <row r="30" spans="1:6" ht="15">
      <c r="A30" s="76">
        <v>5</v>
      </c>
      <c r="B30" s="76"/>
      <c r="C30" s="77"/>
      <c r="D30" s="89"/>
      <c r="E30" s="89"/>
      <c r="F30" s="3"/>
    </row>
    <row r="31" spans="1:6" ht="15">
      <c r="A31" s="76">
        <v>6</v>
      </c>
      <c r="B31" s="76"/>
      <c r="C31" s="77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D10:E10"/>
    <mergeCell ref="D11:E11"/>
    <mergeCell ref="D12:E12"/>
    <mergeCell ref="D13:E13"/>
    <mergeCell ref="C17:E17"/>
    <mergeCell ref="C18:E18"/>
    <mergeCell ref="A1:E1"/>
    <mergeCell ref="A3:B3"/>
    <mergeCell ref="A4:B4"/>
    <mergeCell ref="D7:E7"/>
    <mergeCell ref="D8:E8"/>
    <mergeCell ref="D9:E9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38"/>
  <sheetViews>
    <sheetView workbookViewId="0">
      <selection activeCell="O24" sqref="O24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5" ht="36.75" customHeight="1">
      <c r="A1" s="92" t="s">
        <v>6</v>
      </c>
      <c r="B1" s="92"/>
      <c r="C1" s="92"/>
      <c r="D1" s="92"/>
      <c r="E1" s="92"/>
      <c r="F1" s="1"/>
    </row>
    <row r="2" spans="1:15" ht="15.75">
      <c r="A2" s="1" t="s">
        <v>1791</v>
      </c>
      <c r="B2" s="1"/>
      <c r="C2" s="1"/>
      <c r="D2" s="1"/>
      <c r="E2" s="1"/>
      <c r="F2" s="3"/>
      <c r="I2" s="3" t="s">
        <v>25</v>
      </c>
    </row>
    <row r="3" spans="1:15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15" ht="15.75">
      <c r="A4" s="95" t="str">
        <f>'GPS точки Заріччя (6)'!K18</f>
        <v>В62-11</v>
      </c>
      <c r="B4" s="96"/>
      <c r="C4" s="2" t="str">
        <f>'GPS точки Заріччя (6)'!M11</f>
        <v>87-11(62)</v>
      </c>
      <c r="D4" s="73" t="str">
        <f>'GPS точки Заріччя (6)'!L18</f>
        <v>170,15</v>
      </c>
      <c r="E4" s="65" t="str">
        <f>'GPS точки Заріччя (6)'!R18</f>
        <v>167,75</v>
      </c>
      <c r="F4" s="3"/>
    </row>
    <row r="5" spans="1:15" ht="15">
      <c r="A5" s="1"/>
      <c r="B5" s="1"/>
      <c r="C5" s="1"/>
      <c r="D5" s="1"/>
      <c r="E5" s="1"/>
      <c r="F5" s="3"/>
    </row>
    <row r="6" spans="1:15" ht="15">
      <c r="A6" s="3" t="s">
        <v>13</v>
      </c>
      <c r="B6" s="3"/>
      <c r="C6" s="3"/>
      <c r="D6" s="3"/>
      <c r="E6" s="3"/>
      <c r="F6" s="3"/>
    </row>
    <row r="7" spans="1:15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15" ht="15">
      <c r="A8" s="74">
        <v>1</v>
      </c>
      <c r="B8" s="55">
        <v>2.1</v>
      </c>
      <c r="C8" s="74">
        <v>300</v>
      </c>
      <c r="D8" s="89" t="s">
        <v>117</v>
      </c>
      <c r="E8" s="89"/>
      <c r="F8" s="3"/>
    </row>
    <row r="9" spans="1:15" ht="15">
      <c r="A9" s="74">
        <v>2</v>
      </c>
      <c r="B9" s="55">
        <v>2.1</v>
      </c>
      <c r="C9" s="74">
        <v>200</v>
      </c>
      <c r="D9" s="91" t="s">
        <v>668</v>
      </c>
      <c r="E9" s="91"/>
      <c r="F9" s="3"/>
    </row>
    <row r="10" spans="1:15" ht="15">
      <c r="A10" s="74">
        <v>3</v>
      </c>
      <c r="B10" s="55">
        <v>2.1</v>
      </c>
      <c r="C10" s="74">
        <v>200</v>
      </c>
      <c r="D10" s="91" t="s">
        <v>668</v>
      </c>
      <c r="E10" s="91"/>
      <c r="F10" s="3"/>
    </row>
    <row r="11" spans="1:15" ht="15.75">
      <c r="A11" s="74">
        <v>4</v>
      </c>
      <c r="B11" s="55">
        <v>2.1</v>
      </c>
      <c r="C11" s="74">
        <v>50</v>
      </c>
      <c r="D11" s="91"/>
      <c r="E11" s="91"/>
      <c r="F11" s="3"/>
      <c r="O11"/>
    </row>
    <row r="12" spans="1:15" ht="15.75">
      <c r="A12" s="74">
        <v>5</v>
      </c>
      <c r="B12" s="55">
        <v>2.1</v>
      </c>
      <c r="C12" s="74">
        <v>50</v>
      </c>
      <c r="D12" s="91"/>
      <c r="E12" s="91"/>
      <c r="F12" s="3"/>
      <c r="O12"/>
    </row>
    <row r="13" spans="1:15" ht="15">
      <c r="A13" s="74">
        <v>6</v>
      </c>
      <c r="B13" s="74"/>
      <c r="C13" s="74"/>
      <c r="D13" s="91"/>
      <c r="E13" s="91"/>
      <c r="F13" s="3"/>
    </row>
    <row r="14" spans="1:15" ht="15">
      <c r="A14" s="3" t="s">
        <v>16</v>
      </c>
      <c r="B14" s="3"/>
      <c r="C14" s="5"/>
      <c r="D14" s="5"/>
      <c r="E14" s="3"/>
      <c r="F14" s="3"/>
    </row>
    <row r="15" spans="1:15" ht="15">
      <c r="A15" s="3"/>
      <c r="B15" s="3"/>
      <c r="C15" s="3"/>
      <c r="D15" s="3"/>
      <c r="E15" s="3"/>
      <c r="F15" s="3"/>
    </row>
    <row r="16" spans="1:15" ht="15">
      <c r="A16" s="3" t="s">
        <v>17</v>
      </c>
      <c r="B16" s="3"/>
      <c r="C16" s="3"/>
      <c r="D16" s="3"/>
      <c r="E16" s="3"/>
      <c r="F16" s="3"/>
    </row>
    <row r="17" spans="1:14" ht="15.75">
      <c r="A17" s="73" t="s">
        <v>11</v>
      </c>
      <c r="B17" s="73" t="s">
        <v>5</v>
      </c>
      <c r="C17" s="90" t="s">
        <v>3</v>
      </c>
      <c r="D17" s="90"/>
      <c r="E17" s="90"/>
      <c r="F17" s="3"/>
      <c r="N17"/>
    </row>
    <row r="18" spans="1:14" ht="15">
      <c r="A18" s="74" t="s">
        <v>1510</v>
      </c>
      <c r="B18" s="55"/>
      <c r="C18" s="91"/>
      <c r="D18" s="91"/>
      <c r="E18" s="91"/>
      <c r="F18" s="3"/>
    </row>
    <row r="19" spans="1:14" ht="15">
      <c r="A19" s="3"/>
      <c r="B19" s="3"/>
      <c r="C19" s="3"/>
      <c r="D19" s="3"/>
      <c r="E19" s="3"/>
      <c r="F19" s="3"/>
    </row>
    <row r="20" spans="1:14" ht="15">
      <c r="A20" s="3" t="s">
        <v>18</v>
      </c>
      <c r="B20" s="3"/>
      <c r="C20" s="3"/>
      <c r="D20" s="3"/>
      <c r="E20" s="3"/>
      <c r="F20" s="3"/>
    </row>
    <row r="21" spans="1:14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14" ht="15">
      <c r="A22" s="74" t="s">
        <v>932</v>
      </c>
      <c r="B22" s="74">
        <v>0.8</v>
      </c>
      <c r="C22" s="91"/>
      <c r="D22" s="91"/>
      <c r="E22" s="91"/>
      <c r="F22" s="3"/>
    </row>
    <row r="23" spans="1:14" ht="15">
      <c r="A23" s="3"/>
      <c r="B23" s="3"/>
      <c r="C23" s="3"/>
      <c r="D23" s="3"/>
      <c r="E23" s="3"/>
      <c r="F23" s="3"/>
    </row>
    <row r="24" spans="1:14" ht="15">
      <c r="A24" s="3" t="s">
        <v>19</v>
      </c>
      <c r="B24" s="3"/>
      <c r="C24" s="3"/>
      <c r="D24" s="3"/>
      <c r="E24" s="3"/>
      <c r="F24" s="3"/>
    </row>
    <row r="25" spans="1:14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14" ht="15">
      <c r="A26" s="74">
        <v>1</v>
      </c>
      <c r="B26" s="74">
        <v>300</v>
      </c>
      <c r="C26" s="73" t="s">
        <v>672</v>
      </c>
      <c r="D26" s="89"/>
      <c r="E26" s="89"/>
      <c r="F26" s="3"/>
    </row>
    <row r="27" spans="1:14" ht="15">
      <c r="A27" s="74">
        <v>2</v>
      </c>
      <c r="B27" s="74">
        <v>200</v>
      </c>
      <c r="C27" s="73" t="s">
        <v>672</v>
      </c>
      <c r="D27" s="89"/>
      <c r="E27" s="89"/>
      <c r="F27" s="3"/>
    </row>
    <row r="28" spans="1:14" ht="15">
      <c r="A28" s="74">
        <v>3</v>
      </c>
      <c r="B28" s="74">
        <v>200</v>
      </c>
      <c r="C28" s="73" t="s">
        <v>672</v>
      </c>
      <c r="D28" s="89"/>
      <c r="E28" s="89"/>
      <c r="F28" s="3"/>
    </row>
    <row r="29" spans="1:14" ht="15">
      <c r="A29" s="74">
        <v>4</v>
      </c>
      <c r="B29" s="74">
        <v>50</v>
      </c>
      <c r="C29" s="73" t="s">
        <v>657</v>
      </c>
      <c r="D29" s="89"/>
      <c r="E29" s="89"/>
      <c r="F29" s="3"/>
    </row>
    <row r="30" spans="1:14" ht="15">
      <c r="A30" s="74">
        <v>5</v>
      </c>
      <c r="B30" s="74">
        <v>50</v>
      </c>
      <c r="C30" s="73" t="s">
        <v>657</v>
      </c>
      <c r="D30" s="89"/>
      <c r="E30" s="89"/>
      <c r="F30" s="3"/>
    </row>
    <row r="31" spans="1:14" ht="15">
      <c r="A31" s="74">
        <v>6</v>
      </c>
      <c r="B31" s="74"/>
      <c r="C31" s="73"/>
      <c r="D31" s="89"/>
      <c r="E31" s="89"/>
      <c r="F31" s="3"/>
    </row>
    <row r="32" spans="1:14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Q24" sqref="P24:Q24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1792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tr">
        <f>'GPS точки Заріччя (6)'!K19</f>
        <v>В62-12</v>
      </c>
      <c r="B4" s="96"/>
      <c r="C4" s="2" t="str">
        <f>'GPS точки Заріччя (6)'!M8</f>
        <v>87-11(62)</v>
      </c>
      <c r="D4" s="73" t="str">
        <f>'GPS точки Заріччя (6)'!L19</f>
        <v>171,05</v>
      </c>
      <c r="E4" s="65" t="str">
        <f>'GPS точки Заріччя (6)'!R19</f>
        <v>169,10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1.9</v>
      </c>
      <c r="C8" s="74">
        <v>300</v>
      </c>
      <c r="D8" s="89" t="s">
        <v>117</v>
      </c>
      <c r="E8" s="89"/>
      <c r="F8" s="3"/>
    </row>
    <row r="9" spans="1:9" ht="15">
      <c r="A9" s="74">
        <v>2</v>
      </c>
      <c r="B9" s="55">
        <v>1.9</v>
      </c>
      <c r="C9" s="74">
        <v>100</v>
      </c>
      <c r="D9" s="91" t="s">
        <v>117</v>
      </c>
      <c r="E9" s="91"/>
      <c r="F9" s="3"/>
    </row>
    <row r="10" spans="1:9" ht="15">
      <c r="A10" s="74">
        <v>3</v>
      </c>
      <c r="B10" s="55"/>
      <c r="C10" s="74"/>
      <c r="D10" s="91"/>
      <c r="E10" s="91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>
        <v>100</v>
      </c>
      <c r="C27" s="73" t="s">
        <v>672</v>
      </c>
      <c r="D27" s="89" t="s">
        <v>1793</v>
      </c>
      <c r="E27" s="89"/>
      <c r="F27" s="3"/>
    </row>
    <row r="28" spans="1:6" ht="15">
      <c r="A28" s="74">
        <v>3</v>
      </c>
      <c r="B28" s="74"/>
      <c r="C28" s="73"/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F7" sqref="F7:G7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1794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">
        <v>1797</v>
      </c>
      <c r="B4" s="96"/>
      <c r="C4" s="2" t="str">
        <f>'GPS точки Заріччя (6)'!M13</f>
        <v>87-11(62)</v>
      </c>
      <c r="D4" s="73"/>
      <c r="E4" s="65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1.8</v>
      </c>
      <c r="C8" s="74">
        <v>300</v>
      </c>
      <c r="D8" s="89" t="s">
        <v>117</v>
      </c>
      <c r="E8" s="89"/>
      <c r="F8" s="3"/>
    </row>
    <row r="9" spans="1:9" ht="15">
      <c r="A9" s="74">
        <v>2</v>
      </c>
      <c r="B9" s="55">
        <v>1.8</v>
      </c>
      <c r="C9" s="74">
        <v>300</v>
      </c>
      <c r="D9" s="91" t="s">
        <v>117</v>
      </c>
      <c r="E9" s="91"/>
      <c r="F9" s="3"/>
    </row>
    <row r="10" spans="1:9" ht="15">
      <c r="A10" s="74">
        <v>3</v>
      </c>
      <c r="B10" s="55">
        <v>1.8</v>
      </c>
      <c r="C10" s="74">
        <v>300</v>
      </c>
      <c r="D10" s="91" t="s">
        <v>117</v>
      </c>
      <c r="E10" s="91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>
        <v>300</v>
      </c>
      <c r="C27" s="73" t="s">
        <v>672</v>
      </c>
      <c r="D27" s="89"/>
      <c r="E27" s="89"/>
      <c r="F27" s="3"/>
    </row>
    <row r="28" spans="1:6" ht="15">
      <c r="A28" s="74">
        <v>3</v>
      </c>
      <c r="B28" s="74"/>
      <c r="C28" s="73"/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O20" sqref="O20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1795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">
        <v>1796</v>
      </c>
      <c r="B4" s="96"/>
      <c r="C4" s="2" t="str">
        <f>'GPS точки Заріччя (6)'!M13</f>
        <v>87-11(62)</v>
      </c>
      <c r="D4" s="73"/>
      <c r="E4" s="65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1.8</v>
      </c>
      <c r="C8" s="74">
        <v>300</v>
      </c>
      <c r="D8" s="89" t="s">
        <v>117</v>
      </c>
      <c r="E8" s="89"/>
      <c r="F8" s="3"/>
    </row>
    <row r="9" spans="1:9" ht="15">
      <c r="A9" s="74">
        <v>2</v>
      </c>
      <c r="B9" s="55"/>
      <c r="C9" s="74" t="s">
        <v>107</v>
      </c>
      <c r="D9" s="91"/>
      <c r="E9" s="91"/>
      <c r="F9" s="3"/>
    </row>
    <row r="10" spans="1:9" ht="15">
      <c r="A10" s="74">
        <v>3</v>
      </c>
      <c r="B10" s="55">
        <v>1.8</v>
      </c>
      <c r="C10" s="74">
        <v>100</v>
      </c>
      <c r="D10" s="91" t="s">
        <v>117</v>
      </c>
      <c r="E10" s="91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105</v>
      </c>
      <c r="B18" s="55">
        <v>2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>
        <v>300</v>
      </c>
      <c r="C26" s="73" t="s">
        <v>672</v>
      </c>
      <c r="D26" s="89" t="s">
        <v>1512</v>
      </c>
      <c r="E26" s="89"/>
      <c r="F26" s="3"/>
    </row>
    <row r="27" spans="1:6" ht="15">
      <c r="A27" s="74">
        <v>2</v>
      </c>
      <c r="B27" s="74"/>
      <c r="C27" s="73"/>
      <c r="D27" s="89"/>
      <c r="E27" s="89"/>
      <c r="F27" s="3"/>
    </row>
    <row r="28" spans="1:6" ht="15">
      <c r="A28" s="74">
        <v>3</v>
      </c>
      <c r="B28" s="74">
        <v>100</v>
      </c>
      <c r="C28" s="73" t="s">
        <v>672</v>
      </c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topLeftCell="A7" workbookViewId="0">
      <selection activeCell="H21" sqref="H2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1798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">
        <v>1799</v>
      </c>
      <c r="B4" s="96"/>
      <c r="C4" s="2" t="str">
        <f>'GPS точки Заріччя (6)'!M8</f>
        <v>87-11(62)</v>
      </c>
      <c r="D4" s="73"/>
      <c r="E4" s="65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1.8</v>
      </c>
      <c r="C8" s="74">
        <v>100</v>
      </c>
      <c r="D8" s="89" t="s">
        <v>117</v>
      </c>
      <c r="E8" s="89"/>
      <c r="F8" s="3"/>
    </row>
    <row r="9" spans="1:9" ht="15">
      <c r="A9" s="74">
        <v>2</v>
      </c>
      <c r="B9" s="55"/>
      <c r="C9" s="74" t="s">
        <v>107</v>
      </c>
      <c r="D9" s="91" t="s">
        <v>680</v>
      </c>
      <c r="E9" s="91"/>
      <c r="F9" s="3"/>
    </row>
    <row r="10" spans="1:9" ht="15">
      <c r="A10" s="74">
        <v>3</v>
      </c>
      <c r="B10" s="55">
        <v>1.8</v>
      </c>
      <c r="C10" s="74">
        <v>100</v>
      </c>
      <c r="D10" s="91" t="s">
        <v>117</v>
      </c>
      <c r="E10" s="91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 t="s">
        <v>105</v>
      </c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 customHeight="1">
      <c r="A26" s="74">
        <v>1</v>
      </c>
      <c r="B26" s="74">
        <v>100</v>
      </c>
      <c r="C26" s="73" t="s">
        <v>672</v>
      </c>
      <c r="D26" s="89" t="s">
        <v>1801</v>
      </c>
      <c r="E26" s="89"/>
      <c r="F26" s="3"/>
    </row>
    <row r="27" spans="1:6" ht="15">
      <c r="A27" s="74">
        <v>2</v>
      </c>
      <c r="B27" s="74"/>
      <c r="C27" s="73"/>
      <c r="D27" s="89"/>
      <c r="E27" s="89"/>
      <c r="F27" s="3"/>
    </row>
    <row r="28" spans="1:6" ht="15">
      <c r="A28" s="74">
        <v>3</v>
      </c>
      <c r="B28" s="74">
        <v>100</v>
      </c>
      <c r="C28" s="73" t="s">
        <v>672</v>
      </c>
      <c r="D28" s="89" t="s">
        <v>1800</v>
      </c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A5" sqref="A5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1802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">
        <v>1803</v>
      </c>
      <c r="B4" s="96"/>
      <c r="C4" s="2" t="str">
        <f>'GPS точки Заріччя (6)'!M13</f>
        <v>87-11(62)</v>
      </c>
      <c r="D4" s="73"/>
      <c r="E4" s="65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1.8</v>
      </c>
      <c r="C8" s="74">
        <v>100</v>
      </c>
      <c r="D8" s="89" t="s">
        <v>117</v>
      </c>
      <c r="E8" s="89"/>
      <c r="F8" s="3"/>
    </row>
    <row r="9" spans="1:9" ht="15">
      <c r="A9" s="74">
        <v>2</v>
      </c>
      <c r="B9" s="55"/>
      <c r="C9" s="74" t="s">
        <v>107</v>
      </c>
      <c r="D9" s="91"/>
      <c r="E9" s="91"/>
      <c r="F9" s="3"/>
    </row>
    <row r="10" spans="1:9" ht="15">
      <c r="A10" s="74">
        <v>3</v>
      </c>
      <c r="B10" s="55">
        <v>1.8</v>
      </c>
      <c r="C10" s="74">
        <v>100</v>
      </c>
      <c r="D10" s="91" t="s">
        <v>117</v>
      </c>
      <c r="E10" s="91"/>
      <c r="F10" s="3"/>
    </row>
    <row r="11" spans="1:9" ht="15">
      <c r="A11" s="74">
        <v>4</v>
      </c>
      <c r="B11" s="74"/>
      <c r="C11" s="74"/>
      <c r="D11" s="91"/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/>
      <c r="B18" s="55">
        <v>1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/>
      <c r="C27" s="73"/>
      <c r="D27" s="89"/>
      <c r="E27" s="89"/>
      <c r="F27" s="3"/>
    </row>
    <row r="28" spans="1:6" ht="15">
      <c r="A28" s="74">
        <v>3</v>
      </c>
      <c r="B28" s="74">
        <v>100</v>
      </c>
      <c r="C28" s="73" t="s">
        <v>672</v>
      </c>
      <c r="D28" s="89"/>
      <c r="E28" s="89"/>
      <c r="F28" s="3"/>
    </row>
    <row r="29" spans="1:6" ht="15">
      <c r="A29" s="74">
        <v>4</v>
      </c>
      <c r="B29" s="74"/>
      <c r="C29" s="73"/>
      <c r="D29" s="89"/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G21" sqref="G2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92" t="s">
        <v>6</v>
      </c>
      <c r="B1" s="92"/>
      <c r="C1" s="92"/>
      <c r="D1" s="92"/>
      <c r="E1" s="92"/>
      <c r="F1" s="1"/>
    </row>
    <row r="2" spans="1:9" ht="15.75">
      <c r="A2" s="1" t="s">
        <v>1804</v>
      </c>
      <c r="B2" s="1"/>
      <c r="C2" s="1"/>
      <c r="D2" s="1"/>
      <c r="E2" s="1"/>
      <c r="F2" s="3"/>
      <c r="I2" s="3" t="s">
        <v>25</v>
      </c>
    </row>
    <row r="3" spans="1:9" ht="60">
      <c r="A3" s="93" t="s">
        <v>0</v>
      </c>
      <c r="B3" s="94"/>
      <c r="C3" s="73" t="s">
        <v>1</v>
      </c>
      <c r="D3" s="4" t="s">
        <v>7</v>
      </c>
      <c r="E3" s="73" t="s">
        <v>15</v>
      </c>
      <c r="F3" s="3"/>
    </row>
    <row r="4" spans="1:9" ht="15.75">
      <c r="A4" s="95" t="s">
        <v>1805</v>
      </c>
      <c r="B4" s="96"/>
      <c r="C4" s="2" t="str">
        <f>'GPS точки Заріччя (6)'!M13</f>
        <v>87-11(62)</v>
      </c>
      <c r="D4" s="73"/>
      <c r="E4" s="65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89" t="s">
        <v>3</v>
      </c>
      <c r="E7" s="89"/>
      <c r="F7" s="3"/>
    </row>
    <row r="8" spans="1:9" ht="15">
      <c r="A8" s="74">
        <v>1</v>
      </c>
      <c r="B8" s="55">
        <v>1.8</v>
      </c>
      <c r="C8" s="74">
        <v>150</v>
      </c>
      <c r="D8" s="89" t="s">
        <v>117</v>
      </c>
      <c r="E8" s="89"/>
      <c r="F8" s="3"/>
    </row>
    <row r="9" spans="1:9" ht="15">
      <c r="A9" s="74">
        <v>2</v>
      </c>
      <c r="B9" s="55"/>
      <c r="C9" s="74" t="s">
        <v>107</v>
      </c>
      <c r="D9" s="91"/>
      <c r="E9" s="91"/>
      <c r="F9" s="3"/>
    </row>
    <row r="10" spans="1:9" ht="15">
      <c r="A10" s="74">
        <v>3</v>
      </c>
      <c r="B10" s="55">
        <v>1.8</v>
      </c>
      <c r="C10" s="74">
        <v>100</v>
      </c>
      <c r="D10" s="91" t="s">
        <v>117</v>
      </c>
      <c r="E10" s="91"/>
      <c r="F10" s="3"/>
    </row>
    <row r="11" spans="1:9" ht="15">
      <c r="A11" s="74">
        <v>4</v>
      </c>
      <c r="B11" s="74">
        <v>1.8</v>
      </c>
      <c r="C11" s="74">
        <v>100</v>
      </c>
      <c r="D11" s="91" t="s">
        <v>117</v>
      </c>
      <c r="E11" s="91"/>
      <c r="F11" s="3"/>
    </row>
    <row r="12" spans="1:9" ht="15">
      <c r="A12" s="74">
        <v>5</v>
      </c>
      <c r="B12" s="74"/>
      <c r="C12" s="74"/>
      <c r="D12" s="91"/>
      <c r="E12" s="91"/>
      <c r="F12" s="3"/>
    </row>
    <row r="13" spans="1:9" ht="15">
      <c r="A13" s="74">
        <v>6</v>
      </c>
      <c r="B13" s="74"/>
      <c r="C13" s="74"/>
      <c r="D13" s="91"/>
      <c r="E13" s="91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90" t="s">
        <v>3</v>
      </c>
      <c r="D17" s="90"/>
      <c r="E17" s="90"/>
      <c r="F17" s="3"/>
    </row>
    <row r="18" spans="1:6" ht="15">
      <c r="A18" s="74"/>
      <c r="B18" s="55">
        <v>1.5</v>
      </c>
      <c r="C18" s="91"/>
      <c r="D18" s="91"/>
      <c r="E18" s="91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90" t="s">
        <v>3</v>
      </c>
      <c r="D21" s="90"/>
      <c r="E21" s="90"/>
      <c r="F21" s="3"/>
    </row>
    <row r="22" spans="1:6" ht="15">
      <c r="A22" s="74" t="s">
        <v>117</v>
      </c>
      <c r="B22" s="74">
        <v>0.63</v>
      </c>
      <c r="C22" s="91"/>
      <c r="D22" s="91"/>
      <c r="E22" s="91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89" t="s">
        <v>3</v>
      </c>
      <c r="E25" s="89"/>
      <c r="F25" s="3"/>
    </row>
    <row r="26" spans="1:6" ht="15">
      <c r="A26" s="74">
        <v>1</v>
      </c>
      <c r="B26" s="74"/>
      <c r="C26" s="73"/>
      <c r="D26" s="89"/>
      <c r="E26" s="89"/>
      <c r="F26" s="3"/>
    </row>
    <row r="27" spans="1:6" ht="15">
      <c r="A27" s="74">
        <v>2</v>
      </c>
      <c r="B27" s="74"/>
      <c r="C27" s="73"/>
      <c r="D27" s="89"/>
      <c r="E27" s="89"/>
      <c r="F27" s="3"/>
    </row>
    <row r="28" spans="1:6" ht="15">
      <c r="A28" s="74">
        <v>3</v>
      </c>
      <c r="B28" s="74">
        <v>100</v>
      </c>
      <c r="C28" s="73" t="s">
        <v>672</v>
      </c>
      <c r="D28" s="89" t="s">
        <v>1806</v>
      </c>
      <c r="E28" s="89"/>
      <c r="F28" s="3"/>
    </row>
    <row r="29" spans="1:6" ht="15">
      <c r="A29" s="74">
        <v>4</v>
      </c>
      <c r="B29" s="74">
        <v>100</v>
      </c>
      <c r="C29" s="73" t="s">
        <v>672</v>
      </c>
      <c r="D29" s="89" t="s">
        <v>1807</v>
      </c>
      <c r="E29" s="89"/>
      <c r="F29" s="3"/>
    </row>
    <row r="30" spans="1:6" ht="15">
      <c r="A30" s="74">
        <v>5</v>
      </c>
      <c r="B30" s="74"/>
      <c r="C30" s="73"/>
      <c r="D30" s="89"/>
      <c r="E30" s="89"/>
      <c r="F30" s="3"/>
    </row>
    <row r="31" spans="1:6" ht="15">
      <c r="A31" s="74">
        <v>6</v>
      </c>
      <c r="B31" s="74"/>
      <c r="C31" s="73"/>
      <c r="D31" s="89"/>
      <c r="E31" s="89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6" fitToWidth="2" fitToHeight="2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139</vt:i4>
      </vt:variant>
      <vt:variant>
        <vt:lpstr>Именованные диапазоны</vt:lpstr>
      </vt:variant>
      <vt:variant>
        <vt:i4>260</vt:i4>
      </vt:variant>
    </vt:vector>
  </HeadingPairs>
  <TitlesOfParts>
    <vt:vector size="399" baseType="lpstr">
      <vt:lpstr>GPS точки Заріччя (8)</vt:lpstr>
      <vt:lpstr>GPS точки Заріччя (7)</vt:lpstr>
      <vt:lpstr>GPS точки Заріччя (6)</vt:lpstr>
      <vt:lpstr>GPS точки Заріччя (5)</vt:lpstr>
      <vt:lpstr>GPS точки Заріччя (4)</vt:lpstr>
      <vt:lpstr>GPS точки Заріччя (3)</vt:lpstr>
      <vt:lpstr>GPS точки Заріччя (2)</vt:lpstr>
      <vt:lpstr>GPS точки Заріччя</vt:lpstr>
      <vt:lpstr>60-59-60</vt:lpstr>
      <vt:lpstr>60-59-61</vt:lpstr>
      <vt:lpstr>60-59-69</vt:lpstr>
      <vt:lpstr>60-59-69а</vt:lpstr>
      <vt:lpstr>60-59-71</vt:lpstr>
      <vt:lpstr>60-59-71а</vt:lpstr>
      <vt:lpstr>60-59-71б</vt:lpstr>
      <vt:lpstr>60-59-72</vt:lpstr>
      <vt:lpstr>60-59-74</vt:lpstr>
      <vt:lpstr>60-59-281</vt:lpstr>
      <vt:lpstr>60-59-282</vt:lpstr>
      <vt:lpstr>60-59-283</vt:lpstr>
      <vt:lpstr>60-59-284</vt:lpstr>
      <vt:lpstr>60-59-285</vt:lpstr>
      <vt:lpstr>60-59-286</vt:lpstr>
      <vt:lpstr>60-59-286а</vt:lpstr>
      <vt:lpstr>60-59-287</vt:lpstr>
      <vt:lpstr>60-59-288</vt:lpstr>
      <vt:lpstr>60-59-289</vt:lpstr>
      <vt:lpstr>60-59-289а</vt:lpstr>
      <vt:lpstr>60-59-291</vt:lpstr>
      <vt:lpstr>60-59-292</vt:lpstr>
      <vt:lpstr>60-59-293</vt:lpstr>
      <vt:lpstr>61-59-25</vt:lpstr>
      <vt:lpstr>61-59-31</vt:lpstr>
      <vt:lpstr>61-59-83</vt:lpstr>
      <vt:lpstr>61-59-84</vt:lpstr>
      <vt:lpstr>61-59-90</vt:lpstr>
      <vt:lpstr>61-59-91</vt:lpstr>
      <vt:lpstr>61-59-92</vt:lpstr>
      <vt:lpstr>61-59-93</vt:lpstr>
      <vt:lpstr>61-59-95</vt:lpstr>
      <vt:lpstr>61-59-96</vt:lpstr>
      <vt:lpstr>61-59-97</vt:lpstr>
      <vt:lpstr>61-59-98</vt:lpstr>
      <vt:lpstr>61-59-99</vt:lpstr>
      <vt:lpstr>61-59-100</vt:lpstr>
      <vt:lpstr>61-59-101</vt:lpstr>
      <vt:lpstr>61-59-102</vt:lpstr>
      <vt:lpstr>61-59-104</vt:lpstr>
      <vt:lpstr>61-59-107</vt:lpstr>
      <vt:lpstr>61-59-107а</vt:lpstr>
      <vt:lpstr>61-59-108</vt:lpstr>
      <vt:lpstr>61-59-109</vt:lpstr>
      <vt:lpstr>61-59-110</vt:lpstr>
      <vt:lpstr>61-59-111</vt:lpstr>
      <vt:lpstr>61-59-112</vt:lpstr>
      <vt:lpstr>61-59-114</vt:lpstr>
      <vt:lpstr>61-59-115</vt:lpstr>
      <vt:lpstr>61-59-116</vt:lpstr>
      <vt:lpstr>61-59-117</vt:lpstr>
      <vt:lpstr>61-59-118</vt:lpstr>
      <vt:lpstr>61-59-121</vt:lpstr>
      <vt:lpstr>61-59-121а</vt:lpstr>
      <vt:lpstr>61-59-122а</vt:lpstr>
      <vt:lpstr>61-59-122б</vt:lpstr>
      <vt:lpstr>61-59-125</vt:lpstr>
      <vt:lpstr>61-59-126</vt:lpstr>
      <vt:lpstr>61-59-127</vt:lpstr>
      <vt:lpstr>61-59-129</vt:lpstr>
      <vt:lpstr>61-59-129а</vt:lpstr>
      <vt:lpstr>61-59-129б</vt:lpstr>
      <vt:lpstr>61-59-130</vt:lpstr>
      <vt:lpstr>61-59-130а</vt:lpstr>
      <vt:lpstr>61-59-130б</vt:lpstr>
      <vt:lpstr>61-59-130в</vt:lpstr>
      <vt:lpstr>61-59-(132-133)</vt:lpstr>
      <vt:lpstr>61-59-136</vt:lpstr>
      <vt:lpstr>61-59-137</vt:lpstr>
      <vt:lpstr>61-59-141</vt:lpstr>
      <vt:lpstr>61-59-142</vt:lpstr>
      <vt:lpstr>61-59-144</vt:lpstr>
      <vt:lpstr>61-59-146</vt:lpstr>
      <vt:lpstr>61-59-204</vt:lpstr>
      <vt:lpstr>61-59-204а</vt:lpstr>
      <vt:lpstr>62-59-1</vt:lpstr>
      <vt:lpstr>62-59-4</vt:lpstr>
      <vt:lpstr>62-59-5</vt:lpstr>
      <vt:lpstr>62-59-6</vt:lpstr>
      <vt:lpstr>62-59-7</vt:lpstr>
      <vt:lpstr>62-59-8</vt:lpstr>
      <vt:lpstr>62-59-9</vt:lpstr>
      <vt:lpstr>62-59-9а</vt:lpstr>
      <vt:lpstr>62-59-10</vt:lpstr>
      <vt:lpstr>62-59-11</vt:lpstr>
      <vt:lpstr>62-59-12</vt:lpstr>
      <vt:lpstr>62-59-12а</vt:lpstr>
      <vt:lpstr>62-59-12б</vt:lpstr>
      <vt:lpstr>62-59-12в</vt:lpstr>
      <vt:lpstr>62-59-13г</vt:lpstr>
      <vt:lpstr>62-59-13д</vt:lpstr>
      <vt:lpstr>62-59-14</vt:lpstr>
      <vt:lpstr>62-59-16</vt:lpstr>
      <vt:lpstr>62-59-16а</vt:lpstr>
      <vt:lpstr>62-59-31</vt:lpstr>
      <vt:lpstr>62-59-32</vt:lpstr>
      <vt:lpstr>62-59-33</vt:lpstr>
      <vt:lpstr>62-59-36</vt:lpstr>
      <vt:lpstr>62-59-37</vt:lpstr>
      <vt:lpstr>62-59-66</vt:lpstr>
      <vt:lpstr>62-59-68</vt:lpstr>
      <vt:lpstr>62-59-69</vt:lpstr>
      <vt:lpstr>62-59-70</vt:lpstr>
      <vt:lpstr>62-59-80</vt:lpstr>
      <vt:lpstr>62-59-81</vt:lpstr>
      <vt:lpstr>62-59-81а</vt:lpstr>
      <vt:lpstr>62-59-86</vt:lpstr>
      <vt:lpstr>63-59-10</vt:lpstr>
      <vt:lpstr>63-59-10 а</vt:lpstr>
      <vt:lpstr>63-59-9</vt:lpstr>
      <vt:lpstr>63-59-8</vt:lpstr>
      <vt:lpstr>63-59-7а</vt:lpstr>
      <vt:lpstr>63-59-7</vt:lpstr>
      <vt:lpstr>63-59-6</vt:lpstr>
      <vt:lpstr>63-59-5</vt:lpstr>
      <vt:lpstr>63-59-4</vt:lpstr>
      <vt:lpstr>63-59-3</vt:lpstr>
      <vt:lpstr>63-59-3а</vt:lpstr>
      <vt:lpstr>63-59-3б</vt:lpstr>
      <vt:lpstr>73-59-96</vt:lpstr>
      <vt:lpstr>73-59-96а</vt:lpstr>
      <vt:lpstr>73-59-96б</vt:lpstr>
      <vt:lpstr>73-59-96в</vt:lpstr>
      <vt:lpstr>74-59-16</vt:lpstr>
      <vt:lpstr>74-59-16а</vt:lpstr>
      <vt:lpstr>74-59-19</vt:lpstr>
      <vt:lpstr>74-59-20</vt:lpstr>
      <vt:lpstr>74-59-20а</vt:lpstr>
      <vt:lpstr>74-59-20б</vt:lpstr>
      <vt:lpstr>74-59-23</vt:lpstr>
      <vt:lpstr>Лист3</vt:lpstr>
      <vt:lpstr>'60-59-281'!_GoBack</vt:lpstr>
      <vt:lpstr>'60-59-282'!_GoBack</vt:lpstr>
      <vt:lpstr>'60-59-283'!_GoBack</vt:lpstr>
      <vt:lpstr>'60-59-284'!_GoBack</vt:lpstr>
      <vt:lpstr>'60-59-285'!_GoBack</vt:lpstr>
      <vt:lpstr>'60-59-286'!_GoBack</vt:lpstr>
      <vt:lpstr>'60-59-286а'!_GoBack</vt:lpstr>
      <vt:lpstr>'60-59-287'!_GoBack</vt:lpstr>
      <vt:lpstr>'60-59-288'!_GoBack</vt:lpstr>
      <vt:lpstr>'60-59-289'!_GoBack</vt:lpstr>
      <vt:lpstr>'60-59-289а'!_GoBack</vt:lpstr>
      <vt:lpstr>'60-59-291'!_GoBack</vt:lpstr>
      <vt:lpstr>'60-59-292'!_GoBack</vt:lpstr>
      <vt:lpstr>'60-59-293'!_GoBack</vt:lpstr>
      <vt:lpstr>'60-59-60'!_GoBack</vt:lpstr>
      <vt:lpstr>'60-59-61'!_GoBack</vt:lpstr>
      <vt:lpstr>'60-59-69'!_GoBack</vt:lpstr>
      <vt:lpstr>'60-59-69а'!_GoBack</vt:lpstr>
      <vt:lpstr>'60-59-71'!_GoBack</vt:lpstr>
      <vt:lpstr>'60-59-71а'!_GoBack</vt:lpstr>
      <vt:lpstr>'60-59-71б'!_GoBack</vt:lpstr>
      <vt:lpstr>'60-59-72'!_GoBack</vt:lpstr>
      <vt:lpstr>'60-59-74'!_GoBack</vt:lpstr>
      <vt:lpstr>'61-59-(132-133)'!_GoBack</vt:lpstr>
      <vt:lpstr>'61-59-100'!_GoBack</vt:lpstr>
      <vt:lpstr>'61-59-101'!_GoBack</vt:lpstr>
      <vt:lpstr>'61-59-102'!_GoBack</vt:lpstr>
      <vt:lpstr>'61-59-104'!_GoBack</vt:lpstr>
      <vt:lpstr>'61-59-107'!_GoBack</vt:lpstr>
      <vt:lpstr>'61-59-107а'!_GoBack</vt:lpstr>
      <vt:lpstr>'61-59-108'!_GoBack</vt:lpstr>
      <vt:lpstr>'61-59-109'!_GoBack</vt:lpstr>
      <vt:lpstr>'61-59-110'!_GoBack</vt:lpstr>
      <vt:lpstr>'61-59-111'!_GoBack</vt:lpstr>
      <vt:lpstr>'61-59-112'!_GoBack</vt:lpstr>
      <vt:lpstr>'61-59-114'!_GoBack</vt:lpstr>
      <vt:lpstr>'61-59-115'!_GoBack</vt:lpstr>
      <vt:lpstr>'61-59-116'!_GoBack</vt:lpstr>
      <vt:lpstr>'61-59-117'!_GoBack</vt:lpstr>
      <vt:lpstr>'61-59-118'!_GoBack</vt:lpstr>
      <vt:lpstr>'61-59-121'!_GoBack</vt:lpstr>
      <vt:lpstr>'61-59-121а'!_GoBack</vt:lpstr>
      <vt:lpstr>'61-59-122а'!_GoBack</vt:lpstr>
      <vt:lpstr>'61-59-122б'!_GoBack</vt:lpstr>
      <vt:lpstr>'61-59-125'!_GoBack</vt:lpstr>
      <vt:lpstr>'61-59-126'!_GoBack</vt:lpstr>
      <vt:lpstr>'61-59-127'!_GoBack</vt:lpstr>
      <vt:lpstr>'61-59-129'!_GoBack</vt:lpstr>
      <vt:lpstr>'61-59-129а'!_GoBack</vt:lpstr>
      <vt:lpstr>'61-59-129б'!_GoBack</vt:lpstr>
      <vt:lpstr>'61-59-130'!_GoBack</vt:lpstr>
      <vt:lpstr>'61-59-130а'!_GoBack</vt:lpstr>
      <vt:lpstr>'61-59-130б'!_GoBack</vt:lpstr>
      <vt:lpstr>'61-59-130в'!_GoBack</vt:lpstr>
      <vt:lpstr>'61-59-136'!_GoBack</vt:lpstr>
      <vt:lpstr>'61-59-137'!_GoBack</vt:lpstr>
      <vt:lpstr>'61-59-141'!_GoBack</vt:lpstr>
      <vt:lpstr>'61-59-142'!_GoBack</vt:lpstr>
      <vt:lpstr>'61-59-144'!_GoBack</vt:lpstr>
      <vt:lpstr>'61-59-146'!_GoBack</vt:lpstr>
      <vt:lpstr>'61-59-204'!_GoBack</vt:lpstr>
      <vt:lpstr>'61-59-204а'!_GoBack</vt:lpstr>
      <vt:lpstr>'61-59-25'!_GoBack</vt:lpstr>
      <vt:lpstr>'61-59-31'!_GoBack</vt:lpstr>
      <vt:lpstr>'61-59-83'!_GoBack</vt:lpstr>
      <vt:lpstr>'61-59-84'!_GoBack</vt:lpstr>
      <vt:lpstr>'61-59-90'!_GoBack</vt:lpstr>
      <vt:lpstr>'61-59-91'!_GoBack</vt:lpstr>
      <vt:lpstr>'61-59-92'!_GoBack</vt:lpstr>
      <vt:lpstr>'61-59-93'!_GoBack</vt:lpstr>
      <vt:lpstr>'61-59-95'!_GoBack</vt:lpstr>
      <vt:lpstr>'61-59-96'!_GoBack</vt:lpstr>
      <vt:lpstr>'61-59-97'!_GoBack</vt:lpstr>
      <vt:lpstr>'61-59-98'!_GoBack</vt:lpstr>
      <vt:lpstr>'61-59-99'!_GoBack</vt:lpstr>
      <vt:lpstr>'62-59-1'!_GoBack</vt:lpstr>
      <vt:lpstr>'62-59-10'!_GoBack</vt:lpstr>
      <vt:lpstr>'62-59-11'!_GoBack</vt:lpstr>
      <vt:lpstr>'62-59-12'!_GoBack</vt:lpstr>
      <vt:lpstr>'62-59-12а'!_GoBack</vt:lpstr>
      <vt:lpstr>'62-59-12б'!_GoBack</vt:lpstr>
      <vt:lpstr>'62-59-12в'!_GoBack</vt:lpstr>
      <vt:lpstr>'62-59-13г'!_GoBack</vt:lpstr>
      <vt:lpstr>'62-59-13д'!_GoBack</vt:lpstr>
      <vt:lpstr>'62-59-14'!_GoBack</vt:lpstr>
      <vt:lpstr>'62-59-16'!_GoBack</vt:lpstr>
      <vt:lpstr>'62-59-16а'!_GoBack</vt:lpstr>
      <vt:lpstr>'62-59-31'!_GoBack</vt:lpstr>
      <vt:lpstr>'62-59-32'!_GoBack</vt:lpstr>
      <vt:lpstr>'62-59-33'!_GoBack</vt:lpstr>
      <vt:lpstr>'62-59-36'!_GoBack</vt:lpstr>
      <vt:lpstr>'62-59-37'!_GoBack</vt:lpstr>
      <vt:lpstr>'62-59-4'!_GoBack</vt:lpstr>
      <vt:lpstr>'62-59-5'!_GoBack</vt:lpstr>
      <vt:lpstr>'62-59-6'!_GoBack</vt:lpstr>
      <vt:lpstr>'62-59-66'!_GoBack</vt:lpstr>
      <vt:lpstr>'62-59-68'!_GoBack</vt:lpstr>
      <vt:lpstr>'62-59-69'!_GoBack</vt:lpstr>
      <vt:lpstr>'62-59-7'!_GoBack</vt:lpstr>
      <vt:lpstr>'62-59-70'!_GoBack</vt:lpstr>
      <vt:lpstr>'62-59-8'!_GoBack</vt:lpstr>
      <vt:lpstr>'62-59-80'!_GoBack</vt:lpstr>
      <vt:lpstr>'62-59-81'!_GoBack</vt:lpstr>
      <vt:lpstr>'62-59-81а'!_GoBack</vt:lpstr>
      <vt:lpstr>'62-59-86'!_GoBack</vt:lpstr>
      <vt:lpstr>'62-59-9'!_GoBack</vt:lpstr>
      <vt:lpstr>'62-59-9а'!_GoBack</vt:lpstr>
      <vt:lpstr>'63-59-10'!_GoBack</vt:lpstr>
      <vt:lpstr>'63-59-10 а'!_GoBack</vt:lpstr>
      <vt:lpstr>'63-59-3'!_GoBack</vt:lpstr>
      <vt:lpstr>'63-59-3а'!_GoBack</vt:lpstr>
      <vt:lpstr>'63-59-3б'!_GoBack</vt:lpstr>
      <vt:lpstr>'63-59-4'!_GoBack</vt:lpstr>
      <vt:lpstr>'63-59-5'!_GoBack</vt:lpstr>
      <vt:lpstr>'63-59-6'!_GoBack</vt:lpstr>
      <vt:lpstr>'63-59-7'!_GoBack</vt:lpstr>
      <vt:lpstr>'63-59-7а'!_GoBack</vt:lpstr>
      <vt:lpstr>'63-59-8'!_GoBack</vt:lpstr>
      <vt:lpstr>'63-59-9'!_GoBack</vt:lpstr>
      <vt:lpstr>'73-59-96'!_GoBack</vt:lpstr>
      <vt:lpstr>'73-59-96а'!_GoBack</vt:lpstr>
      <vt:lpstr>'73-59-96б'!_GoBack</vt:lpstr>
      <vt:lpstr>'73-59-96в'!_GoBack</vt:lpstr>
      <vt:lpstr>'74-59-16'!_GoBack</vt:lpstr>
      <vt:lpstr>'74-59-16а'!_GoBack</vt:lpstr>
      <vt:lpstr>'74-59-19'!_GoBack</vt:lpstr>
      <vt:lpstr>'74-59-20'!_GoBack</vt:lpstr>
      <vt:lpstr>'74-59-20а'!_GoBack</vt:lpstr>
      <vt:lpstr>'74-59-20б'!_GoBack</vt:lpstr>
      <vt:lpstr>'74-59-23'!_GoBack</vt:lpstr>
      <vt:lpstr>'60-59-281'!Область_печати</vt:lpstr>
      <vt:lpstr>'60-59-282'!Область_печати</vt:lpstr>
      <vt:lpstr>'60-59-283'!Область_печати</vt:lpstr>
      <vt:lpstr>'60-59-284'!Область_печати</vt:lpstr>
      <vt:lpstr>'60-59-285'!Область_печати</vt:lpstr>
      <vt:lpstr>'60-59-286'!Область_печати</vt:lpstr>
      <vt:lpstr>'60-59-286а'!Область_печати</vt:lpstr>
      <vt:lpstr>'60-59-287'!Область_печати</vt:lpstr>
      <vt:lpstr>'60-59-288'!Область_печати</vt:lpstr>
      <vt:lpstr>'60-59-289'!Область_печати</vt:lpstr>
      <vt:lpstr>'60-59-289а'!Область_печати</vt:lpstr>
      <vt:lpstr>'60-59-291'!Область_печати</vt:lpstr>
      <vt:lpstr>'60-59-292'!Область_печати</vt:lpstr>
      <vt:lpstr>'60-59-293'!Область_печати</vt:lpstr>
      <vt:lpstr>'60-59-60'!Область_печати</vt:lpstr>
      <vt:lpstr>'60-59-61'!Область_печати</vt:lpstr>
      <vt:lpstr>'60-59-69'!Область_печати</vt:lpstr>
      <vt:lpstr>'60-59-69а'!Область_печати</vt:lpstr>
      <vt:lpstr>'60-59-71'!Область_печати</vt:lpstr>
      <vt:lpstr>'60-59-71а'!Область_печати</vt:lpstr>
      <vt:lpstr>'60-59-71б'!Область_печати</vt:lpstr>
      <vt:lpstr>'60-59-72'!Область_печати</vt:lpstr>
      <vt:lpstr>'60-59-74'!Область_печати</vt:lpstr>
      <vt:lpstr>'61-59-(132-133)'!Область_печати</vt:lpstr>
      <vt:lpstr>'61-59-100'!Область_печати</vt:lpstr>
      <vt:lpstr>'61-59-101'!Область_печати</vt:lpstr>
      <vt:lpstr>'61-59-102'!Область_печати</vt:lpstr>
      <vt:lpstr>'61-59-104'!Область_печати</vt:lpstr>
      <vt:lpstr>'61-59-107'!Область_печати</vt:lpstr>
      <vt:lpstr>'61-59-107а'!Область_печати</vt:lpstr>
      <vt:lpstr>'61-59-108'!Область_печати</vt:lpstr>
      <vt:lpstr>'61-59-109'!Область_печати</vt:lpstr>
      <vt:lpstr>'61-59-110'!Область_печати</vt:lpstr>
      <vt:lpstr>'61-59-111'!Область_печати</vt:lpstr>
      <vt:lpstr>'61-59-112'!Область_печати</vt:lpstr>
      <vt:lpstr>'61-59-114'!Область_печати</vt:lpstr>
      <vt:lpstr>'61-59-115'!Область_печати</vt:lpstr>
      <vt:lpstr>'61-59-116'!Область_печати</vt:lpstr>
      <vt:lpstr>'61-59-117'!Область_печати</vt:lpstr>
      <vt:lpstr>'61-59-118'!Область_печати</vt:lpstr>
      <vt:lpstr>'61-59-121'!Область_печати</vt:lpstr>
      <vt:lpstr>'61-59-121а'!Область_печати</vt:lpstr>
      <vt:lpstr>'61-59-122а'!Область_печати</vt:lpstr>
      <vt:lpstr>'61-59-122б'!Область_печати</vt:lpstr>
      <vt:lpstr>'61-59-125'!Область_печати</vt:lpstr>
      <vt:lpstr>'61-59-126'!Область_печати</vt:lpstr>
      <vt:lpstr>'61-59-127'!Область_печати</vt:lpstr>
      <vt:lpstr>'61-59-129'!Область_печати</vt:lpstr>
      <vt:lpstr>'61-59-129а'!Область_печати</vt:lpstr>
      <vt:lpstr>'61-59-129б'!Область_печати</vt:lpstr>
      <vt:lpstr>'61-59-130'!Область_печати</vt:lpstr>
      <vt:lpstr>'61-59-130а'!Область_печати</vt:lpstr>
      <vt:lpstr>'61-59-130б'!Область_печати</vt:lpstr>
      <vt:lpstr>'61-59-130в'!Область_печати</vt:lpstr>
      <vt:lpstr>'61-59-136'!Область_печати</vt:lpstr>
      <vt:lpstr>'61-59-137'!Область_печати</vt:lpstr>
      <vt:lpstr>'61-59-141'!Область_печати</vt:lpstr>
      <vt:lpstr>'61-59-142'!Область_печати</vt:lpstr>
      <vt:lpstr>'61-59-144'!Область_печати</vt:lpstr>
      <vt:lpstr>'61-59-146'!Область_печати</vt:lpstr>
      <vt:lpstr>'61-59-204'!Область_печати</vt:lpstr>
      <vt:lpstr>'61-59-204а'!Область_печати</vt:lpstr>
      <vt:lpstr>'61-59-25'!Область_печати</vt:lpstr>
      <vt:lpstr>'61-59-31'!Область_печати</vt:lpstr>
      <vt:lpstr>'61-59-83'!Область_печати</vt:lpstr>
      <vt:lpstr>'61-59-84'!Область_печати</vt:lpstr>
      <vt:lpstr>'61-59-90'!Область_печати</vt:lpstr>
      <vt:lpstr>'61-59-91'!Область_печати</vt:lpstr>
      <vt:lpstr>'61-59-92'!Область_печати</vt:lpstr>
      <vt:lpstr>'61-59-93'!Область_печати</vt:lpstr>
      <vt:lpstr>'61-59-95'!Область_печати</vt:lpstr>
      <vt:lpstr>'61-59-96'!Область_печати</vt:lpstr>
      <vt:lpstr>'61-59-97'!Область_печати</vt:lpstr>
      <vt:lpstr>'61-59-98'!Область_печати</vt:lpstr>
      <vt:lpstr>'61-59-99'!Область_печати</vt:lpstr>
      <vt:lpstr>'62-59-1'!Область_печати</vt:lpstr>
      <vt:lpstr>'62-59-10'!Область_печати</vt:lpstr>
      <vt:lpstr>'62-59-11'!Область_печати</vt:lpstr>
      <vt:lpstr>'62-59-12'!Область_печати</vt:lpstr>
      <vt:lpstr>'62-59-12а'!Область_печати</vt:lpstr>
      <vt:lpstr>'62-59-12б'!Область_печати</vt:lpstr>
      <vt:lpstr>'62-59-12в'!Область_печати</vt:lpstr>
      <vt:lpstr>'62-59-13г'!Область_печати</vt:lpstr>
      <vt:lpstr>'62-59-13д'!Область_печати</vt:lpstr>
      <vt:lpstr>'62-59-14'!Область_печати</vt:lpstr>
      <vt:lpstr>'62-59-16'!Область_печати</vt:lpstr>
      <vt:lpstr>'62-59-16а'!Область_печати</vt:lpstr>
      <vt:lpstr>'62-59-31'!Область_печати</vt:lpstr>
      <vt:lpstr>'62-59-32'!Область_печати</vt:lpstr>
      <vt:lpstr>'62-59-33'!Область_печати</vt:lpstr>
      <vt:lpstr>'62-59-36'!Область_печати</vt:lpstr>
      <vt:lpstr>'62-59-37'!Область_печати</vt:lpstr>
      <vt:lpstr>'62-59-4'!Область_печати</vt:lpstr>
      <vt:lpstr>'62-59-5'!Область_печати</vt:lpstr>
      <vt:lpstr>'62-59-6'!Область_печати</vt:lpstr>
      <vt:lpstr>'62-59-66'!Область_печати</vt:lpstr>
      <vt:lpstr>'62-59-68'!Область_печати</vt:lpstr>
      <vt:lpstr>'62-59-69'!Область_печати</vt:lpstr>
      <vt:lpstr>'62-59-7'!Область_печати</vt:lpstr>
      <vt:lpstr>'62-59-70'!Область_печати</vt:lpstr>
      <vt:lpstr>'62-59-8'!Область_печати</vt:lpstr>
      <vt:lpstr>'62-59-80'!Область_печати</vt:lpstr>
      <vt:lpstr>'62-59-81'!Область_печати</vt:lpstr>
      <vt:lpstr>'62-59-81а'!Область_печати</vt:lpstr>
      <vt:lpstr>'62-59-86'!Область_печати</vt:lpstr>
      <vt:lpstr>'62-59-9'!Область_печати</vt:lpstr>
      <vt:lpstr>'62-59-9а'!Область_печати</vt:lpstr>
      <vt:lpstr>'63-59-10'!Область_печати</vt:lpstr>
      <vt:lpstr>'63-59-10 а'!Область_печати</vt:lpstr>
      <vt:lpstr>'63-59-3'!Область_печати</vt:lpstr>
      <vt:lpstr>'63-59-3а'!Область_печати</vt:lpstr>
      <vt:lpstr>'63-59-3б'!Область_печати</vt:lpstr>
      <vt:lpstr>'63-59-4'!Область_печати</vt:lpstr>
      <vt:lpstr>'63-59-5'!Область_печати</vt:lpstr>
      <vt:lpstr>'63-59-6'!Область_печати</vt:lpstr>
      <vt:lpstr>'63-59-7'!Область_печати</vt:lpstr>
      <vt:lpstr>'63-59-7а'!Область_печати</vt:lpstr>
      <vt:lpstr>'63-59-8'!Область_печати</vt:lpstr>
      <vt:lpstr>'63-59-9'!Область_печати</vt:lpstr>
      <vt:lpstr>'73-59-96'!Область_печати</vt:lpstr>
      <vt:lpstr>'73-59-96а'!Область_печати</vt:lpstr>
      <vt:lpstr>'73-59-96б'!Область_печати</vt:lpstr>
      <vt:lpstr>'73-59-96в'!Область_печати</vt:lpstr>
      <vt:lpstr>'74-59-16'!Область_печати</vt:lpstr>
      <vt:lpstr>'74-59-16а'!Область_печати</vt:lpstr>
      <vt:lpstr>'74-59-19'!Область_печати</vt:lpstr>
      <vt:lpstr>'74-59-20'!Область_печати</vt:lpstr>
      <vt:lpstr>'74-59-20а'!Область_печати</vt:lpstr>
      <vt:lpstr>'74-59-20б'!Область_печати</vt:lpstr>
      <vt:lpstr>'74-59-23'!Область_печати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</dc:creator>
  <cp:lastModifiedBy>vyuhno</cp:lastModifiedBy>
  <cp:lastPrinted>2014-03-06T14:29:12Z</cp:lastPrinted>
  <dcterms:created xsi:type="dcterms:W3CDTF">2013-10-13T14:53:49Z</dcterms:created>
  <dcterms:modified xsi:type="dcterms:W3CDTF">2015-07-06T06:58:49Z</dcterms:modified>
</cp:coreProperties>
</file>