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drawings/drawing68.xml" ContentType="application/vnd.openxmlformats-officedocument.drawing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39.xml" ContentType="application/vnd.openxmlformats-officedocument.drawing+xml"/>
  <Override PartName="/xl/drawings/drawing57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46.xml" ContentType="application/vnd.openxmlformats-officedocument.drawing+xml"/>
  <Override PartName="/xl/drawings/drawing64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drawings/drawing35.xml" ContentType="application/vnd.openxmlformats-officedocument.drawing+xml"/>
  <Override PartName="/xl/drawings/drawing53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4.xml" ContentType="application/vnd.openxmlformats-officedocument.drawing+xml"/>
  <Override PartName="/xl/drawings/drawing42.xml" ContentType="application/vnd.openxmlformats-officedocument.drawing+xml"/>
  <Override PartName="/xl/drawings/drawing60.xml" ContentType="application/vnd.openxmlformats-officedocument.drawing+xml"/>
  <Override PartName="/xl/drawings/drawing71.xml" ContentType="application/vnd.openxmlformats-officedocument.drawing+xml"/>
  <Override PartName="/xl/worksheets/sheet69.xml" ContentType="application/vnd.openxmlformats-officedocument.spreadsheetml.worksheet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36.xml" ContentType="application/vnd.openxmlformats-officedocument.spreadsheetml.worksheet+xml"/>
  <Override PartName="/xl/worksheets/sheet54.xml" ContentType="application/vnd.openxmlformats-officedocument.spreadsheetml.worksheet+xml"/>
  <Override PartName="/xl/worksheets/sheet65.xml" ContentType="application/vnd.openxmlformats-officedocument.spreadsheetml.worksheet+xml"/>
  <Override PartName="/xl/worksheets/sheet25.xml" ContentType="application/vnd.openxmlformats-officedocument.spreadsheetml.worksheet+xml"/>
  <Override PartName="/xl/worksheets/sheet4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xl/drawings/drawing69.xml" ContentType="application/vnd.openxmlformats-officedocument.drawing+xml"/>
  <Override PartName="/xl/worksheets/sheet14.xml" ContentType="application/vnd.openxmlformats-officedocument.spreadsheetml.worksheet+xml"/>
  <Override PartName="/xl/worksheets/sheet32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58.xml" ContentType="application/vnd.openxmlformats-officedocument.drawing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drawings/drawing18.xml" ContentType="application/vnd.openxmlformats-officedocument.drawing+xml"/>
  <Override PartName="/xl/drawings/drawing36.xml" ContentType="application/vnd.openxmlformats-officedocument.drawing+xml"/>
  <Override PartName="/xl/drawings/drawing47.xml" ContentType="application/vnd.openxmlformats-officedocument.drawing+xml"/>
  <Override PartName="/xl/drawings/drawing6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xl/drawings/drawing43.xml" ContentType="application/vnd.openxmlformats-officedocument.drawing+xml"/>
  <Override PartName="/xl/drawings/drawing54.xml" ContentType="application/vnd.openxmlformats-officedocument.drawing+xml"/>
  <Override PartName="/xl/drawings/drawing63.xml" ContentType="application/vnd.openxmlformats-officedocument.drawing+xml"/>
  <Override PartName="/xl/drawings/drawing7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41.xml" ContentType="application/vnd.openxmlformats-officedocument.drawing+xml"/>
  <Override PartName="/xl/drawings/drawing52.xml" ContentType="application/vnd.openxmlformats-officedocument.drawing+xml"/>
  <Override PartName="/xl/drawings/drawing61.xml" ContentType="application/vnd.openxmlformats-officedocument.drawing+xml"/>
  <Override PartName="/xl/drawings/drawing70.xml" ContentType="application/vnd.openxmlformats-officedocument.drawing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drawings/drawing5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drawings/drawing59.xml" ContentType="application/vnd.openxmlformats-officedocument.drawing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48.xml" ContentType="application/vnd.openxmlformats-officedocument.drawing+xml"/>
  <Override PartName="/xl/drawings/drawing66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37.xml" ContentType="application/vnd.openxmlformats-officedocument.drawing+xml"/>
  <Override PartName="/xl/drawings/drawing55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44.xml" ContentType="application/vnd.openxmlformats-officedocument.drawing+xml"/>
  <Override PartName="/xl/drawings/drawing62.xml" ContentType="application/vnd.openxmlformats-officedocument.drawing+xml"/>
  <Override PartName="/xl/drawings/drawing22.xml" ContentType="application/vnd.openxmlformats-officedocument.drawing+xml"/>
  <Override PartName="/xl/drawings/drawing33.xml" ContentType="application/vnd.openxmlformats-officedocument.drawing+xml"/>
  <Override PartName="/xl/drawings/drawing51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drawings/drawing40.xml" ContentType="application/vnd.openxmlformats-officedocument.drawing+xml"/>
  <Override PartName="/xl/worksheets/sheet38.xml" ContentType="application/vnd.openxmlformats-officedocument.spreadsheetml.worksheet+xml"/>
  <Override PartName="/xl/worksheets/sheet67.xml" ContentType="application/vnd.openxmlformats-officedocument.spreadsheetml.worksheet+xml"/>
  <Override PartName="/xl/worksheets/sheet27.xml" ContentType="application/vnd.openxmlformats-officedocument.spreadsheetml.worksheet+xml"/>
  <Override PartName="/xl/worksheets/sheet45.xml" ContentType="application/vnd.openxmlformats-officedocument.spreadsheetml.worksheet+xml"/>
  <Override PartName="/xl/worksheets/sheet56.xml" ContentType="application/vnd.openxmlformats-officedocument.spreadsheetml.worksheet+xml"/>
  <Override PartName="/xl/worksheets/sheet74.xml" ContentType="application/vnd.openxmlformats-officedocument.spreadsheetml.worksheet+xml"/>
  <Override PartName="/xl/worksheets/sheet16.xml" ContentType="application/vnd.openxmlformats-officedocument.spreadsheetml.worksheet+xml"/>
  <Override PartName="/xl/worksheets/sheet34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drawings/drawing9.xml" ContentType="application/vnd.openxmlformats-officedocument.drawing+xml"/>
  <Override PartName="/xl/worksheets/sheet23.xml" ContentType="application/vnd.openxmlformats-officedocument.spreadsheetml.worksheet+xml"/>
  <Override PartName="/xl/worksheets/sheet41.xml" ContentType="application/vnd.openxmlformats-officedocument.spreadsheetml.worksheet+xml"/>
  <Override PartName="/xl/worksheets/sheet70.xml" ContentType="application/vnd.openxmlformats-officedocument.spreadsheetml.worksheet+xml"/>
  <Override PartName="/xl/drawings/drawing38.xml" ContentType="application/vnd.openxmlformats-officedocument.drawing+xml"/>
  <Override PartName="/xl/drawings/drawing49.xml" ContentType="application/vnd.openxmlformats-officedocument.drawing+xml"/>
  <Override PartName="/xl/drawings/drawing67.xml" ContentType="application/vnd.openxmlformats-officedocument.drawing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27.xml" ContentType="application/vnd.openxmlformats-officedocument.drawing+xml"/>
  <Override PartName="/xl/drawings/drawing45.xml" ContentType="application/vnd.openxmlformats-officedocument.drawing+xml"/>
  <Override PartName="/xl/drawings/drawing56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8780" yWindow="-15" windowWidth="10065" windowHeight="12945" activeTab="4"/>
    <workbookView xWindow="-15" yWindow="-15" windowWidth="18855" windowHeight="12930" firstSheet="59" activeTab="67"/>
  </bookViews>
  <sheets>
    <sheet name="GPS точки Заріччя (5)" sheetId="82" r:id="rId1"/>
    <sheet name="GPS точки Заріччя (4)" sheetId="33" r:id="rId2"/>
    <sheet name="GPS точки Заріччя (3)" sheetId="31" r:id="rId3"/>
    <sheet name="GPS точки Заріччя" sheetId="8" r:id="rId4"/>
    <sheet name="GPS точки Заріччя (2)" sheetId="22" r:id="rId5"/>
    <sheet name="47-62-531" sheetId="30" r:id="rId6"/>
    <sheet name="59-62-123" sheetId="32" r:id="rId7"/>
    <sheet name="59-62-124" sheetId="34" r:id="rId8"/>
    <sheet name="59-62-125" sheetId="35" r:id="rId9"/>
    <sheet name="59-62-126" sheetId="36" r:id="rId10"/>
    <sheet name="59-62-127" sheetId="37" r:id="rId11"/>
    <sheet name="59-62-128" sheetId="38" r:id="rId12"/>
    <sheet name="59-62-129" sheetId="39" r:id="rId13"/>
    <sheet name="59-62-130" sheetId="40" r:id="rId14"/>
    <sheet name="59-62-131" sheetId="41" r:id="rId15"/>
    <sheet name="59-62-132" sheetId="42" r:id="rId16"/>
    <sheet name="59-62-133" sheetId="43" r:id="rId17"/>
    <sheet name="59-62-134" sheetId="44" r:id="rId18"/>
    <sheet name="59-62-135" sheetId="45" r:id="rId19"/>
    <sheet name="59-62-136" sheetId="46" r:id="rId20"/>
    <sheet name="59-62-137" sheetId="47" r:id="rId21"/>
    <sheet name="59-62-138" sheetId="48" r:id="rId22"/>
    <sheet name="59-62-138а" sheetId="49" r:id="rId23"/>
    <sheet name="59-62-139" sheetId="50" r:id="rId24"/>
    <sheet name="59-62-139а" sheetId="51" r:id="rId25"/>
    <sheet name="59-62-139б" sheetId="52" r:id="rId26"/>
    <sheet name="59-62-139в" sheetId="53" r:id="rId27"/>
    <sheet name="59-62-215" sheetId="54" r:id="rId28"/>
    <sheet name="59-62-215а" sheetId="55" r:id="rId29"/>
    <sheet name="59-62-218" sheetId="56" r:id="rId30"/>
    <sheet name="59-62-219" sheetId="57" r:id="rId31"/>
    <sheet name="59-62-220" sheetId="58" r:id="rId32"/>
    <sheet name="59-62-318" sheetId="15" r:id="rId33"/>
    <sheet name="59-62-318 а" sheetId="16" r:id="rId34"/>
    <sheet name="59-62-319а" sheetId="14" r:id="rId35"/>
    <sheet name="59-62-319б" sheetId="59" r:id="rId36"/>
    <sheet name="59-62-320" sheetId="60" r:id="rId37"/>
    <sheet name="59-62-321" sheetId="61" r:id="rId38"/>
    <sheet name="59-62-322" sheetId="62" r:id="rId39"/>
    <sheet name="59-62-323" sheetId="63" r:id="rId40"/>
    <sheet name="59-62-323а" sheetId="64" r:id="rId41"/>
    <sheet name="59-62-323б" sheetId="65" r:id="rId42"/>
    <sheet name="59-62-324" sheetId="66" r:id="rId43"/>
    <sheet name="59-62-352" sheetId="20" r:id="rId44"/>
    <sheet name="59-62-353" sheetId="10" r:id="rId45"/>
    <sheet name="59-62-354" sheetId="9" r:id="rId46"/>
    <sheet name="59-62-355" sheetId="7" r:id="rId47"/>
    <sheet name="59-62-356" sheetId="13" r:id="rId48"/>
    <sheet name="59-62-357" sheetId="12" r:id="rId49"/>
    <sheet name="59-62-357а" sheetId="11" r:id="rId50"/>
    <sheet name="59-62-357б" sheetId="67" r:id="rId51"/>
    <sheet name="59-62-359" sheetId="18" r:id="rId52"/>
    <sheet name="59-62-358" sheetId="19" r:id="rId53"/>
    <sheet name="59-62-360" sheetId="17" r:id="rId54"/>
    <sheet name="59-62-372" sheetId="68" r:id="rId55"/>
    <sheet name="59-62-373" sheetId="69" r:id="rId56"/>
    <sheet name="59-62-376б" sheetId="70" r:id="rId57"/>
    <sheet name="59-62-377" sheetId="71" r:id="rId58"/>
    <sheet name="59-62-378" sheetId="72" r:id="rId59"/>
    <sheet name="59-62-394" sheetId="73" r:id="rId60"/>
    <sheet name="59-62-394а" sheetId="74" r:id="rId61"/>
    <sheet name="59-62-394б" sheetId="75" r:id="rId62"/>
    <sheet name="59-62-395" sheetId="76" r:id="rId63"/>
    <sheet name="59-62-396" sheetId="77" r:id="rId64"/>
    <sheet name="59-62-397" sheetId="78" r:id="rId65"/>
    <sheet name="59-62-398" sheetId="79" r:id="rId66"/>
    <sheet name="59-62-401а" sheetId="80" r:id="rId67"/>
    <sheet name="59-62-455" sheetId="81" r:id="rId68"/>
    <sheet name="60-62-135" sheetId="25" r:id="rId69"/>
    <sheet name="60-62-135а" sheetId="21" r:id="rId70"/>
    <sheet name="60-62-135б" sheetId="23" r:id="rId71"/>
    <sheet name="60-62-135в" sheetId="24" r:id="rId72"/>
    <sheet name="60-62-136" sheetId="27" r:id="rId73"/>
    <sheet name="60-62-137" sheetId="28" r:id="rId74"/>
    <sheet name="60-62-138" sheetId="26" r:id="rId75"/>
    <sheet name="60-62-197" sheetId="29" r:id="rId76"/>
    <sheet name="Лист3" sheetId="6" r:id="rId77"/>
  </sheets>
  <definedNames>
    <definedName name="_GoBack" localSheetId="5">'47-62-531'!$A$14</definedName>
    <definedName name="_GoBack" localSheetId="6">'59-62-123'!$A$14</definedName>
    <definedName name="_GoBack" localSheetId="7">'59-62-124'!$A$14</definedName>
    <definedName name="_GoBack" localSheetId="8">'59-62-125'!$A$14</definedName>
    <definedName name="_GoBack" localSheetId="9">'59-62-126'!$A$14</definedName>
    <definedName name="_GoBack" localSheetId="10">'59-62-127'!$A$14</definedName>
    <definedName name="_GoBack" localSheetId="11">'59-62-128'!$A$14</definedName>
    <definedName name="_GoBack" localSheetId="12">'59-62-129'!$A$14</definedName>
    <definedName name="_GoBack" localSheetId="13">'59-62-130'!$A$14</definedName>
    <definedName name="_GoBack" localSheetId="14">'59-62-131'!$A$14</definedName>
    <definedName name="_GoBack" localSheetId="15">'59-62-132'!$A$14</definedName>
    <definedName name="_GoBack" localSheetId="16">'59-62-133'!$A$14</definedName>
    <definedName name="_GoBack" localSheetId="17">'59-62-134'!$A$14</definedName>
    <definedName name="_GoBack" localSheetId="18">'59-62-135'!$A$14</definedName>
    <definedName name="_GoBack" localSheetId="19">'59-62-136'!$A$14</definedName>
    <definedName name="_GoBack" localSheetId="20">'59-62-137'!$A$14</definedName>
    <definedName name="_GoBack" localSheetId="21">'59-62-138'!$A$14</definedName>
    <definedName name="_GoBack" localSheetId="22">'59-62-138а'!$A$14</definedName>
    <definedName name="_GoBack" localSheetId="23">'59-62-139'!$A$14</definedName>
    <definedName name="_GoBack" localSheetId="24">'59-62-139а'!$A$14</definedName>
    <definedName name="_GoBack" localSheetId="25">'59-62-139б'!$A$14</definedName>
    <definedName name="_GoBack" localSheetId="26">'59-62-139в'!$A$14</definedName>
    <definedName name="_GoBack" localSheetId="27">'59-62-215'!$A$14</definedName>
    <definedName name="_GoBack" localSheetId="28">'59-62-215а'!$A$14</definedName>
    <definedName name="_GoBack" localSheetId="29">'59-62-218'!$A$14</definedName>
    <definedName name="_GoBack" localSheetId="30">'59-62-219'!$A$14</definedName>
    <definedName name="_GoBack" localSheetId="31">'59-62-220'!$A$14</definedName>
    <definedName name="_GoBack" localSheetId="32">'59-62-318'!$A$14</definedName>
    <definedName name="_GoBack" localSheetId="33">'59-62-318 а'!$A$14</definedName>
    <definedName name="_GoBack" localSheetId="34">'59-62-319а'!$A$14</definedName>
    <definedName name="_GoBack" localSheetId="35">'59-62-319б'!$A$14</definedName>
    <definedName name="_GoBack" localSheetId="36">'59-62-320'!$A$14</definedName>
    <definedName name="_GoBack" localSheetId="37">'59-62-321'!$A$14</definedName>
    <definedName name="_GoBack" localSheetId="38">'59-62-322'!$A$14</definedName>
    <definedName name="_GoBack" localSheetId="39">'59-62-323'!$A$14</definedName>
    <definedName name="_GoBack" localSheetId="40">'59-62-323а'!$A$14</definedName>
    <definedName name="_GoBack" localSheetId="41">'59-62-323б'!$A$14</definedName>
    <definedName name="_GoBack" localSheetId="42">'59-62-324'!$A$14</definedName>
    <definedName name="_GoBack" localSheetId="43">'59-62-352'!$A$14</definedName>
    <definedName name="_GoBack" localSheetId="44">'59-62-353'!$A$14</definedName>
    <definedName name="_GoBack" localSheetId="45">'59-62-354'!$A$14</definedName>
    <definedName name="_GoBack" localSheetId="46">'59-62-355'!$A$14</definedName>
    <definedName name="_GoBack" localSheetId="47">'59-62-356'!$A$14</definedName>
    <definedName name="_GoBack" localSheetId="48">'59-62-357'!$A$14</definedName>
    <definedName name="_GoBack" localSheetId="49">'59-62-357а'!$A$14</definedName>
    <definedName name="_GoBack" localSheetId="50">'59-62-357б'!$A$14</definedName>
    <definedName name="_GoBack" localSheetId="52">'59-62-358'!$A$14</definedName>
    <definedName name="_GoBack" localSheetId="51">'59-62-359'!$A$14</definedName>
    <definedName name="_GoBack" localSheetId="53">'59-62-360'!$A$14</definedName>
    <definedName name="_GoBack" localSheetId="54">'59-62-372'!$A$14</definedName>
    <definedName name="_GoBack" localSheetId="55">'59-62-373'!$A$14</definedName>
    <definedName name="_GoBack" localSheetId="56">'59-62-376б'!$A$14</definedName>
    <definedName name="_GoBack" localSheetId="57">'59-62-377'!$A$14</definedName>
    <definedName name="_GoBack" localSheetId="58">'59-62-378'!$A$14</definedName>
    <definedName name="_GoBack" localSheetId="59">'59-62-394'!$A$14</definedName>
    <definedName name="_GoBack" localSheetId="60">'59-62-394а'!$A$14</definedName>
    <definedName name="_GoBack" localSheetId="61">'59-62-394б'!$A$14</definedName>
    <definedName name="_GoBack" localSheetId="62">'59-62-395'!$A$14</definedName>
    <definedName name="_GoBack" localSheetId="63">'59-62-396'!$A$14</definedName>
    <definedName name="_GoBack" localSheetId="64">'59-62-397'!$A$14</definedName>
    <definedName name="_GoBack" localSheetId="65">'59-62-398'!$A$14</definedName>
    <definedName name="_GoBack" localSheetId="66">'59-62-401а'!$A$14</definedName>
    <definedName name="_GoBack" localSheetId="67">'59-62-455'!$A$14</definedName>
    <definedName name="_GoBack" localSheetId="68">'60-62-135'!$A$14</definedName>
    <definedName name="_GoBack" localSheetId="69">'60-62-135а'!$A$14</definedName>
    <definedName name="_GoBack" localSheetId="70">'60-62-135б'!$A$14</definedName>
    <definedName name="_GoBack" localSheetId="71">'60-62-135в'!$A$14</definedName>
    <definedName name="_GoBack" localSheetId="72">'60-62-136'!$A$14</definedName>
    <definedName name="_GoBack" localSheetId="73">'60-62-137'!$A$14</definedName>
    <definedName name="_GoBack" localSheetId="74">'60-62-138'!$A$14</definedName>
    <definedName name="_GoBack" localSheetId="75">'60-62-197'!$A$14</definedName>
    <definedName name="_xlnm.Print_Area" localSheetId="5">'47-62-531'!$A$1:$O$96</definedName>
    <definedName name="_xlnm.Print_Area" localSheetId="6">'59-62-123'!$A$1:$O$96</definedName>
    <definedName name="_xlnm.Print_Area" localSheetId="7">'59-62-124'!$A$1:$O$96</definedName>
    <definedName name="_xlnm.Print_Area" localSheetId="8">'59-62-125'!$A$1:$O$96</definedName>
    <definedName name="_xlnm.Print_Area" localSheetId="9">'59-62-126'!$A$1:$O$96</definedName>
    <definedName name="_xlnm.Print_Area" localSheetId="10">'59-62-127'!$A$1:$O$96</definedName>
    <definedName name="_xlnm.Print_Area" localSheetId="11">'59-62-128'!$A$1:$O$96</definedName>
    <definedName name="_xlnm.Print_Area" localSheetId="12">'59-62-129'!$A$1:$O$96</definedName>
    <definedName name="_xlnm.Print_Area" localSheetId="13">'59-62-130'!$A$1:$O$96</definedName>
    <definedName name="_xlnm.Print_Area" localSheetId="14">'59-62-131'!$A$1:$O$96</definedName>
    <definedName name="_xlnm.Print_Area" localSheetId="15">'59-62-132'!$A$1:$O$96</definedName>
    <definedName name="_xlnm.Print_Area" localSheetId="16">'59-62-133'!$A$1:$O$96</definedName>
    <definedName name="_xlnm.Print_Area" localSheetId="17">'59-62-134'!$A$1:$O$96</definedName>
    <definedName name="_xlnm.Print_Area" localSheetId="18">'59-62-135'!$A$1:$O$96</definedName>
    <definedName name="_xlnm.Print_Area" localSheetId="19">'59-62-136'!$A$1:$O$96</definedName>
    <definedName name="_xlnm.Print_Area" localSheetId="20">'59-62-137'!$A$1:$O$96</definedName>
    <definedName name="_xlnm.Print_Area" localSheetId="21">'59-62-138'!$A$1:$O$96</definedName>
    <definedName name="_xlnm.Print_Area" localSheetId="22">'59-62-138а'!$A$1:$O$96</definedName>
    <definedName name="_xlnm.Print_Area" localSheetId="23">'59-62-139'!$A$1:$O$96</definedName>
    <definedName name="_xlnm.Print_Area" localSheetId="24">'59-62-139а'!$A$1:$O$96</definedName>
    <definedName name="_xlnm.Print_Area" localSheetId="25">'59-62-139б'!$A$1:$O$96</definedName>
    <definedName name="_xlnm.Print_Area" localSheetId="26">'59-62-139в'!$A$1:$O$96</definedName>
    <definedName name="_xlnm.Print_Area" localSheetId="27">'59-62-215'!$A$1:$O$96</definedName>
    <definedName name="_xlnm.Print_Area" localSheetId="28">'59-62-215а'!$A$1:$O$96</definedName>
    <definedName name="_xlnm.Print_Area" localSheetId="29">'59-62-218'!$A$1:$O$96</definedName>
    <definedName name="_xlnm.Print_Area" localSheetId="30">'59-62-219'!$A$1:$O$96</definedName>
    <definedName name="_xlnm.Print_Area" localSheetId="31">'59-62-220'!$A$1:$O$96</definedName>
    <definedName name="_xlnm.Print_Area" localSheetId="32">'59-62-318'!$A$1:$O$96</definedName>
    <definedName name="_xlnm.Print_Area" localSheetId="33">'59-62-318 а'!$A$1:$O$96</definedName>
    <definedName name="_xlnm.Print_Area" localSheetId="34">'59-62-319а'!$A$1:$O$96</definedName>
    <definedName name="_xlnm.Print_Area" localSheetId="35">'59-62-319б'!$A$1:$O$96</definedName>
    <definedName name="_xlnm.Print_Area" localSheetId="36">'59-62-320'!$A$1:$O$96</definedName>
    <definedName name="_xlnm.Print_Area" localSheetId="37">'59-62-321'!$A$1:$O$96</definedName>
    <definedName name="_xlnm.Print_Area" localSheetId="38">'59-62-322'!$A$1:$O$96</definedName>
    <definedName name="_xlnm.Print_Area" localSheetId="39">'59-62-323'!$A$1:$O$96</definedName>
    <definedName name="_xlnm.Print_Area" localSheetId="40">'59-62-323а'!$A$1:$O$96</definedName>
    <definedName name="_xlnm.Print_Area" localSheetId="41">'59-62-323б'!$A$1:$O$96</definedName>
    <definedName name="_xlnm.Print_Area" localSheetId="42">'59-62-324'!$A$1:$O$96</definedName>
    <definedName name="_xlnm.Print_Area" localSheetId="43">'59-62-352'!$A$1:$O$96</definedName>
    <definedName name="_xlnm.Print_Area" localSheetId="44">'59-62-353'!$A$1:$O$96</definedName>
    <definedName name="_xlnm.Print_Area" localSheetId="45">'59-62-354'!$A$1:$O$96</definedName>
    <definedName name="_xlnm.Print_Area" localSheetId="46">'59-62-355'!$A$1:$O$96</definedName>
    <definedName name="_xlnm.Print_Area" localSheetId="47">'59-62-356'!$A$1:$O$96</definedName>
    <definedName name="_xlnm.Print_Area" localSheetId="48">'59-62-357'!$A$1:$O$96</definedName>
    <definedName name="_xlnm.Print_Area" localSheetId="49">'59-62-357а'!$A$1:$O$96</definedName>
    <definedName name="_xlnm.Print_Area" localSheetId="50">'59-62-357б'!$A$1:$O$96</definedName>
    <definedName name="_xlnm.Print_Area" localSheetId="52">'59-62-358'!$A$1:$O$96</definedName>
    <definedName name="_xlnm.Print_Area" localSheetId="51">'59-62-359'!$A$1:$O$96</definedName>
    <definedName name="_xlnm.Print_Area" localSheetId="53">'59-62-360'!$A$1:$O$96</definedName>
    <definedName name="_xlnm.Print_Area" localSheetId="54">'59-62-372'!$A$1:$O$96</definedName>
    <definedName name="_xlnm.Print_Area" localSheetId="55">'59-62-373'!$A$1:$O$96</definedName>
    <definedName name="_xlnm.Print_Area" localSheetId="56">'59-62-376б'!$A$1:$O$96</definedName>
    <definedName name="_xlnm.Print_Area" localSheetId="57">'59-62-377'!$A$1:$O$96</definedName>
    <definedName name="_xlnm.Print_Area" localSheetId="58">'59-62-378'!$A$1:$O$96</definedName>
    <definedName name="_xlnm.Print_Area" localSheetId="59">'59-62-394'!$A$1:$O$96</definedName>
    <definedName name="_xlnm.Print_Area" localSheetId="60">'59-62-394а'!$A$1:$O$96</definedName>
    <definedName name="_xlnm.Print_Area" localSheetId="61">'59-62-394б'!$A$1:$O$96</definedName>
    <definedName name="_xlnm.Print_Area" localSheetId="62">'59-62-395'!$A$1:$O$96</definedName>
    <definedName name="_xlnm.Print_Area" localSheetId="63">'59-62-396'!$A$1:$O$96</definedName>
    <definedName name="_xlnm.Print_Area" localSheetId="64">'59-62-397'!$A$1:$O$96</definedName>
    <definedName name="_xlnm.Print_Area" localSheetId="65">'59-62-398'!$A$1:$O$96</definedName>
    <definedName name="_xlnm.Print_Area" localSheetId="66">'59-62-401а'!$A$1:$O$96</definedName>
    <definedName name="_xlnm.Print_Area" localSheetId="67">'59-62-455'!$A$1:$O$96</definedName>
    <definedName name="_xlnm.Print_Area" localSheetId="68">'60-62-135'!$A$1:$O$96</definedName>
    <definedName name="_xlnm.Print_Area" localSheetId="69">'60-62-135а'!$A$1:$O$96</definedName>
    <definedName name="_xlnm.Print_Area" localSheetId="70">'60-62-135б'!$A$1:$O$96</definedName>
    <definedName name="_xlnm.Print_Area" localSheetId="71">'60-62-135в'!$A$1:$O$96</definedName>
    <definedName name="_xlnm.Print_Area" localSheetId="72">'60-62-136'!$A$1:$O$96</definedName>
    <definedName name="_xlnm.Print_Area" localSheetId="73">'60-62-137'!$A$1:$O$96</definedName>
    <definedName name="_xlnm.Print_Area" localSheetId="74">'60-62-138'!$A$1:$O$96</definedName>
    <definedName name="_xlnm.Print_Area" localSheetId="75">'60-62-197'!$A$1:$O$96</definedName>
  </definedNames>
  <calcPr calcId="124519"/>
</workbook>
</file>

<file path=xl/calcChain.xml><?xml version="1.0" encoding="utf-8"?>
<calcChain xmlns="http://schemas.openxmlformats.org/spreadsheetml/2006/main">
  <c r="E4" i="81"/>
  <c r="D4"/>
  <c r="A4"/>
  <c r="R207" i="82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C4" i="81" l="1"/>
  <c r="C4" i="80"/>
  <c r="E4" i="79"/>
  <c r="D4"/>
  <c r="A4"/>
  <c r="C4"/>
  <c r="E4" i="78"/>
  <c r="D4"/>
  <c r="A4"/>
  <c r="C4"/>
  <c r="E4" i="77"/>
  <c r="D4"/>
  <c r="A4"/>
  <c r="C4"/>
  <c r="E4" i="76"/>
  <c r="D4"/>
  <c r="A4"/>
  <c r="C4"/>
  <c r="C4" i="75"/>
  <c r="C4" i="74"/>
  <c r="E4" i="73"/>
  <c r="D4"/>
  <c r="A4"/>
  <c r="C4"/>
  <c r="D4" i="72"/>
  <c r="E4"/>
  <c r="A4"/>
  <c r="C4"/>
  <c r="E4" i="71"/>
  <c r="D4"/>
  <c r="A4"/>
  <c r="C4"/>
  <c r="C4" i="70"/>
  <c r="E4" i="69"/>
  <c r="D4"/>
  <c r="A4"/>
  <c r="C4"/>
  <c r="E4" i="68"/>
  <c r="D4"/>
  <c r="A4"/>
  <c r="C4"/>
  <c r="C4" i="67"/>
  <c r="E4" i="66"/>
  <c r="D4"/>
  <c r="A4"/>
  <c r="C4"/>
  <c r="C4" i="65"/>
  <c r="C4" i="64"/>
  <c r="E4" i="63"/>
  <c r="D4"/>
  <c r="A4"/>
  <c r="C4"/>
  <c r="E4" i="62"/>
  <c r="D4"/>
  <c r="A4"/>
  <c r="C4"/>
  <c r="E4" i="61"/>
  <c r="D4"/>
  <c r="A4"/>
  <c r="C4"/>
  <c r="E4" i="60"/>
  <c r="D4"/>
  <c r="A4"/>
  <c r="C4"/>
  <c r="C4" i="59"/>
  <c r="E4" i="58"/>
  <c r="D4"/>
  <c r="A4"/>
  <c r="C4"/>
  <c r="E4" i="57"/>
  <c r="D4"/>
  <c r="A4"/>
  <c r="C4"/>
  <c r="E4" i="56"/>
  <c r="D4"/>
  <c r="A4"/>
  <c r="C4"/>
  <c r="C4" i="55"/>
  <c r="E4" i="54"/>
  <c r="D4"/>
  <c r="A4"/>
  <c r="C4"/>
  <c r="C4" i="53"/>
  <c r="C4" i="52"/>
  <c r="C4" i="51"/>
  <c r="E4" i="50"/>
  <c r="D4"/>
  <c r="A4"/>
  <c r="C4"/>
  <c r="C4" i="49"/>
  <c r="E4" i="48"/>
  <c r="D4"/>
  <c r="A4"/>
  <c r="C4"/>
  <c r="E4" i="47"/>
  <c r="D4"/>
  <c r="A4"/>
  <c r="C4"/>
  <c r="E4" i="46"/>
  <c r="D4"/>
  <c r="A4"/>
  <c r="C4"/>
  <c r="E4" i="45"/>
  <c r="D4"/>
  <c r="A4"/>
  <c r="C4"/>
  <c r="E4" i="44"/>
  <c r="D4"/>
  <c r="A4"/>
  <c r="C4"/>
  <c r="E4" i="43"/>
  <c r="D4"/>
  <c r="A4"/>
  <c r="C4"/>
  <c r="E4" i="42"/>
  <c r="D4"/>
  <c r="A4"/>
  <c r="C4"/>
  <c r="E4" i="41"/>
  <c r="D4"/>
  <c r="A4"/>
  <c r="C4"/>
  <c r="E4" i="40"/>
  <c r="D4"/>
  <c r="A4"/>
  <c r="C4"/>
  <c r="E4" i="39"/>
  <c r="D4"/>
  <c r="A4"/>
  <c r="C4"/>
  <c r="E4" i="38"/>
  <c r="D4"/>
  <c r="C4"/>
  <c r="A4"/>
  <c r="E4" i="37"/>
  <c r="D4"/>
  <c r="A4"/>
  <c r="C4"/>
  <c r="E4" i="36"/>
  <c r="D4"/>
  <c r="A4"/>
  <c r="C4"/>
  <c r="E4" i="35"/>
  <c r="D4"/>
  <c r="A4"/>
  <c r="C4"/>
  <c r="E4" i="34"/>
  <c r="D4"/>
  <c r="A4"/>
  <c r="C4"/>
  <c r="E4" i="32"/>
  <c r="D4"/>
  <c r="A4"/>
  <c r="R207" i="33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C4" i="32" l="1"/>
  <c r="E4" i="30"/>
  <c r="D4"/>
  <c r="C4"/>
  <c r="A4"/>
  <c r="R207" i="31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E4" i="29" l="1"/>
  <c r="D4"/>
  <c r="A4"/>
  <c r="C4"/>
  <c r="E4" i="28"/>
  <c r="D4"/>
  <c r="A4"/>
  <c r="C4"/>
  <c r="E4" i="27"/>
  <c r="D4"/>
  <c r="A4"/>
  <c r="C4"/>
  <c r="C4" i="26"/>
  <c r="E4"/>
  <c r="D4"/>
  <c r="A4"/>
  <c r="E4" i="25"/>
  <c r="D4"/>
  <c r="A4"/>
  <c r="C4"/>
  <c r="C4" i="24"/>
  <c r="C4" i="23"/>
  <c r="C4" i="21"/>
  <c r="R207" i="22"/>
  <c r="Q207"/>
  <c r="P207"/>
  <c r="O207"/>
  <c r="N207"/>
  <c r="M207"/>
  <c r="L207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E4" i="20" l="1"/>
  <c r="D4"/>
  <c r="A4"/>
  <c r="C4"/>
  <c r="E4" i="19"/>
  <c r="D4"/>
  <c r="A4"/>
  <c r="C4"/>
  <c r="E4" i="18"/>
  <c r="D4"/>
  <c r="A4"/>
  <c r="C4"/>
  <c r="E4" i="17"/>
  <c r="D4"/>
  <c r="A4"/>
  <c r="C4"/>
  <c r="C4" i="16"/>
  <c r="E4" i="15"/>
  <c r="D4"/>
  <c r="A4"/>
  <c r="C4"/>
  <c r="E4" i="14"/>
  <c r="D4"/>
  <c r="A4"/>
  <c r="C4"/>
  <c r="E4" i="13"/>
  <c r="D4"/>
  <c r="A4"/>
  <c r="C4"/>
  <c r="A4" i="12"/>
  <c r="D4"/>
  <c r="E4"/>
  <c r="C4"/>
  <c r="C4" i="11"/>
  <c r="E4" i="10"/>
  <c r="D4"/>
  <c r="A4"/>
  <c r="C4"/>
  <c r="E4" i="9"/>
  <c r="D4"/>
  <c r="A4"/>
  <c r="C4"/>
  <c r="E4" i="7"/>
  <c r="D4"/>
  <c r="A4"/>
  <c r="C4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Q147" s="1"/>
  <c r="O147"/>
  <c r="N147"/>
  <c r="M147"/>
  <c r="L147"/>
  <c r="P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Q199" l="1"/>
</calcChain>
</file>

<file path=xl/sharedStrings.xml><?xml version="1.0" encoding="utf-8"?>
<sst xmlns="http://schemas.openxmlformats.org/spreadsheetml/2006/main" count="5267" uniqueCount="2035">
  <si>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</si>
  <si>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</si>
  <si>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</si>
  <si>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</si>
  <si>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</si>
  <si>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</si>
  <si>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</si>
  <si>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</si>
  <si>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</si>
  <si>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</si>
  <si>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</si>
  <si>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</si>
  <si>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</si>
  <si>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</si>
  <si>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</si>
  <si>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</si>
  <si>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</si>
  <si>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</si>
  <si>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</si>
  <si>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</si>
  <si>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</si>
  <si>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</si>
  <si>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</si>
  <si>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</si>
  <si>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</si>
  <si>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</si>
  <si>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</si>
  <si>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87-8(59)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</si>
  <si>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</si>
  <si>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</si>
  <si>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</si>
  <si>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</si>
  <si>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</si>
  <si>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</si>
  <si>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</si>
  <si>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</si>
  <si>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</si>
  <si>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</si>
  <si>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</si>
  <si>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</si>
  <si>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В59-203</t>
  </si>
  <si>
    <t>152,28</t>
  </si>
  <si>
    <t>150,55</t>
  </si>
  <si>
    <t>В59-204</t>
  </si>
  <si>
    <t>151,61</t>
  </si>
  <si>
    <t>149,36</t>
  </si>
  <si>
    <t>В59-205</t>
  </si>
  <si>
    <t>151,43</t>
  </si>
  <si>
    <t>В59-206</t>
  </si>
  <si>
    <t>151,91</t>
  </si>
  <si>
    <t>В59-207</t>
  </si>
  <si>
    <t>152,35</t>
  </si>
  <si>
    <t>150,35</t>
  </si>
  <si>
    <t>В59-208</t>
  </si>
  <si>
    <t>152,85</t>
  </si>
  <si>
    <t>151,10</t>
  </si>
  <si>
    <t>В59-209</t>
  </si>
  <si>
    <t>153,07</t>
  </si>
  <si>
    <t>151,34</t>
  </si>
  <si>
    <t>В59-210</t>
  </si>
  <si>
    <t>152,43</t>
  </si>
  <si>
    <t>150,48</t>
  </si>
  <si>
    <t>В59-211</t>
  </si>
  <si>
    <t>152,41</t>
  </si>
  <si>
    <t>150,47</t>
  </si>
  <si>
    <t>В59-212</t>
  </si>
  <si>
    <t>152,45</t>
  </si>
  <si>
    <t>150,46</t>
  </si>
  <si>
    <t>В59-213</t>
  </si>
  <si>
    <t>150,19</t>
  </si>
  <si>
    <t>148,85</t>
  </si>
  <si>
    <t>В59-214</t>
  </si>
  <si>
    <t>152,18</t>
  </si>
  <si>
    <t>151,38</t>
  </si>
  <si>
    <t>В59-215</t>
  </si>
  <si>
    <t>151,79</t>
  </si>
  <si>
    <t>149,90</t>
  </si>
  <si>
    <t>В59-216</t>
  </si>
  <si>
    <t>151,75</t>
  </si>
  <si>
    <t>149,80</t>
  </si>
  <si>
    <t>В59-217</t>
  </si>
  <si>
    <t>151,60</t>
  </si>
  <si>
    <t>149,84</t>
  </si>
  <si>
    <t>В59-218</t>
  </si>
  <si>
    <t>151,70</t>
  </si>
  <si>
    <t>150,09</t>
  </si>
  <si>
    <t>В59-219</t>
  </si>
  <si>
    <t>150,17</t>
  </si>
  <si>
    <t>В59-220</t>
  </si>
  <si>
    <t>151,89</t>
  </si>
  <si>
    <t>В59-221</t>
  </si>
  <si>
    <t>151,53</t>
  </si>
  <si>
    <t>150,00</t>
  </si>
  <si>
    <t>В59-222</t>
  </si>
  <si>
    <t>150,75</t>
  </si>
  <si>
    <t>149,15</t>
  </si>
  <si>
    <t>В59-223</t>
  </si>
  <si>
    <t>150,49</t>
  </si>
  <si>
    <t>В59-224</t>
  </si>
  <si>
    <t>151,50</t>
  </si>
  <si>
    <t>149,67</t>
  </si>
  <si>
    <t>В59-225</t>
  </si>
  <si>
    <t>151,01</t>
  </si>
  <si>
    <t>149,23</t>
  </si>
  <si>
    <t>В59-226</t>
  </si>
  <si>
    <t>150,43</t>
  </si>
  <si>
    <t>148,75</t>
  </si>
  <si>
    <t>В59-227</t>
  </si>
  <si>
    <t>152,63</t>
  </si>
  <si>
    <t>150,56</t>
  </si>
  <si>
    <t>В59-228</t>
  </si>
  <si>
    <t>152,75</t>
  </si>
  <si>
    <t>150,77</t>
  </si>
  <si>
    <t>В59-229</t>
  </si>
  <si>
    <t>152,47</t>
  </si>
  <si>
    <t>150,32</t>
  </si>
  <si>
    <t>В59-230</t>
  </si>
  <si>
    <t>150,03</t>
  </si>
  <si>
    <t>В59-231</t>
  </si>
  <si>
    <t>150,11</t>
  </si>
  <si>
    <t>В59-232</t>
  </si>
  <si>
    <t>151,63</t>
  </si>
  <si>
    <t>В59-233</t>
  </si>
  <si>
    <t>152,15</t>
  </si>
  <si>
    <t>150,20</t>
  </si>
  <si>
    <t>В59-234</t>
  </si>
  <si>
    <t>153,47</t>
  </si>
  <si>
    <t>151,65</t>
  </si>
  <si>
    <t>В59-235</t>
  </si>
  <si>
    <t>153,53</t>
  </si>
  <si>
    <t>151,67</t>
  </si>
  <si>
    <t>В59-236</t>
  </si>
  <si>
    <t>151,99</t>
  </si>
  <si>
    <t>149,37</t>
  </si>
  <si>
    <t>В59-237</t>
  </si>
  <si>
    <t>149,35</t>
  </si>
  <si>
    <t>В59-238</t>
  </si>
  <si>
    <t>150,94</t>
  </si>
  <si>
    <t>149,33</t>
  </si>
  <si>
    <t>В59-239</t>
  </si>
  <si>
    <t>150,93</t>
  </si>
  <si>
    <t>В59-240</t>
  </si>
  <si>
    <t>151,24</t>
  </si>
  <si>
    <t>В59-241</t>
  </si>
  <si>
    <t>152,07</t>
  </si>
  <si>
    <t>150,21</t>
  </si>
  <si>
    <t>В59-242</t>
  </si>
  <si>
    <t>152,64</t>
  </si>
  <si>
    <t>150,39</t>
  </si>
  <si>
    <t>В59-243</t>
  </si>
  <si>
    <t>150,13</t>
  </si>
  <si>
    <t>В59-244</t>
  </si>
  <si>
    <t>152,23</t>
  </si>
  <si>
    <t>150,28</t>
  </si>
  <si>
    <t>В59-245</t>
  </si>
  <si>
    <t>151,30</t>
  </si>
  <si>
    <t>150,05</t>
  </si>
  <si>
    <t>В59-246</t>
  </si>
  <si>
    <t>153,35</t>
  </si>
  <si>
    <t>150,78</t>
  </si>
  <si>
    <t>В59-247</t>
  </si>
  <si>
    <t>153,34</t>
  </si>
  <si>
    <t>В59-248</t>
  </si>
  <si>
    <t>153,23</t>
  </si>
  <si>
    <t>151,47</t>
  </si>
  <si>
    <t>В59-249</t>
  </si>
  <si>
    <t>153,31</t>
  </si>
  <si>
    <t>151,41</t>
  </si>
  <si>
    <t>В59-250</t>
  </si>
  <si>
    <t>153,91</t>
  </si>
  <si>
    <t>151,51</t>
  </si>
  <si>
    <t>В59-251</t>
  </si>
  <si>
    <t>154,12</t>
  </si>
  <si>
    <t>152,22</t>
  </si>
  <si>
    <t>В59-252</t>
  </si>
  <si>
    <t>153,92</t>
  </si>
  <si>
    <t>152,42</t>
  </si>
  <si>
    <t>В59-253</t>
  </si>
  <si>
    <t>153,12</t>
  </si>
  <si>
    <t>151,62</t>
  </si>
  <si>
    <t>В59-254</t>
  </si>
  <si>
    <t>154,00</t>
  </si>
  <si>
    <t>152,30</t>
  </si>
  <si>
    <t>В59-255</t>
  </si>
  <si>
    <t>153,95</t>
  </si>
  <si>
    <t>В59-256</t>
  </si>
  <si>
    <t>153,52</t>
  </si>
  <si>
    <t>152,17</t>
  </si>
  <si>
    <t>В59-257</t>
  </si>
  <si>
    <t>В59-258</t>
  </si>
  <si>
    <t>154,34</t>
  </si>
  <si>
    <t>152,39</t>
  </si>
  <si>
    <t>В59-259</t>
  </si>
  <si>
    <t>154,78</t>
  </si>
  <si>
    <t>152,84</t>
  </si>
  <si>
    <t>В59-260</t>
  </si>
  <si>
    <t>154,65</t>
  </si>
  <si>
    <t>152,67</t>
  </si>
  <si>
    <t>В59-261</t>
  </si>
  <si>
    <t>154,77</t>
  </si>
  <si>
    <t>152,72</t>
  </si>
  <si>
    <t>В59-262</t>
  </si>
  <si>
    <t>154,92</t>
  </si>
  <si>
    <t>153,26</t>
  </si>
  <si>
    <t>В59-263</t>
  </si>
  <si>
    <t>154,53</t>
  </si>
  <si>
    <t>152,76</t>
  </si>
  <si>
    <t>В59-264</t>
  </si>
  <si>
    <t>155,41</t>
  </si>
  <si>
    <t>154,17</t>
  </si>
  <si>
    <t>В59-265</t>
  </si>
  <si>
    <t>154,49</t>
  </si>
  <si>
    <t>В59-266</t>
  </si>
  <si>
    <t>154,99</t>
  </si>
  <si>
    <t>153,28</t>
  </si>
  <si>
    <t>В59-267</t>
  </si>
  <si>
    <t>155,50</t>
  </si>
  <si>
    <t>153,37</t>
  </si>
  <si>
    <t>В59-268</t>
  </si>
  <si>
    <t>156,06</t>
  </si>
  <si>
    <t>154,46</t>
  </si>
  <si>
    <t>В59-269</t>
  </si>
  <si>
    <t>154,95</t>
  </si>
  <si>
    <t>В59-270</t>
  </si>
  <si>
    <t>155,15</t>
  </si>
  <si>
    <t>153,60</t>
  </si>
  <si>
    <t>В59-271</t>
  </si>
  <si>
    <t>154,25</t>
  </si>
  <si>
    <t>152,92</t>
  </si>
  <si>
    <t>В59-272</t>
  </si>
  <si>
    <t>154,91</t>
  </si>
  <si>
    <t>153,30</t>
  </si>
  <si>
    <t>В59-273</t>
  </si>
  <si>
    <t>154,66</t>
  </si>
  <si>
    <t>153,16</t>
  </si>
  <si>
    <t>В59-274</t>
  </si>
  <si>
    <t>160,49</t>
  </si>
  <si>
    <t>158,65</t>
  </si>
  <si>
    <t>В59-275</t>
  </si>
  <si>
    <t>157,11</t>
  </si>
  <si>
    <t>155,34</t>
  </si>
  <si>
    <t>В59-276</t>
  </si>
  <si>
    <t>156,75</t>
  </si>
  <si>
    <t>В59-277</t>
  </si>
  <si>
    <t>155,47</t>
  </si>
  <si>
    <t>В59-278</t>
  </si>
  <si>
    <t>156,99</t>
  </si>
  <si>
    <t>155,25</t>
  </si>
  <si>
    <t>В59-279</t>
  </si>
  <si>
    <t>156,07</t>
  </si>
  <si>
    <t>В59-280</t>
  </si>
  <si>
    <t>155,27</t>
  </si>
  <si>
    <t>В59-281</t>
  </si>
  <si>
    <t>146,30</t>
  </si>
  <si>
    <t>145,03</t>
  </si>
  <si>
    <t>В59-282</t>
  </si>
  <si>
    <t>147,26</t>
  </si>
  <si>
    <t>146,00</t>
  </si>
  <si>
    <t>В59-283</t>
  </si>
  <si>
    <t>147,90</t>
  </si>
  <si>
    <t>146,70</t>
  </si>
  <si>
    <t>В59-284</t>
  </si>
  <si>
    <t>В59-285</t>
  </si>
  <si>
    <t>148,81</t>
  </si>
  <si>
    <t>147,58</t>
  </si>
  <si>
    <t>В59-286</t>
  </si>
  <si>
    <t>148,80</t>
  </si>
  <si>
    <t>147,59</t>
  </si>
  <si>
    <t>В59-287</t>
  </si>
  <si>
    <t>149,91</t>
  </si>
  <si>
    <t>В59-288</t>
  </si>
  <si>
    <t>152,05</t>
  </si>
  <si>
    <t>150,34</t>
  </si>
  <si>
    <t>В59-289</t>
  </si>
  <si>
    <t>153,73</t>
  </si>
  <si>
    <t>152,61</t>
  </si>
  <si>
    <t>В59-290</t>
  </si>
  <si>
    <t>154,51</t>
  </si>
  <si>
    <t>152,12</t>
  </si>
  <si>
    <t>В59-291</t>
  </si>
  <si>
    <t>153,13</t>
  </si>
  <si>
    <t>150,63</t>
  </si>
  <si>
    <t>В59-292</t>
  </si>
  <si>
    <t>147,95</t>
  </si>
  <si>
    <t>147,00</t>
  </si>
  <si>
    <t>В59-293</t>
  </si>
  <si>
    <t>151,09</t>
  </si>
  <si>
    <t>150,24</t>
  </si>
  <si>
    <t>В59-294</t>
  </si>
  <si>
    <t>149,03</t>
  </si>
  <si>
    <t>147,04</t>
  </si>
  <si>
    <t>В59-295</t>
  </si>
  <si>
    <t>148,12</t>
  </si>
  <si>
    <t>146,10</t>
  </si>
  <si>
    <t>В59-296</t>
  </si>
  <si>
    <t>148,60</t>
  </si>
  <si>
    <t>146,82</t>
  </si>
  <si>
    <t>В59-297</t>
  </si>
  <si>
    <t>149,11</t>
  </si>
  <si>
    <t>147,29</t>
  </si>
  <si>
    <t>В59-298</t>
  </si>
  <si>
    <t>148,82</t>
  </si>
  <si>
    <t>147,17</t>
  </si>
  <si>
    <t>В59-299</t>
  </si>
  <si>
    <t>149,14</t>
  </si>
  <si>
    <t>147,18</t>
  </si>
  <si>
    <t>В59-300</t>
  </si>
  <si>
    <t>149,13</t>
  </si>
  <si>
    <t>В59-301</t>
  </si>
  <si>
    <t>147,56</t>
  </si>
  <si>
    <t>145,57</t>
  </si>
  <si>
    <t>В59-302</t>
  </si>
  <si>
    <t>147,54</t>
  </si>
  <si>
    <t>145,55</t>
  </si>
  <si>
    <t>В59-303</t>
  </si>
  <si>
    <t>149,92</t>
  </si>
  <si>
    <t>148,10</t>
  </si>
  <si>
    <t>В59-304</t>
  </si>
  <si>
    <t>В59-305</t>
  </si>
  <si>
    <t>150,37</t>
  </si>
  <si>
    <t>148,40</t>
  </si>
  <si>
    <t>В59-306</t>
  </si>
  <si>
    <t>150,33</t>
  </si>
  <si>
    <t>148,37</t>
  </si>
  <si>
    <t>В59-307</t>
  </si>
  <si>
    <t>151,06</t>
  </si>
  <si>
    <t>149,83</t>
  </si>
  <si>
    <t>В59-308</t>
  </si>
  <si>
    <t>151,05</t>
  </si>
  <si>
    <t>149,85</t>
  </si>
  <si>
    <t>В59-309</t>
  </si>
  <si>
    <t>149,62</t>
  </si>
  <si>
    <t>В59-310</t>
  </si>
  <si>
    <t>149,65</t>
  </si>
  <si>
    <t>В59-311</t>
  </si>
  <si>
    <t>149,63</t>
  </si>
  <si>
    <t>В59-312</t>
  </si>
  <si>
    <t>150,58</t>
  </si>
  <si>
    <t>149,71</t>
  </si>
  <si>
    <t>В59-313</t>
  </si>
  <si>
    <t>В59-314</t>
  </si>
  <si>
    <t>150,59</t>
  </si>
  <si>
    <t>148,92</t>
  </si>
  <si>
    <t>В59-315</t>
  </si>
  <si>
    <t>151,45</t>
  </si>
  <si>
    <t>149,45</t>
  </si>
  <si>
    <t>В59-316</t>
  </si>
  <si>
    <t>151,48</t>
  </si>
  <si>
    <t>В59-317</t>
  </si>
  <si>
    <t>150,95</t>
  </si>
  <si>
    <t>149,39</t>
  </si>
  <si>
    <t>В59-318</t>
  </si>
  <si>
    <t>149,31</t>
  </si>
  <si>
    <t>В59-319</t>
  </si>
  <si>
    <t>152,36</t>
  </si>
  <si>
    <t>151,95</t>
  </si>
  <si>
    <t>В59-320</t>
  </si>
  <si>
    <t>152,56</t>
  </si>
  <si>
    <t>151,96</t>
  </si>
  <si>
    <t>В59-321</t>
  </si>
  <si>
    <t>152,82</t>
  </si>
  <si>
    <t>В59-322</t>
  </si>
  <si>
    <t>152,95</t>
  </si>
  <si>
    <t>151,13</t>
  </si>
  <si>
    <t>В59-323</t>
  </si>
  <si>
    <t>153,56</t>
  </si>
  <si>
    <t>151,78</t>
  </si>
  <si>
    <t>В59-324</t>
  </si>
  <si>
    <t>153,63</t>
  </si>
  <si>
    <t>152,20</t>
  </si>
  <si>
    <t>В59-325</t>
  </si>
  <si>
    <t>152,89</t>
  </si>
  <si>
    <t>151,00</t>
  </si>
  <si>
    <t>В59-326</t>
  </si>
  <si>
    <t>152,71</t>
  </si>
  <si>
    <t>151,37</t>
  </si>
  <si>
    <t>В59-327</t>
  </si>
  <si>
    <t>151,15</t>
  </si>
  <si>
    <t>В59-328</t>
  </si>
  <si>
    <t>151,57</t>
  </si>
  <si>
    <t>В59-329</t>
  </si>
  <si>
    <t>153,87</t>
  </si>
  <si>
    <t>151,28</t>
  </si>
  <si>
    <t>В59-330</t>
  </si>
  <si>
    <t>151,54</t>
  </si>
  <si>
    <t>В59-331</t>
  </si>
  <si>
    <t>153,48</t>
  </si>
  <si>
    <t>В59-332</t>
  </si>
  <si>
    <t>153,72</t>
  </si>
  <si>
    <t>151,90</t>
  </si>
  <si>
    <t>В59-333</t>
  </si>
  <si>
    <t>153,65</t>
  </si>
  <si>
    <t>151,88</t>
  </si>
  <si>
    <t>В59-334</t>
  </si>
  <si>
    <t>153,78</t>
  </si>
  <si>
    <t>В59-335</t>
  </si>
  <si>
    <t>154,14</t>
  </si>
  <si>
    <t>В59-336</t>
  </si>
  <si>
    <t>154,21</t>
  </si>
  <si>
    <t>152,34</t>
  </si>
  <si>
    <t>В59-337</t>
  </si>
  <si>
    <t>154,30</t>
  </si>
  <si>
    <t>152,54</t>
  </si>
  <si>
    <t>В59-338</t>
  </si>
  <si>
    <t>154,26</t>
  </si>
  <si>
    <t>В59-339</t>
  </si>
  <si>
    <t>154,15</t>
  </si>
  <si>
    <t>152,49</t>
  </si>
  <si>
    <t>В59-340</t>
  </si>
  <si>
    <t>154,70</t>
  </si>
  <si>
    <t>152,73</t>
  </si>
  <si>
    <t>В59-341</t>
  </si>
  <si>
    <t>154,67</t>
  </si>
  <si>
    <t>152,66</t>
  </si>
  <si>
    <t>В59-342</t>
  </si>
  <si>
    <t>152,55</t>
  </si>
  <si>
    <t>В59-343</t>
  </si>
  <si>
    <t>152,51</t>
  </si>
  <si>
    <t>В59-344</t>
  </si>
  <si>
    <t>154,64</t>
  </si>
  <si>
    <t>В59-345</t>
  </si>
  <si>
    <t>152,53</t>
  </si>
  <si>
    <t>В59-346</t>
  </si>
  <si>
    <t>154,16</t>
  </si>
  <si>
    <t>152,25</t>
  </si>
  <si>
    <t>В59-347</t>
  </si>
  <si>
    <t>153,99</t>
  </si>
  <si>
    <t>152,87</t>
  </si>
  <si>
    <t>В59-348</t>
  </si>
  <si>
    <t>153,79</t>
  </si>
  <si>
    <t>151,71</t>
  </si>
  <si>
    <t>В59-349</t>
  </si>
  <si>
    <t>154,35</t>
  </si>
  <si>
    <t>152,57</t>
  </si>
  <si>
    <t>В59-350</t>
  </si>
  <si>
    <t>В59-351</t>
  </si>
  <si>
    <t>12,66</t>
  </si>
  <si>
    <t>В59-352</t>
  </si>
  <si>
    <t>153,06</t>
  </si>
  <si>
    <t>151,08</t>
  </si>
  <si>
    <t>В59-353</t>
  </si>
  <si>
    <t>153,32</t>
  </si>
  <si>
    <t>151,56</t>
  </si>
  <si>
    <t>В59-354</t>
  </si>
  <si>
    <t>153,33</t>
  </si>
  <si>
    <t>151,55</t>
  </si>
  <si>
    <t>В59-355</t>
  </si>
  <si>
    <t>153,46</t>
  </si>
  <si>
    <t>В59-356</t>
  </si>
  <si>
    <t>154,42</t>
  </si>
  <si>
    <t>В59-357</t>
  </si>
  <si>
    <t>153,54</t>
  </si>
  <si>
    <t>В59-358</t>
  </si>
  <si>
    <t>151,42</t>
  </si>
  <si>
    <t>В59-359</t>
  </si>
  <si>
    <t>153,25</t>
  </si>
  <si>
    <t>151,46</t>
  </si>
  <si>
    <t>В59-360</t>
  </si>
  <si>
    <t>153,45</t>
  </si>
  <si>
    <t>В59-361</t>
  </si>
  <si>
    <t>В59-362</t>
  </si>
  <si>
    <t>151,12</t>
  </si>
  <si>
    <t>149,75</t>
  </si>
  <si>
    <t>В59-363</t>
  </si>
  <si>
    <t>151,68</t>
  </si>
  <si>
    <t>В59-364</t>
  </si>
  <si>
    <t>В59-365</t>
  </si>
  <si>
    <t>151,64</t>
  </si>
  <si>
    <t>149,64</t>
  </si>
  <si>
    <t>В59-366</t>
  </si>
  <si>
    <t>149,70</t>
  </si>
  <si>
    <t>В59-367</t>
  </si>
  <si>
    <t>148,91</t>
  </si>
  <si>
    <t>В59-368</t>
  </si>
  <si>
    <t>151,23</t>
  </si>
  <si>
    <t>В59-369</t>
  </si>
  <si>
    <t>151,27</t>
  </si>
  <si>
    <t>149,34</t>
  </si>
  <si>
    <t>В59-370</t>
  </si>
  <si>
    <t>152,70</t>
  </si>
  <si>
    <t>151,25</t>
  </si>
  <si>
    <t>В59-371</t>
  </si>
  <si>
    <t>152,65</t>
  </si>
  <si>
    <t>В59-372</t>
  </si>
  <si>
    <t>153,41</t>
  </si>
  <si>
    <t>152,01</t>
  </si>
  <si>
    <t>В59-373</t>
  </si>
  <si>
    <t>151,76</t>
  </si>
  <si>
    <t>В59-374</t>
  </si>
  <si>
    <t>153,71</t>
  </si>
  <si>
    <t>В59-375</t>
  </si>
  <si>
    <t>153,66</t>
  </si>
  <si>
    <t>В59-376</t>
  </si>
  <si>
    <t>151,87</t>
  </si>
  <si>
    <t>В59-377</t>
  </si>
  <si>
    <t>153,58</t>
  </si>
  <si>
    <t>В59-378</t>
  </si>
  <si>
    <t>В59-379</t>
  </si>
  <si>
    <t>153,51</t>
  </si>
  <si>
    <t>152,33</t>
  </si>
  <si>
    <t>В59-380</t>
  </si>
  <si>
    <t>В59-381</t>
  </si>
  <si>
    <t>152,00</t>
  </si>
  <si>
    <t>В59-382</t>
  </si>
  <si>
    <t>151,17</t>
  </si>
  <si>
    <t>149,19</t>
  </si>
  <si>
    <t>В59-383</t>
  </si>
  <si>
    <t>149,01</t>
  </si>
  <si>
    <t>В59-384</t>
  </si>
  <si>
    <t>149,97</t>
  </si>
  <si>
    <t>В59-385</t>
  </si>
  <si>
    <t>В59-386</t>
  </si>
  <si>
    <t>150,86</t>
  </si>
  <si>
    <t>148,95</t>
  </si>
  <si>
    <t>В59-387</t>
  </si>
  <si>
    <t>150,73</t>
  </si>
  <si>
    <t>149,00</t>
  </si>
  <si>
    <t>В59-388</t>
  </si>
  <si>
    <t>В59-389</t>
  </si>
  <si>
    <t>148,50</t>
  </si>
  <si>
    <t>В59-390</t>
  </si>
  <si>
    <t>148,48</t>
  </si>
  <si>
    <t>В59-391</t>
  </si>
  <si>
    <t>149,88</t>
  </si>
  <si>
    <t>147,64</t>
  </si>
  <si>
    <t>В59-392</t>
  </si>
  <si>
    <t>149,78</t>
  </si>
  <si>
    <t>В59-393</t>
  </si>
  <si>
    <t>149,58</t>
  </si>
  <si>
    <t>147,65</t>
  </si>
  <si>
    <t>В59-394</t>
  </si>
  <si>
    <t>154,06</t>
  </si>
  <si>
    <t>152,06</t>
  </si>
  <si>
    <t>В59-395</t>
  </si>
  <si>
    <t>154,24</t>
  </si>
  <si>
    <t>152,11</t>
  </si>
  <si>
    <t>В59-396</t>
  </si>
  <si>
    <t>153,82</t>
  </si>
  <si>
    <t>152,10</t>
  </si>
  <si>
    <t>В59-397</t>
  </si>
  <si>
    <t>154,10</t>
  </si>
  <si>
    <t>В59-398</t>
  </si>
  <si>
    <t>153,85</t>
  </si>
  <si>
    <t>В59-399</t>
  </si>
  <si>
    <t>154,48</t>
  </si>
  <si>
    <t>153,18</t>
  </si>
  <si>
    <t>В59-400</t>
  </si>
  <si>
    <t>154,43</t>
  </si>
  <si>
    <t>В59-401</t>
  </si>
  <si>
    <t>149,32</t>
  </si>
  <si>
    <t>В59-402</t>
  </si>
  <si>
    <t>148,67</t>
  </si>
  <si>
    <t>147,15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</si>
  <si>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59-62-355</t>
    </r>
  </si>
  <si>
    <t>чавун</t>
  </si>
  <si>
    <t>цегляний</t>
  </si>
  <si>
    <t>відкр.</t>
  </si>
  <si>
    <t>вентиль</t>
  </si>
  <si>
    <t>сталь до ж/б № 55 кв.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</si>
  <si>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59-62-354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</si>
  <si>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59-62-353</t>
    </r>
  </si>
  <si>
    <t xml:space="preserve">сталь  </t>
  </si>
  <si>
    <t>сталь до ж/б № 66</t>
  </si>
  <si>
    <t>сталь до ж/б № 57 кв.3</t>
  </si>
  <si>
    <t>сталь до ж/б № 57 кв.2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</si>
  <si>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59-62-357а</t>
    </r>
  </si>
  <si>
    <t>В59-357а</t>
  </si>
  <si>
    <t>сталь до ж/б № 64 кв.</t>
  </si>
  <si>
    <t>кран кульовий</t>
  </si>
  <si>
    <t>п/е  до ж/б № 53 кв.1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</si>
  <si>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59-62-357</t>
    </r>
  </si>
  <si>
    <t>сталь до ж/б № 64 кв. 1</t>
  </si>
  <si>
    <t>ст.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</si>
  <si>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59-62-356</t>
    </r>
  </si>
  <si>
    <t>відсутній доступ</t>
  </si>
  <si>
    <t>з/б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</si>
  <si>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59-62-319</t>
    </r>
  </si>
  <si>
    <t>п/е до ж/б №33</t>
  </si>
  <si>
    <t>сталь до ж/б №44/2 кв. 1</t>
  </si>
  <si>
    <t>п/е до ж/б №3</t>
  </si>
  <si>
    <t>цеглян.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</si>
  <si>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59-62-318</t>
    </r>
  </si>
  <si>
    <t>п/е до ж/б №40/33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</si>
  <si>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59-62-318а</t>
    </r>
  </si>
  <si>
    <t>В59-318а</t>
  </si>
  <si>
    <t>засувка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</si>
  <si>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59-62-360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</si>
  <si>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59-62-359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</si>
  <si>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59-62-358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</si>
  <si>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59-62-352</t>
    </r>
  </si>
  <si>
    <t>сталь до ж/б № 59/16 кв.1</t>
  </si>
  <si>
    <t>п/е до ж/б № 59/16 кв.2</t>
  </si>
  <si>
    <t>87-9(60)</t>
  </si>
  <si>
    <t>В60-1</t>
  </si>
  <si>
    <t>155,57</t>
  </si>
  <si>
    <t>В60-2</t>
  </si>
  <si>
    <t>155,51</t>
  </si>
  <si>
    <t>В60-3</t>
  </si>
  <si>
    <t>156,23</t>
  </si>
  <si>
    <t>В60-4</t>
  </si>
  <si>
    <t>154,40</t>
  </si>
  <si>
    <t>В60-5</t>
  </si>
  <si>
    <t>157,28</t>
  </si>
  <si>
    <t>155,63</t>
  </si>
  <si>
    <t>В60-6</t>
  </si>
  <si>
    <t>157,01</t>
  </si>
  <si>
    <t>В60-7</t>
  </si>
  <si>
    <t>155,85</t>
  </si>
  <si>
    <t>153,84</t>
  </si>
  <si>
    <t>В60-8</t>
  </si>
  <si>
    <t>156,14</t>
  </si>
  <si>
    <t>154,13</t>
  </si>
  <si>
    <t>В60-9</t>
  </si>
  <si>
    <t>158,63</t>
  </si>
  <si>
    <t>156,57</t>
  </si>
  <si>
    <t>В60-10</t>
  </si>
  <si>
    <t>156,95</t>
  </si>
  <si>
    <t>155,02</t>
  </si>
  <si>
    <t>В60-11</t>
  </si>
  <si>
    <t>156,94</t>
  </si>
  <si>
    <t>155,10</t>
  </si>
  <si>
    <t>В60-12</t>
  </si>
  <si>
    <t>155,70</t>
  </si>
  <si>
    <t>В60-13</t>
  </si>
  <si>
    <t>155,76</t>
  </si>
  <si>
    <t>В60-14</t>
  </si>
  <si>
    <t>155,75</t>
  </si>
  <si>
    <t>153,76</t>
  </si>
  <si>
    <t>В60-15</t>
  </si>
  <si>
    <t>В60-16</t>
  </si>
  <si>
    <t>156,17</t>
  </si>
  <si>
    <t>154,32</t>
  </si>
  <si>
    <t>В60-17</t>
  </si>
  <si>
    <t>156,21</t>
  </si>
  <si>
    <t>В60-18</t>
  </si>
  <si>
    <t>156,25</t>
  </si>
  <si>
    <t>В60-19</t>
  </si>
  <si>
    <t>155,39</t>
  </si>
  <si>
    <t>В60-20</t>
  </si>
  <si>
    <t>156,37</t>
  </si>
  <si>
    <t>154,02</t>
  </si>
  <si>
    <t>В60-21</t>
  </si>
  <si>
    <t>В60-22</t>
  </si>
  <si>
    <t>В60-23</t>
  </si>
  <si>
    <t>В60-24</t>
  </si>
  <si>
    <t>156,74</t>
  </si>
  <si>
    <t>В60-25</t>
  </si>
  <si>
    <t>157,18</t>
  </si>
  <si>
    <t>155,16</t>
  </si>
  <si>
    <t>В60-26</t>
  </si>
  <si>
    <t>157,10</t>
  </si>
  <si>
    <t>155,08</t>
  </si>
  <si>
    <t>В60-27</t>
  </si>
  <si>
    <t>156,68</t>
  </si>
  <si>
    <t>154,69</t>
  </si>
  <si>
    <t>В60-28</t>
  </si>
  <si>
    <t>157,08</t>
  </si>
  <si>
    <t>В60-29</t>
  </si>
  <si>
    <t>156,90</t>
  </si>
  <si>
    <t>155,01</t>
  </si>
  <si>
    <t>В60-30</t>
  </si>
  <si>
    <t>156,98</t>
  </si>
  <si>
    <t>155,07</t>
  </si>
  <si>
    <t>В60-31</t>
  </si>
  <si>
    <t>157,37</t>
  </si>
  <si>
    <t>В60-32</t>
  </si>
  <si>
    <t>157,41</t>
  </si>
  <si>
    <t>155,12</t>
  </si>
  <si>
    <t>В60-33</t>
  </si>
  <si>
    <t>157,60</t>
  </si>
  <si>
    <t>В60-34</t>
  </si>
  <si>
    <t>157,63</t>
  </si>
  <si>
    <t>155,17</t>
  </si>
  <si>
    <t>В60-35</t>
  </si>
  <si>
    <t>157,93</t>
  </si>
  <si>
    <t>156,34</t>
  </si>
  <si>
    <t>В60-36</t>
  </si>
  <si>
    <t>158,13</t>
  </si>
  <si>
    <t>155,98</t>
  </si>
  <si>
    <t>В60-37</t>
  </si>
  <si>
    <t>158,24</t>
  </si>
  <si>
    <t>156,66</t>
  </si>
  <si>
    <t>В60-38</t>
  </si>
  <si>
    <t>В60-39</t>
  </si>
  <si>
    <t>158,77</t>
  </si>
  <si>
    <t>156,80</t>
  </si>
  <si>
    <t>В60-40</t>
  </si>
  <si>
    <t>158,92</t>
  </si>
  <si>
    <t>В60-41</t>
  </si>
  <si>
    <t>157,15</t>
  </si>
  <si>
    <t>В60-42</t>
  </si>
  <si>
    <t>157,29</t>
  </si>
  <si>
    <t>В60-43</t>
  </si>
  <si>
    <t>157,20</t>
  </si>
  <si>
    <t>155,35</t>
  </si>
  <si>
    <t>В60-44</t>
  </si>
  <si>
    <t>155,58</t>
  </si>
  <si>
    <t>153,67</t>
  </si>
  <si>
    <t>В60-45</t>
  </si>
  <si>
    <t>В60-46</t>
  </si>
  <si>
    <t>157,79</t>
  </si>
  <si>
    <t>156,05</t>
  </si>
  <si>
    <t>В60-47</t>
  </si>
  <si>
    <t>157,51</t>
  </si>
  <si>
    <t>В60-48</t>
  </si>
  <si>
    <t>157,64</t>
  </si>
  <si>
    <t>155,84</t>
  </si>
  <si>
    <t>В60-49</t>
  </si>
  <si>
    <t>157,84</t>
  </si>
  <si>
    <t>155,65</t>
  </si>
  <si>
    <t>В60-50</t>
  </si>
  <si>
    <t>157,66</t>
  </si>
  <si>
    <t>155,95</t>
  </si>
  <si>
    <t>В60-51</t>
  </si>
  <si>
    <t>155,42</t>
  </si>
  <si>
    <t>В60-52</t>
  </si>
  <si>
    <t>157,35</t>
  </si>
  <si>
    <t>В60-53</t>
  </si>
  <si>
    <t>157,58</t>
  </si>
  <si>
    <t>155,36</t>
  </si>
  <si>
    <t>В60-54</t>
  </si>
  <si>
    <t>157,45</t>
  </si>
  <si>
    <t>155,60</t>
  </si>
  <si>
    <t>В60-55</t>
  </si>
  <si>
    <t>157,13</t>
  </si>
  <si>
    <t>В60-56</t>
  </si>
  <si>
    <t>157,26</t>
  </si>
  <si>
    <t>155,30</t>
  </si>
  <si>
    <t>В60-57</t>
  </si>
  <si>
    <t>В60-58</t>
  </si>
  <si>
    <t>157,36</t>
  </si>
  <si>
    <t>155,56</t>
  </si>
  <si>
    <t>В60-59</t>
  </si>
  <si>
    <t>157,42</t>
  </si>
  <si>
    <t>155,62</t>
  </si>
  <si>
    <t>В60-60</t>
  </si>
  <si>
    <t>157,09</t>
  </si>
  <si>
    <t>155,97</t>
  </si>
  <si>
    <t>В60-61</t>
  </si>
  <si>
    <t>157,23</t>
  </si>
  <si>
    <t>156,22</t>
  </si>
  <si>
    <t>В60-62</t>
  </si>
  <si>
    <t>155,87</t>
  </si>
  <si>
    <t>154,03</t>
  </si>
  <si>
    <t>В60-63</t>
  </si>
  <si>
    <t>В60-64</t>
  </si>
  <si>
    <t>154,74</t>
  </si>
  <si>
    <t>В60-65</t>
  </si>
  <si>
    <t>154,60</t>
  </si>
  <si>
    <t>В60-66</t>
  </si>
  <si>
    <t>В60-67</t>
  </si>
  <si>
    <t>155,69</t>
  </si>
  <si>
    <t>В60-68</t>
  </si>
  <si>
    <t>155,68</t>
  </si>
  <si>
    <t>В60-69</t>
  </si>
  <si>
    <t>156,85</t>
  </si>
  <si>
    <t>В60-70</t>
  </si>
  <si>
    <t>В60-71</t>
  </si>
  <si>
    <t>156,82</t>
  </si>
  <si>
    <t>155,04</t>
  </si>
  <si>
    <t>В60-72</t>
  </si>
  <si>
    <t>156,76</t>
  </si>
  <si>
    <t>В60-73</t>
  </si>
  <si>
    <t>154,90</t>
  </si>
  <si>
    <t>В60-74</t>
  </si>
  <si>
    <t>158,01</t>
  </si>
  <si>
    <t>В60-75</t>
  </si>
  <si>
    <t>154,63</t>
  </si>
  <si>
    <t>В60-76</t>
  </si>
  <si>
    <t>153,88</t>
  </si>
  <si>
    <t>151,92</t>
  </si>
  <si>
    <t>В60-77</t>
  </si>
  <si>
    <t>154,31</t>
  </si>
  <si>
    <t>В60-78</t>
  </si>
  <si>
    <t>153,14</t>
  </si>
  <si>
    <t>151,18</t>
  </si>
  <si>
    <t>В60-79</t>
  </si>
  <si>
    <t>В60-80</t>
  </si>
  <si>
    <t>В60-81</t>
  </si>
  <si>
    <t>153,44</t>
  </si>
  <si>
    <t>В60-82</t>
  </si>
  <si>
    <t>В60-83</t>
  </si>
  <si>
    <t>В60-84</t>
  </si>
  <si>
    <t>152,03</t>
  </si>
  <si>
    <t>В60-85</t>
  </si>
  <si>
    <t>В60-86</t>
  </si>
  <si>
    <t>154,11</t>
  </si>
  <si>
    <t>В60-87</t>
  </si>
  <si>
    <t>154,19</t>
  </si>
  <si>
    <t>В60-88</t>
  </si>
  <si>
    <t>153,09</t>
  </si>
  <si>
    <t>151,74</t>
  </si>
  <si>
    <t>В60-89</t>
  </si>
  <si>
    <t>153,03</t>
  </si>
  <si>
    <t>В60-90</t>
  </si>
  <si>
    <t>В60-91</t>
  </si>
  <si>
    <t>153,57</t>
  </si>
  <si>
    <t>В60-92</t>
  </si>
  <si>
    <t>154,45</t>
  </si>
  <si>
    <t>В60-93</t>
  </si>
  <si>
    <t>154,39</t>
  </si>
  <si>
    <t>152,44</t>
  </si>
  <si>
    <t>В60-94</t>
  </si>
  <si>
    <t>В60-95</t>
  </si>
  <si>
    <t>152,50</t>
  </si>
  <si>
    <t>В60-96</t>
  </si>
  <si>
    <t>154,20</t>
  </si>
  <si>
    <t>152,19</t>
  </si>
  <si>
    <t>В60-97</t>
  </si>
  <si>
    <t>154,52</t>
  </si>
  <si>
    <t>152,77</t>
  </si>
  <si>
    <t>В60-98</t>
  </si>
  <si>
    <t>153,40</t>
  </si>
  <si>
    <t>В60-99</t>
  </si>
  <si>
    <t>155,06</t>
  </si>
  <si>
    <t>В60-100</t>
  </si>
  <si>
    <t>153,89</t>
  </si>
  <si>
    <t>В60-101</t>
  </si>
  <si>
    <t>153,11</t>
  </si>
  <si>
    <t>В60-102</t>
  </si>
  <si>
    <t>В60-103</t>
  </si>
  <si>
    <t>154,75</t>
  </si>
  <si>
    <t>152,80</t>
  </si>
  <si>
    <t>В60-104</t>
  </si>
  <si>
    <t>153,10</t>
  </si>
  <si>
    <t>В60-105</t>
  </si>
  <si>
    <t>В60-106</t>
  </si>
  <si>
    <t>154,36</t>
  </si>
  <si>
    <t>В60-107</t>
  </si>
  <si>
    <t>152,16</t>
  </si>
  <si>
    <t>В60-108</t>
  </si>
  <si>
    <t>В60-109</t>
  </si>
  <si>
    <t>В60-110</t>
  </si>
  <si>
    <t>В60-111</t>
  </si>
  <si>
    <t>153,69</t>
  </si>
  <si>
    <t>В60-112</t>
  </si>
  <si>
    <t>153,68</t>
  </si>
  <si>
    <t>В60-113</t>
  </si>
  <si>
    <t>153,62</t>
  </si>
  <si>
    <t>151,66</t>
  </si>
  <si>
    <t>В60-114</t>
  </si>
  <si>
    <t>153,59</t>
  </si>
  <si>
    <t>В60-115</t>
  </si>
  <si>
    <t>В60-116</t>
  </si>
  <si>
    <t>В60-117</t>
  </si>
  <si>
    <t>В60-118</t>
  </si>
  <si>
    <t>В60-119</t>
  </si>
  <si>
    <t>155,31</t>
  </si>
  <si>
    <t>В60-120</t>
  </si>
  <si>
    <t>153,43</t>
  </si>
  <si>
    <t>В60-121</t>
  </si>
  <si>
    <t>156,53</t>
  </si>
  <si>
    <t>154,55</t>
  </si>
  <si>
    <t>В60-122</t>
  </si>
  <si>
    <t>156,65</t>
  </si>
  <si>
    <t>В60-123</t>
  </si>
  <si>
    <t>156,58</t>
  </si>
  <si>
    <t>154,68</t>
  </si>
  <si>
    <t>В60-124</t>
  </si>
  <si>
    <t>153,22</t>
  </si>
  <si>
    <t>В60-125</t>
  </si>
  <si>
    <t>153,21</t>
  </si>
  <si>
    <t>151,32</t>
  </si>
  <si>
    <t>В60-126</t>
  </si>
  <si>
    <t>154,96</t>
  </si>
  <si>
    <t>В60-127</t>
  </si>
  <si>
    <t>В60-128</t>
  </si>
  <si>
    <t>150,74</t>
  </si>
  <si>
    <t>В60-129</t>
  </si>
  <si>
    <t>150,45</t>
  </si>
  <si>
    <t>В60-130</t>
  </si>
  <si>
    <t>В60-131</t>
  </si>
  <si>
    <t>В60-132</t>
  </si>
  <si>
    <t>150,91</t>
  </si>
  <si>
    <t>В60-133</t>
  </si>
  <si>
    <t>В60-134</t>
  </si>
  <si>
    <t>151,11</t>
  </si>
  <si>
    <t>В60-135</t>
  </si>
  <si>
    <t>В60-136</t>
  </si>
  <si>
    <t>В60-137</t>
  </si>
  <si>
    <t>150,36</t>
  </si>
  <si>
    <t>148,36</t>
  </si>
  <si>
    <t>В60-138</t>
  </si>
  <si>
    <t>148,59</t>
  </si>
  <si>
    <t>В60-139</t>
  </si>
  <si>
    <t>147,12</t>
  </si>
  <si>
    <t>В60-140</t>
  </si>
  <si>
    <t>147,82</t>
  </si>
  <si>
    <t>В60-141</t>
  </si>
  <si>
    <t>149,87</t>
  </si>
  <si>
    <t>147,93</t>
  </si>
  <si>
    <t>В60-142</t>
  </si>
  <si>
    <t>148,20</t>
  </si>
  <si>
    <t>В60-143</t>
  </si>
  <si>
    <t>150,69</t>
  </si>
  <si>
    <t>148,70</t>
  </si>
  <si>
    <t>В60-144</t>
  </si>
  <si>
    <t>150,64</t>
  </si>
  <si>
    <t>В60-145</t>
  </si>
  <si>
    <t>150,29</t>
  </si>
  <si>
    <t>148,73</t>
  </si>
  <si>
    <t>В60-146</t>
  </si>
  <si>
    <t>151,22</t>
  </si>
  <si>
    <t>149,40</t>
  </si>
  <si>
    <t>В60-147</t>
  </si>
  <si>
    <t>151,77</t>
  </si>
  <si>
    <t>149,79</t>
  </si>
  <si>
    <t>В60-148</t>
  </si>
  <si>
    <t>150,99</t>
  </si>
  <si>
    <t>149,06</t>
  </si>
  <si>
    <t>В60-149</t>
  </si>
  <si>
    <t>В60-150</t>
  </si>
  <si>
    <t>В60-151</t>
  </si>
  <si>
    <t>149,69</t>
  </si>
  <si>
    <t>В60-152</t>
  </si>
  <si>
    <t>152,31</t>
  </si>
  <si>
    <t>150,41</t>
  </si>
  <si>
    <t>В60-153</t>
  </si>
  <si>
    <t>150,06</t>
  </si>
  <si>
    <t>В60-154</t>
  </si>
  <si>
    <t>В60-155</t>
  </si>
  <si>
    <t>152,60</t>
  </si>
  <si>
    <t>В60-156</t>
  </si>
  <si>
    <t>152,6</t>
  </si>
  <si>
    <t>150,84</t>
  </si>
  <si>
    <t>В60-157</t>
  </si>
  <si>
    <t>152,91</t>
  </si>
  <si>
    <t>150,90</t>
  </si>
  <si>
    <t>В60-158</t>
  </si>
  <si>
    <t>152,96</t>
  </si>
  <si>
    <t>В60-159</t>
  </si>
  <si>
    <t>151,21</t>
  </si>
  <si>
    <t>В60-160</t>
  </si>
  <si>
    <t>В60-161</t>
  </si>
  <si>
    <t>152,14</t>
  </si>
  <si>
    <t>В60-162</t>
  </si>
  <si>
    <t>154,01</t>
  </si>
  <si>
    <t>В60-163</t>
  </si>
  <si>
    <t>В60-164</t>
  </si>
  <si>
    <t>В60-165</t>
  </si>
  <si>
    <t>В60-166</t>
  </si>
  <si>
    <t>153,00</t>
  </si>
  <si>
    <t>151,02</t>
  </si>
  <si>
    <t>В60-167</t>
  </si>
  <si>
    <t>150,82</t>
  </si>
  <si>
    <t>148,79</t>
  </si>
  <si>
    <t>В60-168</t>
  </si>
  <si>
    <t>148,76</t>
  </si>
  <si>
    <t>В60-169</t>
  </si>
  <si>
    <t>В60-170</t>
  </si>
  <si>
    <t>149,77</t>
  </si>
  <si>
    <t>148,30</t>
  </si>
  <si>
    <t>В60-171</t>
  </si>
  <si>
    <t>В60-172</t>
  </si>
  <si>
    <t>150,54</t>
  </si>
  <si>
    <t>148,55</t>
  </si>
  <si>
    <t>В60-173</t>
  </si>
  <si>
    <t>В60-174</t>
  </si>
  <si>
    <t>151,20</t>
  </si>
  <si>
    <t>В60-175</t>
  </si>
  <si>
    <t>152,90</t>
  </si>
  <si>
    <t>В60-176</t>
  </si>
  <si>
    <t>В60-177</t>
  </si>
  <si>
    <t>151,81</t>
  </si>
  <si>
    <t>150,25</t>
  </si>
  <si>
    <t>В60-178</t>
  </si>
  <si>
    <t>151,84</t>
  </si>
  <si>
    <t>В60-179</t>
  </si>
  <si>
    <t>151,93</t>
  </si>
  <si>
    <t>В60-180</t>
  </si>
  <si>
    <t>148,74</t>
  </si>
  <si>
    <t>В60-181</t>
  </si>
  <si>
    <t>149,24</t>
  </si>
  <si>
    <t>В60-182</t>
  </si>
  <si>
    <t>149,25</t>
  </si>
  <si>
    <t>В60-183</t>
  </si>
  <si>
    <t>149,27</t>
  </si>
  <si>
    <t>В60-184</t>
  </si>
  <si>
    <t>В60-185</t>
  </si>
  <si>
    <t>148,65</t>
  </si>
  <si>
    <t>В60-186</t>
  </si>
  <si>
    <t>В60-187</t>
  </si>
  <si>
    <t>152,02</t>
  </si>
  <si>
    <t>150,04</t>
  </si>
  <si>
    <t>В60-188</t>
  </si>
  <si>
    <t>В60-189</t>
  </si>
  <si>
    <t>150,12</t>
  </si>
  <si>
    <t>В60-190</t>
  </si>
  <si>
    <t>156,60</t>
  </si>
  <si>
    <t>В60-191</t>
  </si>
  <si>
    <t>В60-192</t>
  </si>
  <si>
    <t>143,50</t>
  </si>
  <si>
    <t>141,57</t>
  </si>
  <si>
    <t>В60-193</t>
  </si>
  <si>
    <t>146,12</t>
  </si>
  <si>
    <t>144,12</t>
  </si>
  <si>
    <t>В60-194</t>
  </si>
  <si>
    <t>146,14</t>
  </si>
  <si>
    <t>В60-195</t>
  </si>
  <si>
    <t>145,29</t>
  </si>
  <si>
    <t>143,70</t>
  </si>
  <si>
    <t>В60-196</t>
  </si>
  <si>
    <t>146,20</t>
  </si>
  <si>
    <t>144,00</t>
  </si>
  <si>
    <t>В60-197</t>
  </si>
  <si>
    <t>149,94</t>
  </si>
  <si>
    <t>147,87</t>
  </si>
  <si>
    <t>В60-198</t>
  </si>
  <si>
    <t>149,72</t>
  </si>
  <si>
    <t>147,75</t>
  </si>
  <si>
    <t>В60-199</t>
  </si>
  <si>
    <t>149,49</t>
  </si>
  <si>
    <t>147,52</t>
  </si>
  <si>
    <t>В60-200</t>
  </si>
  <si>
    <t>149,68</t>
  </si>
  <si>
    <t>147,60</t>
  </si>
  <si>
    <t>В60-135а</t>
  </si>
  <si>
    <t>п/е до ж/б № 61/17 кв.13</t>
  </si>
  <si>
    <t>В60-135б</t>
  </si>
  <si>
    <t>сталь до ж/б №68</t>
  </si>
  <si>
    <t xml:space="preserve">сталь </t>
  </si>
  <si>
    <t>закр.</t>
  </si>
  <si>
    <t>В60-135в</t>
  </si>
  <si>
    <r>
      <t>Номенклатурний номер вузла*</t>
    </r>
    <r>
      <rPr>
        <b/>
        <sz val="12"/>
        <color rgb="FFFF0000"/>
        <rFont val="Arial"/>
        <family val="2"/>
        <charset val="204"/>
      </rPr>
      <t>:60-62-135</t>
    </r>
  </si>
  <si>
    <t>сталь до ж/б № 70 кв.2</t>
  </si>
  <si>
    <t>н/сталь до ж/б № 70 кв.1</t>
  </si>
  <si>
    <t xml:space="preserve">п/е до ж/б № 63 </t>
  </si>
  <si>
    <t>цеглян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</si>
  <si>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60-62-138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</si>
  <si>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60-62-136</t>
    </r>
  </si>
  <si>
    <t>сталь до ж/б №74</t>
  </si>
  <si>
    <t>сталь до ж/б №65</t>
  </si>
  <si>
    <t>сталь до ж/б №67 кв.</t>
  </si>
  <si>
    <t>сталь до ж/б №76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</si>
  <si>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60-62-197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</si>
  <si>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60-62-137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</si>
  <si>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60-62-135б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</si>
  <si>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60-62-135в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</si>
  <si>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60-62-135а</t>
    </r>
  </si>
  <si>
    <t>88-8(47)</t>
  </si>
  <si>
    <t>В47-401</t>
  </si>
  <si>
    <t>164,78</t>
  </si>
  <si>
    <t>162,30</t>
  </si>
  <si>
    <t>В47-402</t>
  </si>
  <si>
    <t>164,24</t>
  </si>
  <si>
    <t>162,75</t>
  </si>
  <si>
    <t>В47-403</t>
  </si>
  <si>
    <t>164,27</t>
  </si>
  <si>
    <t>162,47</t>
  </si>
  <si>
    <t>В47-404</t>
  </si>
  <si>
    <t>164,83</t>
  </si>
  <si>
    <t>163,60</t>
  </si>
  <si>
    <t>В47-405</t>
  </si>
  <si>
    <t>166,27</t>
  </si>
  <si>
    <t>164,16</t>
  </si>
  <si>
    <t>В47-406</t>
  </si>
  <si>
    <t>166,13</t>
  </si>
  <si>
    <t>164,45</t>
  </si>
  <si>
    <t>В47-407</t>
  </si>
  <si>
    <t>166,15</t>
  </si>
  <si>
    <t>164,56</t>
  </si>
  <si>
    <t>В47-408</t>
  </si>
  <si>
    <t>165,42</t>
  </si>
  <si>
    <t>163,82</t>
  </si>
  <si>
    <t>В47-409</t>
  </si>
  <si>
    <t>162,89</t>
  </si>
  <si>
    <t>160,79</t>
  </si>
  <si>
    <t>В47-410</t>
  </si>
  <si>
    <t>162,12</t>
  </si>
  <si>
    <t>160,52</t>
  </si>
  <si>
    <t>В47-411</t>
  </si>
  <si>
    <t>162,29</t>
  </si>
  <si>
    <t>160,28</t>
  </si>
  <si>
    <t>В47-412</t>
  </si>
  <si>
    <t>162,76</t>
  </si>
  <si>
    <t>160,74</t>
  </si>
  <si>
    <t>В47-413</t>
  </si>
  <si>
    <t>160,77</t>
  </si>
  <si>
    <t>В47-414</t>
  </si>
  <si>
    <t>160,21</t>
  </si>
  <si>
    <t>158,22</t>
  </si>
  <si>
    <t>В47-415</t>
  </si>
  <si>
    <t>162,07</t>
  </si>
  <si>
    <t>160,00</t>
  </si>
  <si>
    <t>В47-416</t>
  </si>
  <si>
    <t>161,96</t>
  </si>
  <si>
    <t>159,65</t>
  </si>
  <si>
    <t>В47-417</t>
  </si>
  <si>
    <t>161,84</t>
  </si>
  <si>
    <t>159,86</t>
  </si>
  <si>
    <t>В47-418</t>
  </si>
  <si>
    <t>162,05</t>
  </si>
  <si>
    <t>160,12</t>
  </si>
  <si>
    <t>В47-419</t>
  </si>
  <si>
    <t>160,10</t>
  </si>
  <si>
    <t>В47-420</t>
  </si>
  <si>
    <t>162,43</t>
  </si>
  <si>
    <t>160,40</t>
  </si>
  <si>
    <t>В47-421</t>
  </si>
  <si>
    <t>163,52</t>
  </si>
  <si>
    <t>162,42</t>
  </si>
  <si>
    <t>В47-422</t>
  </si>
  <si>
    <t>163,49</t>
  </si>
  <si>
    <t>161,76</t>
  </si>
  <si>
    <t>В47-423</t>
  </si>
  <si>
    <t>166,49</t>
  </si>
  <si>
    <t>В47-424</t>
  </si>
  <si>
    <t>166,31</t>
  </si>
  <si>
    <t>164,33</t>
  </si>
  <si>
    <t>В47-425</t>
  </si>
  <si>
    <t>166,17</t>
  </si>
  <si>
    <t>164,43</t>
  </si>
  <si>
    <t>В47-426</t>
  </si>
  <si>
    <t>166,38</t>
  </si>
  <si>
    <t>164,28</t>
  </si>
  <si>
    <t>В47-427</t>
  </si>
  <si>
    <t>164,99</t>
  </si>
  <si>
    <t>163,30</t>
  </si>
  <si>
    <t>В47-428</t>
  </si>
  <si>
    <t>165,26</t>
  </si>
  <si>
    <t>163,75</t>
  </si>
  <si>
    <t>В47-429</t>
  </si>
  <si>
    <t>165,29</t>
  </si>
  <si>
    <t>В47-430</t>
  </si>
  <si>
    <t>163,35</t>
  </si>
  <si>
    <t>161,52</t>
  </si>
  <si>
    <t>В47-431</t>
  </si>
  <si>
    <t>164,10</t>
  </si>
  <si>
    <t>162,50</t>
  </si>
  <si>
    <t>В47-432</t>
  </si>
  <si>
    <t>160,20</t>
  </si>
  <si>
    <t>158,25</t>
  </si>
  <si>
    <t>В47-433</t>
  </si>
  <si>
    <t>160,24</t>
  </si>
  <si>
    <t>158,26</t>
  </si>
  <si>
    <t>В47-434</t>
  </si>
  <si>
    <t>160,32</t>
  </si>
  <si>
    <t>158,33</t>
  </si>
  <si>
    <t>В47-435</t>
  </si>
  <si>
    <t>160,35</t>
  </si>
  <si>
    <t>158,36</t>
  </si>
  <si>
    <t>В47-436</t>
  </si>
  <si>
    <t>160,63</t>
  </si>
  <si>
    <t>158,64</t>
  </si>
  <si>
    <t>В47-437</t>
  </si>
  <si>
    <t>161,65</t>
  </si>
  <si>
    <t>159,20</t>
  </si>
  <si>
    <t>В47-438</t>
  </si>
  <si>
    <t>161,64</t>
  </si>
  <si>
    <t>159,25</t>
  </si>
  <si>
    <t>В47-439</t>
  </si>
  <si>
    <t>159,70</t>
  </si>
  <si>
    <t>В47-440</t>
  </si>
  <si>
    <t>159,62</t>
  </si>
  <si>
    <t>В47-441</t>
  </si>
  <si>
    <t>159,06</t>
  </si>
  <si>
    <t>В47-442</t>
  </si>
  <si>
    <t>161,57</t>
  </si>
  <si>
    <t>В47-443</t>
  </si>
  <si>
    <t>157,80</t>
  </si>
  <si>
    <t>В47-444</t>
  </si>
  <si>
    <t>159,63</t>
  </si>
  <si>
    <t>157,69</t>
  </si>
  <si>
    <t>В47-445</t>
  </si>
  <si>
    <t>157,03</t>
  </si>
  <si>
    <t>В47-446</t>
  </si>
  <si>
    <t>155,29</t>
  </si>
  <si>
    <t>В47-447</t>
  </si>
  <si>
    <t>В47-448</t>
  </si>
  <si>
    <t>157,30</t>
  </si>
  <si>
    <t>155,40</t>
  </si>
  <si>
    <t>В47-449</t>
  </si>
  <si>
    <t>156,72</t>
  </si>
  <si>
    <t>В47-450</t>
  </si>
  <si>
    <t>157,06</t>
  </si>
  <si>
    <t>В47-451</t>
  </si>
  <si>
    <t>157,04</t>
  </si>
  <si>
    <t>В47-452</t>
  </si>
  <si>
    <t>161,25</t>
  </si>
  <si>
    <t>В47-453</t>
  </si>
  <si>
    <t>160,37</t>
  </si>
  <si>
    <t>158,45</t>
  </si>
  <si>
    <t>В47-454</t>
  </si>
  <si>
    <t>160,27</t>
  </si>
  <si>
    <t>158,39</t>
  </si>
  <si>
    <t>В47-455</t>
  </si>
  <si>
    <t>159,16</t>
  </si>
  <si>
    <t>157,75</t>
  </si>
  <si>
    <t>В47-456</t>
  </si>
  <si>
    <t>158,29</t>
  </si>
  <si>
    <t>156,32</t>
  </si>
  <si>
    <t>В47-457</t>
  </si>
  <si>
    <t>158,38</t>
  </si>
  <si>
    <t>156,46</t>
  </si>
  <si>
    <t>В47-458</t>
  </si>
  <si>
    <t>157,65</t>
  </si>
  <si>
    <t>155,78</t>
  </si>
  <si>
    <t>В47-459</t>
  </si>
  <si>
    <t>156,89</t>
  </si>
  <si>
    <t>В47-460</t>
  </si>
  <si>
    <t>155,96</t>
  </si>
  <si>
    <t>В47-461</t>
  </si>
  <si>
    <t>153,74</t>
  </si>
  <si>
    <t>В47-462</t>
  </si>
  <si>
    <t>153,97</t>
  </si>
  <si>
    <t>В47-463</t>
  </si>
  <si>
    <t>В47-464</t>
  </si>
  <si>
    <t>В47-465</t>
  </si>
  <si>
    <t>В47-466</t>
  </si>
  <si>
    <t>154,59</t>
  </si>
  <si>
    <t>152,62</t>
  </si>
  <si>
    <t>В47-467</t>
  </si>
  <si>
    <t>В47-468</t>
  </si>
  <si>
    <t>155,00</t>
  </si>
  <si>
    <t>В47-469</t>
  </si>
  <si>
    <t>В47-470</t>
  </si>
  <si>
    <t>154,76</t>
  </si>
  <si>
    <t>152,83</t>
  </si>
  <si>
    <t>В47-471</t>
  </si>
  <si>
    <t>156,02</t>
  </si>
  <si>
    <t>154,54</t>
  </si>
  <si>
    <t>В47-472</t>
  </si>
  <si>
    <t>159,07</t>
  </si>
  <si>
    <t>157,83</t>
  </si>
  <si>
    <t>В47-473</t>
  </si>
  <si>
    <t>158,87</t>
  </si>
  <si>
    <t>В47-474</t>
  </si>
  <si>
    <t>161,32</t>
  </si>
  <si>
    <t>159,30</t>
  </si>
  <si>
    <t>В47-475</t>
  </si>
  <si>
    <t>159,88</t>
  </si>
  <si>
    <t>158,07</t>
  </si>
  <si>
    <t>В47-476</t>
  </si>
  <si>
    <t>158,43</t>
  </si>
  <si>
    <t>В47-477</t>
  </si>
  <si>
    <t>155,03</t>
  </si>
  <si>
    <t>В47-478</t>
  </si>
  <si>
    <t>В47-479</t>
  </si>
  <si>
    <t>В47-480</t>
  </si>
  <si>
    <t>В47-481</t>
  </si>
  <si>
    <t>153,39</t>
  </si>
  <si>
    <t>В47-482</t>
  </si>
  <si>
    <t>153,24</t>
  </si>
  <si>
    <t>В47-483</t>
  </si>
  <si>
    <t>155,13</t>
  </si>
  <si>
    <t>В47-484</t>
  </si>
  <si>
    <t>151,94</t>
  </si>
  <si>
    <t>В47-485</t>
  </si>
  <si>
    <t>В47-486</t>
  </si>
  <si>
    <t>150,62</t>
  </si>
  <si>
    <t>В47-487</t>
  </si>
  <si>
    <t>152,04</t>
  </si>
  <si>
    <t>В47-488</t>
  </si>
  <si>
    <t>В47-489</t>
  </si>
  <si>
    <t>В47-490</t>
  </si>
  <si>
    <t>152,08</t>
  </si>
  <si>
    <t>В47-491</t>
  </si>
  <si>
    <t>152,27</t>
  </si>
  <si>
    <t>В47-492</t>
  </si>
  <si>
    <t>В47-493</t>
  </si>
  <si>
    <t>152,58</t>
  </si>
  <si>
    <t>150,67</t>
  </si>
  <si>
    <t>В47-494</t>
  </si>
  <si>
    <t>150,65</t>
  </si>
  <si>
    <t>В47-495</t>
  </si>
  <si>
    <t>В47-496</t>
  </si>
  <si>
    <t>В47-497</t>
  </si>
  <si>
    <t>В47-498</t>
  </si>
  <si>
    <t>В47-499</t>
  </si>
  <si>
    <t>В47-500</t>
  </si>
  <si>
    <t>151,83</t>
  </si>
  <si>
    <t>В47-501</t>
  </si>
  <si>
    <t>В47-502</t>
  </si>
  <si>
    <t>153,50</t>
  </si>
  <si>
    <t>В47-503</t>
  </si>
  <si>
    <t>154,58</t>
  </si>
  <si>
    <t>В47-504</t>
  </si>
  <si>
    <t>154,57</t>
  </si>
  <si>
    <t>В47-505</t>
  </si>
  <si>
    <t>154,04</t>
  </si>
  <si>
    <t>В47-506</t>
  </si>
  <si>
    <t>153,94</t>
  </si>
  <si>
    <t>В47-507</t>
  </si>
  <si>
    <t>153,83</t>
  </si>
  <si>
    <t>В47-508</t>
  </si>
  <si>
    <t>В47-509</t>
  </si>
  <si>
    <t>В47-510</t>
  </si>
  <si>
    <t>В47-511</t>
  </si>
  <si>
    <t>153,15</t>
  </si>
  <si>
    <t>В47-512</t>
  </si>
  <si>
    <t>В47-513</t>
  </si>
  <si>
    <t>150,98</t>
  </si>
  <si>
    <t>В47-514</t>
  </si>
  <si>
    <t>152,94</t>
  </si>
  <si>
    <t>150,71</t>
  </si>
  <si>
    <t>В47-515</t>
  </si>
  <si>
    <t>150,72</t>
  </si>
  <si>
    <t>В47-516</t>
  </si>
  <si>
    <t>153,08</t>
  </si>
  <si>
    <t>В47-517</t>
  </si>
  <si>
    <t>В47-518</t>
  </si>
  <si>
    <t>154,38</t>
  </si>
  <si>
    <t>В47-519</t>
  </si>
  <si>
    <t>154,08</t>
  </si>
  <si>
    <t>В47-520</t>
  </si>
  <si>
    <t>156,09</t>
  </si>
  <si>
    <t>В47-521</t>
  </si>
  <si>
    <t>155,52</t>
  </si>
  <si>
    <t>В47-522</t>
  </si>
  <si>
    <t>155,73</t>
  </si>
  <si>
    <t>В47-523</t>
  </si>
  <si>
    <t>152,68</t>
  </si>
  <si>
    <t>В47-524</t>
  </si>
  <si>
    <t>В47-525</t>
  </si>
  <si>
    <t>154,61</t>
  </si>
  <si>
    <t>В47-526</t>
  </si>
  <si>
    <t>В47-527</t>
  </si>
  <si>
    <t>В47-528</t>
  </si>
  <si>
    <t>В47-529</t>
  </si>
  <si>
    <t>153,86</t>
  </si>
  <si>
    <t>В47-530</t>
  </si>
  <si>
    <t>151,44</t>
  </si>
  <si>
    <t>В47-531</t>
  </si>
  <si>
    <t>В47-532</t>
  </si>
  <si>
    <t>В47-533</t>
  </si>
  <si>
    <t>В47-534</t>
  </si>
  <si>
    <t>В47-535</t>
  </si>
  <si>
    <t>154,23</t>
  </si>
  <si>
    <t>152,29</t>
  </si>
  <si>
    <t>В47-536</t>
  </si>
  <si>
    <t>152,98</t>
  </si>
  <si>
    <t>В47-537</t>
  </si>
  <si>
    <t>В47-538</t>
  </si>
  <si>
    <t>В47-539</t>
  </si>
  <si>
    <t>154,44</t>
  </si>
  <si>
    <t>В47-540</t>
  </si>
  <si>
    <t>В47-541</t>
  </si>
  <si>
    <t>154,72</t>
  </si>
  <si>
    <t>В47-542</t>
  </si>
  <si>
    <t>В47-543</t>
  </si>
  <si>
    <t>155,26</t>
  </si>
  <si>
    <t>В47-544</t>
  </si>
  <si>
    <t>157,16</t>
  </si>
  <si>
    <t>155,09</t>
  </si>
  <si>
    <t>В47-545</t>
  </si>
  <si>
    <t>В47-546</t>
  </si>
  <si>
    <t>156,38</t>
  </si>
  <si>
    <t>В47-547</t>
  </si>
  <si>
    <t>156,20</t>
  </si>
  <si>
    <t>В47-548</t>
  </si>
  <si>
    <t>156,36</t>
  </si>
  <si>
    <t>154,89</t>
  </si>
  <si>
    <t>В47-549</t>
  </si>
  <si>
    <t>156,64</t>
  </si>
  <si>
    <t>154,94</t>
  </si>
  <si>
    <t>В47-550</t>
  </si>
  <si>
    <t>156,28</t>
  </si>
  <si>
    <t>В47-551</t>
  </si>
  <si>
    <t>156,51</t>
  </si>
  <si>
    <t>В47-552</t>
  </si>
  <si>
    <t>157,85</t>
  </si>
  <si>
    <t>155,66</t>
  </si>
  <si>
    <t>В47-553</t>
  </si>
  <si>
    <t>157,94</t>
  </si>
  <si>
    <t>156,63</t>
  </si>
  <si>
    <t>В47-554</t>
  </si>
  <si>
    <t>В47-555</t>
  </si>
  <si>
    <t>156,42</t>
  </si>
  <si>
    <t>В47-556</t>
  </si>
  <si>
    <t>В47-557</t>
  </si>
  <si>
    <t>157,40</t>
  </si>
  <si>
    <t>В47-558</t>
  </si>
  <si>
    <t>156,69</t>
  </si>
  <si>
    <t>В47-559</t>
  </si>
  <si>
    <t>154,33</t>
  </si>
  <si>
    <t>В47-560</t>
  </si>
  <si>
    <t>В47-561</t>
  </si>
  <si>
    <t>155,67</t>
  </si>
  <si>
    <t>153,75</t>
  </si>
  <si>
    <t>В47-562</t>
  </si>
  <si>
    <t>155,24</t>
  </si>
  <si>
    <t>В47-563</t>
  </si>
  <si>
    <t>154,84</t>
  </si>
  <si>
    <t>В47-564</t>
  </si>
  <si>
    <t>156,35</t>
  </si>
  <si>
    <t>В47-565</t>
  </si>
  <si>
    <t>157,02</t>
  </si>
  <si>
    <t>В47-566</t>
  </si>
  <si>
    <t>157,12</t>
  </si>
  <si>
    <t>В47-567</t>
  </si>
  <si>
    <t>158,48</t>
  </si>
  <si>
    <t>156,81</t>
  </si>
  <si>
    <t>В47-568</t>
  </si>
  <si>
    <t>155,28</t>
  </si>
  <si>
    <t>В47-569</t>
  </si>
  <si>
    <t>В47-570</t>
  </si>
  <si>
    <t>В47-571</t>
  </si>
  <si>
    <t>В47-572</t>
  </si>
  <si>
    <t>155,49</t>
  </si>
  <si>
    <t>В47-573</t>
  </si>
  <si>
    <t>159,54</t>
  </si>
  <si>
    <t>В47-574</t>
  </si>
  <si>
    <t>159,60</t>
  </si>
  <si>
    <t>157,54</t>
  </si>
  <si>
    <t>В47-575</t>
  </si>
  <si>
    <t>159,71</t>
  </si>
  <si>
    <t>В47-576</t>
  </si>
  <si>
    <t>157,49</t>
  </si>
  <si>
    <t>В47-577</t>
  </si>
  <si>
    <t>157,31</t>
  </si>
  <si>
    <t>В47-578</t>
  </si>
  <si>
    <t>156,96</t>
  </si>
  <si>
    <t>154,93</t>
  </si>
  <si>
    <t>В47-579</t>
  </si>
  <si>
    <t>154,80</t>
  </si>
  <si>
    <t>В47-580</t>
  </si>
  <si>
    <t>154,87</t>
  </si>
  <si>
    <t>В47-581</t>
  </si>
  <si>
    <t>156,47</t>
  </si>
  <si>
    <t>В47-582</t>
  </si>
  <si>
    <t>В47-583</t>
  </si>
  <si>
    <t>156,04</t>
  </si>
  <si>
    <t>В47-584</t>
  </si>
  <si>
    <t>156,00</t>
  </si>
  <si>
    <t>В47-585</t>
  </si>
  <si>
    <t>В47-586</t>
  </si>
  <si>
    <t>155,99</t>
  </si>
  <si>
    <t>153,93</t>
  </si>
  <si>
    <t>В47-587</t>
  </si>
  <si>
    <t>155,19</t>
  </si>
  <si>
    <t>В47-588</t>
  </si>
  <si>
    <t>159,85</t>
  </si>
  <si>
    <t>158,28</t>
  </si>
  <si>
    <t>В47-589</t>
  </si>
  <si>
    <t>159,90</t>
  </si>
  <si>
    <t>158,30</t>
  </si>
  <si>
    <t>В47-590</t>
  </si>
  <si>
    <t>160,62</t>
  </si>
  <si>
    <t>159,04</t>
  </si>
  <si>
    <t>В47-591</t>
  </si>
  <si>
    <t>161,10</t>
  </si>
  <si>
    <t>В47-592</t>
  </si>
  <si>
    <t>161,38</t>
  </si>
  <si>
    <t>159,82</t>
  </si>
  <si>
    <t>В47-593</t>
  </si>
  <si>
    <t>162,14</t>
  </si>
  <si>
    <t>160,34</t>
  </si>
  <si>
    <t>В47-594</t>
  </si>
  <si>
    <t>В47-595</t>
  </si>
  <si>
    <t>160,41</t>
  </si>
  <si>
    <t>В47-596</t>
  </si>
  <si>
    <t>157,67</t>
  </si>
  <si>
    <t>В47-597</t>
  </si>
  <si>
    <t>159,58</t>
  </si>
  <si>
    <t>В47-598</t>
  </si>
  <si>
    <t>158,40</t>
  </si>
  <si>
    <t>В47-599</t>
  </si>
  <si>
    <t>159,14</t>
  </si>
  <si>
    <t>В47-600</t>
  </si>
  <si>
    <t>159,44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</si>
  <si>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47-62-531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</si>
  <si>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59-62-123</t>
    </r>
  </si>
  <si>
    <t>В59-1</t>
  </si>
  <si>
    <t>154,07</t>
  </si>
  <si>
    <t>В59-2</t>
  </si>
  <si>
    <t>153,90</t>
  </si>
  <si>
    <t>В59-3</t>
  </si>
  <si>
    <t>148,39</t>
  </si>
  <si>
    <t>146,84</t>
  </si>
  <si>
    <t>В59-4</t>
  </si>
  <si>
    <t>148,05</t>
  </si>
  <si>
    <t>146,54</t>
  </si>
  <si>
    <t>В59-5</t>
  </si>
  <si>
    <t>148,25</t>
  </si>
  <si>
    <t>В59-6</t>
  </si>
  <si>
    <t>147,39</t>
  </si>
  <si>
    <t>В59-7</t>
  </si>
  <si>
    <t>147,42</t>
  </si>
  <si>
    <t>145,67</t>
  </si>
  <si>
    <t>В59-8</t>
  </si>
  <si>
    <t>147,70</t>
  </si>
  <si>
    <t>146,21</t>
  </si>
  <si>
    <t>В59-9</t>
  </si>
  <si>
    <t>146,71</t>
  </si>
  <si>
    <t>145,45</t>
  </si>
  <si>
    <t>В59-10</t>
  </si>
  <si>
    <t>145,36</t>
  </si>
  <si>
    <t>143,61</t>
  </si>
  <si>
    <t>В59-11</t>
  </si>
  <si>
    <t>В59-13</t>
  </si>
  <si>
    <t>151,97</t>
  </si>
  <si>
    <t>150,22</t>
  </si>
  <si>
    <t>В59-14</t>
  </si>
  <si>
    <t>В59-15</t>
  </si>
  <si>
    <t>153,42</t>
  </si>
  <si>
    <t>В59-16</t>
  </si>
  <si>
    <t>156,50</t>
  </si>
  <si>
    <t>В59-17</t>
  </si>
  <si>
    <t>153,29</t>
  </si>
  <si>
    <t>В59-18</t>
  </si>
  <si>
    <t>В59-19</t>
  </si>
  <si>
    <t>157,22</t>
  </si>
  <si>
    <t>В59-20</t>
  </si>
  <si>
    <t>158,12</t>
  </si>
  <si>
    <t>156,52</t>
  </si>
  <si>
    <t>В59-21</t>
  </si>
  <si>
    <t>159,75</t>
  </si>
  <si>
    <t>158,11</t>
  </si>
  <si>
    <t>В59-22</t>
  </si>
  <si>
    <t>159,76</t>
  </si>
  <si>
    <t>В59-23</t>
  </si>
  <si>
    <t>160,19</t>
  </si>
  <si>
    <t>158,89</t>
  </si>
  <si>
    <t>В59-24</t>
  </si>
  <si>
    <t>161,50</t>
  </si>
  <si>
    <t>В59-25</t>
  </si>
  <si>
    <t>161,49</t>
  </si>
  <si>
    <t>159,89</t>
  </si>
  <si>
    <t>В59-26</t>
  </si>
  <si>
    <t>161,47</t>
  </si>
  <si>
    <t>В59-27</t>
  </si>
  <si>
    <t>161,70</t>
  </si>
  <si>
    <t>159,74</t>
  </si>
  <si>
    <t>В59-28</t>
  </si>
  <si>
    <t>161,80</t>
  </si>
  <si>
    <t>В59-29</t>
  </si>
  <si>
    <t>161,99</t>
  </si>
  <si>
    <t>161,31</t>
  </si>
  <si>
    <t>В59-30</t>
  </si>
  <si>
    <t>162,22</t>
  </si>
  <si>
    <t>160,70</t>
  </si>
  <si>
    <t>В59-31</t>
  </si>
  <si>
    <t>В59-32</t>
  </si>
  <si>
    <t>160,75</t>
  </si>
  <si>
    <t>В59-33</t>
  </si>
  <si>
    <t>160,60</t>
  </si>
  <si>
    <t>В59-34</t>
  </si>
  <si>
    <t>162,21</t>
  </si>
  <si>
    <t>160,61</t>
  </si>
  <si>
    <t>В59-35</t>
  </si>
  <si>
    <t>165,47</t>
  </si>
  <si>
    <t>163,79</t>
  </si>
  <si>
    <t>В59-36</t>
  </si>
  <si>
    <t>161,53</t>
  </si>
  <si>
    <t>В59-37</t>
  </si>
  <si>
    <t>160,88</t>
  </si>
  <si>
    <t>159,45</t>
  </si>
  <si>
    <t>В59-38</t>
  </si>
  <si>
    <t>160,23</t>
  </si>
  <si>
    <t>158,31</t>
  </si>
  <si>
    <t>В59-39</t>
  </si>
  <si>
    <t>В59-40</t>
  </si>
  <si>
    <t>160,55</t>
  </si>
  <si>
    <t>158,85</t>
  </si>
  <si>
    <t>В59-41</t>
  </si>
  <si>
    <t>161,02</t>
  </si>
  <si>
    <t>159,33</t>
  </si>
  <si>
    <t>В59-42</t>
  </si>
  <si>
    <t>161,35</t>
  </si>
  <si>
    <t>159,55</t>
  </si>
  <si>
    <t>В59-43</t>
  </si>
  <si>
    <t>В59-44</t>
  </si>
  <si>
    <t>160,17</t>
  </si>
  <si>
    <t>В59-45</t>
  </si>
  <si>
    <t>В59-46</t>
  </si>
  <si>
    <t>159,77</t>
  </si>
  <si>
    <t>157,90</t>
  </si>
  <si>
    <t>В59-47</t>
  </si>
  <si>
    <t>159,78</t>
  </si>
  <si>
    <t>В59-48</t>
  </si>
  <si>
    <t>159,02</t>
  </si>
  <si>
    <t>В59-49</t>
  </si>
  <si>
    <t>159,73</t>
  </si>
  <si>
    <t>157,38</t>
  </si>
  <si>
    <t>В59-50</t>
  </si>
  <si>
    <t>156,77</t>
  </si>
  <si>
    <t>В59-51</t>
  </si>
  <si>
    <t>160,09</t>
  </si>
  <si>
    <t>В59-52</t>
  </si>
  <si>
    <t>159,05</t>
  </si>
  <si>
    <t>157,34</t>
  </si>
  <si>
    <t>В59-53</t>
  </si>
  <si>
    <t>В59-54</t>
  </si>
  <si>
    <t>159,92</t>
  </si>
  <si>
    <t>В59-55</t>
  </si>
  <si>
    <t>160,30</t>
  </si>
  <si>
    <t>В59-56</t>
  </si>
  <si>
    <t>160,56</t>
  </si>
  <si>
    <t>158,75</t>
  </si>
  <si>
    <t>В59-57</t>
  </si>
  <si>
    <t>160,83</t>
  </si>
  <si>
    <t>158,93</t>
  </si>
  <si>
    <t>В59-58</t>
  </si>
  <si>
    <t>В59-59</t>
  </si>
  <si>
    <t>159,57</t>
  </si>
  <si>
    <t>В59-60</t>
  </si>
  <si>
    <t>159,21</t>
  </si>
  <si>
    <t>В59-61</t>
  </si>
  <si>
    <t>В59-62</t>
  </si>
  <si>
    <t>158,73</t>
  </si>
  <si>
    <t>В59-63</t>
  </si>
  <si>
    <t>В59-64</t>
  </si>
  <si>
    <t>157,50</t>
  </si>
  <si>
    <t>В59-66</t>
  </si>
  <si>
    <t>159,34</t>
  </si>
  <si>
    <t>156,91</t>
  </si>
  <si>
    <t>В59-67</t>
  </si>
  <si>
    <t>В59-68</t>
  </si>
  <si>
    <t>В59-69</t>
  </si>
  <si>
    <t>155,80</t>
  </si>
  <si>
    <t>В59-70</t>
  </si>
  <si>
    <t>157,97</t>
  </si>
  <si>
    <t>155,90</t>
  </si>
  <si>
    <t>В59-71</t>
  </si>
  <si>
    <t>В59-72</t>
  </si>
  <si>
    <t>155,92</t>
  </si>
  <si>
    <t>В59-73</t>
  </si>
  <si>
    <t>В59-74</t>
  </si>
  <si>
    <t>153,98</t>
  </si>
  <si>
    <t>В59-75</t>
  </si>
  <si>
    <t>150,83</t>
  </si>
  <si>
    <t>В59-76</t>
  </si>
  <si>
    <t>146,03</t>
  </si>
  <si>
    <t>В59-77</t>
  </si>
  <si>
    <t>151,80</t>
  </si>
  <si>
    <t>В59-78</t>
  </si>
  <si>
    <t>153,05</t>
  </si>
  <si>
    <t>В59-79</t>
  </si>
  <si>
    <t>В59-80</t>
  </si>
  <si>
    <t>150,66</t>
  </si>
  <si>
    <t>В59-81</t>
  </si>
  <si>
    <t>150,27</t>
  </si>
  <si>
    <t>В59-82</t>
  </si>
  <si>
    <t>В59-83</t>
  </si>
  <si>
    <t>151,29</t>
  </si>
  <si>
    <t>В59-84</t>
  </si>
  <si>
    <t>149,60</t>
  </si>
  <si>
    <t>В59-85</t>
  </si>
  <si>
    <t>150,26</t>
  </si>
  <si>
    <t>148,46</t>
  </si>
  <si>
    <t>В59-86</t>
  </si>
  <si>
    <t>149,53</t>
  </si>
  <si>
    <t>147,73</t>
  </si>
  <si>
    <t>В59-87</t>
  </si>
  <si>
    <t>148,29</t>
  </si>
  <si>
    <t>146,47</t>
  </si>
  <si>
    <t>В59-88</t>
  </si>
  <si>
    <t>148,18</t>
  </si>
  <si>
    <t>146,38</t>
  </si>
  <si>
    <t>В59-89</t>
  </si>
  <si>
    <t>148,90</t>
  </si>
  <si>
    <t>В59-90</t>
  </si>
  <si>
    <t>В59-91</t>
  </si>
  <si>
    <t>147,92</t>
  </si>
  <si>
    <t>146,61</t>
  </si>
  <si>
    <t>В59-92</t>
  </si>
  <si>
    <t>146,67</t>
  </si>
  <si>
    <t>144,81</t>
  </si>
  <si>
    <t>В59-93</t>
  </si>
  <si>
    <t>144,41</t>
  </si>
  <si>
    <t>В59-94</t>
  </si>
  <si>
    <t>148,53</t>
  </si>
  <si>
    <t>В59-95</t>
  </si>
  <si>
    <t>В59-96</t>
  </si>
  <si>
    <t>148,63</t>
  </si>
  <si>
    <t>В59-97</t>
  </si>
  <si>
    <t>149,96</t>
  </si>
  <si>
    <t>В59-98</t>
  </si>
  <si>
    <t>В59-99</t>
  </si>
  <si>
    <t>В59-100</t>
  </si>
  <si>
    <t>В59-101</t>
  </si>
  <si>
    <t>154,86</t>
  </si>
  <si>
    <t>153,20</t>
  </si>
  <si>
    <t>В59-102</t>
  </si>
  <si>
    <t>156,62</t>
  </si>
  <si>
    <t>В59-103</t>
  </si>
  <si>
    <t>В59-104</t>
  </si>
  <si>
    <t>159,36</t>
  </si>
  <si>
    <t>В59-105</t>
  </si>
  <si>
    <t>159,51</t>
  </si>
  <si>
    <t>В59-106</t>
  </si>
  <si>
    <t>В59-107</t>
  </si>
  <si>
    <t>В59-108</t>
  </si>
  <si>
    <t>158,97</t>
  </si>
  <si>
    <t>В59-109</t>
  </si>
  <si>
    <t>В59-110</t>
  </si>
  <si>
    <t>В59-111</t>
  </si>
  <si>
    <t>В59-112</t>
  </si>
  <si>
    <t>153,61</t>
  </si>
  <si>
    <t>В59-113</t>
  </si>
  <si>
    <t>В59-114</t>
  </si>
  <si>
    <t>В59-115</t>
  </si>
  <si>
    <t>В59-116</t>
  </si>
  <si>
    <t>В59-117</t>
  </si>
  <si>
    <t>В59-118</t>
  </si>
  <si>
    <t>В59-119</t>
  </si>
  <si>
    <t>В59-120</t>
  </si>
  <si>
    <t>В59-121</t>
  </si>
  <si>
    <t>В59-122</t>
  </si>
  <si>
    <t>В59-123</t>
  </si>
  <si>
    <t>151,35</t>
  </si>
  <si>
    <t>В59-124</t>
  </si>
  <si>
    <t>152,40</t>
  </si>
  <si>
    <t>В59-125</t>
  </si>
  <si>
    <t>В59-126</t>
  </si>
  <si>
    <t>В59-127</t>
  </si>
  <si>
    <t>153,02</t>
  </si>
  <si>
    <t>В59-128</t>
  </si>
  <si>
    <t>В59-129</t>
  </si>
  <si>
    <t>В59-130</t>
  </si>
  <si>
    <t>152,48</t>
  </si>
  <si>
    <t>В59-131</t>
  </si>
  <si>
    <t>152,37</t>
  </si>
  <si>
    <t>150,89</t>
  </si>
  <si>
    <t>В59-132</t>
  </si>
  <si>
    <t>В59-133</t>
  </si>
  <si>
    <t>151,33</t>
  </si>
  <si>
    <t>В59-134</t>
  </si>
  <si>
    <t>В59-135</t>
  </si>
  <si>
    <t>152,74</t>
  </si>
  <si>
    <t>В59-136</t>
  </si>
  <si>
    <t>В59-137</t>
  </si>
  <si>
    <t>151,85</t>
  </si>
  <si>
    <t>В59-138</t>
  </si>
  <si>
    <t>В59-139</t>
  </si>
  <si>
    <t>150,31</t>
  </si>
  <si>
    <t>В59-140</t>
  </si>
  <si>
    <t>В59-141</t>
  </si>
  <si>
    <t>В59-142</t>
  </si>
  <si>
    <t>В59-143</t>
  </si>
  <si>
    <t>154,05</t>
  </si>
  <si>
    <t>В59-144</t>
  </si>
  <si>
    <t>В59-145</t>
  </si>
  <si>
    <t>154,29</t>
  </si>
  <si>
    <t>В59-146</t>
  </si>
  <si>
    <t>152,79</t>
  </si>
  <si>
    <t>В59-147</t>
  </si>
  <si>
    <t>153,64</t>
  </si>
  <si>
    <t>В59-148</t>
  </si>
  <si>
    <t>В59-149</t>
  </si>
  <si>
    <t>В59-150</t>
  </si>
  <si>
    <t>В59-151</t>
  </si>
  <si>
    <t>153,70</t>
  </si>
  <si>
    <t>В59-152</t>
  </si>
  <si>
    <t>В59-153</t>
  </si>
  <si>
    <t>151,82</t>
  </si>
  <si>
    <t>В59-154</t>
  </si>
  <si>
    <t>В59-155</t>
  </si>
  <si>
    <t>В59-156</t>
  </si>
  <si>
    <t>155,33</t>
  </si>
  <si>
    <t>В59-157</t>
  </si>
  <si>
    <t>В59-158</t>
  </si>
  <si>
    <t>151,52</t>
  </si>
  <si>
    <t>В59-159</t>
  </si>
  <si>
    <t>В59-160</t>
  </si>
  <si>
    <t>В59-161</t>
  </si>
  <si>
    <t>В59-162</t>
  </si>
  <si>
    <t>В59-163</t>
  </si>
  <si>
    <t>В59-164</t>
  </si>
  <si>
    <t>В59-165</t>
  </si>
  <si>
    <t>В59-166</t>
  </si>
  <si>
    <t>В59-167</t>
  </si>
  <si>
    <t>152,78</t>
  </si>
  <si>
    <t>В59-168</t>
  </si>
  <si>
    <t>В59-169</t>
  </si>
  <si>
    <t>В59-170</t>
  </si>
  <si>
    <t>155,86</t>
  </si>
  <si>
    <t>В59-171</t>
  </si>
  <si>
    <t>155,82</t>
  </si>
  <si>
    <t>В59-172</t>
  </si>
  <si>
    <t>В59-173</t>
  </si>
  <si>
    <t>В59-174</t>
  </si>
  <si>
    <t>В59-175</t>
  </si>
  <si>
    <t>155,55</t>
  </si>
  <si>
    <t>153,55</t>
  </si>
  <si>
    <t>В59-176</t>
  </si>
  <si>
    <t>155,53</t>
  </si>
  <si>
    <t>В59-177</t>
  </si>
  <si>
    <t>157,62</t>
  </si>
  <si>
    <t>В59-178</t>
  </si>
  <si>
    <t>158,16</t>
  </si>
  <si>
    <t>155,93</t>
  </si>
  <si>
    <t>В59-179</t>
  </si>
  <si>
    <t>156,45</t>
  </si>
  <si>
    <t>В59-180</t>
  </si>
  <si>
    <t>157,99</t>
  </si>
  <si>
    <t>В59-181</t>
  </si>
  <si>
    <t>157,25</t>
  </si>
  <si>
    <t>В59-182</t>
  </si>
  <si>
    <t>В59-183</t>
  </si>
  <si>
    <t>В59-184</t>
  </si>
  <si>
    <t>154,47</t>
  </si>
  <si>
    <t>152,59</t>
  </si>
  <si>
    <t>В59-185</t>
  </si>
  <si>
    <t>В59-186</t>
  </si>
  <si>
    <t>В59-187</t>
  </si>
  <si>
    <t>В59-188</t>
  </si>
  <si>
    <t>154,62</t>
  </si>
  <si>
    <t>В59-189</t>
  </si>
  <si>
    <t>154,98</t>
  </si>
  <si>
    <t>В59-190</t>
  </si>
  <si>
    <t>В59-191</t>
  </si>
  <si>
    <t>В59-192</t>
  </si>
  <si>
    <t>155,18</t>
  </si>
  <si>
    <t>В59-193</t>
  </si>
  <si>
    <t>153,38</t>
  </si>
  <si>
    <t>В59-194</t>
  </si>
  <si>
    <t>155,38</t>
  </si>
  <si>
    <t>В59-195</t>
  </si>
  <si>
    <t>155,46</t>
  </si>
  <si>
    <t>В59-196</t>
  </si>
  <si>
    <t>В59-197</t>
  </si>
  <si>
    <t>В59-198</t>
  </si>
  <si>
    <t>В59-199</t>
  </si>
  <si>
    <t>150,68</t>
  </si>
  <si>
    <t>В59-200</t>
  </si>
  <si>
    <t>150,23</t>
  </si>
  <si>
    <t>В59-201</t>
  </si>
  <si>
    <t>150,51</t>
  </si>
  <si>
    <t>В59-202</t>
  </si>
  <si>
    <t>149,95</t>
  </si>
  <si>
    <t>Відсутній доступ до в/колодязя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</si>
  <si>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59-62-124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</si>
  <si>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59-62-125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</si>
  <si>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59-62-126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</si>
  <si>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59-62-127</t>
    </r>
  </si>
  <si>
    <t>сталь</t>
  </si>
  <si>
    <t>Труба проходить транзітом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</si>
  <si>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59-62-128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</si>
  <si>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59-62-129</t>
    </r>
  </si>
  <si>
    <t>п/е</t>
  </si>
  <si>
    <t>до №3 по вул. Мічуріна</t>
  </si>
  <si>
    <t>до №6 кв.1 по вул. Мічуріна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</si>
  <si>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59-62-130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</si>
  <si>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59-62-131</t>
    </r>
  </si>
  <si>
    <t>до №5 по вул. Мічуріна</t>
  </si>
  <si>
    <t>до №10 по вул. Мічуріна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</si>
  <si>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59-62-132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</si>
  <si>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59-62-133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</si>
  <si>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59-62-134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</si>
  <si>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59-62-135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</si>
  <si>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59-62-136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</si>
  <si>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59-62-137</t>
    </r>
  </si>
  <si>
    <t>до №16 по вул. Мічуріна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</si>
  <si>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59-62-138</t>
    </r>
  </si>
  <si>
    <t>до №18 по вул. Мічуріна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</si>
  <si>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59-62-138а</t>
    </r>
  </si>
  <si>
    <t>В59-138а</t>
  </si>
  <si>
    <t>В/колодязь в плавуні, мереж невидно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</si>
  <si>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59-62-139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</si>
  <si>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59-62-139а</t>
    </r>
  </si>
  <si>
    <t>В59-139а</t>
  </si>
  <si>
    <t>п/е не підключено</t>
  </si>
  <si>
    <t>гума</t>
  </si>
  <si>
    <t>до №15 кв.3 по вул. Мічуріна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</si>
  <si>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59-62-139б</t>
    </r>
  </si>
  <si>
    <t>В59-139б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</si>
  <si>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59-62-139в</t>
    </r>
  </si>
  <si>
    <t>В59-139в</t>
  </si>
  <si>
    <t>до №17 по вул. Мічуріна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</si>
  <si>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59-62-215</t>
    </r>
  </si>
  <si>
    <t>до №17/26 кв.? по вул. Мічуріна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</si>
  <si>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59-62-215а</t>
    </r>
  </si>
  <si>
    <t>В59-215а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</si>
  <si>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59-62-218</t>
    </r>
  </si>
  <si>
    <t>до №15/24 по вул. Голубиній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</si>
  <si>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59-62-219</t>
    </r>
  </si>
  <si>
    <t>В/колодязь незнайдено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</si>
  <si>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59-62-220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</si>
  <si>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59-62-319б</t>
    </r>
  </si>
  <si>
    <t>В59-319б</t>
  </si>
  <si>
    <t>нерж</t>
  </si>
  <si>
    <t>до №6 по вул. Мічуріна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</si>
  <si>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59-62-320</t>
    </r>
  </si>
  <si>
    <t>до №35 по вул. Мічуріна</t>
  </si>
  <si>
    <t>до №48 кв.? по вул. Мічуріна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</si>
  <si>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59-62-321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</si>
  <si>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59-62-322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</si>
  <si>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59-62-323</t>
    </r>
  </si>
  <si>
    <t>до №37 кв.? по вул. Мічуріна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</si>
  <si>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59-62-323а</t>
    </r>
  </si>
  <si>
    <t>В59-323а</t>
  </si>
  <si>
    <t>до №39 кв.? по вул. Мічуріна</t>
  </si>
  <si>
    <t>до №41 кв.? по вул. Мічуріна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</si>
  <si>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59-62-323б</t>
    </r>
  </si>
  <si>
    <t>В59-323б</t>
  </si>
  <si>
    <t>на в/к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</si>
  <si>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59-62-324</t>
    </r>
  </si>
  <si>
    <t>цегл</t>
  </si>
  <si>
    <t>в/к</t>
  </si>
  <si>
    <t>В/колонка діюча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</si>
  <si>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59-62-357б</t>
    </r>
  </si>
  <si>
    <t>В59-357б</t>
  </si>
  <si>
    <t>до №62 по вул. Мічуріна</t>
  </si>
  <si>
    <t>до №53 по вул. Мічуріна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</si>
  <si>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59-62-372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</si>
  <si>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59-62-373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</si>
  <si>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59-62-376б</t>
    </r>
  </si>
  <si>
    <t>В59-376б</t>
  </si>
  <si>
    <t>до №51/2 по вул. Мічуріна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</si>
  <si>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59-62-377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</si>
  <si>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59-62-378</t>
    </r>
  </si>
  <si>
    <t>до №60 по вул. Мічуріна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</si>
  <si>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59-62-394</t>
    </r>
  </si>
  <si>
    <t>до №52 по вул. Мічуріна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</si>
  <si>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59-62-394а</t>
    </r>
  </si>
  <si>
    <t>В59-394а</t>
  </si>
  <si>
    <t>до №43 по вул. Мічуріна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</si>
  <si>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59-62-394б</t>
    </r>
  </si>
  <si>
    <t>В59-394б</t>
  </si>
  <si>
    <t>до №50 по вул. Мічуріна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</si>
  <si>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59-62-395</t>
    </r>
  </si>
  <si>
    <t>до №54 по вул. Мічуріна</t>
  </si>
  <si>
    <t>до №47 по вул. Мічуріна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</si>
  <si>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59-62-396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</si>
  <si>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59-62-397</t>
    </r>
  </si>
  <si>
    <t>до №56/2 по вул. Мічуріна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</si>
  <si>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59-62-398</t>
    </r>
  </si>
  <si>
    <t>ПГ</t>
  </si>
  <si>
    <t>на мережі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</si>
  <si>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59-62-401а</t>
    </r>
  </si>
  <si>
    <t>В59-401а</t>
  </si>
  <si>
    <t>до №1 по вул. Мічуріна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</si>
  <si>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>59-62-455</t>
    </r>
  </si>
  <si>
    <t>В59-403</t>
  </si>
  <si>
    <t>148,68</t>
  </si>
  <si>
    <t>147,16</t>
  </si>
  <si>
    <t>В59-404</t>
  </si>
  <si>
    <t>В59-405</t>
  </si>
  <si>
    <t>В59-406</t>
  </si>
  <si>
    <t>148,88</t>
  </si>
  <si>
    <t>146,89</t>
  </si>
  <si>
    <t>В59-407</t>
  </si>
  <si>
    <t>147,45</t>
  </si>
  <si>
    <t>145,47</t>
  </si>
  <si>
    <t>В59-408</t>
  </si>
  <si>
    <t>147,33</t>
  </si>
  <si>
    <t>145,20</t>
  </si>
  <si>
    <t>В59-409</t>
  </si>
  <si>
    <t>147,50</t>
  </si>
  <si>
    <t>145,81</t>
  </si>
  <si>
    <t>В59-410</t>
  </si>
  <si>
    <t>147,40</t>
  </si>
  <si>
    <t>145,10</t>
  </si>
  <si>
    <t>В59-411</t>
  </si>
  <si>
    <t>147,41</t>
  </si>
  <si>
    <t>145,12</t>
  </si>
  <si>
    <t>В59-412</t>
  </si>
  <si>
    <t>147,69</t>
  </si>
  <si>
    <t>145,97</t>
  </si>
  <si>
    <t>В59-413</t>
  </si>
  <si>
    <t>145,93</t>
  </si>
  <si>
    <t>В59-414</t>
  </si>
  <si>
    <t>145,99</t>
  </si>
  <si>
    <t>В59-415</t>
  </si>
  <si>
    <t>146,08</t>
  </si>
  <si>
    <t>В59-416</t>
  </si>
  <si>
    <t>В59-417</t>
  </si>
  <si>
    <t>146,40</t>
  </si>
  <si>
    <t>В59-418</t>
  </si>
  <si>
    <t>148,06</t>
  </si>
  <si>
    <t>146,39</t>
  </si>
  <si>
    <t>В59-419</t>
  </si>
  <si>
    <t>146,75</t>
  </si>
  <si>
    <t>В59-420</t>
  </si>
  <si>
    <t>145,35</t>
  </si>
  <si>
    <t>143,80</t>
  </si>
  <si>
    <t>В59-421</t>
  </si>
  <si>
    <t>145,15</t>
  </si>
  <si>
    <t>143,18</t>
  </si>
  <si>
    <t>В59-422</t>
  </si>
  <si>
    <t>145,60</t>
  </si>
  <si>
    <t>143,90</t>
  </si>
  <si>
    <t>В59-423</t>
  </si>
  <si>
    <t>145,80</t>
  </si>
  <si>
    <t>143,92</t>
  </si>
  <si>
    <t>В59-424</t>
  </si>
  <si>
    <t>143,57</t>
  </si>
  <si>
    <t>141,09</t>
  </si>
  <si>
    <t>В59-425</t>
  </si>
  <si>
    <t>147,53</t>
  </si>
  <si>
    <t>В59-426</t>
  </si>
  <si>
    <t>145,40</t>
  </si>
  <si>
    <t>В59-427</t>
  </si>
  <si>
    <t>145,52</t>
  </si>
  <si>
    <t>В59-428</t>
  </si>
  <si>
    <t>147,62</t>
  </si>
  <si>
    <t>145,95</t>
  </si>
  <si>
    <t>В59-429</t>
  </si>
  <si>
    <t>147,57</t>
  </si>
  <si>
    <t>146,01</t>
  </si>
  <si>
    <t>В59-430</t>
  </si>
  <si>
    <t>146,07</t>
  </si>
  <si>
    <t>В59-431</t>
  </si>
  <si>
    <t>147,91</t>
  </si>
  <si>
    <t>В59-432</t>
  </si>
  <si>
    <t>148,19</t>
  </si>
  <si>
    <t>146,41</t>
  </si>
  <si>
    <t>В59-433</t>
  </si>
  <si>
    <t>149,38</t>
  </si>
  <si>
    <t>147,37</t>
  </si>
  <si>
    <t>В59-434</t>
  </si>
  <si>
    <t>147,99</t>
  </si>
  <si>
    <t>В59-435</t>
  </si>
  <si>
    <t>В59-436</t>
  </si>
  <si>
    <t>148,15</t>
  </si>
  <si>
    <t>В59-437</t>
  </si>
  <si>
    <t>В59-438</t>
  </si>
  <si>
    <t>В59-439</t>
  </si>
  <si>
    <t>В59-440</t>
  </si>
  <si>
    <t>151,72</t>
  </si>
  <si>
    <t>149,74</t>
  </si>
  <si>
    <t>В59-441</t>
  </si>
  <si>
    <t>149,82</t>
  </si>
  <si>
    <t>В59-442</t>
  </si>
  <si>
    <t>В59-443</t>
  </si>
  <si>
    <t>149,02</t>
  </si>
  <si>
    <t>В59-444</t>
  </si>
  <si>
    <t>149,93</t>
  </si>
  <si>
    <t>В59-445</t>
  </si>
  <si>
    <t>В59-446</t>
  </si>
  <si>
    <t>В59-447</t>
  </si>
  <si>
    <t>В59-448</t>
  </si>
  <si>
    <t>В59-449</t>
  </si>
  <si>
    <t>В59-450</t>
  </si>
  <si>
    <t>149,43</t>
  </si>
  <si>
    <t>В59-451</t>
  </si>
  <si>
    <t>В59-452</t>
  </si>
  <si>
    <t>В59-453</t>
  </si>
  <si>
    <t>В59-454</t>
  </si>
  <si>
    <t>145,87</t>
  </si>
  <si>
    <t>143,95</t>
  </si>
  <si>
    <t>В59-455</t>
  </si>
  <si>
    <t>В59-456</t>
  </si>
  <si>
    <t>146,58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</si>
</sst>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0" fontId="9" fillId="2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9" fillId="2" borderId="8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distributed"/>
    </xf>
    <xf numFmtId="0" fontId="9" fillId="2" borderId="15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theme" Target="theme/theme1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257175</xdr:colOff>
      <xdr:row>14</xdr:row>
      <xdr:rowOff>9525</xdr:rowOff>
    </xdr:from>
    <xdr:to>
      <xdr:col>14</xdr:col>
      <xdr:colOff>190500</xdr:colOff>
      <xdr:row>14</xdr:row>
      <xdr:rowOff>11113</xdr:rowOff>
    </xdr:to>
    <xdr:cxnSp macro="">
      <xdr:nvCxnSpPr>
        <xdr:cNvPr id="11" name="Прямая соединительная линия 10"/>
        <xdr:cNvCxnSpPr/>
      </xdr:nvCxnSpPr>
      <xdr:spPr>
        <a:xfrm>
          <a:off x="9144000" y="3924300"/>
          <a:ext cx="237172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428625</xdr:colOff>
      <xdr:row>12</xdr:row>
      <xdr:rowOff>142875</xdr:rowOff>
    </xdr:from>
    <xdr:ext cx="421269" cy="264560"/>
    <xdr:sp macro="" textlink="">
      <xdr:nvSpPr>
        <xdr:cNvPr id="12" name="TextBox 11"/>
        <xdr:cNvSpPr txBox="1"/>
      </xdr:nvSpPr>
      <xdr:spPr>
        <a:xfrm>
          <a:off x="11144250" y="3676650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10</xdr:col>
      <xdr:colOff>18852</xdr:colOff>
      <xdr:row>4</xdr:row>
      <xdr:rowOff>28773</xdr:rowOff>
    </xdr:from>
    <xdr:ext cx="264560" cy="492764"/>
    <xdr:sp macro="" textlink="">
      <xdr:nvSpPr>
        <xdr:cNvPr id="13" name="TextBox 12"/>
        <xdr:cNvSpPr txBox="1"/>
      </xdr:nvSpPr>
      <xdr:spPr>
        <a:xfrm rot="16200000">
          <a:off x="8791575" y="17716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238322</xdr:colOff>
      <xdr:row>14</xdr:row>
      <xdr:rowOff>7719</xdr:rowOff>
    </xdr:from>
    <xdr:to>
      <xdr:col>10</xdr:col>
      <xdr:colOff>243879</xdr:colOff>
      <xdr:row>24</xdr:row>
      <xdr:rowOff>287915</xdr:rowOff>
    </xdr:to>
    <xdr:cxnSp macro="">
      <xdr:nvCxnSpPr>
        <xdr:cNvPr id="14" name="Прямая соединительная линия 13"/>
        <xdr:cNvCxnSpPr/>
      </xdr:nvCxnSpPr>
      <xdr:spPr>
        <a:xfrm rot="5400000">
          <a:off x="8035328" y="5012313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</xdr:colOff>
      <xdr:row>23</xdr:row>
      <xdr:rowOff>69030</xdr:rowOff>
    </xdr:from>
    <xdr:ext cx="264560" cy="492764"/>
    <xdr:sp macro="" textlink="">
      <xdr:nvSpPr>
        <xdr:cNvPr id="18" name="TextBox 17"/>
        <xdr:cNvSpPr txBox="1"/>
      </xdr:nvSpPr>
      <xdr:spPr>
        <a:xfrm rot="16200000">
          <a:off x="8772724" y="5812407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247650</xdr:colOff>
      <xdr:row>4</xdr:row>
      <xdr:rowOff>123825</xdr:rowOff>
    </xdr:from>
    <xdr:to>
      <xdr:col>10</xdr:col>
      <xdr:colOff>253207</xdr:colOff>
      <xdr:row>14</xdr:row>
      <xdr:rowOff>23021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044656" y="2842419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143072</xdr:colOff>
      <xdr:row>10</xdr:row>
      <xdr:rowOff>106932</xdr:rowOff>
    </xdr:from>
    <xdr:to>
      <xdr:col>10</xdr:col>
      <xdr:colOff>359072</xdr:colOff>
      <xdr:row>12</xdr:row>
      <xdr:rowOff>85932</xdr:rowOff>
    </xdr:to>
    <xdr:grpSp>
      <xdr:nvGrpSpPr>
        <xdr:cNvPr id="15" name="Группа 14"/>
        <xdr:cNvGrpSpPr/>
      </xdr:nvGrpSpPr>
      <xdr:grpSpPr>
        <a:xfrm rot="10800000">
          <a:off x="9029897" y="3259707"/>
          <a:ext cx="216000" cy="360000"/>
          <a:chOff x="10974857" y="1285875"/>
          <a:chExt cx="216000" cy="428688"/>
        </a:xfrm>
      </xdr:grpSpPr>
      <xdr:sp macro="" textlink="">
        <xdr:nvSpPr>
          <xdr:cNvPr id="16" name="Равнобедренный треугольник 1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7" name="Равнобедренный треугольник 1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556650</xdr:colOff>
      <xdr:row>13</xdr:row>
      <xdr:rowOff>91050</xdr:rowOff>
    </xdr:from>
    <xdr:to>
      <xdr:col>11</xdr:col>
      <xdr:colOff>307050</xdr:colOff>
      <xdr:row>14</xdr:row>
      <xdr:rowOff>116550</xdr:rowOff>
    </xdr:to>
    <xdr:grpSp>
      <xdr:nvGrpSpPr>
        <xdr:cNvPr id="21" name="Группа 20"/>
        <xdr:cNvGrpSpPr/>
      </xdr:nvGrpSpPr>
      <xdr:grpSpPr>
        <a:xfrm rot="16200000">
          <a:off x="9515475" y="3743325"/>
          <a:ext cx="216000" cy="360000"/>
          <a:chOff x="10974857" y="1285875"/>
          <a:chExt cx="216000" cy="428688"/>
        </a:xfrm>
      </xdr:grpSpPr>
      <xdr:sp macro="" textlink="">
        <xdr:nvSpPr>
          <xdr:cNvPr id="22" name="Равнобедренный треугольник 2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3" name="Равнобедренный треугольник 2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323056</xdr:colOff>
      <xdr:row>14</xdr:row>
      <xdr:rowOff>794</xdr:rowOff>
    </xdr:from>
    <xdr:to>
      <xdr:col>10</xdr:col>
      <xdr:colOff>324644</xdr:colOff>
      <xdr:row>24</xdr:row>
      <xdr:rowOff>400844</xdr:rowOff>
    </xdr:to>
    <xdr:cxnSp macro="">
      <xdr:nvCxnSpPr>
        <xdr:cNvPr id="11" name="Прямая соединительная линия 10"/>
        <xdr:cNvCxnSpPr/>
      </xdr:nvCxnSpPr>
      <xdr:spPr>
        <a:xfrm rot="5400000">
          <a:off x="8058150" y="5067300"/>
          <a:ext cx="23050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100809</xdr:rowOff>
    </xdr:from>
    <xdr:to>
      <xdr:col>10</xdr:col>
      <xdr:colOff>329407</xdr:colOff>
      <xdr:row>14</xdr:row>
      <xdr:rowOff>5</xdr:rowOff>
    </xdr:to>
    <xdr:cxnSp macro="">
      <xdr:nvCxnSpPr>
        <xdr:cNvPr id="12" name="Прямая соединительная линия 11"/>
        <xdr:cNvCxnSpPr/>
      </xdr:nvCxnSpPr>
      <xdr:spPr>
        <a:xfrm rot="5400000">
          <a:off x="8120856" y="2819403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76002</xdr:colOff>
      <xdr:row>23</xdr:row>
      <xdr:rowOff>181173</xdr:rowOff>
    </xdr:from>
    <xdr:ext cx="264560" cy="492764"/>
    <xdr:sp macro="" textlink="">
      <xdr:nvSpPr>
        <xdr:cNvPr id="16" name="TextBox 15"/>
        <xdr:cNvSpPr txBox="1"/>
      </xdr:nvSpPr>
      <xdr:spPr>
        <a:xfrm rot="16200000">
          <a:off x="8848725" y="59245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5</xdr:col>
      <xdr:colOff>1362075</xdr:colOff>
      <xdr:row>12</xdr:row>
      <xdr:rowOff>85725</xdr:rowOff>
    </xdr:from>
    <xdr:ext cx="184731" cy="264560"/>
    <xdr:sp macro="" textlink="">
      <xdr:nvSpPr>
        <xdr:cNvPr id="17" name="TextBox 16"/>
        <xdr:cNvSpPr txBox="1"/>
      </xdr:nvSpPr>
      <xdr:spPr>
        <a:xfrm>
          <a:off x="6924675" y="361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85528</xdr:colOff>
      <xdr:row>4</xdr:row>
      <xdr:rowOff>19248</xdr:rowOff>
    </xdr:from>
    <xdr:ext cx="264560" cy="492764"/>
    <xdr:sp macro="" textlink="">
      <xdr:nvSpPr>
        <xdr:cNvPr id="18" name="TextBox 17"/>
        <xdr:cNvSpPr txBox="1"/>
      </xdr:nvSpPr>
      <xdr:spPr>
        <a:xfrm rot="16200000">
          <a:off x="8858251" y="1762125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47625</xdr:colOff>
      <xdr:row>14</xdr:row>
      <xdr:rowOff>9525</xdr:rowOff>
    </xdr:from>
    <xdr:to>
      <xdr:col>10</xdr:col>
      <xdr:colOff>247650</xdr:colOff>
      <xdr:row>14</xdr:row>
      <xdr:rowOff>11113</xdr:rowOff>
    </xdr:to>
    <xdr:cxnSp macro="">
      <xdr:nvCxnSpPr>
        <xdr:cNvPr id="11" name="Прямая соединительная линия 10"/>
        <xdr:cNvCxnSpPr/>
      </xdr:nvCxnSpPr>
      <xdr:spPr>
        <a:xfrm>
          <a:off x="6991350" y="3924300"/>
          <a:ext cx="214312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1362075</xdr:colOff>
      <xdr:row>12</xdr:row>
      <xdr:rowOff>152400</xdr:rowOff>
    </xdr:from>
    <xdr:ext cx="421269" cy="264560"/>
    <xdr:sp macro="" textlink="">
      <xdr:nvSpPr>
        <xdr:cNvPr id="12" name="TextBox 11"/>
        <xdr:cNvSpPr txBox="1"/>
      </xdr:nvSpPr>
      <xdr:spPr>
        <a:xfrm>
          <a:off x="6924675" y="368617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10</xdr:col>
      <xdr:colOff>18852</xdr:colOff>
      <xdr:row>4</xdr:row>
      <xdr:rowOff>28773</xdr:rowOff>
    </xdr:from>
    <xdr:ext cx="264560" cy="492764"/>
    <xdr:sp macro="" textlink="">
      <xdr:nvSpPr>
        <xdr:cNvPr id="13" name="TextBox 12"/>
        <xdr:cNvSpPr txBox="1"/>
      </xdr:nvSpPr>
      <xdr:spPr>
        <a:xfrm rot="16200000">
          <a:off x="8791575" y="17716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238322</xdr:colOff>
      <xdr:row>14</xdr:row>
      <xdr:rowOff>7719</xdr:rowOff>
    </xdr:from>
    <xdr:to>
      <xdr:col>10</xdr:col>
      <xdr:colOff>243879</xdr:colOff>
      <xdr:row>24</xdr:row>
      <xdr:rowOff>287915</xdr:rowOff>
    </xdr:to>
    <xdr:cxnSp macro="">
      <xdr:nvCxnSpPr>
        <xdr:cNvPr id="14" name="Прямая соединительная линия 13"/>
        <xdr:cNvCxnSpPr/>
      </xdr:nvCxnSpPr>
      <xdr:spPr>
        <a:xfrm rot="5400000">
          <a:off x="8035328" y="5012313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</xdr:colOff>
      <xdr:row>23</xdr:row>
      <xdr:rowOff>69030</xdr:rowOff>
    </xdr:from>
    <xdr:ext cx="264560" cy="492764"/>
    <xdr:sp macro="" textlink="">
      <xdr:nvSpPr>
        <xdr:cNvPr id="15" name="TextBox 14"/>
        <xdr:cNvSpPr txBox="1"/>
      </xdr:nvSpPr>
      <xdr:spPr>
        <a:xfrm rot="16200000">
          <a:off x="8772724" y="5812407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247650</xdr:colOff>
      <xdr:row>4</xdr:row>
      <xdr:rowOff>123825</xdr:rowOff>
    </xdr:from>
    <xdr:to>
      <xdr:col>10</xdr:col>
      <xdr:colOff>253207</xdr:colOff>
      <xdr:row>14</xdr:row>
      <xdr:rowOff>23021</xdr:rowOff>
    </xdr:to>
    <xdr:cxnSp macro="">
      <xdr:nvCxnSpPr>
        <xdr:cNvPr id="16" name="Прямая соединительная линия 15"/>
        <xdr:cNvCxnSpPr/>
      </xdr:nvCxnSpPr>
      <xdr:spPr>
        <a:xfrm rot="5400000">
          <a:off x="8044656" y="2842419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204225</xdr:colOff>
      <xdr:row>13</xdr:row>
      <xdr:rowOff>91050</xdr:rowOff>
    </xdr:from>
    <xdr:to>
      <xdr:col>9</xdr:col>
      <xdr:colOff>564225</xdr:colOff>
      <xdr:row>14</xdr:row>
      <xdr:rowOff>116550</xdr:rowOff>
    </xdr:to>
    <xdr:grpSp>
      <xdr:nvGrpSpPr>
        <xdr:cNvPr id="20" name="Группа 19"/>
        <xdr:cNvGrpSpPr/>
      </xdr:nvGrpSpPr>
      <xdr:grpSpPr>
        <a:xfrm rot="16200000">
          <a:off x="8553450" y="3743325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47625</xdr:colOff>
      <xdr:row>14</xdr:row>
      <xdr:rowOff>9525</xdr:rowOff>
    </xdr:from>
    <xdr:to>
      <xdr:col>10</xdr:col>
      <xdr:colOff>247650</xdr:colOff>
      <xdr:row>14</xdr:row>
      <xdr:rowOff>11113</xdr:rowOff>
    </xdr:to>
    <xdr:cxnSp macro="">
      <xdr:nvCxnSpPr>
        <xdr:cNvPr id="11" name="Прямая соединительная линия 10"/>
        <xdr:cNvCxnSpPr/>
      </xdr:nvCxnSpPr>
      <xdr:spPr>
        <a:xfrm>
          <a:off x="6991350" y="3924300"/>
          <a:ext cx="214312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1362075</xdr:colOff>
      <xdr:row>12</xdr:row>
      <xdr:rowOff>152400</xdr:rowOff>
    </xdr:from>
    <xdr:ext cx="421269" cy="264560"/>
    <xdr:sp macro="" textlink="">
      <xdr:nvSpPr>
        <xdr:cNvPr id="12" name="TextBox 11"/>
        <xdr:cNvSpPr txBox="1"/>
      </xdr:nvSpPr>
      <xdr:spPr>
        <a:xfrm>
          <a:off x="6924675" y="368617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18852</xdr:colOff>
      <xdr:row>4</xdr:row>
      <xdr:rowOff>28773</xdr:rowOff>
    </xdr:from>
    <xdr:ext cx="264560" cy="492764"/>
    <xdr:sp macro="" textlink="">
      <xdr:nvSpPr>
        <xdr:cNvPr id="13" name="TextBox 12"/>
        <xdr:cNvSpPr txBox="1"/>
      </xdr:nvSpPr>
      <xdr:spPr>
        <a:xfrm rot="16200000">
          <a:off x="8791575" y="17716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238322</xdr:colOff>
      <xdr:row>14</xdr:row>
      <xdr:rowOff>7719</xdr:rowOff>
    </xdr:from>
    <xdr:to>
      <xdr:col>10</xdr:col>
      <xdr:colOff>243879</xdr:colOff>
      <xdr:row>24</xdr:row>
      <xdr:rowOff>287915</xdr:rowOff>
    </xdr:to>
    <xdr:cxnSp macro="">
      <xdr:nvCxnSpPr>
        <xdr:cNvPr id="14" name="Прямая соединительная линия 13"/>
        <xdr:cNvCxnSpPr/>
      </xdr:nvCxnSpPr>
      <xdr:spPr>
        <a:xfrm rot="5400000">
          <a:off x="8035328" y="5012313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</xdr:colOff>
      <xdr:row>23</xdr:row>
      <xdr:rowOff>69030</xdr:rowOff>
    </xdr:from>
    <xdr:ext cx="264560" cy="492764"/>
    <xdr:sp macro="" textlink="">
      <xdr:nvSpPr>
        <xdr:cNvPr id="15" name="TextBox 14"/>
        <xdr:cNvSpPr txBox="1"/>
      </xdr:nvSpPr>
      <xdr:spPr>
        <a:xfrm rot="16200000">
          <a:off x="8772724" y="5812407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247650</xdr:colOff>
      <xdr:row>4</xdr:row>
      <xdr:rowOff>123825</xdr:rowOff>
    </xdr:from>
    <xdr:to>
      <xdr:col>10</xdr:col>
      <xdr:colOff>253207</xdr:colOff>
      <xdr:row>14</xdr:row>
      <xdr:rowOff>23021</xdr:rowOff>
    </xdr:to>
    <xdr:cxnSp macro="">
      <xdr:nvCxnSpPr>
        <xdr:cNvPr id="16" name="Прямая соединительная линия 15"/>
        <xdr:cNvCxnSpPr/>
      </xdr:nvCxnSpPr>
      <xdr:spPr>
        <a:xfrm rot="5400000">
          <a:off x="8044656" y="2842419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204225</xdr:colOff>
      <xdr:row>13</xdr:row>
      <xdr:rowOff>91050</xdr:rowOff>
    </xdr:from>
    <xdr:to>
      <xdr:col>9</xdr:col>
      <xdr:colOff>564225</xdr:colOff>
      <xdr:row>14</xdr:row>
      <xdr:rowOff>116550</xdr:rowOff>
    </xdr:to>
    <xdr:grpSp>
      <xdr:nvGrpSpPr>
        <xdr:cNvPr id="17" name="Группа 16"/>
        <xdr:cNvGrpSpPr/>
      </xdr:nvGrpSpPr>
      <xdr:grpSpPr>
        <a:xfrm rot="16200000">
          <a:off x="8553450" y="3743325"/>
          <a:ext cx="216000" cy="360000"/>
          <a:chOff x="10974857" y="1285875"/>
          <a:chExt cx="216000" cy="428688"/>
        </a:xfrm>
      </xdr:grpSpPr>
      <xdr:sp macro="" textlink="">
        <xdr:nvSpPr>
          <xdr:cNvPr id="18" name="Равнобедренный треугольник 1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9" name="Равнобедренный треугольник 1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323850</xdr:colOff>
      <xdr:row>15</xdr:row>
      <xdr:rowOff>152400</xdr:rowOff>
    </xdr:from>
    <xdr:ext cx="421269" cy="264560"/>
    <xdr:sp macro="" textlink="">
      <xdr:nvSpPr>
        <xdr:cNvPr id="20" name="TextBox 19"/>
        <xdr:cNvSpPr txBox="1"/>
      </xdr:nvSpPr>
      <xdr:spPr>
        <a:xfrm>
          <a:off x="11039475" y="425767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10</xdr:col>
      <xdr:colOff>257175</xdr:colOff>
      <xdr:row>17</xdr:row>
      <xdr:rowOff>9525</xdr:rowOff>
    </xdr:from>
    <xdr:to>
      <xdr:col>14</xdr:col>
      <xdr:colOff>85725</xdr:colOff>
      <xdr:row>17</xdr:row>
      <xdr:rowOff>11113</xdr:rowOff>
    </xdr:to>
    <xdr:cxnSp macro="">
      <xdr:nvCxnSpPr>
        <xdr:cNvPr id="21" name="Прямая соединительная линия 20"/>
        <xdr:cNvCxnSpPr/>
      </xdr:nvCxnSpPr>
      <xdr:spPr>
        <a:xfrm>
          <a:off x="9144000" y="4495800"/>
          <a:ext cx="22669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571500</xdr:colOff>
      <xdr:row>16</xdr:row>
      <xdr:rowOff>95250</xdr:rowOff>
    </xdr:from>
    <xdr:to>
      <xdr:col>11</xdr:col>
      <xdr:colOff>321900</xdr:colOff>
      <xdr:row>17</xdr:row>
      <xdr:rowOff>120750</xdr:rowOff>
    </xdr:to>
    <xdr:grpSp>
      <xdr:nvGrpSpPr>
        <xdr:cNvPr id="23" name="Группа 22"/>
        <xdr:cNvGrpSpPr/>
      </xdr:nvGrpSpPr>
      <xdr:grpSpPr>
        <a:xfrm rot="16200000">
          <a:off x="9530325" y="4319025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247650</xdr:colOff>
      <xdr:row>14</xdr:row>
      <xdr:rowOff>19050</xdr:rowOff>
    </xdr:from>
    <xdr:to>
      <xdr:col>14</xdr:col>
      <xdr:colOff>66675</xdr:colOff>
      <xdr:row>14</xdr:row>
      <xdr:rowOff>20638</xdr:rowOff>
    </xdr:to>
    <xdr:cxnSp macro="">
      <xdr:nvCxnSpPr>
        <xdr:cNvPr id="11" name="Прямая соединительная линия 10"/>
        <xdr:cNvCxnSpPr/>
      </xdr:nvCxnSpPr>
      <xdr:spPr>
        <a:xfrm>
          <a:off x="9134475" y="3933825"/>
          <a:ext cx="225742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333375</xdr:colOff>
      <xdr:row>12</xdr:row>
      <xdr:rowOff>161925</xdr:rowOff>
    </xdr:from>
    <xdr:ext cx="421269" cy="264560"/>
    <xdr:sp macro="" textlink="">
      <xdr:nvSpPr>
        <xdr:cNvPr id="12" name="TextBox 11"/>
        <xdr:cNvSpPr txBox="1"/>
      </xdr:nvSpPr>
      <xdr:spPr>
        <a:xfrm>
          <a:off x="11049000" y="3695700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10</xdr:col>
      <xdr:colOff>18852</xdr:colOff>
      <xdr:row>4</xdr:row>
      <xdr:rowOff>28773</xdr:rowOff>
    </xdr:from>
    <xdr:ext cx="264560" cy="492764"/>
    <xdr:sp macro="" textlink="">
      <xdr:nvSpPr>
        <xdr:cNvPr id="13" name="TextBox 12"/>
        <xdr:cNvSpPr txBox="1"/>
      </xdr:nvSpPr>
      <xdr:spPr>
        <a:xfrm rot="16200000">
          <a:off x="8791575" y="17716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238322</xdr:colOff>
      <xdr:row>14</xdr:row>
      <xdr:rowOff>7719</xdr:rowOff>
    </xdr:from>
    <xdr:to>
      <xdr:col>10</xdr:col>
      <xdr:colOff>243879</xdr:colOff>
      <xdr:row>24</xdr:row>
      <xdr:rowOff>287915</xdr:rowOff>
    </xdr:to>
    <xdr:cxnSp macro="">
      <xdr:nvCxnSpPr>
        <xdr:cNvPr id="14" name="Прямая соединительная линия 13"/>
        <xdr:cNvCxnSpPr/>
      </xdr:nvCxnSpPr>
      <xdr:spPr>
        <a:xfrm rot="5400000">
          <a:off x="8035328" y="5012313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</xdr:colOff>
      <xdr:row>23</xdr:row>
      <xdr:rowOff>69030</xdr:rowOff>
    </xdr:from>
    <xdr:ext cx="264560" cy="492764"/>
    <xdr:sp macro="" textlink="">
      <xdr:nvSpPr>
        <xdr:cNvPr id="15" name="TextBox 14"/>
        <xdr:cNvSpPr txBox="1"/>
      </xdr:nvSpPr>
      <xdr:spPr>
        <a:xfrm rot="16200000">
          <a:off x="8772724" y="5812407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247650</xdr:colOff>
      <xdr:row>4</xdr:row>
      <xdr:rowOff>123825</xdr:rowOff>
    </xdr:from>
    <xdr:to>
      <xdr:col>10</xdr:col>
      <xdr:colOff>253207</xdr:colOff>
      <xdr:row>14</xdr:row>
      <xdr:rowOff>23021</xdr:rowOff>
    </xdr:to>
    <xdr:cxnSp macro="">
      <xdr:nvCxnSpPr>
        <xdr:cNvPr id="16" name="Прямая соединительная линия 15"/>
        <xdr:cNvCxnSpPr/>
      </xdr:nvCxnSpPr>
      <xdr:spPr>
        <a:xfrm rot="5400000">
          <a:off x="8044656" y="2842419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499500</xdr:colOff>
      <xdr:row>13</xdr:row>
      <xdr:rowOff>100575</xdr:rowOff>
    </xdr:from>
    <xdr:to>
      <xdr:col>11</xdr:col>
      <xdr:colOff>249900</xdr:colOff>
      <xdr:row>14</xdr:row>
      <xdr:rowOff>126075</xdr:rowOff>
    </xdr:to>
    <xdr:grpSp>
      <xdr:nvGrpSpPr>
        <xdr:cNvPr id="17" name="Группа 16"/>
        <xdr:cNvGrpSpPr/>
      </xdr:nvGrpSpPr>
      <xdr:grpSpPr>
        <a:xfrm rot="16200000">
          <a:off x="9458325" y="3752850"/>
          <a:ext cx="216000" cy="360000"/>
          <a:chOff x="10974857" y="1285875"/>
          <a:chExt cx="216000" cy="428688"/>
        </a:xfrm>
      </xdr:grpSpPr>
      <xdr:sp macro="" textlink="">
        <xdr:nvSpPr>
          <xdr:cNvPr id="18" name="Равнобедренный треугольник 1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9" name="Равнобедренный треугольник 1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47625</xdr:colOff>
      <xdr:row>14</xdr:row>
      <xdr:rowOff>9525</xdr:rowOff>
    </xdr:from>
    <xdr:to>
      <xdr:col>10</xdr:col>
      <xdr:colOff>247650</xdr:colOff>
      <xdr:row>14</xdr:row>
      <xdr:rowOff>11113</xdr:rowOff>
    </xdr:to>
    <xdr:cxnSp macro="">
      <xdr:nvCxnSpPr>
        <xdr:cNvPr id="11" name="Прямая соединительная линия 10"/>
        <xdr:cNvCxnSpPr/>
      </xdr:nvCxnSpPr>
      <xdr:spPr>
        <a:xfrm>
          <a:off x="6991350" y="3924300"/>
          <a:ext cx="214312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1362075</xdr:colOff>
      <xdr:row>12</xdr:row>
      <xdr:rowOff>152400</xdr:rowOff>
    </xdr:from>
    <xdr:ext cx="421269" cy="264560"/>
    <xdr:sp macro="" textlink="">
      <xdr:nvSpPr>
        <xdr:cNvPr id="12" name="TextBox 11"/>
        <xdr:cNvSpPr txBox="1"/>
      </xdr:nvSpPr>
      <xdr:spPr>
        <a:xfrm>
          <a:off x="6924675" y="368617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18852</xdr:colOff>
      <xdr:row>4</xdr:row>
      <xdr:rowOff>28773</xdr:rowOff>
    </xdr:from>
    <xdr:ext cx="264560" cy="492764"/>
    <xdr:sp macro="" textlink="">
      <xdr:nvSpPr>
        <xdr:cNvPr id="13" name="TextBox 12"/>
        <xdr:cNvSpPr txBox="1"/>
      </xdr:nvSpPr>
      <xdr:spPr>
        <a:xfrm rot="16200000">
          <a:off x="8791575" y="17716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238322</xdr:colOff>
      <xdr:row>14</xdr:row>
      <xdr:rowOff>7719</xdr:rowOff>
    </xdr:from>
    <xdr:to>
      <xdr:col>10</xdr:col>
      <xdr:colOff>243879</xdr:colOff>
      <xdr:row>24</xdr:row>
      <xdr:rowOff>287915</xdr:rowOff>
    </xdr:to>
    <xdr:cxnSp macro="">
      <xdr:nvCxnSpPr>
        <xdr:cNvPr id="14" name="Прямая соединительная линия 13"/>
        <xdr:cNvCxnSpPr/>
      </xdr:nvCxnSpPr>
      <xdr:spPr>
        <a:xfrm rot="5400000">
          <a:off x="8035328" y="5012313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</xdr:colOff>
      <xdr:row>23</xdr:row>
      <xdr:rowOff>69030</xdr:rowOff>
    </xdr:from>
    <xdr:ext cx="264560" cy="492764"/>
    <xdr:sp macro="" textlink="">
      <xdr:nvSpPr>
        <xdr:cNvPr id="15" name="TextBox 14"/>
        <xdr:cNvSpPr txBox="1"/>
      </xdr:nvSpPr>
      <xdr:spPr>
        <a:xfrm rot="16200000">
          <a:off x="8772724" y="5812407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247650</xdr:colOff>
      <xdr:row>4</xdr:row>
      <xdr:rowOff>123825</xdr:rowOff>
    </xdr:from>
    <xdr:to>
      <xdr:col>10</xdr:col>
      <xdr:colOff>253207</xdr:colOff>
      <xdr:row>14</xdr:row>
      <xdr:rowOff>23021</xdr:rowOff>
    </xdr:to>
    <xdr:cxnSp macro="">
      <xdr:nvCxnSpPr>
        <xdr:cNvPr id="16" name="Прямая соединительная линия 15"/>
        <xdr:cNvCxnSpPr/>
      </xdr:nvCxnSpPr>
      <xdr:spPr>
        <a:xfrm rot="5400000">
          <a:off x="8044656" y="2842419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204225</xdr:colOff>
      <xdr:row>13</xdr:row>
      <xdr:rowOff>91050</xdr:rowOff>
    </xdr:from>
    <xdr:to>
      <xdr:col>9</xdr:col>
      <xdr:colOff>564225</xdr:colOff>
      <xdr:row>14</xdr:row>
      <xdr:rowOff>116550</xdr:rowOff>
    </xdr:to>
    <xdr:grpSp>
      <xdr:nvGrpSpPr>
        <xdr:cNvPr id="17" name="Группа 16"/>
        <xdr:cNvGrpSpPr/>
      </xdr:nvGrpSpPr>
      <xdr:grpSpPr>
        <a:xfrm rot="16200000">
          <a:off x="8553450" y="3743325"/>
          <a:ext cx="216000" cy="360000"/>
          <a:chOff x="10974857" y="1285875"/>
          <a:chExt cx="216000" cy="428688"/>
        </a:xfrm>
      </xdr:grpSpPr>
      <xdr:sp macro="" textlink="">
        <xdr:nvSpPr>
          <xdr:cNvPr id="18" name="Равнобедренный треугольник 1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9" name="Равнобедренный треугольник 1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323850</xdr:colOff>
      <xdr:row>15</xdr:row>
      <xdr:rowOff>152400</xdr:rowOff>
    </xdr:from>
    <xdr:ext cx="421269" cy="264560"/>
    <xdr:sp macro="" textlink="">
      <xdr:nvSpPr>
        <xdr:cNvPr id="20" name="TextBox 19"/>
        <xdr:cNvSpPr txBox="1"/>
      </xdr:nvSpPr>
      <xdr:spPr>
        <a:xfrm>
          <a:off x="11039475" y="425767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10</xdr:col>
      <xdr:colOff>257175</xdr:colOff>
      <xdr:row>17</xdr:row>
      <xdr:rowOff>9525</xdr:rowOff>
    </xdr:from>
    <xdr:to>
      <xdr:col>14</xdr:col>
      <xdr:colOff>85725</xdr:colOff>
      <xdr:row>17</xdr:row>
      <xdr:rowOff>11113</xdr:rowOff>
    </xdr:to>
    <xdr:cxnSp macro="">
      <xdr:nvCxnSpPr>
        <xdr:cNvPr id="21" name="Прямая соединительная линия 20"/>
        <xdr:cNvCxnSpPr/>
      </xdr:nvCxnSpPr>
      <xdr:spPr>
        <a:xfrm>
          <a:off x="9144000" y="4495800"/>
          <a:ext cx="22669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571500</xdr:colOff>
      <xdr:row>16</xdr:row>
      <xdr:rowOff>95250</xdr:rowOff>
    </xdr:from>
    <xdr:to>
      <xdr:col>11</xdr:col>
      <xdr:colOff>321900</xdr:colOff>
      <xdr:row>17</xdr:row>
      <xdr:rowOff>120750</xdr:rowOff>
    </xdr:to>
    <xdr:grpSp>
      <xdr:nvGrpSpPr>
        <xdr:cNvPr id="22" name="Группа 21"/>
        <xdr:cNvGrpSpPr/>
      </xdr:nvGrpSpPr>
      <xdr:grpSpPr>
        <a:xfrm rot="16200000">
          <a:off x="9530325" y="4319025"/>
          <a:ext cx="216000" cy="360000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247650</xdr:colOff>
      <xdr:row>14</xdr:row>
      <xdr:rowOff>19050</xdr:rowOff>
    </xdr:from>
    <xdr:to>
      <xdr:col>14</xdr:col>
      <xdr:colOff>66675</xdr:colOff>
      <xdr:row>14</xdr:row>
      <xdr:rowOff>20638</xdr:rowOff>
    </xdr:to>
    <xdr:cxnSp macro="">
      <xdr:nvCxnSpPr>
        <xdr:cNvPr id="11" name="Прямая соединительная линия 10"/>
        <xdr:cNvCxnSpPr/>
      </xdr:nvCxnSpPr>
      <xdr:spPr>
        <a:xfrm>
          <a:off x="9134475" y="3933825"/>
          <a:ext cx="225742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333375</xdr:colOff>
      <xdr:row>12</xdr:row>
      <xdr:rowOff>161925</xdr:rowOff>
    </xdr:from>
    <xdr:ext cx="421269" cy="264560"/>
    <xdr:sp macro="" textlink="">
      <xdr:nvSpPr>
        <xdr:cNvPr id="12" name="TextBox 11"/>
        <xdr:cNvSpPr txBox="1"/>
      </xdr:nvSpPr>
      <xdr:spPr>
        <a:xfrm>
          <a:off x="11049000" y="3695700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18852</xdr:colOff>
      <xdr:row>4</xdr:row>
      <xdr:rowOff>28773</xdr:rowOff>
    </xdr:from>
    <xdr:ext cx="264560" cy="492764"/>
    <xdr:sp macro="" textlink="">
      <xdr:nvSpPr>
        <xdr:cNvPr id="13" name="TextBox 12"/>
        <xdr:cNvSpPr txBox="1"/>
      </xdr:nvSpPr>
      <xdr:spPr>
        <a:xfrm rot="16200000">
          <a:off x="8791575" y="17716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238322</xdr:colOff>
      <xdr:row>14</xdr:row>
      <xdr:rowOff>7719</xdr:rowOff>
    </xdr:from>
    <xdr:to>
      <xdr:col>10</xdr:col>
      <xdr:colOff>243879</xdr:colOff>
      <xdr:row>24</xdr:row>
      <xdr:rowOff>287915</xdr:rowOff>
    </xdr:to>
    <xdr:cxnSp macro="">
      <xdr:nvCxnSpPr>
        <xdr:cNvPr id="14" name="Прямая соединительная линия 13"/>
        <xdr:cNvCxnSpPr/>
      </xdr:nvCxnSpPr>
      <xdr:spPr>
        <a:xfrm rot="5400000">
          <a:off x="8035328" y="5012313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</xdr:colOff>
      <xdr:row>23</xdr:row>
      <xdr:rowOff>69030</xdr:rowOff>
    </xdr:from>
    <xdr:ext cx="264560" cy="492764"/>
    <xdr:sp macro="" textlink="">
      <xdr:nvSpPr>
        <xdr:cNvPr id="15" name="TextBox 14"/>
        <xdr:cNvSpPr txBox="1"/>
      </xdr:nvSpPr>
      <xdr:spPr>
        <a:xfrm rot="16200000">
          <a:off x="8772724" y="5812407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247650</xdr:colOff>
      <xdr:row>4</xdr:row>
      <xdr:rowOff>123825</xdr:rowOff>
    </xdr:from>
    <xdr:to>
      <xdr:col>10</xdr:col>
      <xdr:colOff>253207</xdr:colOff>
      <xdr:row>14</xdr:row>
      <xdr:rowOff>23021</xdr:rowOff>
    </xdr:to>
    <xdr:cxnSp macro="">
      <xdr:nvCxnSpPr>
        <xdr:cNvPr id="16" name="Прямая соединительная линия 15"/>
        <xdr:cNvCxnSpPr/>
      </xdr:nvCxnSpPr>
      <xdr:spPr>
        <a:xfrm rot="5400000">
          <a:off x="8044656" y="2842419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499500</xdr:colOff>
      <xdr:row>13</xdr:row>
      <xdr:rowOff>100575</xdr:rowOff>
    </xdr:from>
    <xdr:to>
      <xdr:col>11</xdr:col>
      <xdr:colOff>249900</xdr:colOff>
      <xdr:row>14</xdr:row>
      <xdr:rowOff>126075</xdr:rowOff>
    </xdr:to>
    <xdr:grpSp>
      <xdr:nvGrpSpPr>
        <xdr:cNvPr id="17" name="Группа 16"/>
        <xdr:cNvGrpSpPr/>
      </xdr:nvGrpSpPr>
      <xdr:grpSpPr>
        <a:xfrm rot="16200000">
          <a:off x="9458325" y="3752850"/>
          <a:ext cx="216000" cy="360000"/>
          <a:chOff x="10974857" y="1285875"/>
          <a:chExt cx="216000" cy="428688"/>
        </a:xfrm>
      </xdr:grpSpPr>
      <xdr:sp macro="" textlink="">
        <xdr:nvSpPr>
          <xdr:cNvPr id="18" name="Равнобедренный треугольник 1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9" name="Равнобедренный треугольник 1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247650</xdr:colOff>
      <xdr:row>14</xdr:row>
      <xdr:rowOff>19050</xdr:rowOff>
    </xdr:from>
    <xdr:to>
      <xdr:col>14</xdr:col>
      <xdr:colOff>66675</xdr:colOff>
      <xdr:row>14</xdr:row>
      <xdr:rowOff>20638</xdr:rowOff>
    </xdr:to>
    <xdr:cxnSp macro="">
      <xdr:nvCxnSpPr>
        <xdr:cNvPr id="11" name="Прямая соединительная линия 10"/>
        <xdr:cNvCxnSpPr/>
      </xdr:nvCxnSpPr>
      <xdr:spPr>
        <a:xfrm>
          <a:off x="9134475" y="3933825"/>
          <a:ext cx="225742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333375</xdr:colOff>
      <xdr:row>12</xdr:row>
      <xdr:rowOff>161925</xdr:rowOff>
    </xdr:from>
    <xdr:ext cx="421269" cy="264560"/>
    <xdr:sp macro="" textlink="">
      <xdr:nvSpPr>
        <xdr:cNvPr id="12" name="TextBox 11"/>
        <xdr:cNvSpPr txBox="1"/>
      </xdr:nvSpPr>
      <xdr:spPr>
        <a:xfrm>
          <a:off x="11049000" y="3695700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18852</xdr:colOff>
      <xdr:row>4</xdr:row>
      <xdr:rowOff>28773</xdr:rowOff>
    </xdr:from>
    <xdr:ext cx="264560" cy="492764"/>
    <xdr:sp macro="" textlink="">
      <xdr:nvSpPr>
        <xdr:cNvPr id="13" name="TextBox 12"/>
        <xdr:cNvSpPr txBox="1"/>
      </xdr:nvSpPr>
      <xdr:spPr>
        <a:xfrm rot="16200000">
          <a:off x="8791575" y="17716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238322</xdr:colOff>
      <xdr:row>14</xdr:row>
      <xdr:rowOff>7719</xdr:rowOff>
    </xdr:from>
    <xdr:to>
      <xdr:col>10</xdr:col>
      <xdr:colOff>243879</xdr:colOff>
      <xdr:row>24</xdr:row>
      <xdr:rowOff>287915</xdr:rowOff>
    </xdr:to>
    <xdr:cxnSp macro="">
      <xdr:nvCxnSpPr>
        <xdr:cNvPr id="14" name="Прямая соединительная линия 13"/>
        <xdr:cNvCxnSpPr/>
      </xdr:nvCxnSpPr>
      <xdr:spPr>
        <a:xfrm rot="5400000">
          <a:off x="8035328" y="5012313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</xdr:colOff>
      <xdr:row>23</xdr:row>
      <xdr:rowOff>69030</xdr:rowOff>
    </xdr:from>
    <xdr:ext cx="264560" cy="492764"/>
    <xdr:sp macro="" textlink="">
      <xdr:nvSpPr>
        <xdr:cNvPr id="15" name="TextBox 14"/>
        <xdr:cNvSpPr txBox="1"/>
      </xdr:nvSpPr>
      <xdr:spPr>
        <a:xfrm rot="16200000">
          <a:off x="8772724" y="5812407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247650</xdr:colOff>
      <xdr:row>4</xdr:row>
      <xdr:rowOff>123825</xdr:rowOff>
    </xdr:from>
    <xdr:to>
      <xdr:col>10</xdr:col>
      <xdr:colOff>253207</xdr:colOff>
      <xdr:row>14</xdr:row>
      <xdr:rowOff>23021</xdr:rowOff>
    </xdr:to>
    <xdr:cxnSp macro="">
      <xdr:nvCxnSpPr>
        <xdr:cNvPr id="16" name="Прямая соединительная линия 15"/>
        <xdr:cNvCxnSpPr/>
      </xdr:nvCxnSpPr>
      <xdr:spPr>
        <a:xfrm rot="5400000">
          <a:off x="8044656" y="2842419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499500</xdr:colOff>
      <xdr:row>13</xdr:row>
      <xdr:rowOff>100575</xdr:rowOff>
    </xdr:from>
    <xdr:to>
      <xdr:col>11</xdr:col>
      <xdr:colOff>249900</xdr:colOff>
      <xdr:row>14</xdr:row>
      <xdr:rowOff>126075</xdr:rowOff>
    </xdr:to>
    <xdr:grpSp>
      <xdr:nvGrpSpPr>
        <xdr:cNvPr id="17" name="Группа 16"/>
        <xdr:cNvGrpSpPr/>
      </xdr:nvGrpSpPr>
      <xdr:grpSpPr>
        <a:xfrm rot="16200000">
          <a:off x="9458325" y="3752850"/>
          <a:ext cx="216000" cy="360000"/>
          <a:chOff x="10974857" y="1285875"/>
          <a:chExt cx="216000" cy="428688"/>
        </a:xfrm>
      </xdr:grpSpPr>
      <xdr:sp macro="" textlink="">
        <xdr:nvSpPr>
          <xdr:cNvPr id="18" name="Равнобедренный треугольник 1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9" name="Равнобедренный треугольник 1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28575</xdr:colOff>
      <xdr:row>14</xdr:row>
      <xdr:rowOff>19050</xdr:rowOff>
    </xdr:from>
    <xdr:to>
      <xdr:col>14</xdr:col>
      <xdr:colOff>66675</xdr:colOff>
      <xdr:row>14</xdr:row>
      <xdr:rowOff>20638</xdr:rowOff>
    </xdr:to>
    <xdr:cxnSp macro="">
      <xdr:nvCxnSpPr>
        <xdr:cNvPr id="11" name="Прямая соединительная линия 10"/>
        <xdr:cNvCxnSpPr/>
      </xdr:nvCxnSpPr>
      <xdr:spPr>
        <a:xfrm>
          <a:off x="9525000" y="3933825"/>
          <a:ext cx="186690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333375</xdr:colOff>
      <xdr:row>12</xdr:row>
      <xdr:rowOff>161925</xdr:rowOff>
    </xdr:from>
    <xdr:ext cx="421269" cy="264560"/>
    <xdr:sp macro="" textlink="">
      <xdr:nvSpPr>
        <xdr:cNvPr id="12" name="TextBox 11"/>
        <xdr:cNvSpPr txBox="1"/>
      </xdr:nvSpPr>
      <xdr:spPr>
        <a:xfrm>
          <a:off x="11049000" y="3695700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18852</xdr:colOff>
      <xdr:row>4</xdr:row>
      <xdr:rowOff>28773</xdr:rowOff>
    </xdr:from>
    <xdr:ext cx="264560" cy="492764"/>
    <xdr:sp macro="" textlink="">
      <xdr:nvSpPr>
        <xdr:cNvPr id="13" name="TextBox 12"/>
        <xdr:cNvSpPr txBox="1"/>
      </xdr:nvSpPr>
      <xdr:spPr>
        <a:xfrm rot="16200000">
          <a:off x="8791575" y="17716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238322</xdr:colOff>
      <xdr:row>14</xdr:row>
      <xdr:rowOff>7719</xdr:rowOff>
    </xdr:from>
    <xdr:to>
      <xdr:col>10</xdr:col>
      <xdr:colOff>243879</xdr:colOff>
      <xdr:row>24</xdr:row>
      <xdr:rowOff>287915</xdr:rowOff>
    </xdr:to>
    <xdr:cxnSp macro="">
      <xdr:nvCxnSpPr>
        <xdr:cNvPr id="14" name="Прямая соединительная линия 13"/>
        <xdr:cNvCxnSpPr/>
      </xdr:nvCxnSpPr>
      <xdr:spPr>
        <a:xfrm rot="5400000">
          <a:off x="8035328" y="5012313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</xdr:colOff>
      <xdr:row>23</xdr:row>
      <xdr:rowOff>69030</xdr:rowOff>
    </xdr:from>
    <xdr:ext cx="264560" cy="492764"/>
    <xdr:sp macro="" textlink="">
      <xdr:nvSpPr>
        <xdr:cNvPr id="15" name="TextBox 14"/>
        <xdr:cNvSpPr txBox="1"/>
      </xdr:nvSpPr>
      <xdr:spPr>
        <a:xfrm rot="16200000">
          <a:off x="8772724" y="5812407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247650</xdr:colOff>
      <xdr:row>4</xdr:row>
      <xdr:rowOff>123825</xdr:rowOff>
    </xdr:from>
    <xdr:to>
      <xdr:col>10</xdr:col>
      <xdr:colOff>253207</xdr:colOff>
      <xdr:row>14</xdr:row>
      <xdr:rowOff>23021</xdr:rowOff>
    </xdr:to>
    <xdr:cxnSp macro="">
      <xdr:nvCxnSpPr>
        <xdr:cNvPr id="16" name="Прямая соединительная линия 15"/>
        <xdr:cNvCxnSpPr/>
      </xdr:nvCxnSpPr>
      <xdr:spPr>
        <a:xfrm rot="5400000">
          <a:off x="8044656" y="2842419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247650</xdr:colOff>
      <xdr:row>14</xdr:row>
      <xdr:rowOff>19050</xdr:rowOff>
    </xdr:from>
    <xdr:to>
      <xdr:col>14</xdr:col>
      <xdr:colOff>66675</xdr:colOff>
      <xdr:row>14</xdr:row>
      <xdr:rowOff>20638</xdr:rowOff>
    </xdr:to>
    <xdr:cxnSp macro="">
      <xdr:nvCxnSpPr>
        <xdr:cNvPr id="11" name="Прямая соединительная линия 10"/>
        <xdr:cNvCxnSpPr/>
      </xdr:nvCxnSpPr>
      <xdr:spPr>
        <a:xfrm>
          <a:off x="9134475" y="3933825"/>
          <a:ext cx="225742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333375</xdr:colOff>
      <xdr:row>12</xdr:row>
      <xdr:rowOff>161925</xdr:rowOff>
    </xdr:from>
    <xdr:ext cx="421269" cy="264560"/>
    <xdr:sp macro="" textlink="">
      <xdr:nvSpPr>
        <xdr:cNvPr id="12" name="TextBox 11"/>
        <xdr:cNvSpPr txBox="1"/>
      </xdr:nvSpPr>
      <xdr:spPr>
        <a:xfrm>
          <a:off x="11049000" y="3695700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18852</xdr:colOff>
      <xdr:row>4</xdr:row>
      <xdr:rowOff>28773</xdr:rowOff>
    </xdr:from>
    <xdr:ext cx="264560" cy="492764"/>
    <xdr:sp macro="" textlink="">
      <xdr:nvSpPr>
        <xdr:cNvPr id="13" name="TextBox 12"/>
        <xdr:cNvSpPr txBox="1"/>
      </xdr:nvSpPr>
      <xdr:spPr>
        <a:xfrm rot="16200000">
          <a:off x="8791575" y="17716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238322</xdr:colOff>
      <xdr:row>14</xdr:row>
      <xdr:rowOff>7719</xdr:rowOff>
    </xdr:from>
    <xdr:to>
      <xdr:col>10</xdr:col>
      <xdr:colOff>243879</xdr:colOff>
      <xdr:row>24</xdr:row>
      <xdr:rowOff>287915</xdr:rowOff>
    </xdr:to>
    <xdr:cxnSp macro="">
      <xdr:nvCxnSpPr>
        <xdr:cNvPr id="14" name="Прямая соединительная линия 13"/>
        <xdr:cNvCxnSpPr/>
      </xdr:nvCxnSpPr>
      <xdr:spPr>
        <a:xfrm rot="5400000">
          <a:off x="8035328" y="5012313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</xdr:colOff>
      <xdr:row>23</xdr:row>
      <xdr:rowOff>69030</xdr:rowOff>
    </xdr:from>
    <xdr:ext cx="264560" cy="492764"/>
    <xdr:sp macro="" textlink="">
      <xdr:nvSpPr>
        <xdr:cNvPr id="15" name="TextBox 14"/>
        <xdr:cNvSpPr txBox="1"/>
      </xdr:nvSpPr>
      <xdr:spPr>
        <a:xfrm rot="16200000">
          <a:off x="8772724" y="5812407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247650</xdr:colOff>
      <xdr:row>4</xdr:row>
      <xdr:rowOff>123825</xdr:rowOff>
    </xdr:from>
    <xdr:to>
      <xdr:col>10</xdr:col>
      <xdr:colOff>253207</xdr:colOff>
      <xdr:row>14</xdr:row>
      <xdr:rowOff>23021</xdr:rowOff>
    </xdr:to>
    <xdr:cxnSp macro="">
      <xdr:nvCxnSpPr>
        <xdr:cNvPr id="16" name="Прямая соединительная линия 15"/>
        <xdr:cNvCxnSpPr/>
      </xdr:nvCxnSpPr>
      <xdr:spPr>
        <a:xfrm rot="5400000">
          <a:off x="8044656" y="2842419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499500</xdr:colOff>
      <xdr:row>13</xdr:row>
      <xdr:rowOff>100575</xdr:rowOff>
    </xdr:from>
    <xdr:to>
      <xdr:col>11</xdr:col>
      <xdr:colOff>249900</xdr:colOff>
      <xdr:row>14</xdr:row>
      <xdr:rowOff>126075</xdr:rowOff>
    </xdr:to>
    <xdr:grpSp>
      <xdr:nvGrpSpPr>
        <xdr:cNvPr id="17" name="Группа 16"/>
        <xdr:cNvGrpSpPr/>
      </xdr:nvGrpSpPr>
      <xdr:grpSpPr>
        <a:xfrm rot="16200000">
          <a:off x="9458325" y="3752850"/>
          <a:ext cx="216000" cy="360000"/>
          <a:chOff x="10974857" y="1285875"/>
          <a:chExt cx="216000" cy="428688"/>
        </a:xfrm>
      </xdr:grpSpPr>
      <xdr:sp macro="" textlink="">
        <xdr:nvSpPr>
          <xdr:cNvPr id="18" name="Равнобедренный треугольник 1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9" name="Равнобедренный треугольник 1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248773</xdr:colOff>
      <xdr:row>11</xdr:row>
      <xdr:rowOff>57150</xdr:rowOff>
    </xdr:from>
    <xdr:to>
      <xdr:col>14</xdr:col>
      <xdr:colOff>28575</xdr:colOff>
      <xdr:row>15</xdr:row>
      <xdr:rowOff>100340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9135598" y="3400425"/>
          <a:ext cx="2218202" cy="80519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295275</xdr:colOff>
      <xdr:row>10</xdr:row>
      <xdr:rowOff>57150</xdr:rowOff>
    </xdr:from>
    <xdr:ext cx="421269" cy="264560"/>
    <xdr:sp macro="" textlink="">
      <xdr:nvSpPr>
        <xdr:cNvPr id="12" name="TextBox 11"/>
        <xdr:cNvSpPr txBox="1"/>
      </xdr:nvSpPr>
      <xdr:spPr>
        <a:xfrm rot="-1200000">
          <a:off x="11010900" y="320992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18852</xdr:colOff>
      <xdr:row>4</xdr:row>
      <xdr:rowOff>64520</xdr:rowOff>
    </xdr:from>
    <xdr:ext cx="264560" cy="421269"/>
    <xdr:sp macro="" textlink="">
      <xdr:nvSpPr>
        <xdr:cNvPr id="13" name="TextBox 12"/>
        <xdr:cNvSpPr txBox="1"/>
      </xdr:nvSpPr>
      <xdr:spPr>
        <a:xfrm rot="16200000">
          <a:off x="8827322" y="1771650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10</xdr:col>
      <xdr:colOff>238322</xdr:colOff>
      <xdr:row>14</xdr:row>
      <xdr:rowOff>7719</xdr:rowOff>
    </xdr:from>
    <xdr:to>
      <xdr:col>10</xdr:col>
      <xdr:colOff>243879</xdr:colOff>
      <xdr:row>24</xdr:row>
      <xdr:rowOff>287915</xdr:rowOff>
    </xdr:to>
    <xdr:cxnSp macro="">
      <xdr:nvCxnSpPr>
        <xdr:cNvPr id="14" name="Прямая соединительная линия 13"/>
        <xdr:cNvCxnSpPr/>
      </xdr:nvCxnSpPr>
      <xdr:spPr>
        <a:xfrm rot="5400000">
          <a:off x="8035328" y="5012313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</xdr:colOff>
      <xdr:row>23</xdr:row>
      <xdr:rowOff>104777</xdr:rowOff>
    </xdr:from>
    <xdr:ext cx="264560" cy="421269"/>
    <xdr:sp macro="" textlink="">
      <xdr:nvSpPr>
        <xdr:cNvPr id="15" name="TextBox 14"/>
        <xdr:cNvSpPr txBox="1"/>
      </xdr:nvSpPr>
      <xdr:spPr>
        <a:xfrm rot="16200000">
          <a:off x="8808471" y="5812407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10</xdr:col>
      <xdr:colOff>247650</xdr:colOff>
      <xdr:row>4</xdr:row>
      <xdr:rowOff>123825</xdr:rowOff>
    </xdr:from>
    <xdr:to>
      <xdr:col>10</xdr:col>
      <xdr:colOff>253207</xdr:colOff>
      <xdr:row>14</xdr:row>
      <xdr:rowOff>23021</xdr:rowOff>
    </xdr:to>
    <xdr:cxnSp macro="">
      <xdr:nvCxnSpPr>
        <xdr:cNvPr id="16" name="Прямая соединительная линия 15"/>
        <xdr:cNvCxnSpPr/>
      </xdr:nvCxnSpPr>
      <xdr:spPr>
        <a:xfrm rot="5400000">
          <a:off x="8044656" y="2842419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556650</xdr:colOff>
      <xdr:row>14</xdr:row>
      <xdr:rowOff>5325</xdr:rowOff>
    </xdr:from>
    <xdr:to>
      <xdr:col>11</xdr:col>
      <xdr:colOff>307050</xdr:colOff>
      <xdr:row>15</xdr:row>
      <xdr:rowOff>30825</xdr:rowOff>
    </xdr:to>
    <xdr:grpSp>
      <xdr:nvGrpSpPr>
        <xdr:cNvPr id="17" name="Группа 16"/>
        <xdr:cNvGrpSpPr/>
      </xdr:nvGrpSpPr>
      <xdr:grpSpPr>
        <a:xfrm rot="15000000">
          <a:off x="9515475" y="3848100"/>
          <a:ext cx="216000" cy="360000"/>
          <a:chOff x="10974857" y="1285875"/>
          <a:chExt cx="216000" cy="428688"/>
        </a:xfrm>
      </xdr:grpSpPr>
      <xdr:sp macro="" textlink="">
        <xdr:nvSpPr>
          <xdr:cNvPr id="18" name="Равнобедренный треугольник 1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9" name="Равнобедренный треугольник 1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129150</xdr:colOff>
      <xdr:row>18</xdr:row>
      <xdr:rowOff>108975</xdr:rowOff>
    </xdr:from>
    <xdr:to>
      <xdr:col>10</xdr:col>
      <xdr:colOff>345150</xdr:colOff>
      <xdr:row>20</xdr:row>
      <xdr:rowOff>87975</xdr:rowOff>
    </xdr:to>
    <xdr:grpSp>
      <xdr:nvGrpSpPr>
        <xdr:cNvPr id="20" name="Группа 19"/>
        <xdr:cNvGrpSpPr/>
      </xdr:nvGrpSpPr>
      <xdr:grpSpPr>
        <a:xfrm>
          <a:off x="9015975" y="4785750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238125</xdr:colOff>
      <xdr:row>8</xdr:row>
      <xdr:rowOff>66675</xdr:rowOff>
    </xdr:from>
    <xdr:to>
      <xdr:col>13</xdr:col>
      <xdr:colOff>438150</xdr:colOff>
      <xdr:row>12</xdr:row>
      <xdr:rowOff>33665</xdr:rowOff>
    </xdr:to>
    <xdr:cxnSp macro="">
      <xdr:nvCxnSpPr>
        <xdr:cNvPr id="24" name="Прямая соединительная линия 23"/>
        <xdr:cNvCxnSpPr/>
      </xdr:nvCxnSpPr>
      <xdr:spPr>
        <a:xfrm flipV="1">
          <a:off x="9124950" y="2838450"/>
          <a:ext cx="2028825" cy="72899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485776</xdr:colOff>
      <xdr:row>10</xdr:row>
      <xdr:rowOff>161925</xdr:rowOff>
    </xdr:from>
    <xdr:to>
      <xdr:col>11</xdr:col>
      <xdr:colOff>236176</xdr:colOff>
      <xdr:row>11</xdr:row>
      <xdr:rowOff>187425</xdr:rowOff>
    </xdr:to>
    <xdr:grpSp>
      <xdr:nvGrpSpPr>
        <xdr:cNvPr id="26" name="Группа 25"/>
        <xdr:cNvGrpSpPr/>
      </xdr:nvGrpSpPr>
      <xdr:grpSpPr>
        <a:xfrm rot="15000000">
          <a:off x="9444601" y="32427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76200</xdr:colOff>
      <xdr:row>7</xdr:row>
      <xdr:rowOff>76199</xdr:rowOff>
    </xdr:from>
    <xdr:ext cx="421269" cy="264560"/>
    <xdr:sp macro="" textlink="">
      <xdr:nvSpPr>
        <xdr:cNvPr id="29" name="TextBox 28"/>
        <xdr:cNvSpPr txBox="1"/>
      </xdr:nvSpPr>
      <xdr:spPr>
        <a:xfrm rot="-1200000">
          <a:off x="10791825" y="2657474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247650</xdr:colOff>
      <xdr:row>14</xdr:row>
      <xdr:rowOff>19050</xdr:rowOff>
    </xdr:from>
    <xdr:to>
      <xdr:col>14</xdr:col>
      <xdr:colOff>66675</xdr:colOff>
      <xdr:row>14</xdr:row>
      <xdr:rowOff>20638</xdr:rowOff>
    </xdr:to>
    <xdr:cxnSp macro="">
      <xdr:nvCxnSpPr>
        <xdr:cNvPr id="11" name="Прямая соединительная линия 10"/>
        <xdr:cNvCxnSpPr/>
      </xdr:nvCxnSpPr>
      <xdr:spPr>
        <a:xfrm>
          <a:off x="9134475" y="3933825"/>
          <a:ext cx="225742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333375</xdr:colOff>
      <xdr:row>12</xdr:row>
      <xdr:rowOff>161925</xdr:rowOff>
    </xdr:from>
    <xdr:ext cx="421269" cy="264560"/>
    <xdr:sp macro="" textlink="">
      <xdr:nvSpPr>
        <xdr:cNvPr id="12" name="TextBox 11"/>
        <xdr:cNvSpPr txBox="1"/>
      </xdr:nvSpPr>
      <xdr:spPr>
        <a:xfrm>
          <a:off x="11049000" y="3695700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oneCellAnchor>
    <xdr:from>
      <xdr:col>10</xdr:col>
      <xdr:colOff>18852</xdr:colOff>
      <xdr:row>4</xdr:row>
      <xdr:rowOff>64520</xdr:rowOff>
    </xdr:from>
    <xdr:ext cx="264560" cy="421269"/>
    <xdr:sp macro="" textlink="">
      <xdr:nvSpPr>
        <xdr:cNvPr id="13" name="TextBox 12"/>
        <xdr:cNvSpPr txBox="1"/>
      </xdr:nvSpPr>
      <xdr:spPr>
        <a:xfrm rot="16200000">
          <a:off x="8827322" y="1771650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76</a:t>
          </a:r>
          <a:endParaRPr lang="ru-RU" sz="1100"/>
        </a:p>
      </xdr:txBody>
    </xdr:sp>
    <xdr:clientData/>
  </xdr:oneCellAnchor>
  <xdr:twoCellAnchor>
    <xdr:from>
      <xdr:col>10</xdr:col>
      <xdr:colOff>238322</xdr:colOff>
      <xdr:row>14</xdr:row>
      <xdr:rowOff>7719</xdr:rowOff>
    </xdr:from>
    <xdr:to>
      <xdr:col>10</xdr:col>
      <xdr:colOff>243879</xdr:colOff>
      <xdr:row>24</xdr:row>
      <xdr:rowOff>287915</xdr:rowOff>
    </xdr:to>
    <xdr:cxnSp macro="">
      <xdr:nvCxnSpPr>
        <xdr:cNvPr id="14" name="Прямая соединительная линия 13"/>
        <xdr:cNvCxnSpPr/>
      </xdr:nvCxnSpPr>
      <xdr:spPr>
        <a:xfrm rot="5400000">
          <a:off x="8035328" y="5012313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</xdr:colOff>
      <xdr:row>23</xdr:row>
      <xdr:rowOff>104777</xdr:rowOff>
    </xdr:from>
    <xdr:ext cx="264560" cy="421269"/>
    <xdr:sp macro="" textlink="">
      <xdr:nvSpPr>
        <xdr:cNvPr id="15" name="TextBox 14"/>
        <xdr:cNvSpPr txBox="1"/>
      </xdr:nvSpPr>
      <xdr:spPr>
        <a:xfrm rot="16200000">
          <a:off x="8808471" y="5812407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76</a:t>
          </a:r>
          <a:endParaRPr lang="ru-RU" sz="1100"/>
        </a:p>
      </xdr:txBody>
    </xdr:sp>
    <xdr:clientData/>
  </xdr:oneCellAnchor>
  <xdr:twoCellAnchor>
    <xdr:from>
      <xdr:col>10</xdr:col>
      <xdr:colOff>247650</xdr:colOff>
      <xdr:row>4</xdr:row>
      <xdr:rowOff>123825</xdr:rowOff>
    </xdr:from>
    <xdr:to>
      <xdr:col>10</xdr:col>
      <xdr:colOff>253207</xdr:colOff>
      <xdr:row>14</xdr:row>
      <xdr:rowOff>23021</xdr:rowOff>
    </xdr:to>
    <xdr:cxnSp macro="">
      <xdr:nvCxnSpPr>
        <xdr:cNvPr id="16" name="Прямая соединительная линия 15"/>
        <xdr:cNvCxnSpPr/>
      </xdr:nvCxnSpPr>
      <xdr:spPr>
        <a:xfrm rot="5400000">
          <a:off x="8044656" y="2842419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499500</xdr:colOff>
      <xdr:row>13</xdr:row>
      <xdr:rowOff>100575</xdr:rowOff>
    </xdr:from>
    <xdr:to>
      <xdr:col>11</xdr:col>
      <xdr:colOff>249900</xdr:colOff>
      <xdr:row>14</xdr:row>
      <xdr:rowOff>126075</xdr:rowOff>
    </xdr:to>
    <xdr:grpSp>
      <xdr:nvGrpSpPr>
        <xdr:cNvPr id="17" name="Группа 16"/>
        <xdr:cNvGrpSpPr/>
      </xdr:nvGrpSpPr>
      <xdr:grpSpPr>
        <a:xfrm rot="16200000">
          <a:off x="9458325" y="3752850"/>
          <a:ext cx="216000" cy="360000"/>
          <a:chOff x="10974857" y="1285875"/>
          <a:chExt cx="216000" cy="428688"/>
        </a:xfrm>
      </xdr:grpSpPr>
      <xdr:sp macro="" textlink="">
        <xdr:nvSpPr>
          <xdr:cNvPr id="18" name="Равнобедренный треугольник 1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9" name="Равнобедренный треугольник 1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333375</xdr:colOff>
      <xdr:row>14</xdr:row>
      <xdr:rowOff>9525</xdr:rowOff>
    </xdr:from>
    <xdr:to>
      <xdr:col>14</xdr:col>
      <xdr:colOff>352425</xdr:colOff>
      <xdr:row>14</xdr:row>
      <xdr:rowOff>11113</xdr:rowOff>
    </xdr:to>
    <xdr:cxnSp macro="">
      <xdr:nvCxnSpPr>
        <xdr:cNvPr id="11" name="Прямая соединительная линия 10"/>
        <xdr:cNvCxnSpPr/>
      </xdr:nvCxnSpPr>
      <xdr:spPr>
        <a:xfrm>
          <a:off x="9220200" y="3924300"/>
          <a:ext cx="24574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390525</xdr:colOff>
      <xdr:row>12</xdr:row>
      <xdr:rowOff>95250</xdr:rowOff>
    </xdr:from>
    <xdr:ext cx="492764" cy="264560"/>
    <xdr:sp macro="" textlink="">
      <xdr:nvSpPr>
        <xdr:cNvPr id="16" name="TextBox 15"/>
        <xdr:cNvSpPr txBox="1"/>
      </xdr:nvSpPr>
      <xdr:spPr>
        <a:xfrm>
          <a:off x="11106150" y="3629025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9526</xdr:rowOff>
    </xdr:from>
    <xdr:to>
      <xdr:col>10</xdr:col>
      <xdr:colOff>319882</xdr:colOff>
      <xdr:row>24</xdr:row>
      <xdr:rowOff>289722</xdr:rowOff>
    </xdr:to>
    <xdr:cxnSp macro="">
      <xdr:nvCxnSpPr>
        <xdr:cNvPr id="19" name="Прямая соединительная линия 18"/>
        <xdr:cNvCxnSpPr/>
      </xdr:nvCxnSpPr>
      <xdr:spPr>
        <a:xfrm rot="5400000">
          <a:off x="8111331" y="5014120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0</xdr:colOff>
      <xdr:row>23</xdr:row>
      <xdr:rowOff>154753</xdr:rowOff>
    </xdr:from>
    <xdr:ext cx="264560" cy="492764"/>
    <xdr:sp macro="" textlink="">
      <xdr:nvSpPr>
        <xdr:cNvPr id="20" name="TextBox 19"/>
        <xdr:cNvSpPr txBox="1"/>
      </xdr:nvSpPr>
      <xdr:spPr>
        <a:xfrm rot="16200000">
          <a:off x="8772723" y="589813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8</xdr:col>
      <xdr:colOff>180976</xdr:colOff>
      <xdr:row>15</xdr:row>
      <xdr:rowOff>38101</xdr:rowOff>
    </xdr:from>
    <xdr:to>
      <xdr:col>10</xdr:col>
      <xdr:colOff>323855</xdr:colOff>
      <xdr:row>23</xdr:row>
      <xdr:rowOff>38100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7767641" y="4224336"/>
          <a:ext cx="1523999" cy="136207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114302</xdr:colOff>
      <xdr:row>18</xdr:row>
      <xdr:rowOff>85726</xdr:rowOff>
    </xdr:from>
    <xdr:to>
      <xdr:col>9</xdr:col>
      <xdr:colOff>330302</xdr:colOff>
      <xdr:row>20</xdr:row>
      <xdr:rowOff>64726</xdr:rowOff>
    </xdr:to>
    <xdr:grpSp>
      <xdr:nvGrpSpPr>
        <xdr:cNvPr id="25" name="Группа 24"/>
        <xdr:cNvGrpSpPr/>
      </xdr:nvGrpSpPr>
      <xdr:grpSpPr>
        <a:xfrm rot="24180000">
          <a:off x="8391527" y="4762501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0</xdr:colOff>
      <xdr:row>21</xdr:row>
      <xdr:rowOff>0</xdr:rowOff>
    </xdr:from>
    <xdr:ext cx="264560" cy="421269"/>
    <xdr:sp macro="" textlink="">
      <xdr:nvSpPr>
        <xdr:cNvPr id="28" name="TextBox 27"/>
        <xdr:cNvSpPr txBox="1"/>
      </xdr:nvSpPr>
      <xdr:spPr>
        <a:xfrm rot="18852308">
          <a:off x="7589270" y="5326630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twoCellAnchor>
    <xdr:from>
      <xdr:col>10</xdr:col>
      <xdr:colOff>323850</xdr:colOff>
      <xdr:row>4</xdr:row>
      <xdr:rowOff>123826</xdr:rowOff>
    </xdr:from>
    <xdr:to>
      <xdr:col>10</xdr:col>
      <xdr:colOff>329407</xdr:colOff>
      <xdr:row>14</xdr:row>
      <xdr:rowOff>23022</xdr:rowOff>
    </xdr:to>
    <xdr:cxnSp macro="">
      <xdr:nvCxnSpPr>
        <xdr:cNvPr id="29" name="Прямая соединительная линия 28"/>
        <xdr:cNvCxnSpPr/>
      </xdr:nvCxnSpPr>
      <xdr:spPr>
        <a:xfrm rot="5400000">
          <a:off x="8120856" y="2842420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76200</xdr:colOff>
      <xdr:row>4</xdr:row>
      <xdr:rowOff>19050</xdr:rowOff>
    </xdr:from>
    <xdr:ext cx="264560" cy="492764"/>
    <xdr:sp macro="" textlink="">
      <xdr:nvSpPr>
        <xdr:cNvPr id="30" name="TextBox 29"/>
        <xdr:cNvSpPr txBox="1"/>
      </xdr:nvSpPr>
      <xdr:spPr>
        <a:xfrm rot="16200000">
          <a:off x="8848923" y="1761927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10</xdr:col>
      <xdr:colOff>142876</xdr:colOff>
      <xdr:row>13</xdr:row>
      <xdr:rowOff>38100</xdr:rowOff>
    </xdr:from>
    <xdr:to>
      <xdr:col>10</xdr:col>
      <xdr:colOff>503934</xdr:colOff>
      <xdr:row>15</xdr:row>
      <xdr:rowOff>22869</xdr:rowOff>
    </xdr:to>
    <xdr:grpSp>
      <xdr:nvGrpSpPr>
        <xdr:cNvPr id="3" name="Группа 2"/>
        <xdr:cNvGrpSpPr/>
      </xdr:nvGrpSpPr>
      <xdr:grpSpPr>
        <a:xfrm rot="1670272">
          <a:off x="9029701" y="37623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314325</xdr:colOff>
      <xdr:row>14</xdr:row>
      <xdr:rowOff>9526</xdr:rowOff>
    </xdr:from>
    <xdr:to>
      <xdr:col>10</xdr:col>
      <xdr:colOff>319882</xdr:colOff>
      <xdr:row>24</xdr:row>
      <xdr:rowOff>289722</xdr:rowOff>
    </xdr:to>
    <xdr:cxnSp macro="">
      <xdr:nvCxnSpPr>
        <xdr:cNvPr id="10" name="Прямая соединительная линия 9"/>
        <xdr:cNvCxnSpPr/>
      </xdr:nvCxnSpPr>
      <xdr:spPr>
        <a:xfrm rot="5400000">
          <a:off x="8111331" y="5014120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0</xdr:colOff>
      <xdr:row>23</xdr:row>
      <xdr:rowOff>154753</xdr:rowOff>
    </xdr:from>
    <xdr:ext cx="264560" cy="492764"/>
    <xdr:sp macro="" textlink="">
      <xdr:nvSpPr>
        <xdr:cNvPr id="11" name="TextBox 10"/>
        <xdr:cNvSpPr txBox="1"/>
      </xdr:nvSpPr>
      <xdr:spPr>
        <a:xfrm rot="16200000">
          <a:off x="8772723" y="589813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10</xdr:col>
      <xdr:colOff>323850</xdr:colOff>
      <xdr:row>4</xdr:row>
      <xdr:rowOff>123826</xdr:rowOff>
    </xdr:from>
    <xdr:to>
      <xdr:col>10</xdr:col>
      <xdr:colOff>329407</xdr:colOff>
      <xdr:row>14</xdr:row>
      <xdr:rowOff>23022</xdr:rowOff>
    </xdr:to>
    <xdr:cxnSp macro="">
      <xdr:nvCxnSpPr>
        <xdr:cNvPr id="17" name="Прямая соединительная линия 16"/>
        <xdr:cNvCxnSpPr/>
      </xdr:nvCxnSpPr>
      <xdr:spPr>
        <a:xfrm rot="5400000">
          <a:off x="8120856" y="2842420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66675</xdr:colOff>
      <xdr:row>3</xdr:row>
      <xdr:rowOff>133350</xdr:rowOff>
    </xdr:from>
    <xdr:ext cx="264560" cy="492764"/>
    <xdr:sp macro="" textlink="">
      <xdr:nvSpPr>
        <xdr:cNvPr id="18" name="TextBox 17"/>
        <xdr:cNvSpPr txBox="1"/>
      </xdr:nvSpPr>
      <xdr:spPr>
        <a:xfrm rot="16200000">
          <a:off x="8839398" y="1676202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10</xdr:col>
      <xdr:colOff>219077</xdr:colOff>
      <xdr:row>13</xdr:row>
      <xdr:rowOff>19051</xdr:rowOff>
    </xdr:from>
    <xdr:to>
      <xdr:col>10</xdr:col>
      <xdr:colOff>435077</xdr:colOff>
      <xdr:row>14</xdr:row>
      <xdr:rowOff>188551</xdr:rowOff>
    </xdr:to>
    <xdr:grpSp>
      <xdr:nvGrpSpPr>
        <xdr:cNvPr id="13" name="Группа 12"/>
        <xdr:cNvGrpSpPr/>
      </xdr:nvGrpSpPr>
      <xdr:grpSpPr>
        <a:xfrm rot="21660000">
          <a:off x="9105902" y="3743326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9525</xdr:colOff>
      <xdr:row>14</xdr:row>
      <xdr:rowOff>9525</xdr:rowOff>
    </xdr:from>
    <xdr:to>
      <xdr:col>14</xdr:col>
      <xdr:colOff>190500</xdr:colOff>
      <xdr:row>14</xdr:row>
      <xdr:rowOff>11113</xdr:rowOff>
    </xdr:to>
    <xdr:cxnSp macro="">
      <xdr:nvCxnSpPr>
        <xdr:cNvPr id="11" name="Прямая соединительная линия 10"/>
        <xdr:cNvCxnSpPr/>
      </xdr:nvCxnSpPr>
      <xdr:spPr>
        <a:xfrm>
          <a:off x="7067550" y="3924300"/>
          <a:ext cx="44481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57149</xdr:colOff>
      <xdr:row>6</xdr:row>
      <xdr:rowOff>114303</xdr:rowOff>
    </xdr:from>
    <xdr:to>
      <xdr:col>9</xdr:col>
      <xdr:colOff>571500</xdr:colOff>
      <xdr:row>13</xdr:row>
      <xdr:rowOff>180981</xdr:rowOff>
    </xdr:to>
    <xdr:cxnSp macro="">
      <xdr:nvCxnSpPr>
        <xdr:cNvPr id="12" name="Прямая соединительная линия 11"/>
        <xdr:cNvCxnSpPr/>
      </xdr:nvCxnSpPr>
      <xdr:spPr>
        <a:xfrm rot="16200000" flipH="1">
          <a:off x="7700961" y="2757491"/>
          <a:ext cx="1781178" cy="51435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266700</xdr:colOff>
      <xdr:row>9</xdr:row>
      <xdr:rowOff>28575</xdr:rowOff>
    </xdr:from>
    <xdr:to>
      <xdr:col>9</xdr:col>
      <xdr:colOff>482700</xdr:colOff>
      <xdr:row>11</xdr:row>
      <xdr:rowOff>7575</xdr:rowOff>
    </xdr:to>
    <xdr:grpSp>
      <xdr:nvGrpSpPr>
        <xdr:cNvPr id="13" name="Группа 12"/>
        <xdr:cNvGrpSpPr/>
      </xdr:nvGrpSpPr>
      <xdr:grpSpPr>
        <a:xfrm rot="20400000">
          <a:off x="8543925" y="2990850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390525</xdr:colOff>
      <xdr:row>12</xdr:row>
      <xdr:rowOff>95250</xdr:rowOff>
    </xdr:from>
    <xdr:ext cx="492764" cy="264560"/>
    <xdr:sp macro="" textlink="">
      <xdr:nvSpPr>
        <xdr:cNvPr id="16" name="TextBox 15"/>
        <xdr:cNvSpPr txBox="1"/>
      </xdr:nvSpPr>
      <xdr:spPr>
        <a:xfrm>
          <a:off x="11106150" y="3629025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5</xdr:col>
      <xdr:colOff>1362075</xdr:colOff>
      <xdr:row>12</xdr:row>
      <xdr:rowOff>85725</xdr:rowOff>
    </xdr:from>
    <xdr:ext cx="492764" cy="264560"/>
    <xdr:sp macro="" textlink="">
      <xdr:nvSpPr>
        <xdr:cNvPr id="17" name="TextBox 16"/>
        <xdr:cNvSpPr txBox="1"/>
      </xdr:nvSpPr>
      <xdr:spPr>
        <a:xfrm>
          <a:off x="6924675" y="361950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9</xdr:col>
      <xdr:colOff>85529</xdr:colOff>
      <xdr:row>5</xdr:row>
      <xdr:rowOff>16895</xdr:rowOff>
    </xdr:from>
    <xdr:ext cx="264560" cy="421269"/>
    <xdr:sp macro="" textlink="">
      <xdr:nvSpPr>
        <xdr:cNvPr id="18" name="TextBox 17"/>
        <xdr:cNvSpPr txBox="1"/>
      </xdr:nvSpPr>
      <xdr:spPr>
        <a:xfrm rot="4322906">
          <a:off x="8284399" y="191452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9526</xdr:rowOff>
    </xdr:from>
    <xdr:to>
      <xdr:col>10</xdr:col>
      <xdr:colOff>319882</xdr:colOff>
      <xdr:row>24</xdr:row>
      <xdr:rowOff>289722</xdr:rowOff>
    </xdr:to>
    <xdr:cxnSp macro="">
      <xdr:nvCxnSpPr>
        <xdr:cNvPr id="19" name="Прямая соединительная линия 18"/>
        <xdr:cNvCxnSpPr/>
      </xdr:nvCxnSpPr>
      <xdr:spPr>
        <a:xfrm rot="5400000">
          <a:off x="8111331" y="5014120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0</xdr:colOff>
      <xdr:row>24</xdr:row>
      <xdr:rowOff>0</xdr:rowOff>
    </xdr:from>
    <xdr:ext cx="264560" cy="421269"/>
    <xdr:sp macro="" textlink="">
      <xdr:nvSpPr>
        <xdr:cNvPr id="20" name="TextBox 19"/>
        <xdr:cNvSpPr txBox="1"/>
      </xdr:nvSpPr>
      <xdr:spPr>
        <a:xfrm rot="16200000">
          <a:off x="8808470" y="5898130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twoCellAnchor>
    <xdr:from>
      <xdr:col>10</xdr:col>
      <xdr:colOff>205350</xdr:colOff>
      <xdr:row>17</xdr:row>
      <xdr:rowOff>99450</xdr:rowOff>
    </xdr:from>
    <xdr:to>
      <xdr:col>10</xdr:col>
      <xdr:colOff>421350</xdr:colOff>
      <xdr:row>19</xdr:row>
      <xdr:rowOff>78450</xdr:rowOff>
    </xdr:to>
    <xdr:grpSp>
      <xdr:nvGrpSpPr>
        <xdr:cNvPr id="21" name="Группа 20"/>
        <xdr:cNvGrpSpPr/>
      </xdr:nvGrpSpPr>
      <xdr:grpSpPr>
        <a:xfrm>
          <a:off x="9092175" y="4585725"/>
          <a:ext cx="216000" cy="360000"/>
          <a:chOff x="10974857" y="1285875"/>
          <a:chExt cx="216000" cy="428688"/>
        </a:xfrm>
      </xdr:grpSpPr>
      <xdr:sp macro="" textlink="">
        <xdr:nvSpPr>
          <xdr:cNvPr id="22" name="Равнобедренный треугольник 2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3" name="Равнобедренный треугольник 2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152401</xdr:colOff>
      <xdr:row>14</xdr:row>
      <xdr:rowOff>19050</xdr:rowOff>
    </xdr:from>
    <xdr:to>
      <xdr:col>9</xdr:col>
      <xdr:colOff>257177</xdr:colOff>
      <xdr:row>23</xdr:row>
      <xdr:rowOff>76203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7291387" y="4462464"/>
          <a:ext cx="1771653" cy="71437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476251</xdr:colOff>
      <xdr:row>16</xdr:row>
      <xdr:rowOff>180976</xdr:rowOff>
    </xdr:from>
    <xdr:to>
      <xdr:col>9</xdr:col>
      <xdr:colOff>82651</xdr:colOff>
      <xdr:row>18</xdr:row>
      <xdr:rowOff>159976</xdr:rowOff>
    </xdr:to>
    <xdr:grpSp>
      <xdr:nvGrpSpPr>
        <xdr:cNvPr id="27" name="Группа 26"/>
        <xdr:cNvGrpSpPr/>
      </xdr:nvGrpSpPr>
      <xdr:grpSpPr>
        <a:xfrm rot="22980000">
          <a:off x="8143876" y="4476751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0</xdr:colOff>
      <xdr:row>21</xdr:row>
      <xdr:rowOff>0</xdr:rowOff>
    </xdr:from>
    <xdr:ext cx="264560" cy="421269"/>
    <xdr:sp macro="" textlink="">
      <xdr:nvSpPr>
        <xdr:cNvPr id="30" name="TextBox 29"/>
        <xdr:cNvSpPr txBox="1"/>
      </xdr:nvSpPr>
      <xdr:spPr>
        <a:xfrm rot="17767820">
          <a:off x="7589270" y="5326630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38100</xdr:colOff>
      <xdr:row>14</xdr:row>
      <xdr:rowOff>9525</xdr:rowOff>
    </xdr:from>
    <xdr:to>
      <xdr:col>9</xdr:col>
      <xdr:colOff>571500</xdr:colOff>
      <xdr:row>14</xdr:row>
      <xdr:rowOff>11113</xdr:rowOff>
    </xdr:to>
    <xdr:cxnSp macro="">
      <xdr:nvCxnSpPr>
        <xdr:cNvPr id="11" name="Прямая соединительная линия 10"/>
        <xdr:cNvCxnSpPr/>
      </xdr:nvCxnSpPr>
      <xdr:spPr>
        <a:xfrm>
          <a:off x="6981825" y="3924300"/>
          <a:ext cx="186690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1362075</xdr:colOff>
      <xdr:row>12</xdr:row>
      <xdr:rowOff>142875</xdr:rowOff>
    </xdr:from>
    <xdr:ext cx="421269" cy="264560"/>
    <xdr:sp macro="" textlink="">
      <xdr:nvSpPr>
        <xdr:cNvPr id="12" name="TextBox 11"/>
        <xdr:cNvSpPr txBox="1"/>
      </xdr:nvSpPr>
      <xdr:spPr>
        <a:xfrm>
          <a:off x="6924675" y="3676650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oneCellAnchor>
    <xdr:from>
      <xdr:col>10</xdr:col>
      <xdr:colOff>18852</xdr:colOff>
      <xdr:row>4</xdr:row>
      <xdr:rowOff>64520</xdr:rowOff>
    </xdr:from>
    <xdr:ext cx="264560" cy="421269"/>
    <xdr:sp macro="" textlink="">
      <xdr:nvSpPr>
        <xdr:cNvPr id="13" name="TextBox 12"/>
        <xdr:cNvSpPr txBox="1"/>
      </xdr:nvSpPr>
      <xdr:spPr>
        <a:xfrm rot="16200000">
          <a:off x="8827322" y="1771650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10</xdr:col>
      <xdr:colOff>238322</xdr:colOff>
      <xdr:row>14</xdr:row>
      <xdr:rowOff>7719</xdr:rowOff>
    </xdr:from>
    <xdr:to>
      <xdr:col>10</xdr:col>
      <xdr:colOff>243879</xdr:colOff>
      <xdr:row>24</xdr:row>
      <xdr:rowOff>287915</xdr:rowOff>
    </xdr:to>
    <xdr:cxnSp macro="">
      <xdr:nvCxnSpPr>
        <xdr:cNvPr id="14" name="Прямая соединительная линия 13"/>
        <xdr:cNvCxnSpPr/>
      </xdr:nvCxnSpPr>
      <xdr:spPr>
        <a:xfrm rot="5400000">
          <a:off x="8035328" y="5012313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</xdr:colOff>
      <xdr:row>23</xdr:row>
      <xdr:rowOff>104777</xdr:rowOff>
    </xdr:from>
    <xdr:ext cx="264560" cy="421269"/>
    <xdr:sp macro="" textlink="">
      <xdr:nvSpPr>
        <xdr:cNvPr id="15" name="TextBox 14"/>
        <xdr:cNvSpPr txBox="1"/>
      </xdr:nvSpPr>
      <xdr:spPr>
        <a:xfrm rot="16200000">
          <a:off x="8808471" y="5812407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10</xdr:col>
      <xdr:colOff>247650</xdr:colOff>
      <xdr:row>4</xdr:row>
      <xdr:rowOff>123825</xdr:rowOff>
    </xdr:from>
    <xdr:to>
      <xdr:col>10</xdr:col>
      <xdr:colOff>253207</xdr:colOff>
      <xdr:row>14</xdr:row>
      <xdr:rowOff>23021</xdr:rowOff>
    </xdr:to>
    <xdr:cxnSp macro="">
      <xdr:nvCxnSpPr>
        <xdr:cNvPr id="16" name="Прямая соединительная линия 15"/>
        <xdr:cNvCxnSpPr/>
      </xdr:nvCxnSpPr>
      <xdr:spPr>
        <a:xfrm rot="5400000">
          <a:off x="8044656" y="2842419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47625</xdr:colOff>
      <xdr:row>17</xdr:row>
      <xdr:rowOff>9525</xdr:rowOff>
    </xdr:from>
    <xdr:to>
      <xdr:col>10</xdr:col>
      <xdr:colOff>247650</xdr:colOff>
      <xdr:row>17</xdr:row>
      <xdr:rowOff>11113</xdr:rowOff>
    </xdr:to>
    <xdr:cxnSp macro="">
      <xdr:nvCxnSpPr>
        <xdr:cNvPr id="11" name="Прямая соединительная линия 10"/>
        <xdr:cNvCxnSpPr/>
      </xdr:nvCxnSpPr>
      <xdr:spPr>
        <a:xfrm>
          <a:off x="6991350" y="4495800"/>
          <a:ext cx="214312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9525</xdr:colOff>
      <xdr:row>15</xdr:row>
      <xdr:rowOff>152400</xdr:rowOff>
    </xdr:from>
    <xdr:ext cx="421269" cy="264560"/>
    <xdr:sp macro="" textlink="">
      <xdr:nvSpPr>
        <xdr:cNvPr id="12" name="TextBox 11"/>
        <xdr:cNvSpPr txBox="1"/>
      </xdr:nvSpPr>
      <xdr:spPr>
        <a:xfrm>
          <a:off x="6953250" y="425767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oneCellAnchor>
    <xdr:from>
      <xdr:col>10</xdr:col>
      <xdr:colOff>18852</xdr:colOff>
      <xdr:row>4</xdr:row>
      <xdr:rowOff>28773</xdr:rowOff>
    </xdr:from>
    <xdr:ext cx="264560" cy="492764"/>
    <xdr:sp macro="" textlink="">
      <xdr:nvSpPr>
        <xdr:cNvPr id="13" name="TextBox 12"/>
        <xdr:cNvSpPr txBox="1"/>
      </xdr:nvSpPr>
      <xdr:spPr>
        <a:xfrm rot="16200000">
          <a:off x="8791575" y="17716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238322</xdr:colOff>
      <xdr:row>14</xdr:row>
      <xdr:rowOff>7719</xdr:rowOff>
    </xdr:from>
    <xdr:to>
      <xdr:col>10</xdr:col>
      <xdr:colOff>243879</xdr:colOff>
      <xdr:row>24</xdr:row>
      <xdr:rowOff>287915</xdr:rowOff>
    </xdr:to>
    <xdr:cxnSp macro="">
      <xdr:nvCxnSpPr>
        <xdr:cNvPr id="14" name="Прямая соединительная линия 13"/>
        <xdr:cNvCxnSpPr/>
      </xdr:nvCxnSpPr>
      <xdr:spPr>
        <a:xfrm rot="5400000">
          <a:off x="8035328" y="5012313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</xdr:colOff>
      <xdr:row>23</xdr:row>
      <xdr:rowOff>69030</xdr:rowOff>
    </xdr:from>
    <xdr:ext cx="264560" cy="492764"/>
    <xdr:sp macro="" textlink="">
      <xdr:nvSpPr>
        <xdr:cNvPr id="15" name="TextBox 14"/>
        <xdr:cNvSpPr txBox="1"/>
      </xdr:nvSpPr>
      <xdr:spPr>
        <a:xfrm rot="16200000">
          <a:off x="8772724" y="5812407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247650</xdr:colOff>
      <xdr:row>4</xdr:row>
      <xdr:rowOff>123825</xdr:rowOff>
    </xdr:from>
    <xdr:to>
      <xdr:col>10</xdr:col>
      <xdr:colOff>253207</xdr:colOff>
      <xdr:row>14</xdr:row>
      <xdr:rowOff>23021</xdr:rowOff>
    </xdr:to>
    <xdr:cxnSp macro="">
      <xdr:nvCxnSpPr>
        <xdr:cNvPr id="16" name="Прямая соединительная линия 15"/>
        <xdr:cNvCxnSpPr/>
      </xdr:nvCxnSpPr>
      <xdr:spPr>
        <a:xfrm rot="5400000">
          <a:off x="8044656" y="2842419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223275</xdr:colOff>
      <xdr:row>16</xdr:row>
      <xdr:rowOff>91050</xdr:rowOff>
    </xdr:from>
    <xdr:to>
      <xdr:col>9</xdr:col>
      <xdr:colOff>583275</xdr:colOff>
      <xdr:row>17</xdr:row>
      <xdr:rowOff>116550</xdr:rowOff>
    </xdr:to>
    <xdr:grpSp>
      <xdr:nvGrpSpPr>
        <xdr:cNvPr id="17" name="Группа 16"/>
        <xdr:cNvGrpSpPr/>
      </xdr:nvGrpSpPr>
      <xdr:grpSpPr>
        <a:xfrm rot="16200000">
          <a:off x="8572500" y="4314825"/>
          <a:ext cx="216000" cy="360000"/>
          <a:chOff x="10974857" y="1285875"/>
          <a:chExt cx="216000" cy="428688"/>
        </a:xfrm>
      </xdr:grpSpPr>
      <xdr:sp macro="" textlink="">
        <xdr:nvSpPr>
          <xdr:cNvPr id="18" name="Равнобедренный треугольник 1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9" name="Равнобедренный треугольник 1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352425</xdr:colOff>
      <xdr:row>10</xdr:row>
      <xdr:rowOff>133350</xdr:rowOff>
    </xdr:from>
    <xdr:ext cx="421269" cy="264560"/>
    <xdr:sp macro="" textlink="">
      <xdr:nvSpPr>
        <xdr:cNvPr id="20" name="TextBox 19"/>
        <xdr:cNvSpPr txBox="1"/>
      </xdr:nvSpPr>
      <xdr:spPr>
        <a:xfrm>
          <a:off x="11068050" y="328612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twoCellAnchor>
    <xdr:from>
      <xdr:col>10</xdr:col>
      <xdr:colOff>238125</xdr:colOff>
      <xdr:row>11</xdr:row>
      <xdr:rowOff>180975</xdr:rowOff>
    </xdr:from>
    <xdr:to>
      <xdr:col>14</xdr:col>
      <xdr:colOff>66675</xdr:colOff>
      <xdr:row>11</xdr:row>
      <xdr:rowOff>182563</xdr:rowOff>
    </xdr:to>
    <xdr:cxnSp macro="">
      <xdr:nvCxnSpPr>
        <xdr:cNvPr id="21" name="Прямая соединительная линия 20"/>
        <xdr:cNvCxnSpPr/>
      </xdr:nvCxnSpPr>
      <xdr:spPr>
        <a:xfrm>
          <a:off x="9124950" y="3524250"/>
          <a:ext cx="22669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523875</xdr:colOff>
      <xdr:row>11</xdr:row>
      <xdr:rowOff>66675</xdr:rowOff>
    </xdr:from>
    <xdr:to>
      <xdr:col>11</xdr:col>
      <xdr:colOff>274275</xdr:colOff>
      <xdr:row>12</xdr:row>
      <xdr:rowOff>92175</xdr:rowOff>
    </xdr:to>
    <xdr:grpSp>
      <xdr:nvGrpSpPr>
        <xdr:cNvPr id="22" name="Группа 21"/>
        <xdr:cNvGrpSpPr/>
      </xdr:nvGrpSpPr>
      <xdr:grpSpPr>
        <a:xfrm rot="16200000">
          <a:off x="9482700" y="3337950"/>
          <a:ext cx="216000" cy="360000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47625</xdr:colOff>
      <xdr:row>17</xdr:row>
      <xdr:rowOff>9525</xdr:rowOff>
    </xdr:from>
    <xdr:to>
      <xdr:col>10</xdr:col>
      <xdr:colOff>247650</xdr:colOff>
      <xdr:row>17</xdr:row>
      <xdr:rowOff>11113</xdr:rowOff>
    </xdr:to>
    <xdr:cxnSp macro="">
      <xdr:nvCxnSpPr>
        <xdr:cNvPr id="11" name="Прямая соединительная линия 10"/>
        <xdr:cNvCxnSpPr/>
      </xdr:nvCxnSpPr>
      <xdr:spPr>
        <a:xfrm>
          <a:off x="6991350" y="4495800"/>
          <a:ext cx="214312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9525</xdr:colOff>
      <xdr:row>15</xdr:row>
      <xdr:rowOff>152400</xdr:rowOff>
    </xdr:from>
    <xdr:ext cx="421269" cy="264560"/>
    <xdr:sp macro="" textlink="">
      <xdr:nvSpPr>
        <xdr:cNvPr id="12" name="TextBox 11"/>
        <xdr:cNvSpPr txBox="1"/>
      </xdr:nvSpPr>
      <xdr:spPr>
        <a:xfrm>
          <a:off x="6953250" y="425767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18852</xdr:colOff>
      <xdr:row>4</xdr:row>
      <xdr:rowOff>28773</xdr:rowOff>
    </xdr:from>
    <xdr:ext cx="264560" cy="492764"/>
    <xdr:sp macro="" textlink="">
      <xdr:nvSpPr>
        <xdr:cNvPr id="13" name="TextBox 12"/>
        <xdr:cNvSpPr txBox="1"/>
      </xdr:nvSpPr>
      <xdr:spPr>
        <a:xfrm rot="16200000">
          <a:off x="8791575" y="17716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238322</xdr:colOff>
      <xdr:row>14</xdr:row>
      <xdr:rowOff>7719</xdr:rowOff>
    </xdr:from>
    <xdr:to>
      <xdr:col>10</xdr:col>
      <xdr:colOff>243879</xdr:colOff>
      <xdr:row>24</xdr:row>
      <xdr:rowOff>287915</xdr:rowOff>
    </xdr:to>
    <xdr:cxnSp macro="">
      <xdr:nvCxnSpPr>
        <xdr:cNvPr id="14" name="Прямая соединительная линия 13"/>
        <xdr:cNvCxnSpPr/>
      </xdr:nvCxnSpPr>
      <xdr:spPr>
        <a:xfrm rot="5400000">
          <a:off x="8035328" y="5012313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</xdr:colOff>
      <xdr:row>23</xdr:row>
      <xdr:rowOff>69030</xdr:rowOff>
    </xdr:from>
    <xdr:ext cx="264560" cy="492764"/>
    <xdr:sp macro="" textlink="">
      <xdr:nvSpPr>
        <xdr:cNvPr id="15" name="TextBox 14"/>
        <xdr:cNvSpPr txBox="1"/>
      </xdr:nvSpPr>
      <xdr:spPr>
        <a:xfrm rot="16200000">
          <a:off x="8772724" y="5812407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247650</xdr:colOff>
      <xdr:row>4</xdr:row>
      <xdr:rowOff>123825</xdr:rowOff>
    </xdr:from>
    <xdr:to>
      <xdr:col>10</xdr:col>
      <xdr:colOff>253207</xdr:colOff>
      <xdr:row>14</xdr:row>
      <xdr:rowOff>23021</xdr:rowOff>
    </xdr:to>
    <xdr:cxnSp macro="">
      <xdr:nvCxnSpPr>
        <xdr:cNvPr id="16" name="Прямая соединительная линия 15"/>
        <xdr:cNvCxnSpPr/>
      </xdr:nvCxnSpPr>
      <xdr:spPr>
        <a:xfrm rot="5400000">
          <a:off x="8044656" y="2842419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223275</xdr:colOff>
      <xdr:row>16</xdr:row>
      <xdr:rowOff>91050</xdr:rowOff>
    </xdr:from>
    <xdr:to>
      <xdr:col>9</xdr:col>
      <xdr:colOff>583275</xdr:colOff>
      <xdr:row>17</xdr:row>
      <xdr:rowOff>116550</xdr:rowOff>
    </xdr:to>
    <xdr:grpSp>
      <xdr:nvGrpSpPr>
        <xdr:cNvPr id="17" name="Группа 16"/>
        <xdr:cNvGrpSpPr/>
      </xdr:nvGrpSpPr>
      <xdr:grpSpPr>
        <a:xfrm rot="16200000">
          <a:off x="8572500" y="4314825"/>
          <a:ext cx="216000" cy="360000"/>
          <a:chOff x="10974857" y="1285875"/>
          <a:chExt cx="216000" cy="428688"/>
        </a:xfrm>
      </xdr:grpSpPr>
      <xdr:sp macro="" textlink="">
        <xdr:nvSpPr>
          <xdr:cNvPr id="18" name="Равнобедренный треугольник 1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9" name="Равнобедренный треугольник 1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352425</xdr:colOff>
      <xdr:row>10</xdr:row>
      <xdr:rowOff>133350</xdr:rowOff>
    </xdr:from>
    <xdr:ext cx="421269" cy="264560"/>
    <xdr:sp macro="" textlink="">
      <xdr:nvSpPr>
        <xdr:cNvPr id="20" name="TextBox 19"/>
        <xdr:cNvSpPr txBox="1"/>
      </xdr:nvSpPr>
      <xdr:spPr>
        <a:xfrm>
          <a:off x="11068050" y="328612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twoCellAnchor>
    <xdr:from>
      <xdr:col>10</xdr:col>
      <xdr:colOff>238125</xdr:colOff>
      <xdr:row>11</xdr:row>
      <xdr:rowOff>180975</xdr:rowOff>
    </xdr:from>
    <xdr:to>
      <xdr:col>14</xdr:col>
      <xdr:colOff>66675</xdr:colOff>
      <xdr:row>11</xdr:row>
      <xdr:rowOff>182563</xdr:rowOff>
    </xdr:to>
    <xdr:cxnSp macro="">
      <xdr:nvCxnSpPr>
        <xdr:cNvPr id="21" name="Прямая соединительная линия 20"/>
        <xdr:cNvCxnSpPr/>
      </xdr:nvCxnSpPr>
      <xdr:spPr>
        <a:xfrm>
          <a:off x="9124950" y="3524250"/>
          <a:ext cx="22669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523875</xdr:colOff>
      <xdr:row>11</xdr:row>
      <xdr:rowOff>66675</xdr:rowOff>
    </xdr:from>
    <xdr:to>
      <xdr:col>11</xdr:col>
      <xdr:colOff>274275</xdr:colOff>
      <xdr:row>12</xdr:row>
      <xdr:rowOff>92175</xdr:rowOff>
    </xdr:to>
    <xdr:grpSp>
      <xdr:nvGrpSpPr>
        <xdr:cNvPr id="22" name="Группа 21"/>
        <xdr:cNvGrpSpPr/>
      </xdr:nvGrpSpPr>
      <xdr:grpSpPr>
        <a:xfrm rot="16200000">
          <a:off x="9482700" y="3337950"/>
          <a:ext cx="216000" cy="360000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228600</xdr:colOff>
      <xdr:row>15</xdr:row>
      <xdr:rowOff>180975</xdr:rowOff>
    </xdr:from>
    <xdr:to>
      <xdr:col>14</xdr:col>
      <xdr:colOff>66675</xdr:colOff>
      <xdr:row>16</xdr:row>
      <xdr:rowOff>0</xdr:rowOff>
    </xdr:to>
    <xdr:cxnSp macro="">
      <xdr:nvCxnSpPr>
        <xdr:cNvPr id="25" name="Прямая соединительная линия 24"/>
        <xdr:cNvCxnSpPr/>
      </xdr:nvCxnSpPr>
      <xdr:spPr>
        <a:xfrm>
          <a:off x="9115425" y="4286250"/>
          <a:ext cx="22764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13</xdr:row>
      <xdr:rowOff>19050</xdr:rowOff>
    </xdr:from>
    <xdr:to>
      <xdr:col>10</xdr:col>
      <xdr:colOff>238125</xdr:colOff>
      <xdr:row>13</xdr:row>
      <xdr:rowOff>20638</xdr:rowOff>
    </xdr:to>
    <xdr:cxnSp macro="">
      <xdr:nvCxnSpPr>
        <xdr:cNvPr id="26" name="Прямая соединительная линия 25"/>
        <xdr:cNvCxnSpPr/>
      </xdr:nvCxnSpPr>
      <xdr:spPr>
        <a:xfrm>
          <a:off x="6981825" y="3743325"/>
          <a:ext cx="214312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504825</xdr:colOff>
      <xdr:row>15</xdr:row>
      <xdr:rowOff>76200</xdr:rowOff>
    </xdr:from>
    <xdr:to>
      <xdr:col>11</xdr:col>
      <xdr:colOff>255225</xdr:colOff>
      <xdr:row>16</xdr:row>
      <xdr:rowOff>101700</xdr:rowOff>
    </xdr:to>
    <xdr:grpSp>
      <xdr:nvGrpSpPr>
        <xdr:cNvPr id="27" name="Группа 26"/>
        <xdr:cNvGrpSpPr/>
      </xdr:nvGrpSpPr>
      <xdr:grpSpPr>
        <a:xfrm rot="16200000">
          <a:off x="9463650" y="4109475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219075</xdr:colOff>
      <xdr:row>12</xdr:row>
      <xdr:rowOff>104775</xdr:rowOff>
    </xdr:from>
    <xdr:to>
      <xdr:col>9</xdr:col>
      <xdr:colOff>579075</xdr:colOff>
      <xdr:row>13</xdr:row>
      <xdr:rowOff>130275</xdr:rowOff>
    </xdr:to>
    <xdr:grpSp>
      <xdr:nvGrpSpPr>
        <xdr:cNvPr id="30" name="Группа 29"/>
        <xdr:cNvGrpSpPr/>
      </xdr:nvGrpSpPr>
      <xdr:grpSpPr>
        <a:xfrm rot="16200000">
          <a:off x="8568300" y="35665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371475</xdr:colOff>
      <xdr:row>14</xdr:row>
      <xdr:rowOff>142875</xdr:rowOff>
    </xdr:from>
    <xdr:ext cx="421269" cy="264560"/>
    <xdr:sp macro="" textlink="">
      <xdr:nvSpPr>
        <xdr:cNvPr id="33" name="TextBox 32"/>
        <xdr:cNvSpPr txBox="1"/>
      </xdr:nvSpPr>
      <xdr:spPr>
        <a:xfrm>
          <a:off x="11087100" y="4057650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oneCellAnchor>
    <xdr:from>
      <xdr:col>5</xdr:col>
      <xdr:colOff>1371600</xdr:colOff>
      <xdr:row>11</xdr:row>
      <xdr:rowOff>142875</xdr:rowOff>
    </xdr:from>
    <xdr:ext cx="421269" cy="264560"/>
    <xdr:sp macro="" textlink="">
      <xdr:nvSpPr>
        <xdr:cNvPr id="34" name="TextBox 33"/>
        <xdr:cNvSpPr txBox="1"/>
      </xdr:nvSpPr>
      <xdr:spPr>
        <a:xfrm>
          <a:off x="6934200" y="3486150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257175</xdr:colOff>
      <xdr:row>16</xdr:row>
      <xdr:rowOff>19050</xdr:rowOff>
    </xdr:from>
    <xdr:to>
      <xdr:col>14</xdr:col>
      <xdr:colOff>38100</xdr:colOff>
      <xdr:row>16</xdr:row>
      <xdr:rowOff>20638</xdr:rowOff>
    </xdr:to>
    <xdr:cxnSp macro="">
      <xdr:nvCxnSpPr>
        <xdr:cNvPr id="11" name="Прямая соединительная линия 10"/>
        <xdr:cNvCxnSpPr/>
      </xdr:nvCxnSpPr>
      <xdr:spPr>
        <a:xfrm>
          <a:off x="9144000" y="4314825"/>
          <a:ext cx="221932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9525</xdr:colOff>
      <xdr:row>15</xdr:row>
      <xdr:rowOff>152400</xdr:rowOff>
    </xdr:from>
    <xdr:ext cx="184731" cy="264560"/>
    <xdr:sp macro="" textlink="">
      <xdr:nvSpPr>
        <xdr:cNvPr id="12" name="TextBox 11"/>
        <xdr:cNvSpPr txBox="1"/>
      </xdr:nvSpPr>
      <xdr:spPr>
        <a:xfrm>
          <a:off x="6953250" y="425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18852</xdr:colOff>
      <xdr:row>4</xdr:row>
      <xdr:rowOff>28773</xdr:rowOff>
    </xdr:from>
    <xdr:ext cx="264560" cy="492764"/>
    <xdr:sp macro="" textlink="">
      <xdr:nvSpPr>
        <xdr:cNvPr id="13" name="TextBox 12"/>
        <xdr:cNvSpPr txBox="1"/>
      </xdr:nvSpPr>
      <xdr:spPr>
        <a:xfrm rot="16200000">
          <a:off x="8791575" y="17716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238322</xdr:colOff>
      <xdr:row>14</xdr:row>
      <xdr:rowOff>7719</xdr:rowOff>
    </xdr:from>
    <xdr:to>
      <xdr:col>10</xdr:col>
      <xdr:colOff>243879</xdr:colOff>
      <xdr:row>24</xdr:row>
      <xdr:rowOff>287915</xdr:rowOff>
    </xdr:to>
    <xdr:cxnSp macro="">
      <xdr:nvCxnSpPr>
        <xdr:cNvPr id="14" name="Прямая соединительная линия 13"/>
        <xdr:cNvCxnSpPr/>
      </xdr:nvCxnSpPr>
      <xdr:spPr>
        <a:xfrm rot="5400000">
          <a:off x="8035328" y="5012313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</xdr:colOff>
      <xdr:row>23</xdr:row>
      <xdr:rowOff>69030</xdr:rowOff>
    </xdr:from>
    <xdr:ext cx="264560" cy="492764"/>
    <xdr:sp macro="" textlink="">
      <xdr:nvSpPr>
        <xdr:cNvPr id="15" name="TextBox 14"/>
        <xdr:cNvSpPr txBox="1"/>
      </xdr:nvSpPr>
      <xdr:spPr>
        <a:xfrm rot="16200000">
          <a:off x="8772724" y="5812407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247650</xdr:colOff>
      <xdr:row>4</xdr:row>
      <xdr:rowOff>123825</xdr:rowOff>
    </xdr:from>
    <xdr:to>
      <xdr:col>10</xdr:col>
      <xdr:colOff>253207</xdr:colOff>
      <xdr:row>14</xdr:row>
      <xdr:rowOff>23021</xdr:rowOff>
    </xdr:to>
    <xdr:cxnSp macro="">
      <xdr:nvCxnSpPr>
        <xdr:cNvPr id="16" name="Прямая соединительная линия 15"/>
        <xdr:cNvCxnSpPr/>
      </xdr:nvCxnSpPr>
      <xdr:spPr>
        <a:xfrm rot="5400000">
          <a:off x="8044656" y="2842419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518550</xdr:colOff>
      <xdr:row>15</xdr:row>
      <xdr:rowOff>100575</xdr:rowOff>
    </xdr:from>
    <xdr:to>
      <xdr:col>11</xdr:col>
      <xdr:colOff>268950</xdr:colOff>
      <xdr:row>16</xdr:row>
      <xdr:rowOff>126075</xdr:rowOff>
    </xdr:to>
    <xdr:grpSp>
      <xdr:nvGrpSpPr>
        <xdr:cNvPr id="17" name="Группа 16"/>
        <xdr:cNvGrpSpPr/>
      </xdr:nvGrpSpPr>
      <xdr:grpSpPr>
        <a:xfrm rot="16200000">
          <a:off x="9477375" y="4133850"/>
          <a:ext cx="216000" cy="360000"/>
          <a:chOff x="10974857" y="1285875"/>
          <a:chExt cx="216000" cy="428688"/>
        </a:xfrm>
      </xdr:grpSpPr>
      <xdr:sp macro="" textlink="">
        <xdr:nvSpPr>
          <xdr:cNvPr id="18" name="Равнобедренный треугольник 1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9" name="Равнобедренный треугольник 1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352425</xdr:colOff>
      <xdr:row>10</xdr:row>
      <xdr:rowOff>133350</xdr:rowOff>
    </xdr:from>
    <xdr:ext cx="421269" cy="264560"/>
    <xdr:sp macro="" textlink="">
      <xdr:nvSpPr>
        <xdr:cNvPr id="20" name="TextBox 19"/>
        <xdr:cNvSpPr txBox="1"/>
      </xdr:nvSpPr>
      <xdr:spPr>
        <a:xfrm>
          <a:off x="11068050" y="328612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twoCellAnchor>
    <xdr:from>
      <xdr:col>10</xdr:col>
      <xdr:colOff>238125</xdr:colOff>
      <xdr:row>11</xdr:row>
      <xdr:rowOff>180975</xdr:rowOff>
    </xdr:from>
    <xdr:to>
      <xdr:col>14</xdr:col>
      <xdr:colOff>66675</xdr:colOff>
      <xdr:row>11</xdr:row>
      <xdr:rowOff>182563</xdr:rowOff>
    </xdr:to>
    <xdr:cxnSp macro="">
      <xdr:nvCxnSpPr>
        <xdr:cNvPr id="21" name="Прямая соединительная линия 20"/>
        <xdr:cNvCxnSpPr/>
      </xdr:nvCxnSpPr>
      <xdr:spPr>
        <a:xfrm>
          <a:off x="9124950" y="3524250"/>
          <a:ext cx="22669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523875</xdr:colOff>
      <xdr:row>11</xdr:row>
      <xdr:rowOff>66675</xdr:rowOff>
    </xdr:from>
    <xdr:to>
      <xdr:col>11</xdr:col>
      <xdr:colOff>274275</xdr:colOff>
      <xdr:row>12</xdr:row>
      <xdr:rowOff>92175</xdr:rowOff>
    </xdr:to>
    <xdr:grpSp>
      <xdr:nvGrpSpPr>
        <xdr:cNvPr id="22" name="Группа 21"/>
        <xdr:cNvGrpSpPr/>
      </xdr:nvGrpSpPr>
      <xdr:grpSpPr>
        <a:xfrm rot="16200000">
          <a:off x="9482700" y="3337950"/>
          <a:ext cx="216000" cy="360000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238125</xdr:colOff>
      <xdr:row>14</xdr:row>
      <xdr:rowOff>9525</xdr:rowOff>
    </xdr:from>
    <xdr:to>
      <xdr:col>14</xdr:col>
      <xdr:colOff>76200</xdr:colOff>
      <xdr:row>14</xdr:row>
      <xdr:rowOff>19050</xdr:rowOff>
    </xdr:to>
    <xdr:cxnSp macro="">
      <xdr:nvCxnSpPr>
        <xdr:cNvPr id="25" name="Прямая соединительная линия 24"/>
        <xdr:cNvCxnSpPr/>
      </xdr:nvCxnSpPr>
      <xdr:spPr>
        <a:xfrm>
          <a:off x="9124950" y="3924300"/>
          <a:ext cx="22764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523875</xdr:colOff>
      <xdr:row>13</xdr:row>
      <xdr:rowOff>95250</xdr:rowOff>
    </xdr:from>
    <xdr:to>
      <xdr:col>11</xdr:col>
      <xdr:colOff>274275</xdr:colOff>
      <xdr:row>14</xdr:row>
      <xdr:rowOff>120750</xdr:rowOff>
    </xdr:to>
    <xdr:grpSp>
      <xdr:nvGrpSpPr>
        <xdr:cNvPr id="27" name="Группа 26"/>
        <xdr:cNvGrpSpPr/>
      </xdr:nvGrpSpPr>
      <xdr:grpSpPr>
        <a:xfrm rot="16200000">
          <a:off x="9482700" y="3747525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333375</xdr:colOff>
      <xdr:row>12</xdr:row>
      <xdr:rowOff>161925</xdr:rowOff>
    </xdr:from>
    <xdr:ext cx="421269" cy="264560"/>
    <xdr:sp macro="" textlink="">
      <xdr:nvSpPr>
        <xdr:cNvPr id="33" name="TextBox 32"/>
        <xdr:cNvSpPr txBox="1"/>
      </xdr:nvSpPr>
      <xdr:spPr>
        <a:xfrm>
          <a:off x="11049000" y="3695700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14</xdr:row>
      <xdr:rowOff>161925</xdr:rowOff>
    </xdr:from>
    <xdr:ext cx="421269" cy="264560"/>
    <xdr:sp macro="" textlink="">
      <xdr:nvSpPr>
        <xdr:cNvPr id="34" name="TextBox 33"/>
        <xdr:cNvSpPr txBox="1"/>
      </xdr:nvSpPr>
      <xdr:spPr>
        <a:xfrm>
          <a:off x="11039475" y="4076700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257175</xdr:colOff>
      <xdr:row>16</xdr:row>
      <xdr:rowOff>19050</xdr:rowOff>
    </xdr:from>
    <xdr:to>
      <xdr:col>14</xdr:col>
      <xdr:colOff>38100</xdr:colOff>
      <xdr:row>16</xdr:row>
      <xdr:rowOff>20638</xdr:rowOff>
    </xdr:to>
    <xdr:cxnSp macro="">
      <xdr:nvCxnSpPr>
        <xdr:cNvPr id="11" name="Прямая соединительная линия 10"/>
        <xdr:cNvCxnSpPr/>
      </xdr:nvCxnSpPr>
      <xdr:spPr>
        <a:xfrm>
          <a:off x="9144000" y="4314825"/>
          <a:ext cx="221932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9525</xdr:colOff>
      <xdr:row>15</xdr:row>
      <xdr:rowOff>152400</xdr:rowOff>
    </xdr:from>
    <xdr:ext cx="184731" cy="264560"/>
    <xdr:sp macro="" textlink="">
      <xdr:nvSpPr>
        <xdr:cNvPr id="12" name="TextBox 11"/>
        <xdr:cNvSpPr txBox="1"/>
      </xdr:nvSpPr>
      <xdr:spPr>
        <a:xfrm>
          <a:off x="6953250" y="425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18852</xdr:colOff>
      <xdr:row>4</xdr:row>
      <xdr:rowOff>28773</xdr:rowOff>
    </xdr:from>
    <xdr:ext cx="264560" cy="492764"/>
    <xdr:sp macro="" textlink="">
      <xdr:nvSpPr>
        <xdr:cNvPr id="13" name="TextBox 12"/>
        <xdr:cNvSpPr txBox="1"/>
      </xdr:nvSpPr>
      <xdr:spPr>
        <a:xfrm rot="16200000">
          <a:off x="8791575" y="17716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238322</xdr:colOff>
      <xdr:row>14</xdr:row>
      <xdr:rowOff>7719</xdr:rowOff>
    </xdr:from>
    <xdr:to>
      <xdr:col>10</xdr:col>
      <xdr:colOff>243879</xdr:colOff>
      <xdr:row>24</xdr:row>
      <xdr:rowOff>287915</xdr:rowOff>
    </xdr:to>
    <xdr:cxnSp macro="">
      <xdr:nvCxnSpPr>
        <xdr:cNvPr id="14" name="Прямая соединительная линия 13"/>
        <xdr:cNvCxnSpPr/>
      </xdr:nvCxnSpPr>
      <xdr:spPr>
        <a:xfrm rot="5400000">
          <a:off x="8035328" y="5012313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</xdr:colOff>
      <xdr:row>23</xdr:row>
      <xdr:rowOff>69030</xdr:rowOff>
    </xdr:from>
    <xdr:ext cx="264560" cy="492764"/>
    <xdr:sp macro="" textlink="">
      <xdr:nvSpPr>
        <xdr:cNvPr id="15" name="TextBox 14"/>
        <xdr:cNvSpPr txBox="1"/>
      </xdr:nvSpPr>
      <xdr:spPr>
        <a:xfrm rot="16200000">
          <a:off x="8772724" y="5812407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247650</xdr:colOff>
      <xdr:row>4</xdr:row>
      <xdr:rowOff>123825</xdr:rowOff>
    </xdr:from>
    <xdr:to>
      <xdr:col>10</xdr:col>
      <xdr:colOff>253207</xdr:colOff>
      <xdr:row>14</xdr:row>
      <xdr:rowOff>23021</xdr:rowOff>
    </xdr:to>
    <xdr:cxnSp macro="">
      <xdr:nvCxnSpPr>
        <xdr:cNvPr id="16" name="Прямая соединительная линия 15"/>
        <xdr:cNvCxnSpPr/>
      </xdr:nvCxnSpPr>
      <xdr:spPr>
        <a:xfrm rot="5400000">
          <a:off x="8044656" y="2842419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518550</xdr:colOff>
      <xdr:row>15</xdr:row>
      <xdr:rowOff>100575</xdr:rowOff>
    </xdr:from>
    <xdr:to>
      <xdr:col>11</xdr:col>
      <xdr:colOff>268950</xdr:colOff>
      <xdr:row>16</xdr:row>
      <xdr:rowOff>126075</xdr:rowOff>
    </xdr:to>
    <xdr:grpSp>
      <xdr:nvGrpSpPr>
        <xdr:cNvPr id="17" name="Группа 16"/>
        <xdr:cNvGrpSpPr/>
      </xdr:nvGrpSpPr>
      <xdr:grpSpPr>
        <a:xfrm rot="16200000">
          <a:off x="9477375" y="4133850"/>
          <a:ext cx="216000" cy="360000"/>
          <a:chOff x="10974857" y="1285875"/>
          <a:chExt cx="216000" cy="428688"/>
        </a:xfrm>
      </xdr:grpSpPr>
      <xdr:sp macro="" textlink="">
        <xdr:nvSpPr>
          <xdr:cNvPr id="18" name="Равнобедренный треугольник 1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9" name="Равнобедренный треугольник 1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352425</xdr:colOff>
      <xdr:row>10</xdr:row>
      <xdr:rowOff>133350</xdr:rowOff>
    </xdr:from>
    <xdr:ext cx="421269" cy="264560"/>
    <xdr:sp macro="" textlink="">
      <xdr:nvSpPr>
        <xdr:cNvPr id="20" name="TextBox 19"/>
        <xdr:cNvSpPr txBox="1"/>
      </xdr:nvSpPr>
      <xdr:spPr>
        <a:xfrm>
          <a:off x="11068050" y="328612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10</xdr:col>
      <xdr:colOff>238125</xdr:colOff>
      <xdr:row>11</xdr:row>
      <xdr:rowOff>180975</xdr:rowOff>
    </xdr:from>
    <xdr:to>
      <xdr:col>14</xdr:col>
      <xdr:colOff>66675</xdr:colOff>
      <xdr:row>11</xdr:row>
      <xdr:rowOff>182563</xdr:rowOff>
    </xdr:to>
    <xdr:cxnSp macro="">
      <xdr:nvCxnSpPr>
        <xdr:cNvPr id="21" name="Прямая соединительная линия 20"/>
        <xdr:cNvCxnSpPr/>
      </xdr:nvCxnSpPr>
      <xdr:spPr>
        <a:xfrm>
          <a:off x="9124950" y="3524250"/>
          <a:ext cx="22669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523875</xdr:colOff>
      <xdr:row>11</xdr:row>
      <xdr:rowOff>66675</xdr:rowOff>
    </xdr:from>
    <xdr:to>
      <xdr:col>11</xdr:col>
      <xdr:colOff>274275</xdr:colOff>
      <xdr:row>12</xdr:row>
      <xdr:rowOff>92175</xdr:rowOff>
    </xdr:to>
    <xdr:grpSp>
      <xdr:nvGrpSpPr>
        <xdr:cNvPr id="22" name="Группа 21"/>
        <xdr:cNvGrpSpPr/>
      </xdr:nvGrpSpPr>
      <xdr:grpSpPr>
        <a:xfrm rot="16200000">
          <a:off x="9482700" y="3337950"/>
          <a:ext cx="216000" cy="360000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238125</xdr:colOff>
      <xdr:row>14</xdr:row>
      <xdr:rowOff>9525</xdr:rowOff>
    </xdr:from>
    <xdr:to>
      <xdr:col>14</xdr:col>
      <xdr:colOff>76200</xdr:colOff>
      <xdr:row>14</xdr:row>
      <xdr:rowOff>19050</xdr:rowOff>
    </xdr:to>
    <xdr:cxnSp macro="">
      <xdr:nvCxnSpPr>
        <xdr:cNvPr id="25" name="Прямая соединительная линия 24"/>
        <xdr:cNvCxnSpPr/>
      </xdr:nvCxnSpPr>
      <xdr:spPr>
        <a:xfrm>
          <a:off x="9124950" y="3924300"/>
          <a:ext cx="22764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523875</xdr:colOff>
      <xdr:row>13</xdr:row>
      <xdr:rowOff>95250</xdr:rowOff>
    </xdr:from>
    <xdr:to>
      <xdr:col>11</xdr:col>
      <xdr:colOff>274275</xdr:colOff>
      <xdr:row>14</xdr:row>
      <xdr:rowOff>120750</xdr:rowOff>
    </xdr:to>
    <xdr:grpSp>
      <xdr:nvGrpSpPr>
        <xdr:cNvPr id="26" name="Группа 25"/>
        <xdr:cNvGrpSpPr/>
      </xdr:nvGrpSpPr>
      <xdr:grpSpPr>
        <a:xfrm rot="16200000">
          <a:off x="9482700" y="37475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333375</xdr:colOff>
      <xdr:row>12</xdr:row>
      <xdr:rowOff>161925</xdr:rowOff>
    </xdr:from>
    <xdr:ext cx="421269" cy="264560"/>
    <xdr:sp macro="" textlink="">
      <xdr:nvSpPr>
        <xdr:cNvPr id="29" name="TextBox 28"/>
        <xdr:cNvSpPr txBox="1"/>
      </xdr:nvSpPr>
      <xdr:spPr>
        <a:xfrm>
          <a:off x="11049000" y="3695700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13</xdr:col>
      <xdr:colOff>323850</xdr:colOff>
      <xdr:row>14</xdr:row>
      <xdr:rowOff>161925</xdr:rowOff>
    </xdr:from>
    <xdr:ext cx="421269" cy="264560"/>
    <xdr:sp macro="" textlink="">
      <xdr:nvSpPr>
        <xdr:cNvPr id="30" name="TextBox 29"/>
        <xdr:cNvSpPr txBox="1"/>
      </xdr:nvSpPr>
      <xdr:spPr>
        <a:xfrm>
          <a:off x="11039475" y="4076700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9525</xdr:colOff>
      <xdr:row>14</xdr:row>
      <xdr:rowOff>9525</xdr:rowOff>
    </xdr:from>
    <xdr:to>
      <xdr:col>14</xdr:col>
      <xdr:colOff>190500</xdr:colOff>
      <xdr:row>14</xdr:row>
      <xdr:rowOff>11113</xdr:rowOff>
    </xdr:to>
    <xdr:cxnSp macro="">
      <xdr:nvCxnSpPr>
        <xdr:cNvPr id="11" name="Прямая соединительная линия 10"/>
        <xdr:cNvCxnSpPr/>
      </xdr:nvCxnSpPr>
      <xdr:spPr>
        <a:xfrm>
          <a:off x="7067550" y="3924300"/>
          <a:ext cx="44481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180975</xdr:colOff>
      <xdr:row>4</xdr:row>
      <xdr:rowOff>110335</xdr:rowOff>
    </xdr:from>
    <xdr:to>
      <xdr:col>9</xdr:col>
      <xdr:colOff>186532</xdr:colOff>
      <xdr:row>14</xdr:row>
      <xdr:rowOff>9531</xdr:rowOff>
    </xdr:to>
    <xdr:cxnSp macro="">
      <xdr:nvCxnSpPr>
        <xdr:cNvPr id="12" name="Прямая соединительная линия 11"/>
        <xdr:cNvCxnSpPr/>
      </xdr:nvCxnSpPr>
      <xdr:spPr>
        <a:xfrm rot="5400000">
          <a:off x="7368381" y="2828929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</xdr:colOff>
      <xdr:row>9</xdr:row>
      <xdr:rowOff>9526</xdr:rowOff>
    </xdr:from>
    <xdr:to>
      <xdr:col>9</xdr:col>
      <xdr:colOff>282675</xdr:colOff>
      <xdr:row>10</xdr:row>
      <xdr:rowOff>179026</xdr:rowOff>
    </xdr:to>
    <xdr:grpSp>
      <xdr:nvGrpSpPr>
        <xdr:cNvPr id="13" name="Группа 12"/>
        <xdr:cNvGrpSpPr/>
      </xdr:nvGrpSpPr>
      <xdr:grpSpPr>
        <a:xfrm rot="10800000">
          <a:off x="8343900" y="2971801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390525</xdr:colOff>
      <xdr:row>12</xdr:row>
      <xdr:rowOff>95250</xdr:rowOff>
    </xdr:from>
    <xdr:ext cx="492764" cy="264560"/>
    <xdr:sp macro="" textlink="">
      <xdr:nvSpPr>
        <xdr:cNvPr id="16" name="TextBox 15"/>
        <xdr:cNvSpPr txBox="1"/>
      </xdr:nvSpPr>
      <xdr:spPr>
        <a:xfrm>
          <a:off x="11106150" y="3629025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5</xdr:col>
      <xdr:colOff>1362075</xdr:colOff>
      <xdr:row>12</xdr:row>
      <xdr:rowOff>85725</xdr:rowOff>
    </xdr:from>
    <xdr:ext cx="492764" cy="264560"/>
    <xdr:sp macro="" textlink="">
      <xdr:nvSpPr>
        <xdr:cNvPr id="17" name="TextBox 16"/>
        <xdr:cNvSpPr txBox="1"/>
      </xdr:nvSpPr>
      <xdr:spPr>
        <a:xfrm>
          <a:off x="6924675" y="361950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8</xdr:col>
      <xdr:colOff>504628</xdr:colOff>
      <xdr:row>4</xdr:row>
      <xdr:rowOff>83571</xdr:rowOff>
    </xdr:from>
    <xdr:ext cx="264560" cy="421269"/>
    <xdr:sp macro="" textlink="">
      <xdr:nvSpPr>
        <xdr:cNvPr id="18" name="TextBox 17"/>
        <xdr:cNvSpPr txBox="1"/>
      </xdr:nvSpPr>
      <xdr:spPr>
        <a:xfrm rot="16200000">
          <a:off x="8093898" y="1790701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11</xdr:col>
      <xdr:colOff>514547</xdr:colOff>
      <xdr:row>4</xdr:row>
      <xdr:rowOff>122015</xdr:rowOff>
    </xdr:from>
    <xdr:to>
      <xdr:col>11</xdr:col>
      <xdr:colOff>520104</xdr:colOff>
      <xdr:row>14</xdr:row>
      <xdr:rowOff>21211</xdr:rowOff>
    </xdr:to>
    <xdr:cxnSp macro="">
      <xdr:nvCxnSpPr>
        <xdr:cNvPr id="19" name="Прямая соединительная линия 18"/>
        <xdr:cNvCxnSpPr/>
      </xdr:nvCxnSpPr>
      <xdr:spPr>
        <a:xfrm rot="5400000">
          <a:off x="8921153" y="2840609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400247</xdr:colOff>
      <xdr:row>9</xdr:row>
      <xdr:rowOff>21206</xdr:rowOff>
    </xdr:from>
    <xdr:to>
      <xdr:col>12</xdr:col>
      <xdr:colOff>6647</xdr:colOff>
      <xdr:row>11</xdr:row>
      <xdr:rowOff>206</xdr:rowOff>
    </xdr:to>
    <xdr:grpSp>
      <xdr:nvGrpSpPr>
        <xdr:cNvPr id="20" name="Группа 19"/>
        <xdr:cNvGrpSpPr/>
      </xdr:nvGrpSpPr>
      <xdr:grpSpPr>
        <a:xfrm rot="10800000">
          <a:off x="9896672" y="2983481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228600</xdr:colOff>
      <xdr:row>4</xdr:row>
      <xdr:rowOff>95251</xdr:rowOff>
    </xdr:from>
    <xdr:ext cx="264560" cy="421269"/>
    <xdr:sp macro="" textlink="">
      <xdr:nvSpPr>
        <xdr:cNvPr id="23" name="TextBox 22"/>
        <xdr:cNvSpPr txBox="1"/>
      </xdr:nvSpPr>
      <xdr:spPr>
        <a:xfrm rot="16200000">
          <a:off x="9646670" y="1802381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9525</xdr:colOff>
      <xdr:row>14</xdr:row>
      <xdr:rowOff>9525</xdr:rowOff>
    </xdr:from>
    <xdr:to>
      <xdr:col>14</xdr:col>
      <xdr:colOff>190500</xdr:colOff>
      <xdr:row>14</xdr:row>
      <xdr:rowOff>11113</xdr:rowOff>
    </xdr:to>
    <xdr:cxnSp macro="">
      <xdr:nvCxnSpPr>
        <xdr:cNvPr id="11" name="Прямая соединительная линия 10"/>
        <xdr:cNvCxnSpPr/>
      </xdr:nvCxnSpPr>
      <xdr:spPr>
        <a:xfrm>
          <a:off x="7067550" y="3924300"/>
          <a:ext cx="44481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4</xdr:row>
      <xdr:rowOff>100811</xdr:rowOff>
    </xdr:from>
    <xdr:to>
      <xdr:col>10</xdr:col>
      <xdr:colOff>262732</xdr:colOff>
      <xdr:row>14</xdr:row>
      <xdr:rowOff>7</xdr:rowOff>
    </xdr:to>
    <xdr:cxnSp macro="">
      <xdr:nvCxnSpPr>
        <xdr:cNvPr id="12" name="Прямая соединительная линия 11"/>
        <xdr:cNvCxnSpPr/>
      </xdr:nvCxnSpPr>
      <xdr:spPr>
        <a:xfrm rot="5400000">
          <a:off x="8054181" y="2819405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142875</xdr:colOff>
      <xdr:row>9</xdr:row>
      <xdr:rowOff>2</xdr:rowOff>
    </xdr:from>
    <xdr:to>
      <xdr:col>10</xdr:col>
      <xdr:colOff>358875</xdr:colOff>
      <xdr:row>10</xdr:row>
      <xdr:rowOff>169502</xdr:rowOff>
    </xdr:to>
    <xdr:grpSp>
      <xdr:nvGrpSpPr>
        <xdr:cNvPr id="13" name="Группа 12"/>
        <xdr:cNvGrpSpPr/>
      </xdr:nvGrpSpPr>
      <xdr:grpSpPr>
        <a:xfrm rot="10800000">
          <a:off x="9029700" y="2962277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390525</xdr:colOff>
      <xdr:row>12</xdr:row>
      <xdr:rowOff>95250</xdr:rowOff>
    </xdr:from>
    <xdr:ext cx="492764" cy="264560"/>
    <xdr:sp macro="" textlink="">
      <xdr:nvSpPr>
        <xdr:cNvPr id="16" name="TextBox 15"/>
        <xdr:cNvSpPr txBox="1"/>
      </xdr:nvSpPr>
      <xdr:spPr>
        <a:xfrm>
          <a:off x="11106150" y="3629025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5</xdr:col>
      <xdr:colOff>1362075</xdr:colOff>
      <xdr:row>12</xdr:row>
      <xdr:rowOff>85725</xdr:rowOff>
    </xdr:from>
    <xdr:ext cx="492764" cy="264560"/>
    <xdr:sp macro="" textlink="">
      <xdr:nvSpPr>
        <xdr:cNvPr id="17" name="TextBox 16"/>
        <xdr:cNvSpPr txBox="1"/>
      </xdr:nvSpPr>
      <xdr:spPr>
        <a:xfrm>
          <a:off x="6924675" y="361950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9</xdr:col>
      <xdr:colOff>580828</xdr:colOff>
      <xdr:row>4</xdr:row>
      <xdr:rowOff>74047</xdr:rowOff>
    </xdr:from>
    <xdr:ext cx="264560" cy="421269"/>
    <xdr:sp macro="" textlink="">
      <xdr:nvSpPr>
        <xdr:cNvPr id="18" name="TextBox 17"/>
        <xdr:cNvSpPr txBox="1"/>
      </xdr:nvSpPr>
      <xdr:spPr>
        <a:xfrm rot="16200000">
          <a:off x="8779698" y="1781177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twoCellAnchor>
    <xdr:from>
      <xdr:col>10</xdr:col>
      <xdr:colOff>247847</xdr:colOff>
      <xdr:row>13</xdr:row>
      <xdr:rowOff>188692</xdr:rowOff>
    </xdr:from>
    <xdr:to>
      <xdr:col>10</xdr:col>
      <xdr:colOff>253404</xdr:colOff>
      <xdr:row>24</xdr:row>
      <xdr:rowOff>278388</xdr:rowOff>
    </xdr:to>
    <xdr:cxnSp macro="">
      <xdr:nvCxnSpPr>
        <xdr:cNvPr id="19" name="Прямая соединительная линия 18"/>
        <xdr:cNvCxnSpPr/>
      </xdr:nvCxnSpPr>
      <xdr:spPr>
        <a:xfrm rot="5400000">
          <a:off x="8044853" y="5002786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133547</xdr:colOff>
      <xdr:row>16</xdr:row>
      <xdr:rowOff>164082</xdr:rowOff>
    </xdr:from>
    <xdr:to>
      <xdr:col>10</xdr:col>
      <xdr:colOff>349547</xdr:colOff>
      <xdr:row>18</xdr:row>
      <xdr:rowOff>143082</xdr:rowOff>
    </xdr:to>
    <xdr:grpSp>
      <xdr:nvGrpSpPr>
        <xdr:cNvPr id="20" name="Группа 19"/>
        <xdr:cNvGrpSpPr/>
      </xdr:nvGrpSpPr>
      <xdr:grpSpPr>
        <a:xfrm rot="10800000">
          <a:off x="9020372" y="4459857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581026</xdr:colOff>
      <xdr:row>23</xdr:row>
      <xdr:rowOff>114302</xdr:rowOff>
    </xdr:from>
    <xdr:ext cx="264560" cy="421269"/>
    <xdr:sp macro="" textlink="">
      <xdr:nvSpPr>
        <xdr:cNvPr id="23" name="TextBox 22"/>
        <xdr:cNvSpPr txBox="1"/>
      </xdr:nvSpPr>
      <xdr:spPr>
        <a:xfrm rot="16200000">
          <a:off x="8779896" y="5821932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twoCellAnchor>
    <xdr:from>
      <xdr:col>11</xdr:col>
      <xdr:colOff>215108</xdr:colOff>
      <xdr:row>13</xdr:row>
      <xdr:rowOff>180976</xdr:rowOff>
    </xdr:from>
    <xdr:to>
      <xdr:col>12</xdr:col>
      <xdr:colOff>285750</xdr:colOff>
      <xdr:row>24</xdr:row>
      <xdr:rowOff>295278</xdr:rowOff>
    </xdr:to>
    <xdr:cxnSp macro="">
      <xdr:nvCxnSpPr>
        <xdr:cNvPr id="24" name="Прямая соединительная линия 23"/>
        <xdr:cNvCxnSpPr/>
      </xdr:nvCxnSpPr>
      <xdr:spPr>
        <a:xfrm rot="16200000" flipH="1">
          <a:off x="8946753" y="4670031"/>
          <a:ext cx="2209802" cy="68024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333375</xdr:colOff>
      <xdr:row>16</xdr:row>
      <xdr:rowOff>180975</xdr:rowOff>
    </xdr:from>
    <xdr:to>
      <xdr:col>11</xdr:col>
      <xdr:colOff>549375</xdr:colOff>
      <xdr:row>18</xdr:row>
      <xdr:rowOff>159975</xdr:rowOff>
    </xdr:to>
    <xdr:grpSp>
      <xdr:nvGrpSpPr>
        <xdr:cNvPr id="26" name="Группа 25"/>
        <xdr:cNvGrpSpPr/>
      </xdr:nvGrpSpPr>
      <xdr:grpSpPr>
        <a:xfrm rot="9540000">
          <a:off x="9829800" y="44767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219074</xdr:colOff>
      <xdr:row>22</xdr:row>
      <xdr:rowOff>57150</xdr:rowOff>
    </xdr:from>
    <xdr:ext cx="264560" cy="421269"/>
    <xdr:sp macro="" textlink="">
      <xdr:nvSpPr>
        <xdr:cNvPr id="29" name="TextBox 28"/>
        <xdr:cNvSpPr txBox="1"/>
      </xdr:nvSpPr>
      <xdr:spPr>
        <a:xfrm rot="4270678">
          <a:off x="10246744" y="5574280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9525</xdr:colOff>
      <xdr:row>14</xdr:row>
      <xdr:rowOff>9525</xdr:rowOff>
    </xdr:from>
    <xdr:to>
      <xdr:col>14</xdr:col>
      <xdr:colOff>190500</xdr:colOff>
      <xdr:row>14</xdr:row>
      <xdr:rowOff>11113</xdr:rowOff>
    </xdr:to>
    <xdr:cxnSp macro="">
      <xdr:nvCxnSpPr>
        <xdr:cNvPr id="11" name="Прямая соединительная линия 10"/>
        <xdr:cNvCxnSpPr/>
      </xdr:nvCxnSpPr>
      <xdr:spPr>
        <a:xfrm>
          <a:off x="7067550" y="3924300"/>
          <a:ext cx="44481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180975</xdr:colOff>
      <xdr:row>4</xdr:row>
      <xdr:rowOff>110335</xdr:rowOff>
    </xdr:from>
    <xdr:to>
      <xdr:col>9</xdr:col>
      <xdr:colOff>186532</xdr:colOff>
      <xdr:row>14</xdr:row>
      <xdr:rowOff>9531</xdr:rowOff>
    </xdr:to>
    <xdr:cxnSp macro="">
      <xdr:nvCxnSpPr>
        <xdr:cNvPr id="12" name="Прямая соединительная линия 11"/>
        <xdr:cNvCxnSpPr/>
      </xdr:nvCxnSpPr>
      <xdr:spPr>
        <a:xfrm rot="5400000">
          <a:off x="7368381" y="2828929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</xdr:colOff>
      <xdr:row>9</xdr:row>
      <xdr:rowOff>9526</xdr:rowOff>
    </xdr:from>
    <xdr:to>
      <xdr:col>9</xdr:col>
      <xdr:colOff>282675</xdr:colOff>
      <xdr:row>10</xdr:row>
      <xdr:rowOff>179026</xdr:rowOff>
    </xdr:to>
    <xdr:grpSp>
      <xdr:nvGrpSpPr>
        <xdr:cNvPr id="13" name="Группа 12"/>
        <xdr:cNvGrpSpPr/>
      </xdr:nvGrpSpPr>
      <xdr:grpSpPr>
        <a:xfrm rot="10800000">
          <a:off x="8343900" y="2971801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390525</xdr:colOff>
      <xdr:row>12</xdr:row>
      <xdr:rowOff>95250</xdr:rowOff>
    </xdr:from>
    <xdr:ext cx="492764" cy="264560"/>
    <xdr:sp macro="" textlink="">
      <xdr:nvSpPr>
        <xdr:cNvPr id="16" name="TextBox 15"/>
        <xdr:cNvSpPr txBox="1"/>
      </xdr:nvSpPr>
      <xdr:spPr>
        <a:xfrm>
          <a:off x="11106150" y="3629025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5</xdr:col>
      <xdr:colOff>1362075</xdr:colOff>
      <xdr:row>12</xdr:row>
      <xdr:rowOff>85725</xdr:rowOff>
    </xdr:from>
    <xdr:ext cx="492764" cy="264560"/>
    <xdr:sp macro="" textlink="">
      <xdr:nvSpPr>
        <xdr:cNvPr id="17" name="TextBox 16"/>
        <xdr:cNvSpPr txBox="1"/>
      </xdr:nvSpPr>
      <xdr:spPr>
        <a:xfrm>
          <a:off x="6924675" y="361950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8</xdr:col>
      <xdr:colOff>504628</xdr:colOff>
      <xdr:row>4</xdr:row>
      <xdr:rowOff>83571</xdr:rowOff>
    </xdr:from>
    <xdr:ext cx="264560" cy="421269"/>
    <xdr:sp macro="" textlink="">
      <xdr:nvSpPr>
        <xdr:cNvPr id="18" name="TextBox 17"/>
        <xdr:cNvSpPr txBox="1"/>
      </xdr:nvSpPr>
      <xdr:spPr>
        <a:xfrm rot="16200000">
          <a:off x="8093898" y="1790701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twoCellAnchor>
    <xdr:from>
      <xdr:col>11</xdr:col>
      <xdr:colOff>514547</xdr:colOff>
      <xdr:row>4</xdr:row>
      <xdr:rowOff>122015</xdr:rowOff>
    </xdr:from>
    <xdr:to>
      <xdr:col>11</xdr:col>
      <xdr:colOff>520104</xdr:colOff>
      <xdr:row>14</xdr:row>
      <xdr:rowOff>21211</xdr:rowOff>
    </xdr:to>
    <xdr:cxnSp macro="">
      <xdr:nvCxnSpPr>
        <xdr:cNvPr id="19" name="Прямая соединительная линия 18"/>
        <xdr:cNvCxnSpPr/>
      </xdr:nvCxnSpPr>
      <xdr:spPr>
        <a:xfrm rot="5400000">
          <a:off x="8921153" y="2840609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400247</xdr:colOff>
      <xdr:row>9</xdr:row>
      <xdr:rowOff>21206</xdr:rowOff>
    </xdr:from>
    <xdr:to>
      <xdr:col>12</xdr:col>
      <xdr:colOff>6647</xdr:colOff>
      <xdr:row>11</xdr:row>
      <xdr:rowOff>206</xdr:rowOff>
    </xdr:to>
    <xdr:grpSp>
      <xdr:nvGrpSpPr>
        <xdr:cNvPr id="20" name="Группа 19"/>
        <xdr:cNvGrpSpPr/>
      </xdr:nvGrpSpPr>
      <xdr:grpSpPr>
        <a:xfrm rot="10800000">
          <a:off x="9896672" y="2983481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228600</xdr:colOff>
      <xdr:row>4</xdr:row>
      <xdr:rowOff>95251</xdr:rowOff>
    </xdr:from>
    <xdr:ext cx="264560" cy="421269"/>
    <xdr:sp macro="" textlink="">
      <xdr:nvSpPr>
        <xdr:cNvPr id="23" name="TextBox 22"/>
        <xdr:cNvSpPr txBox="1"/>
      </xdr:nvSpPr>
      <xdr:spPr>
        <a:xfrm rot="16200000">
          <a:off x="9646670" y="1802381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9525</xdr:colOff>
      <xdr:row>14</xdr:row>
      <xdr:rowOff>9525</xdr:rowOff>
    </xdr:from>
    <xdr:to>
      <xdr:col>14</xdr:col>
      <xdr:colOff>190500</xdr:colOff>
      <xdr:row>14</xdr:row>
      <xdr:rowOff>11113</xdr:rowOff>
    </xdr:to>
    <xdr:cxnSp macro="">
      <xdr:nvCxnSpPr>
        <xdr:cNvPr id="27" name="Прямая соединительная линия 26"/>
        <xdr:cNvCxnSpPr/>
      </xdr:nvCxnSpPr>
      <xdr:spPr>
        <a:xfrm>
          <a:off x="7067550" y="3924300"/>
          <a:ext cx="44481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4</xdr:row>
      <xdr:rowOff>100809</xdr:rowOff>
    </xdr:from>
    <xdr:to>
      <xdr:col>10</xdr:col>
      <xdr:colOff>329407</xdr:colOff>
      <xdr:row>14</xdr:row>
      <xdr:rowOff>5</xdr:rowOff>
    </xdr:to>
    <xdr:cxnSp macro="">
      <xdr:nvCxnSpPr>
        <xdr:cNvPr id="29" name="Прямая соединительная линия 28"/>
        <xdr:cNvCxnSpPr/>
      </xdr:nvCxnSpPr>
      <xdr:spPr>
        <a:xfrm rot="5400000">
          <a:off x="8120856" y="2819403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9</xdr:row>
      <xdr:rowOff>0</xdr:rowOff>
    </xdr:from>
    <xdr:to>
      <xdr:col>10</xdr:col>
      <xdr:colOff>425550</xdr:colOff>
      <xdr:row>10</xdr:row>
      <xdr:rowOff>169500</xdr:rowOff>
    </xdr:to>
    <xdr:grpSp>
      <xdr:nvGrpSpPr>
        <xdr:cNvPr id="3" name="Группа 2"/>
        <xdr:cNvGrpSpPr/>
      </xdr:nvGrpSpPr>
      <xdr:grpSpPr>
        <a:xfrm rot="10800000">
          <a:off x="9096375" y="296227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390525</xdr:colOff>
      <xdr:row>12</xdr:row>
      <xdr:rowOff>95250</xdr:rowOff>
    </xdr:from>
    <xdr:ext cx="492764" cy="264560"/>
    <xdr:sp macro="" textlink="">
      <xdr:nvSpPr>
        <xdr:cNvPr id="31" name="TextBox 30"/>
        <xdr:cNvSpPr txBox="1"/>
      </xdr:nvSpPr>
      <xdr:spPr>
        <a:xfrm>
          <a:off x="11106150" y="3629025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5</xdr:col>
      <xdr:colOff>1362075</xdr:colOff>
      <xdr:row>12</xdr:row>
      <xdr:rowOff>85725</xdr:rowOff>
    </xdr:from>
    <xdr:ext cx="492764" cy="264560"/>
    <xdr:sp macro="" textlink="">
      <xdr:nvSpPr>
        <xdr:cNvPr id="32" name="TextBox 31"/>
        <xdr:cNvSpPr txBox="1"/>
      </xdr:nvSpPr>
      <xdr:spPr>
        <a:xfrm>
          <a:off x="6924675" y="361950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37903</xdr:colOff>
      <xdr:row>4</xdr:row>
      <xdr:rowOff>74045</xdr:rowOff>
    </xdr:from>
    <xdr:ext cx="264560" cy="421269"/>
    <xdr:sp macro="" textlink="">
      <xdr:nvSpPr>
        <xdr:cNvPr id="33" name="TextBox 32"/>
        <xdr:cNvSpPr txBox="1"/>
      </xdr:nvSpPr>
      <xdr:spPr>
        <a:xfrm rot="16200000">
          <a:off x="8846373" y="178117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9525</xdr:colOff>
      <xdr:row>14</xdr:row>
      <xdr:rowOff>9525</xdr:rowOff>
    </xdr:from>
    <xdr:to>
      <xdr:col>14</xdr:col>
      <xdr:colOff>190500</xdr:colOff>
      <xdr:row>14</xdr:row>
      <xdr:rowOff>11113</xdr:rowOff>
    </xdr:to>
    <xdr:cxnSp macro="">
      <xdr:nvCxnSpPr>
        <xdr:cNvPr id="11" name="Прямая соединительная линия 10"/>
        <xdr:cNvCxnSpPr/>
      </xdr:nvCxnSpPr>
      <xdr:spPr>
        <a:xfrm>
          <a:off x="7067550" y="3924300"/>
          <a:ext cx="44481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390525</xdr:colOff>
      <xdr:row>12</xdr:row>
      <xdr:rowOff>95250</xdr:rowOff>
    </xdr:from>
    <xdr:ext cx="492764" cy="264560"/>
    <xdr:sp macro="" textlink="">
      <xdr:nvSpPr>
        <xdr:cNvPr id="16" name="TextBox 15"/>
        <xdr:cNvSpPr txBox="1"/>
      </xdr:nvSpPr>
      <xdr:spPr>
        <a:xfrm>
          <a:off x="11106150" y="3629025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5</xdr:col>
      <xdr:colOff>1362075</xdr:colOff>
      <xdr:row>12</xdr:row>
      <xdr:rowOff>85725</xdr:rowOff>
    </xdr:from>
    <xdr:ext cx="492764" cy="264560"/>
    <xdr:sp macro="" textlink="">
      <xdr:nvSpPr>
        <xdr:cNvPr id="17" name="TextBox 16"/>
        <xdr:cNvSpPr txBox="1"/>
      </xdr:nvSpPr>
      <xdr:spPr>
        <a:xfrm>
          <a:off x="6924675" y="361950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247847</xdr:colOff>
      <xdr:row>13</xdr:row>
      <xdr:rowOff>188692</xdr:rowOff>
    </xdr:from>
    <xdr:to>
      <xdr:col>10</xdr:col>
      <xdr:colOff>253404</xdr:colOff>
      <xdr:row>24</xdr:row>
      <xdr:rowOff>278388</xdr:rowOff>
    </xdr:to>
    <xdr:cxnSp macro="">
      <xdr:nvCxnSpPr>
        <xdr:cNvPr id="19" name="Прямая соединительная линия 18"/>
        <xdr:cNvCxnSpPr/>
      </xdr:nvCxnSpPr>
      <xdr:spPr>
        <a:xfrm rot="5400000">
          <a:off x="8044853" y="5002786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133547</xdr:colOff>
      <xdr:row>16</xdr:row>
      <xdr:rowOff>164082</xdr:rowOff>
    </xdr:from>
    <xdr:to>
      <xdr:col>10</xdr:col>
      <xdr:colOff>349547</xdr:colOff>
      <xdr:row>18</xdr:row>
      <xdr:rowOff>143082</xdr:rowOff>
    </xdr:to>
    <xdr:grpSp>
      <xdr:nvGrpSpPr>
        <xdr:cNvPr id="20" name="Группа 19"/>
        <xdr:cNvGrpSpPr/>
      </xdr:nvGrpSpPr>
      <xdr:grpSpPr>
        <a:xfrm rot="10800000">
          <a:off x="9020372" y="4459857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581026</xdr:colOff>
      <xdr:row>23</xdr:row>
      <xdr:rowOff>114302</xdr:rowOff>
    </xdr:from>
    <xdr:ext cx="264560" cy="421269"/>
    <xdr:sp macro="" textlink="">
      <xdr:nvSpPr>
        <xdr:cNvPr id="23" name="TextBox 22"/>
        <xdr:cNvSpPr txBox="1"/>
      </xdr:nvSpPr>
      <xdr:spPr>
        <a:xfrm rot="16200000">
          <a:off x="8779896" y="5821932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9525</xdr:colOff>
      <xdr:row>14</xdr:row>
      <xdr:rowOff>9525</xdr:rowOff>
    </xdr:from>
    <xdr:to>
      <xdr:col>14</xdr:col>
      <xdr:colOff>190500</xdr:colOff>
      <xdr:row>14</xdr:row>
      <xdr:rowOff>11113</xdr:rowOff>
    </xdr:to>
    <xdr:cxnSp macro="">
      <xdr:nvCxnSpPr>
        <xdr:cNvPr id="11" name="Прямая соединительная линия 10"/>
        <xdr:cNvCxnSpPr/>
      </xdr:nvCxnSpPr>
      <xdr:spPr>
        <a:xfrm>
          <a:off x="7067550" y="3924300"/>
          <a:ext cx="44481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4</xdr:row>
      <xdr:rowOff>100811</xdr:rowOff>
    </xdr:from>
    <xdr:to>
      <xdr:col>10</xdr:col>
      <xdr:colOff>262732</xdr:colOff>
      <xdr:row>14</xdr:row>
      <xdr:rowOff>7</xdr:rowOff>
    </xdr:to>
    <xdr:cxnSp macro="">
      <xdr:nvCxnSpPr>
        <xdr:cNvPr id="12" name="Прямая соединительная линия 11"/>
        <xdr:cNvCxnSpPr/>
      </xdr:nvCxnSpPr>
      <xdr:spPr>
        <a:xfrm rot="5400000">
          <a:off x="8054181" y="2819405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142875</xdr:colOff>
      <xdr:row>9</xdr:row>
      <xdr:rowOff>2</xdr:rowOff>
    </xdr:from>
    <xdr:to>
      <xdr:col>10</xdr:col>
      <xdr:colOff>358875</xdr:colOff>
      <xdr:row>10</xdr:row>
      <xdr:rowOff>169502</xdr:rowOff>
    </xdr:to>
    <xdr:grpSp>
      <xdr:nvGrpSpPr>
        <xdr:cNvPr id="13" name="Группа 12"/>
        <xdr:cNvGrpSpPr/>
      </xdr:nvGrpSpPr>
      <xdr:grpSpPr>
        <a:xfrm rot="10800000">
          <a:off x="9029700" y="2962277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390525</xdr:colOff>
      <xdr:row>12</xdr:row>
      <xdr:rowOff>95250</xdr:rowOff>
    </xdr:from>
    <xdr:ext cx="492764" cy="264560"/>
    <xdr:sp macro="" textlink="">
      <xdr:nvSpPr>
        <xdr:cNvPr id="16" name="TextBox 15"/>
        <xdr:cNvSpPr txBox="1"/>
      </xdr:nvSpPr>
      <xdr:spPr>
        <a:xfrm>
          <a:off x="11106150" y="3629025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5</xdr:col>
      <xdr:colOff>1362075</xdr:colOff>
      <xdr:row>12</xdr:row>
      <xdr:rowOff>85725</xdr:rowOff>
    </xdr:from>
    <xdr:ext cx="492764" cy="264560"/>
    <xdr:sp macro="" textlink="">
      <xdr:nvSpPr>
        <xdr:cNvPr id="17" name="TextBox 16"/>
        <xdr:cNvSpPr txBox="1"/>
      </xdr:nvSpPr>
      <xdr:spPr>
        <a:xfrm>
          <a:off x="6924675" y="361950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9</xdr:col>
      <xdr:colOff>580828</xdr:colOff>
      <xdr:row>4</xdr:row>
      <xdr:rowOff>74047</xdr:rowOff>
    </xdr:from>
    <xdr:ext cx="264560" cy="421269"/>
    <xdr:sp macro="" textlink="">
      <xdr:nvSpPr>
        <xdr:cNvPr id="18" name="TextBox 17"/>
        <xdr:cNvSpPr txBox="1"/>
      </xdr:nvSpPr>
      <xdr:spPr>
        <a:xfrm rot="16200000">
          <a:off x="8779698" y="1781177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8</xdr:col>
      <xdr:colOff>323850</xdr:colOff>
      <xdr:row>14</xdr:row>
      <xdr:rowOff>19051</xdr:rowOff>
    </xdr:from>
    <xdr:to>
      <xdr:col>9</xdr:col>
      <xdr:colOff>481808</xdr:colOff>
      <xdr:row>23</xdr:row>
      <xdr:rowOff>66675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7494192" y="4431109"/>
          <a:ext cx="1762124" cy="76755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17</xdr:row>
      <xdr:rowOff>85725</xdr:rowOff>
    </xdr:from>
    <xdr:to>
      <xdr:col>9</xdr:col>
      <xdr:colOff>235050</xdr:colOff>
      <xdr:row>19</xdr:row>
      <xdr:rowOff>64725</xdr:rowOff>
    </xdr:to>
    <xdr:grpSp>
      <xdr:nvGrpSpPr>
        <xdr:cNvPr id="25" name="Группа 24"/>
        <xdr:cNvGrpSpPr/>
      </xdr:nvGrpSpPr>
      <xdr:grpSpPr>
        <a:xfrm rot="12420000">
          <a:off x="8296275" y="457200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76199</xdr:colOff>
      <xdr:row>21</xdr:row>
      <xdr:rowOff>57150</xdr:rowOff>
    </xdr:from>
    <xdr:ext cx="264560" cy="421269"/>
    <xdr:sp macro="" textlink="">
      <xdr:nvSpPr>
        <xdr:cNvPr id="28" name="TextBox 27"/>
        <xdr:cNvSpPr txBox="1"/>
      </xdr:nvSpPr>
      <xdr:spPr>
        <a:xfrm rot="17814300">
          <a:off x="7665469" y="5383780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57150</xdr:colOff>
      <xdr:row>17</xdr:row>
      <xdr:rowOff>19050</xdr:rowOff>
    </xdr:from>
    <xdr:to>
      <xdr:col>10</xdr:col>
      <xdr:colOff>257175</xdr:colOff>
      <xdr:row>17</xdr:row>
      <xdr:rowOff>20638</xdr:rowOff>
    </xdr:to>
    <xdr:cxnSp macro="">
      <xdr:nvCxnSpPr>
        <xdr:cNvPr id="11" name="Прямая соединительная линия 10"/>
        <xdr:cNvCxnSpPr/>
      </xdr:nvCxnSpPr>
      <xdr:spPr>
        <a:xfrm>
          <a:off x="7000875" y="4505325"/>
          <a:ext cx="214312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1352550</xdr:colOff>
      <xdr:row>15</xdr:row>
      <xdr:rowOff>152400</xdr:rowOff>
    </xdr:from>
    <xdr:ext cx="421269" cy="264560"/>
    <xdr:sp macro="" textlink="">
      <xdr:nvSpPr>
        <xdr:cNvPr id="12" name="TextBox 11"/>
        <xdr:cNvSpPr txBox="1"/>
      </xdr:nvSpPr>
      <xdr:spPr>
        <a:xfrm>
          <a:off x="6915150" y="425767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oneCellAnchor>
    <xdr:from>
      <xdr:col>10</xdr:col>
      <xdr:colOff>18852</xdr:colOff>
      <xdr:row>4</xdr:row>
      <xdr:rowOff>28773</xdr:rowOff>
    </xdr:from>
    <xdr:ext cx="264560" cy="492764"/>
    <xdr:sp macro="" textlink="">
      <xdr:nvSpPr>
        <xdr:cNvPr id="13" name="TextBox 12"/>
        <xdr:cNvSpPr txBox="1"/>
      </xdr:nvSpPr>
      <xdr:spPr>
        <a:xfrm rot="16200000">
          <a:off x="8791575" y="17716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238322</xdr:colOff>
      <xdr:row>14</xdr:row>
      <xdr:rowOff>7719</xdr:rowOff>
    </xdr:from>
    <xdr:to>
      <xdr:col>10</xdr:col>
      <xdr:colOff>243879</xdr:colOff>
      <xdr:row>24</xdr:row>
      <xdr:rowOff>287915</xdr:rowOff>
    </xdr:to>
    <xdr:cxnSp macro="">
      <xdr:nvCxnSpPr>
        <xdr:cNvPr id="14" name="Прямая соединительная линия 13"/>
        <xdr:cNvCxnSpPr/>
      </xdr:nvCxnSpPr>
      <xdr:spPr>
        <a:xfrm rot="5400000">
          <a:off x="8035328" y="5012313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</xdr:colOff>
      <xdr:row>23</xdr:row>
      <xdr:rowOff>69030</xdr:rowOff>
    </xdr:from>
    <xdr:ext cx="264560" cy="492764"/>
    <xdr:sp macro="" textlink="">
      <xdr:nvSpPr>
        <xdr:cNvPr id="15" name="TextBox 14"/>
        <xdr:cNvSpPr txBox="1"/>
      </xdr:nvSpPr>
      <xdr:spPr>
        <a:xfrm rot="16200000">
          <a:off x="8772724" y="5812407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247650</xdr:colOff>
      <xdr:row>4</xdr:row>
      <xdr:rowOff>123825</xdr:rowOff>
    </xdr:from>
    <xdr:to>
      <xdr:col>10</xdr:col>
      <xdr:colOff>253207</xdr:colOff>
      <xdr:row>14</xdr:row>
      <xdr:rowOff>23021</xdr:rowOff>
    </xdr:to>
    <xdr:cxnSp macro="">
      <xdr:nvCxnSpPr>
        <xdr:cNvPr id="16" name="Прямая соединительная линия 15"/>
        <xdr:cNvCxnSpPr/>
      </xdr:nvCxnSpPr>
      <xdr:spPr>
        <a:xfrm rot="5400000">
          <a:off x="8044656" y="2842419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223275</xdr:colOff>
      <xdr:row>16</xdr:row>
      <xdr:rowOff>100575</xdr:rowOff>
    </xdr:from>
    <xdr:to>
      <xdr:col>9</xdr:col>
      <xdr:colOff>583275</xdr:colOff>
      <xdr:row>17</xdr:row>
      <xdr:rowOff>126075</xdr:rowOff>
    </xdr:to>
    <xdr:grpSp>
      <xdr:nvGrpSpPr>
        <xdr:cNvPr id="17" name="Группа 16"/>
        <xdr:cNvGrpSpPr/>
      </xdr:nvGrpSpPr>
      <xdr:grpSpPr>
        <a:xfrm rot="16200000">
          <a:off x="8572500" y="4324350"/>
          <a:ext cx="216000" cy="360000"/>
          <a:chOff x="10974857" y="1285875"/>
          <a:chExt cx="216000" cy="428688"/>
        </a:xfrm>
      </xdr:grpSpPr>
      <xdr:sp macro="" textlink="">
        <xdr:nvSpPr>
          <xdr:cNvPr id="18" name="Равнобедренный треугольник 1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9" name="Равнобедренный треугольник 1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352425</xdr:colOff>
      <xdr:row>11</xdr:row>
      <xdr:rowOff>152400</xdr:rowOff>
    </xdr:from>
    <xdr:ext cx="421269" cy="264560"/>
    <xdr:sp macro="" textlink="">
      <xdr:nvSpPr>
        <xdr:cNvPr id="20" name="TextBox 19"/>
        <xdr:cNvSpPr txBox="1"/>
      </xdr:nvSpPr>
      <xdr:spPr>
        <a:xfrm>
          <a:off x="11068050" y="349567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10</xdr:col>
      <xdr:colOff>257175</xdr:colOff>
      <xdr:row>13</xdr:row>
      <xdr:rowOff>9525</xdr:rowOff>
    </xdr:from>
    <xdr:to>
      <xdr:col>14</xdr:col>
      <xdr:colOff>85725</xdr:colOff>
      <xdr:row>13</xdr:row>
      <xdr:rowOff>11113</xdr:rowOff>
    </xdr:to>
    <xdr:cxnSp macro="">
      <xdr:nvCxnSpPr>
        <xdr:cNvPr id="21" name="Прямая соединительная линия 20"/>
        <xdr:cNvCxnSpPr/>
      </xdr:nvCxnSpPr>
      <xdr:spPr>
        <a:xfrm>
          <a:off x="9144000" y="3733800"/>
          <a:ext cx="22669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571500</xdr:colOff>
      <xdr:row>12</xdr:row>
      <xdr:rowOff>95250</xdr:rowOff>
    </xdr:from>
    <xdr:to>
      <xdr:col>11</xdr:col>
      <xdr:colOff>321900</xdr:colOff>
      <xdr:row>13</xdr:row>
      <xdr:rowOff>120750</xdr:rowOff>
    </xdr:to>
    <xdr:grpSp>
      <xdr:nvGrpSpPr>
        <xdr:cNvPr id="22" name="Группа 21"/>
        <xdr:cNvGrpSpPr/>
      </xdr:nvGrpSpPr>
      <xdr:grpSpPr>
        <a:xfrm rot="16200000">
          <a:off x="9530325" y="3557025"/>
          <a:ext cx="216000" cy="360000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247650</xdr:colOff>
      <xdr:row>14</xdr:row>
      <xdr:rowOff>19050</xdr:rowOff>
    </xdr:from>
    <xdr:to>
      <xdr:col>14</xdr:col>
      <xdr:colOff>66675</xdr:colOff>
      <xdr:row>14</xdr:row>
      <xdr:rowOff>20638</xdr:rowOff>
    </xdr:to>
    <xdr:cxnSp macro="">
      <xdr:nvCxnSpPr>
        <xdr:cNvPr id="11" name="Прямая соединительная линия 10"/>
        <xdr:cNvCxnSpPr/>
      </xdr:nvCxnSpPr>
      <xdr:spPr>
        <a:xfrm>
          <a:off x="9134475" y="3933825"/>
          <a:ext cx="225742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333375</xdr:colOff>
      <xdr:row>12</xdr:row>
      <xdr:rowOff>161925</xdr:rowOff>
    </xdr:from>
    <xdr:ext cx="421269" cy="264560"/>
    <xdr:sp macro="" textlink="">
      <xdr:nvSpPr>
        <xdr:cNvPr id="12" name="TextBox 11"/>
        <xdr:cNvSpPr txBox="1"/>
      </xdr:nvSpPr>
      <xdr:spPr>
        <a:xfrm>
          <a:off x="11049000" y="3695700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18852</xdr:colOff>
      <xdr:row>4</xdr:row>
      <xdr:rowOff>28773</xdr:rowOff>
    </xdr:from>
    <xdr:ext cx="264560" cy="492764"/>
    <xdr:sp macro="" textlink="">
      <xdr:nvSpPr>
        <xdr:cNvPr id="13" name="TextBox 12"/>
        <xdr:cNvSpPr txBox="1"/>
      </xdr:nvSpPr>
      <xdr:spPr>
        <a:xfrm rot="16200000">
          <a:off x="8791575" y="17716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238322</xdr:colOff>
      <xdr:row>14</xdr:row>
      <xdr:rowOff>7719</xdr:rowOff>
    </xdr:from>
    <xdr:to>
      <xdr:col>10</xdr:col>
      <xdr:colOff>243879</xdr:colOff>
      <xdr:row>24</xdr:row>
      <xdr:rowOff>287915</xdr:rowOff>
    </xdr:to>
    <xdr:cxnSp macro="">
      <xdr:nvCxnSpPr>
        <xdr:cNvPr id="14" name="Прямая соединительная линия 13"/>
        <xdr:cNvCxnSpPr/>
      </xdr:nvCxnSpPr>
      <xdr:spPr>
        <a:xfrm rot="5400000">
          <a:off x="8035328" y="5012313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</xdr:colOff>
      <xdr:row>23</xdr:row>
      <xdr:rowOff>69030</xdr:rowOff>
    </xdr:from>
    <xdr:ext cx="264560" cy="492764"/>
    <xdr:sp macro="" textlink="">
      <xdr:nvSpPr>
        <xdr:cNvPr id="15" name="TextBox 14"/>
        <xdr:cNvSpPr txBox="1"/>
      </xdr:nvSpPr>
      <xdr:spPr>
        <a:xfrm rot="16200000">
          <a:off x="8772724" y="5812407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247650</xdr:colOff>
      <xdr:row>4</xdr:row>
      <xdr:rowOff>123825</xdr:rowOff>
    </xdr:from>
    <xdr:to>
      <xdr:col>10</xdr:col>
      <xdr:colOff>253207</xdr:colOff>
      <xdr:row>14</xdr:row>
      <xdr:rowOff>23021</xdr:rowOff>
    </xdr:to>
    <xdr:cxnSp macro="">
      <xdr:nvCxnSpPr>
        <xdr:cNvPr id="16" name="Прямая соединительная линия 15"/>
        <xdr:cNvCxnSpPr/>
      </xdr:nvCxnSpPr>
      <xdr:spPr>
        <a:xfrm rot="5400000">
          <a:off x="8044656" y="2842419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499500</xdr:colOff>
      <xdr:row>13</xdr:row>
      <xdr:rowOff>100575</xdr:rowOff>
    </xdr:from>
    <xdr:to>
      <xdr:col>11</xdr:col>
      <xdr:colOff>249900</xdr:colOff>
      <xdr:row>14</xdr:row>
      <xdr:rowOff>126075</xdr:rowOff>
    </xdr:to>
    <xdr:grpSp>
      <xdr:nvGrpSpPr>
        <xdr:cNvPr id="17" name="Группа 16"/>
        <xdr:cNvGrpSpPr/>
      </xdr:nvGrpSpPr>
      <xdr:grpSpPr>
        <a:xfrm rot="16200000">
          <a:off x="9458325" y="3752850"/>
          <a:ext cx="216000" cy="360000"/>
          <a:chOff x="10974857" y="1285875"/>
          <a:chExt cx="216000" cy="428688"/>
        </a:xfrm>
      </xdr:grpSpPr>
      <xdr:sp macro="" textlink="">
        <xdr:nvSpPr>
          <xdr:cNvPr id="18" name="Равнобедренный треугольник 1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9" name="Равнобедренный треугольник 1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247650</xdr:colOff>
      <xdr:row>14</xdr:row>
      <xdr:rowOff>19050</xdr:rowOff>
    </xdr:from>
    <xdr:to>
      <xdr:col>14</xdr:col>
      <xdr:colOff>66675</xdr:colOff>
      <xdr:row>14</xdr:row>
      <xdr:rowOff>20638</xdr:rowOff>
    </xdr:to>
    <xdr:cxnSp macro="">
      <xdr:nvCxnSpPr>
        <xdr:cNvPr id="11" name="Прямая соединительная линия 10"/>
        <xdr:cNvCxnSpPr/>
      </xdr:nvCxnSpPr>
      <xdr:spPr>
        <a:xfrm>
          <a:off x="9134475" y="3933825"/>
          <a:ext cx="225742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333375</xdr:colOff>
      <xdr:row>12</xdr:row>
      <xdr:rowOff>161925</xdr:rowOff>
    </xdr:from>
    <xdr:ext cx="421269" cy="264560"/>
    <xdr:sp macro="" textlink="">
      <xdr:nvSpPr>
        <xdr:cNvPr id="12" name="TextBox 11"/>
        <xdr:cNvSpPr txBox="1"/>
      </xdr:nvSpPr>
      <xdr:spPr>
        <a:xfrm>
          <a:off x="11049000" y="3695700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18852</xdr:colOff>
      <xdr:row>4</xdr:row>
      <xdr:rowOff>28773</xdr:rowOff>
    </xdr:from>
    <xdr:ext cx="264560" cy="492764"/>
    <xdr:sp macro="" textlink="">
      <xdr:nvSpPr>
        <xdr:cNvPr id="13" name="TextBox 12"/>
        <xdr:cNvSpPr txBox="1"/>
      </xdr:nvSpPr>
      <xdr:spPr>
        <a:xfrm rot="16200000">
          <a:off x="8791575" y="17716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238322</xdr:colOff>
      <xdr:row>14</xdr:row>
      <xdr:rowOff>7719</xdr:rowOff>
    </xdr:from>
    <xdr:to>
      <xdr:col>10</xdr:col>
      <xdr:colOff>243879</xdr:colOff>
      <xdr:row>24</xdr:row>
      <xdr:rowOff>287915</xdr:rowOff>
    </xdr:to>
    <xdr:cxnSp macro="">
      <xdr:nvCxnSpPr>
        <xdr:cNvPr id="14" name="Прямая соединительная линия 13"/>
        <xdr:cNvCxnSpPr/>
      </xdr:nvCxnSpPr>
      <xdr:spPr>
        <a:xfrm rot="5400000">
          <a:off x="8035328" y="5012313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</xdr:colOff>
      <xdr:row>23</xdr:row>
      <xdr:rowOff>69030</xdr:rowOff>
    </xdr:from>
    <xdr:ext cx="264560" cy="492764"/>
    <xdr:sp macro="" textlink="">
      <xdr:nvSpPr>
        <xdr:cNvPr id="15" name="TextBox 14"/>
        <xdr:cNvSpPr txBox="1"/>
      </xdr:nvSpPr>
      <xdr:spPr>
        <a:xfrm rot="16200000">
          <a:off x="8772724" y="5812407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247650</xdr:colOff>
      <xdr:row>4</xdr:row>
      <xdr:rowOff>123825</xdr:rowOff>
    </xdr:from>
    <xdr:to>
      <xdr:col>10</xdr:col>
      <xdr:colOff>253207</xdr:colOff>
      <xdr:row>14</xdr:row>
      <xdr:rowOff>23021</xdr:rowOff>
    </xdr:to>
    <xdr:cxnSp macro="">
      <xdr:nvCxnSpPr>
        <xdr:cNvPr id="16" name="Прямая соединительная линия 15"/>
        <xdr:cNvCxnSpPr/>
      </xdr:nvCxnSpPr>
      <xdr:spPr>
        <a:xfrm rot="5400000">
          <a:off x="8044656" y="2842419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499500</xdr:colOff>
      <xdr:row>13</xdr:row>
      <xdr:rowOff>100575</xdr:rowOff>
    </xdr:from>
    <xdr:to>
      <xdr:col>11</xdr:col>
      <xdr:colOff>249900</xdr:colOff>
      <xdr:row>14</xdr:row>
      <xdr:rowOff>126075</xdr:rowOff>
    </xdr:to>
    <xdr:grpSp>
      <xdr:nvGrpSpPr>
        <xdr:cNvPr id="17" name="Группа 16"/>
        <xdr:cNvGrpSpPr/>
      </xdr:nvGrpSpPr>
      <xdr:grpSpPr>
        <a:xfrm rot="16200000">
          <a:off x="9458325" y="3752850"/>
          <a:ext cx="216000" cy="360000"/>
          <a:chOff x="10974857" y="1285875"/>
          <a:chExt cx="216000" cy="428688"/>
        </a:xfrm>
      </xdr:grpSpPr>
      <xdr:sp macro="" textlink="">
        <xdr:nvSpPr>
          <xdr:cNvPr id="18" name="Равнобедренный треугольник 1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9" name="Равнобедренный треугольник 1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76200</xdr:colOff>
      <xdr:row>14</xdr:row>
      <xdr:rowOff>19050</xdr:rowOff>
    </xdr:from>
    <xdr:to>
      <xdr:col>10</xdr:col>
      <xdr:colOff>247650</xdr:colOff>
      <xdr:row>14</xdr:row>
      <xdr:rowOff>20638</xdr:rowOff>
    </xdr:to>
    <xdr:cxnSp macro="">
      <xdr:nvCxnSpPr>
        <xdr:cNvPr id="11" name="Прямая соединительная линия 10"/>
        <xdr:cNvCxnSpPr/>
      </xdr:nvCxnSpPr>
      <xdr:spPr>
        <a:xfrm>
          <a:off x="7019925" y="3933825"/>
          <a:ext cx="21145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9525</xdr:colOff>
      <xdr:row>12</xdr:row>
      <xdr:rowOff>161925</xdr:rowOff>
    </xdr:from>
    <xdr:ext cx="421269" cy="264560"/>
    <xdr:sp macro="" textlink="">
      <xdr:nvSpPr>
        <xdr:cNvPr id="12" name="TextBox 11"/>
        <xdr:cNvSpPr txBox="1"/>
      </xdr:nvSpPr>
      <xdr:spPr>
        <a:xfrm>
          <a:off x="6953250" y="3695700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oneCellAnchor>
    <xdr:from>
      <xdr:col>10</xdr:col>
      <xdr:colOff>18852</xdr:colOff>
      <xdr:row>4</xdr:row>
      <xdr:rowOff>28773</xdr:rowOff>
    </xdr:from>
    <xdr:ext cx="264560" cy="492764"/>
    <xdr:sp macro="" textlink="">
      <xdr:nvSpPr>
        <xdr:cNvPr id="13" name="TextBox 12"/>
        <xdr:cNvSpPr txBox="1"/>
      </xdr:nvSpPr>
      <xdr:spPr>
        <a:xfrm rot="16200000">
          <a:off x="8791575" y="17716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238322</xdr:colOff>
      <xdr:row>14</xdr:row>
      <xdr:rowOff>7719</xdr:rowOff>
    </xdr:from>
    <xdr:to>
      <xdr:col>10</xdr:col>
      <xdr:colOff>243879</xdr:colOff>
      <xdr:row>24</xdr:row>
      <xdr:rowOff>287915</xdr:rowOff>
    </xdr:to>
    <xdr:cxnSp macro="">
      <xdr:nvCxnSpPr>
        <xdr:cNvPr id="14" name="Прямая соединительная линия 13"/>
        <xdr:cNvCxnSpPr/>
      </xdr:nvCxnSpPr>
      <xdr:spPr>
        <a:xfrm rot="5400000">
          <a:off x="8035328" y="5012313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</xdr:colOff>
      <xdr:row>23</xdr:row>
      <xdr:rowOff>69030</xdr:rowOff>
    </xdr:from>
    <xdr:ext cx="264560" cy="492764"/>
    <xdr:sp macro="" textlink="">
      <xdr:nvSpPr>
        <xdr:cNvPr id="15" name="TextBox 14"/>
        <xdr:cNvSpPr txBox="1"/>
      </xdr:nvSpPr>
      <xdr:spPr>
        <a:xfrm rot="16200000">
          <a:off x="8772724" y="5812407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247650</xdr:colOff>
      <xdr:row>4</xdr:row>
      <xdr:rowOff>123825</xdr:rowOff>
    </xdr:from>
    <xdr:to>
      <xdr:col>10</xdr:col>
      <xdr:colOff>253207</xdr:colOff>
      <xdr:row>14</xdr:row>
      <xdr:rowOff>23021</xdr:rowOff>
    </xdr:to>
    <xdr:cxnSp macro="">
      <xdr:nvCxnSpPr>
        <xdr:cNvPr id="16" name="Прямая соединительная линия 15"/>
        <xdr:cNvCxnSpPr/>
      </xdr:nvCxnSpPr>
      <xdr:spPr>
        <a:xfrm rot="5400000">
          <a:off x="8044656" y="2842419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204225</xdr:colOff>
      <xdr:row>13</xdr:row>
      <xdr:rowOff>110100</xdr:rowOff>
    </xdr:from>
    <xdr:to>
      <xdr:col>9</xdr:col>
      <xdr:colOff>564225</xdr:colOff>
      <xdr:row>14</xdr:row>
      <xdr:rowOff>135600</xdr:rowOff>
    </xdr:to>
    <xdr:grpSp>
      <xdr:nvGrpSpPr>
        <xdr:cNvPr id="17" name="Группа 16"/>
        <xdr:cNvGrpSpPr/>
      </xdr:nvGrpSpPr>
      <xdr:grpSpPr>
        <a:xfrm rot="16200000">
          <a:off x="8553450" y="3762375"/>
          <a:ext cx="216000" cy="360000"/>
          <a:chOff x="10974857" y="1285875"/>
          <a:chExt cx="216000" cy="428688"/>
        </a:xfrm>
      </xdr:grpSpPr>
      <xdr:sp macro="" textlink="">
        <xdr:nvSpPr>
          <xdr:cNvPr id="18" name="Равнобедренный треугольник 1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9" name="Равнобедренный треугольник 1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532608</xdr:colOff>
      <xdr:row>13</xdr:row>
      <xdr:rowOff>143668</xdr:rowOff>
    </xdr:from>
    <xdr:to>
      <xdr:col>8</xdr:col>
      <xdr:colOff>534196</xdr:colOff>
      <xdr:row>24</xdr:row>
      <xdr:rowOff>162718</xdr:rowOff>
    </xdr:to>
    <xdr:cxnSp macro="">
      <xdr:nvCxnSpPr>
        <xdr:cNvPr id="21" name="Прямая соединительная линия 20"/>
        <xdr:cNvCxnSpPr/>
      </xdr:nvCxnSpPr>
      <xdr:spPr>
        <a:xfrm rot="4200000">
          <a:off x="7143752" y="4924424"/>
          <a:ext cx="211455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243450</xdr:colOff>
      <xdr:row>15</xdr:row>
      <xdr:rowOff>128025</xdr:rowOff>
    </xdr:from>
    <xdr:to>
      <xdr:col>8</xdr:col>
      <xdr:colOff>459450</xdr:colOff>
      <xdr:row>17</xdr:row>
      <xdr:rowOff>107025</xdr:rowOff>
    </xdr:to>
    <xdr:grpSp>
      <xdr:nvGrpSpPr>
        <xdr:cNvPr id="22" name="Группа 21"/>
        <xdr:cNvGrpSpPr/>
      </xdr:nvGrpSpPr>
      <xdr:grpSpPr>
        <a:xfrm rot="9600000">
          <a:off x="7911075" y="4233300"/>
          <a:ext cx="216000" cy="360000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11680</xdr:colOff>
      <xdr:row>22</xdr:row>
      <xdr:rowOff>188346</xdr:rowOff>
    </xdr:from>
    <xdr:ext cx="264560" cy="421269"/>
    <xdr:sp macro="" textlink="">
      <xdr:nvSpPr>
        <xdr:cNvPr id="25" name="TextBox 24"/>
        <xdr:cNvSpPr txBox="1"/>
      </xdr:nvSpPr>
      <xdr:spPr>
        <a:xfrm rot="-6600000">
          <a:off x="8210550" y="5705476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247650</xdr:colOff>
      <xdr:row>14</xdr:row>
      <xdr:rowOff>19050</xdr:rowOff>
    </xdr:from>
    <xdr:to>
      <xdr:col>14</xdr:col>
      <xdr:colOff>66675</xdr:colOff>
      <xdr:row>14</xdr:row>
      <xdr:rowOff>20638</xdr:rowOff>
    </xdr:to>
    <xdr:cxnSp macro="">
      <xdr:nvCxnSpPr>
        <xdr:cNvPr id="11" name="Прямая соединительная линия 10"/>
        <xdr:cNvCxnSpPr/>
      </xdr:nvCxnSpPr>
      <xdr:spPr>
        <a:xfrm>
          <a:off x="9134475" y="3933825"/>
          <a:ext cx="225742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333375</xdr:colOff>
      <xdr:row>12</xdr:row>
      <xdr:rowOff>161925</xdr:rowOff>
    </xdr:from>
    <xdr:ext cx="421269" cy="264560"/>
    <xdr:sp macro="" textlink="">
      <xdr:nvSpPr>
        <xdr:cNvPr id="12" name="TextBox 11"/>
        <xdr:cNvSpPr txBox="1"/>
      </xdr:nvSpPr>
      <xdr:spPr>
        <a:xfrm>
          <a:off x="11049000" y="3695700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18852</xdr:colOff>
      <xdr:row>4</xdr:row>
      <xdr:rowOff>28773</xdr:rowOff>
    </xdr:from>
    <xdr:ext cx="264560" cy="492764"/>
    <xdr:sp macro="" textlink="">
      <xdr:nvSpPr>
        <xdr:cNvPr id="13" name="TextBox 12"/>
        <xdr:cNvSpPr txBox="1"/>
      </xdr:nvSpPr>
      <xdr:spPr>
        <a:xfrm rot="16200000">
          <a:off x="8791575" y="17716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238322</xdr:colOff>
      <xdr:row>14</xdr:row>
      <xdr:rowOff>7719</xdr:rowOff>
    </xdr:from>
    <xdr:to>
      <xdr:col>10</xdr:col>
      <xdr:colOff>243879</xdr:colOff>
      <xdr:row>24</xdr:row>
      <xdr:rowOff>287915</xdr:rowOff>
    </xdr:to>
    <xdr:cxnSp macro="">
      <xdr:nvCxnSpPr>
        <xdr:cNvPr id="14" name="Прямая соединительная линия 13"/>
        <xdr:cNvCxnSpPr/>
      </xdr:nvCxnSpPr>
      <xdr:spPr>
        <a:xfrm rot="5400000">
          <a:off x="8035328" y="5012313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</xdr:colOff>
      <xdr:row>23</xdr:row>
      <xdr:rowOff>69030</xdr:rowOff>
    </xdr:from>
    <xdr:ext cx="264560" cy="492764"/>
    <xdr:sp macro="" textlink="">
      <xdr:nvSpPr>
        <xdr:cNvPr id="15" name="TextBox 14"/>
        <xdr:cNvSpPr txBox="1"/>
      </xdr:nvSpPr>
      <xdr:spPr>
        <a:xfrm rot="16200000">
          <a:off x="8772724" y="5812407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247650</xdr:colOff>
      <xdr:row>4</xdr:row>
      <xdr:rowOff>123825</xdr:rowOff>
    </xdr:from>
    <xdr:to>
      <xdr:col>10</xdr:col>
      <xdr:colOff>253207</xdr:colOff>
      <xdr:row>14</xdr:row>
      <xdr:rowOff>23021</xdr:rowOff>
    </xdr:to>
    <xdr:cxnSp macro="">
      <xdr:nvCxnSpPr>
        <xdr:cNvPr id="16" name="Прямая соединительная линия 15"/>
        <xdr:cNvCxnSpPr/>
      </xdr:nvCxnSpPr>
      <xdr:spPr>
        <a:xfrm rot="5400000">
          <a:off x="8044656" y="2842419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499500</xdr:colOff>
      <xdr:row>13</xdr:row>
      <xdr:rowOff>100575</xdr:rowOff>
    </xdr:from>
    <xdr:to>
      <xdr:col>11</xdr:col>
      <xdr:colOff>249900</xdr:colOff>
      <xdr:row>14</xdr:row>
      <xdr:rowOff>126075</xdr:rowOff>
    </xdr:to>
    <xdr:grpSp>
      <xdr:nvGrpSpPr>
        <xdr:cNvPr id="17" name="Группа 16"/>
        <xdr:cNvGrpSpPr/>
      </xdr:nvGrpSpPr>
      <xdr:grpSpPr>
        <a:xfrm rot="16200000">
          <a:off x="9458325" y="3752850"/>
          <a:ext cx="216000" cy="360000"/>
          <a:chOff x="10974857" y="1285875"/>
          <a:chExt cx="216000" cy="428688"/>
        </a:xfrm>
      </xdr:grpSpPr>
      <xdr:sp macro="" textlink="">
        <xdr:nvSpPr>
          <xdr:cNvPr id="18" name="Равнобедренный треугольник 1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9" name="Равнобедренный треугольник 1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247650</xdr:colOff>
      <xdr:row>14</xdr:row>
      <xdr:rowOff>19050</xdr:rowOff>
    </xdr:from>
    <xdr:to>
      <xdr:col>14</xdr:col>
      <xdr:colOff>66675</xdr:colOff>
      <xdr:row>14</xdr:row>
      <xdr:rowOff>20638</xdr:rowOff>
    </xdr:to>
    <xdr:cxnSp macro="">
      <xdr:nvCxnSpPr>
        <xdr:cNvPr id="11" name="Прямая соединительная линия 10"/>
        <xdr:cNvCxnSpPr/>
      </xdr:nvCxnSpPr>
      <xdr:spPr>
        <a:xfrm>
          <a:off x="9134475" y="3933825"/>
          <a:ext cx="225742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333375</xdr:colOff>
      <xdr:row>12</xdr:row>
      <xdr:rowOff>161925</xdr:rowOff>
    </xdr:from>
    <xdr:ext cx="421269" cy="264560"/>
    <xdr:sp macro="" textlink="">
      <xdr:nvSpPr>
        <xdr:cNvPr id="12" name="TextBox 11"/>
        <xdr:cNvSpPr txBox="1"/>
      </xdr:nvSpPr>
      <xdr:spPr>
        <a:xfrm>
          <a:off x="11049000" y="3695700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oneCellAnchor>
    <xdr:from>
      <xdr:col>10</xdr:col>
      <xdr:colOff>18852</xdr:colOff>
      <xdr:row>4</xdr:row>
      <xdr:rowOff>28773</xdr:rowOff>
    </xdr:from>
    <xdr:ext cx="264560" cy="492764"/>
    <xdr:sp macro="" textlink="">
      <xdr:nvSpPr>
        <xdr:cNvPr id="13" name="TextBox 12"/>
        <xdr:cNvSpPr txBox="1"/>
      </xdr:nvSpPr>
      <xdr:spPr>
        <a:xfrm rot="16200000">
          <a:off x="8791575" y="17716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238322</xdr:colOff>
      <xdr:row>14</xdr:row>
      <xdr:rowOff>7719</xdr:rowOff>
    </xdr:from>
    <xdr:to>
      <xdr:col>10</xdr:col>
      <xdr:colOff>243879</xdr:colOff>
      <xdr:row>24</xdr:row>
      <xdr:rowOff>287915</xdr:rowOff>
    </xdr:to>
    <xdr:cxnSp macro="">
      <xdr:nvCxnSpPr>
        <xdr:cNvPr id="14" name="Прямая соединительная линия 13"/>
        <xdr:cNvCxnSpPr/>
      </xdr:nvCxnSpPr>
      <xdr:spPr>
        <a:xfrm rot="5400000">
          <a:off x="8035328" y="5012313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</xdr:colOff>
      <xdr:row>23</xdr:row>
      <xdr:rowOff>69030</xdr:rowOff>
    </xdr:from>
    <xdr:ext cx="264560" cy="492764"/>
    <xdr:sp macro="" textlink="">
      <xdr:nvSpPr>
        <xdr:cNvPr id="15" name="TextBox 14"/>
        <xdr:cNvSpPr txBox="1"/>
      </xdr:nvSpPr>
      <xdr:spPr>
        <a:xfrm rot="16200000">
          <a:off x="8772724" y="5812407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247650</xdr:colOff>
      <xdr:row>4</xdr:row>
      <xdr:rowOff>123825</xdr:rowOff>
    </xdr:from>
    <xdr:to>
      <xdr:col>10</xdr:col>
      <xdr:colOff>253207</xdr:colOff>
      <xdr:row>14</xdr:row>
      <xdr:rowOff>23021</xdr:rowOff>
    </xdr:to>
    <xdr:cxnSp macro="">
      <xdr:nvCxnSpPr>
        <xdr:cNvPr id="16" name="Прямая соединительная линия 15"/>
        <xdr:cNvCxnSpPr/>
      </xdr:nvCxnSpPr>
      <xdr:spPr>
        <a:xfrm rot="5400000">
          <a:off x="8044656" y="2842419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499500</xdr:colOff>
      <xdr:row>13</xdr:row>
      <xdr:rowOff>100575</xdr:rowOff>
    </xdr:from>
    <xdr:to>
      <xdr:col>11</xdr:col>
      <xdr:colOff>249900</xdr:colOff>
      <xdr:row>14</xdr:row>
      <xdr:rowOff>126075</xdr:rowOff>
    </xdr:to>
    <xdr:grpSp>
      <xdr:nvGrpSpPr>
        <xdr:cNvPr id="17" name="Группа 16"/>
        <xdr:cNvGrpSpPr/>
      </xdr:nvGrpSpPr>
      <xdr:grpSpPr>
        <a:xfrm rot="16200000">
          <a:off x="9458325" y="3752850"/>
          <a:ext cx="216000" cy="360000"/>
          <a:chOff x="10974857" y="1285875"/>
          <a:chExt cx="216000" cy="428688"/>
        </a:xfrm>
      </xdr:grpSpPr>
      <xdr:sp macro="" textlink="">
        <xdr:nvSpPr>
          <xdr:cNvPr id="18" name="Равнобедренный треугольник 1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9" name="Равнобедренный треугольник 1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238125</xdr:colOff>
      <xdr:row>17</xdr:row>
      <xdr:rowOff>180975</xdr:rowOff>
    </xdr:from>
    <xdr:to>
      <xdr:col>13</xdr:col>
      <xdr:colOff>590550</xdr:colOff>
      <xdr:row>17</xdr:row>
      <xdr:rowOff>182563</xdr:rowOff>
    </xdr:to>
    <xdr:cxnSp macro="">
      <xdr:nvCxnSpPr>
        <xdr:cNvPr id="11" name="Прямая соединительная линия 10"/>
        <xdr:cNvCxnSpPr/>
      </xdr:nvCxnSpPr>
      <xdr:spPr>
        <a:xfrm>
          <a:off x="9124950" y="4667250"/>
          <a:ext cx="218122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247650</xdr:colOff>
      <xdr:row>16</xdr:row>
      <xdr:rowOff>142875</xdr:rowOff>
    </xdr:from>
    <xdr:ext cx="421269" cy="264560"/>
    <xdr:sp macro="" textlink="">
      <xdr:nvSpPr>
        <xdr:cNvPr id="12" name="TextBox 11"/>
        <xdr:cNvSpPr txBox="1"/>
      </xdr:nvSpPr>
      <xdr:spPr>
        <a:xfrm>
          <a:off x="10963275" y="4438650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10</xdr:col>
      <xdr:colOff>18852</xdr:colOff>
      <xdr:row>4</xdr:row>
      <xdr:rowOff>28773</xdr:rowOff>
    </xdr:from>
    <xdr:ext cx="264560" cy="492764"/>
    <xdr:sp macro="" textlink="">
      <xdr:nvSpPr>
        <xdr:cNvPr id="13" name="TextBox 12"/>
        <xdr:cNvSpPr txBox="1"/>
      </xdr:nvSpPr>
      <xdr:spPr>
        <a:xfrm rot="16200000">
          <a:off x="8791575" y="17716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238322</xdr:colOff>
      <xdr:row>14</xdr:row>
      <xdr:rowOff>7719</xdr:rowOff>
    </xdr:from>
    <xdr:to>
      <xdr:col>10</xdr:col>
      <xdr:colOff>243879</xdr:colOff>
      <xdr:row>24</xdr:row>
      <xdr:rowOff>287915</xdr:rowOff>
    </xdr:to>
    <xdr:cxnSp macro="">
      <xdr:nvCxnSpPr>
        <xdr:cNvPr id="14" name="Прямая соединительная линия 13"/>
        <xdr:cNvCxnSpPr/>
      </xdr:nvCxnSpPr>
      <xdr:spPr>
        <a:xfrm rot="5400000">
          <a:off x="8035328" y="5012313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</xdr:colOff>
      <xdr:row>23</xdr:row>
      <xdr:rowOff>69030</xdr:rowOff>
    </xdr:from>
    <xdr:ext cx="264560" cy="492764"/>
    <xdr:sp macro="" textlink="">
      <xdr:nvSpPr>
        <xdr:cNvPr id="15" name="TextBox 14"/>
        <xdr:cNvSpPr txBox="1"/>
      </xdr:nvSpPr>
      <xdr:spPr>
        <a:xfrm rot="16200000">
          <a:off x="8772724" y="5812407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247650</xdr:colOff>
      <xdr:row>4</xdr:row>
      <xdr:rowOff>123825</xdr:rowOff>
    </xdr:from>
    <xdr:to>
      <xdr:col>10</xdr:col>
      <xdr:colOff>253207</xdr:colOff>
      <xdr:row>14</xdr:row>
      <xdr:rowOff>23021</xdr:rowOff>
    </xdr:to>
    <xdr:cxnSp macro="">
      <xdr:nvCxnSpPr>
        <xdr:cNvPr id="16" name="Прямая соединительная линия 15"/>
        <xdr:cNvCxnSpPr/>
      </xdr:nvCxnSpPr>
      <xdr:spPr>
        <a:xfrm rot="5400000">
          <a:off x="8044656" y="2842419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547125</xdr:colOff>
      <xdr:row>17</xdr:row>
      <xdr:rowOff>72000</xdr:rowOff>
    </xdr:from>
    <xdr:to>
      <xdr:col>11</xdr:col>
      <xdr:colOff>297525</xdr:colOff>
      <xdr:row>18</xdr:row>
      <xdr:rowOff>97500</xdr:rowOff>
    </xdr:to>
    <xdr:grpSp>
      <xdr:nvGrpSpPr>
        <xdr:cNvPr id="17" name="Группа 16"/>
        <xdr:cNvGrpSpPr/>
      </xdr:nvGrpSpPr>
      <xdr:grpSpPr>
        <a:xfrm rot="16200000">
          <a:off x="9505950" y="4486275"/>
          <a:ext cx="216000" cy="360000"/>
          <a:chOff x="10974857" y="1285875"/>
          <a:chExt cx="216000" cy="428688"/>
        </a:xfrm>
      </xdr:grpSpPr>
      <xdr:sp macro="" textlink="">
        <xdr:nvSpPr>
          <xdr:cNvPr id="18" name="Равнобедренный треугольник 1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9" name="Равнобедренный треугольник 1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7</xdr:col>
      <xdr:colOff>0</xdr:colOff>
      <xdr:row>11</xdr:row>
      <xdr:rowOff>180975</xdr:rowOff>
    </xdr:from>
    <xdr:to>
      <xdr:col>10</xdr:col>
      <xdr:colOff>257175</xdr:colOff>
      <xdr:row>11</xdr:row>
      <xdr:rowOff>182563</xdr:rowOff>
    </xdr:to>
    <xdr:cxnSp macro="">
      <xdr:nvCxnSpPr>
        <xdr:cNvPr id="20" name="Прямая соединительная линия 19"/>
        <xdr:cNvCxnSpPr/>
      </xdr:nvCxnSpPr>
      <xdr:spPr>
        <a:xfrm>
          <a:off x="7058025" y="3524250"/>
          <a:ext cx="20859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200025</xdr:colOff>
      <xdr:row>11</xdr:row>
      <xdr:rowOff>66675</xdr:rowOff>
    </xdr:from>
    <xdr:to>
      <xdr:col>9</xdr:col>
      <xdr:colOff>560025</xdr:colOff>
      <xdr:row>12</xdr:row>
      <xdr:rowOff>92175</xdr:rowOff>
    </xdr:to>
    <xdr:grpSp>
      <xdr:nvGrpSpPr>
        <xdr:cNvPr id="21" name="Группа 20"/>
        <xdr:cNvGrpSpPr/>
      </xdr:nvGrpSpPr>
      <xdr:grpSpPr>
        <a:xfrm rot="16200000">
          <a:off x="8549250" y="3337950"/>
          <a:ext cx="216000" cy="360000"/>
          <a:chOff x="10974857" y="1285875"/>
          <a:chExt cx="216000" cy="428688"/>
        </a:xfrm>
      </xdr:grpSpPr>
      <xdr:sp macro="" textlink="">
        <xdr:nvSpPr>
          <xdr:cNvPr id="22" name="Равнобедренный треугольник 2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3" name="Равнобедренный треугольник 2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47625</xdr:colOff>
      <xdr:row>10</xdr:row>
      <xdr:rowOff>133350</xdr:rowOff>
    </xdr:from>
    <xdr:ext cx="421269" cy="264560"/>
    <xdr:sp macro="" textlink="">
      <xdr:nvSpPr>
        <xdr:cNvPr id="25" name="TextBox 24"/>
        <xdr:cNvSpPr txBox="1"/>
      </xdr:nvSpPr>
      <xdr:spPr>
        <a:xfrm>
          <a:off x="6991350" y="328612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247650</xdr:colOff>
      <xdr:row>14</xdr:row>
      <xdr:rowOff>19050</xdr:rowOff>
    </xdr:from>
    <xdr:to>
      <xdr:col>14</xdr:col>
      <xdr:colOff>47625</xdr:colOff>
      <xdr:row>14</xdr:row>
      <xdr:rowOff>20638</xdr:rowOff>
    </xdr:to>
    <xdr:cxnSp macro="">
      <xdr:nvCxnSpPr>
        <xdr:cNvPr id="11" name="Прямая соединительная линия 10"/>
        <xdr:cNvCxnSpPr/>
      </xdr:nvCxnSpPr>
      <xdr:spPr>
        <a:xfrm>
          <a:off x="9134475" y="3933825"/>
          <a:ext cx="22383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314325</xdr:colOff>
      <xdr:row>12</xdr:row>
      <xdr:rowOff>171450</xdr:rowOff>
    </xdr:from>
    <xdr:ext cx="421269" cy="264560"/>
    <xdr:sp macro="" textlink="">
      <xdr:nvSpPr>
        <xdr:cNvPr id="12" name="TextBox 11"/>
        <xdr:cNvSpPr txBox="1"/>
      </xdr:nvSpPr>
      <xdr:spPr>
        <a:xfrm>
          <a:off x="11029950" y="370522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oneCellAnchor>
    <xdr:from>
      <xdr:col>10</xdr:col>
      <xdr:colOff>18852</xdr:colOff>
      <xdr:row>4</xdr:row>
      <xdr:rowOff>28773</xdr:rowOff>
    </xdr:from>
    <xdr:ext cx="264560" cy="492764"/>
    <xdr:sp macro="" textlink="">
      <xdr:nvSpPr>
        <xdr:cNvPr id="13" name="TextBox 12"/>
        <xdr:cNvSpPr txBox="1"/>
      </xdr:nvSpPr>
      <xdr:spPr>
        <a:xfrm rot="16200000">
          <a:off x="8791575" y="17716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238322</xdr:colOff>
      <xdr:row>14</xdr:row>
      <xdr:rowOff>7719</xdr:rowOff>
    </xdr:from>
    <xdr:to>
      <xdr:col>10</xdr:col>
      <xdr:colOff>243879</xdr:colOff>
      <xdr:row>24</xdr:row>
      <xdr:rowOff>287915</xdr:rowOff>
    </xdr:to>
    <xdr:cxnSp macro="">
      <xdr:nvCxnSpPr>
        <xdr:cNvPr id="14" name="Прямая соединительная линия 13"/>
        <xdr:cNvCxnSpPr/>
      </xdr:nvCxnSpPr>
      <xdr:spPr>
        <a:xfrm rot="5400000">
          <a:off x="8035328" y="5012313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</xdr:colOff>
      <xdr:row>23</xdr:row>
      <xdr:rowOff>69030</xdr:rowOff>
    </xdr:from>
    <xdr:ext cx="264560" cy="492764"/>
    <xdr:sp macro="" textlink="">
      <xdr:nvSpPr>
        <xdr:cNvPr id="15" name="TextBox 14"/>
        <xdr:cNvSpPr txBox="1"/>
      </xdr:nvSpPr>
      <xdr:spPr>
        <a:xfrm rot="16200000">
          <a:off x="8772724" y="5812407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247650</xdr:colOff>
      <xdr:row>4</xdr:row>
      <xdr:rowOff>123825</xdr:rowOff>
    </xdr:from>
    <xdr:to>
      <xdr:col>10</xdr:col>
      <xdr:colOff>253207</xdr:colOff>
      <xdr:row>14</xdr:row>
      <xdr:rowOff>23021</xdr:rowOff>
    </xdr:to>
    <xdr:cxnSp macro="">
      <xdr:nvCxnSpPr>
        <xdr:cNvPr id="16" name="Прямая соединительная линия 15"/>
        <xdr:cNvCxnSpPr/>
      </xdr:nvCxnSpPr>
      <xdr:spPr>
        <a:xfrm rot="5400000">
          <a:off x="8044656" y="2842419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575700</xdr:colOff>
      <xdr:row>13</xdr:row>
      <xdr:rowOff>100575</xdr:rowOff>
    </xdr:from>
    <xdr:to>
      <xdr:col>11</xdr:col>
      <xdr:colOff>326100</xdr:colOff>
      <xdr:row>14</xdr:row>
      <xdr:rowOff>126075</xdr:rowOff>
    </xdr:to>
    <xdr:grpSp>
      <xdr:nvGrpSpPr>
        <xdr:cNvPr id="17" name="Группа 16"/>
        <xdr:cNvGrpSpPr/>
      </xdr:nvGrpSpPr>
      <xdr:grpSpPr>
        <a:xfrm rot="16200000">
          <a:off x="9534525" y="3752850"/>
          <a:ext cx="216000" cy="360000"/>
          <a:chOff x="10974857" y="1285875"/>
          <a:chExt cx="216000" cy="428688"/>
        </a:xfrm>
      </xdr:grpSpPr>
      <xdr:sp macro="" textlink="">
        <xdr:nvSpPr>
          <xdr:cNvPr id="18" name="Равнобедренный треугольник 1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9" name="Равнобедренный треугольник 1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7</xdr:col>
      <xdr:colOff>238125</xdr:colOff>
      <xdr:row>8</xdr:row>
      <xdr:rowOff>76200</xdr:rowOff>
    </xdr:from>
    <xdr:to>
      <xdr:col>10</xdr:col>
      <xdr:colOff>231727</xdr:colOff>
      <xdr:row>16</xdr:row>
      <xdr:rowOff>90796</xdr:rowOff>
    </xdr:to>
    <xdr:cxnSp macro="">
      <xdr:nvCxnSpPr>
        <xdr:cNvPr id="20" name="Прямая соединительная линия 19"/>
        <xdr:cNvCxnSpPr/>
      </xdr:nvCxnSpPr>
      <xdr:spPr>
        <a:xfrm>
          <a:off x="7296150" y="2847975"/>
          <a:ext cx="1822402" cy="153859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209550</xdr:colOff>
      <xdr:row>13</xdr:row>
      <xdr:rowOff>180975</xdr:rowOff>
    </xdr:from>
    <xdr:to>
      <xdr:col>9</xdr:col>
      <xdr:colOff>569550</xdr:colOff>
      <xdr:row>15</xdr:row>
      <xdr:rowOff>15975</xdr:rowOff>
    </xdr:to>
    <xdr:grpSp>
      <xdr:nvGrpSpPr>
        <xdr:cNvPr id="21" name="Группа 20"/>
        <xdr:cNvGrpSpPr/>
      </xdr:nvGrpSpPr>
      <xdr:grpSpPr>
        <a:xfrm rot="18600000">
          <a:off x="8558775" y="3833250"/>
          <a:ext cx="216000" cy="360000"/>
          <a:chOff x="10974857" y="1285875"/>
          <a:chExt cx="216000" cy="428688"/>
        </a:xfrm>
      </xdr:grpSpPr>
      <xdr:sp macro="" textlink="">
        <xdr:nvSpPr>
          <xdr:cNvPr id="22" name="Равнобедренный треугольник 2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3" name="Равнобедренный треугольник 2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76200</xdr:colOff>
      <xdr:row>8</xdr:row>
      <xdr:rowOff>123824</xdr:rowOff>
    </xdr:from>
    <xdr:ext cx="421269" cy="264560"/>
    <xdr:sp macro="" textlink="">
      <xdr:nvSpPr>
        <xdr:cNvPr id="24" name="TextBox 23"/>
        <xdr:cNvSpPr txBox="1"/>
      </xdr:nvSpPr>
      <xdr:spPr>
        <a:xfrm rot="-8400000">
          <a:off x="7134225" y="2895599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twoCellAnchor>
    <xdr:from>
      <xdr:col>10</xdr:col>
      <xdr:colOff>238125</xdr:colOff>
      <xdr:row>11</xdr:row>
      <xdr:rowOff>19050</xdr:rowOff>
    </xdr:from>
    <xdr:to>
      <xdr:col>13</xdr:col>
      <xdr:colOff>590550</xdr:colOff>
      <xdr:row>11</xdr:row>
      <xdr:rowOff>20638</xdr:rowOff>
    </xdr:to>
    <xdr:cxnSp macro="">
      <xdr:nvCxnSpPr>
        <xdr:cNvPr id="25" name="Прямая соединительная линия 24"/>
        <xdr:cNvCxnSpPr/>
      </xdr:nvCxnSpPr>
      <xdr:spPr>
        <a:xfrm>
          <a:off x="9124950" y="3362325"/>
          <a:ext cx="218122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571500</xdr:colOff>
      <xdr:row>10</xdr:row>
      <xdr:rowOff>95250</xdr:rowOff>
    </xdr:from>
    <xdr:to>
      <xdr:col>11</xdr:col>
      <xdr:colOff>321900</xdr:colOff>
      <xdr:row>11</xdr:row>
      <xdr:rowOff>120750</xdr:rowOff>
    </xdr:to>
    <xdr:grpSp>
      <xdr:nvGrpSpPr>
        <xdr:cNvPr id="26" name="Группа 25"/>
        <xdr:cNvGrpSpPr/>
      </xdr:nvGrpSpPr>
      <xdr:grpSpPr>
        <a:xfrm rot="16200000">
          <a:off x="9530325" y="31760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247650</xdr:colOff>
      <xdr:row>9</xdr:row>
      <xdr:rowOff>161925</xdr:rowOff>
    </xdr:from>
    <xdr:ext cx="421269" cy="264560"/>
    <xdr:sp macro="" textlink="">
      <xdr:nvSpPr>
        <xdr:cNvPr id="30" name="TextBox 29"/>
        <xdr:cNvSpPr txBox="1"/>
      </xdr:nvSpPr>
      <xdr:spPr>
        <a:xfrm>
          <a:off x="10963275" y="3124200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238125</xdr:colOff>
      <xdr:row>13</xdr:row>
      <xdr:rowOff>19050</xdr:rowOff>
    </xdr:from>
    <xdr:to>
      <xdr:col>14</xdr:col>
      <xdr:colOff>85725</xdr:colOff>
      <xdr:row>13</xdr:row>
      <xdr:rowOff>20638</xdr:rowOff>
    </xdr:to>
    <xdr:cxnSp macro="">
      <xdr:nvCxnSpPr>
        <xdr:cNvPr id="11" name="Прямая соединительная линия 10"/>
        <xdr:cNvCxnSpPr/>
      </xdr:nvCxnSpPr>
      <xdr:spPr>
        <a:xfrm>
          <a:off x="9124950" y="3743325"/>
          <a:ext cx="228600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361950</xdr:colOff>
      <xdr:row>11</xdr:row>
      <xdr:rowOff>161925</xdr:rowOff>
    </xdr:from>
    <xdr:ext cx="421269" cy="264560"/>
    <xdr:sp macro="" textlink="">
      <xdr:nvSpPr>
        <xdr:cNvPr id="12" name="TextBox 11"/>
        <xdr:cNvSpPr txBox="1"/>
      </xdr:nvSpPr>
      <xdr:spPr>
        <a:xfrm>
          <a:off x="11077575" y="3505200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oneCellAnchor>
    <xdr:from>
      <xdr:col>10</xdr:col>
      <xdr:colOff>18852</xdr:colOff>
      <xdr:row>4</xdr:row>
      <xdr:rowOff>28773</xdr:rowOff>
    </xdr:from>
    <xdr:ext cx="264560" cy="492764"/>
    <xdr:sp macro="" textlink="">
      <xdr:nvSpPr>
        <xdr:cNvPr id="13" name="TextBox 12"/>
        <xdr:cNvSpPr txBox="1"/>
      </xdr:nvSpPr>
      <xdr:spPr>
        <a:xfrm rot="16200000">
          <a:off x="8791575" y="17716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238322</xdr:colOff>
      <xdr:row>14</xdr:row>
      <xdr:rowOff>7719</xdr:rowOff>
    </xdr:from>
    <xdr:to>
      <xdr:col>10</xdr:col>
      <xdr:colOff>243879</xdr:colOff>
      <xdr:row>24</xdr:row>
      <xdr:rowOff>287915</xdr:rowOff>
    </xdr:to>
    <xdr:cxnSp macro="">
      <xdr:nvCxnSpPr>
        <xdr:cNvPr id="14" name="Прямая соединительная линия 13"/>
        <xdr:cNvCxnSpPr/>
      </xdr:nvCxnSpPr>
      <xdr:spPr>
        <a:xfrm rot="5400000">
          <a:off x="8035328" y="5012313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</xdr:colOff>
      <xdr:row>23</xdr:row>
      <xdr:rowOff>69030</xdr:rowOff>
    </xdr:from>
    <xdr:ext cx="264560" cy="492764"/>
    <xdr:sp macro="" textlink="">
      <xdr:nvSpPr>
        <xdr:cNvPr id="15" name="TextBox 14"/>
        <xdr:cNvSpPr txBox="1"/>
      </xdr:nvSpPr>
      <xdr:spPr>
        <a:xfrm rot="16200000">
          <a:off x="8772724" y="5812407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247650</xdr:colOff>
      <xdr:row>4</xdr:row>
      <xdr:rowOff>123825</xdr:rowOff>
    </xdr:from>
    <xdr:to>
      <xdr:col>10</xdr:col>
      <xdr:colOff>253207</xdr:colOff>
      <xdr:row>14</xdr:row>
      <xdr:rowOff>23021</xdr:rowOff>
    </xdr:to>
    <xdr:cxnSp macro="">
      <xdr:nvCxnSpPr>
        <xdr:cNvPr id="16" name="Прямая соединительная линия 15"/>
        <xdr:cNvCxnSpPr/>
      </xdr:nvCxnSpPr>
      <xdr:spPr>
        <a:xfrm rot="5400000">
          <a:off x="8044656" y="2842419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556650</xdr:colOff>
      <xdr:row>12</xdr:row>
      <xdr:rowOff>100575</xdr:rowOff>
    </xdr:from>
    <xdr:to>
      <xdr:col>11</xdr:col>
      <xdr:colOff>307050</xdr:colOff>
      <xdr:row>13</xdr:row>
      <xdr:rowOff>126075</xdr:rowOff>
    </xdr:to>
    <xdr:grpSp>
      <xdr:nvGrpSpPr>
        <xdr:cNvPr id="17" name="Группа 16"/>
        <xdr:cNvGrpSpPr/>
      </xdr:nvGrpSpPr>
      <xdr:grpSpPr>
        <a:xfrm rot="16200000">
          <a:off x="9515475" y="3562350"/>
          <a:ext cx="216000" cy="360000"/>
          <a:chOff x="10974857" y="1285875"/>
          <a:chExt cx="216000" cy="428688"/>
        </a:xfrm>
      </xdr:grpSpPr>
      <xdr:sp macro="" textlink="">
        <xdr:nvSpPr>
          <xdr:cNvPr id="18" name="Равнобедренный треугольник 1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9" name="Равнобедренный треугольник 1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6</xdr:col>
      <xdr:colOff>104775</xdr:colOff>
      <xdr:row>16</xdr:row>
      <xdr:rowOff>19050</xdr:rowOff>
    </xdr:from>
    <xdr:to>
      <xdr:col>10</xdr:col>
      <xdr:colOff>247650</xdr:colOff>
      <xdr:row>16</xdr:row>
      <xdr:rowOff>20638</xdr:rowOff>
    </xdr:to>
    <xdr:cxnSp macro="">
      <xdr:nvCxnSpPr>
        <xdr:cNvPr id="20" name="Прямая соединительная линия 19"/>
        <xdr:cNvCxnSpPr/>
      </xdr:nvCxnSpPr>
      <xdr:spPr>
        <a:xfrm>
          <a:off x="7048500" y="4314825"/>
          <a:ext cx="20859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180975</xdr:colOff>
      <xdr:row>15</xdr:row>
      <xdr:rowOff>104775</xdr:rowOff>
    </xdr:from>
    <xdr:to>
      <xdr:col>9</xdr:col>
      <xdr:colOff>540975</xdr:colOff>
      <xdr:row>16</xdr:row>
      <xdr:rowOff>130275</xdr:rowOff>
    </xdr:to>
    <xdr:grpSp>
      <xdr:nvGrpSpPr>
        <xdr:cNvPr id="21" name="Группа 20"/>
        <xdr:cNvGrpSpPr/>
      </xdr:nvGrpSpPr>
      <xdr:grpSpPr>
        <a:xfrm rot="16200000">
          <a:off x="8530200" y="4138050"/>
          <a:ext cx="216000" cy="360000"/>
          <a:chOff x="10974857" y="1285875"/>
          <a:chExt cx="216000" cy="428688"/>
        </a:xfrm>
      </xdr:grpSpPr>
      <xdr:sp macro="" textlink="">
        <xdr:nvSpPr>
          <xdr:cNvPr id="22" name="Равнобедренный треугольник 2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3" name="Равнобедренный треугольник 2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9525</xdr:colOff>
      <xdr:row>14</xdr:row>
      <xdr:rowOff>161925</xdr:rowOff>
    </xdr:from>
    <xdr:ext cx="421269" cy="264560"/>
    <xdr:sp macro="" textlink="">
      <xdr:nvSpPr>
        <xdr:cNvPr id="24" name="TextBox 23"/>
        <xdr:cNvSpPr txBox="1"/>
      </xdr:nvSpPr>
      <xdr:spPr>
        <a:xfrm>
          <a:off x="6953250" y="4076700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238125</xdr:colOff>
      <xdr:row>13</xdr:row>
      <xdr:rowOff>19050</xdr:rowOff>
    </xdr:from>
    <xdr:to>
      <xdr:col>14</xdr:col>
      <xdr:colOff>85725</xdr:colOff>
      <xdr:row>13</xdr:row>
      <xdr:rowOff>20638</xdr:rowOff>
    </xdr:to>
    <xdr:cxnSp macro="">
      <xdr:nvCxnSpPr>
        <xdr:cNvPr id="11" name="Прямая соединительная линия 10"/>
        <xdr:cNvCxnSpPr/>
      </xdr:nvCxnSpPr>
      <xdr:spPr>
        <a:xfrm>
          <a:off x="9124950" y="3743325"/>
          <a:ext cx="228600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361950</xdr:colOff>
      <xdr:row>11</xdr:row>
      <xdr:rowOff>161925</xdr:rowOff>
    </xdr:from>
    <xdr:ext cx="421269" cy="264560"/>
    <xdr:sp macro="" textlink="">
      <xdr:nvSpPr>
        <xdr:cNvPr id="12" name="TextBox 11"/>
        <xdr:cNvSpPr txBox="1"/>
      </xdr:nvSpPr>
      <xdr:spPr>
        <a:xfrm>
          <a:off x="11077575" y="3505200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18852</xdr:colOff>
      <xdr:row>4</xdr:row>
      <xdr:rowOff>28773</xdr:rowOff>
    </xdr:from>
    <xdr:ext cx="264560" cy="492764"/>
    <xdr:sp macro="" textlink="">
      <xdr:nvSpPr>
        <xdr:cNvPr id="13" name="TextBox 12"/>
        <xdr:cNvSpPr txBox="1"/>
      </xdr:nvSpPr>
      <xdr:spPr>
        <a:xfrm rot="16200000">
          <a:off x="8791575" y="17716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238322</xdr:colOff>
      <xdr:row>14</xdr:row>
      <xdr:rowOff>7719</xdr:rowOff>
    </xdr:from>
    <xdr:to>
      <xdr:col>10</xdr:col>
      <xdr:colOff>243879</xdr:colOff>
      <xdr:row>24</xdr:row>
      <xdr:rowOff>287915</xdr:rowOff>
    </xdr:to>
    <xdr:cxnSp macro="">
      <xdr:nvCxnSpPr>
        <xdr:cNvPr id="14" name="Прямая соединительная линия 13"/>
        <xdr:cNvCxnSpPr/>
      </xdr:nvCxnSpPr>
      <xdr:spPr>
        <a:xfrm rot="5400000">
          <a:off x="8035328" y="5012313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</xdr:colOff>
      <xdr:row>23</xdr:row>
      <xdr:rowOff>69030</xdr:rowOff>
    </xdr:from>
    <xdr:ext cx="264560" cy="492764"/>
    <xdr:sp macro="" textlink="">
      <xdr:nvSpPr>
        <xdr:cNvPr id="15" name="TextBox 14"/>
        <xdr:cNvSpPr txBox="1"/>
      </xdr:nvSpPr>
      <xdr:spPr>
        <a:xfrm rot="16200000">
          <a:off x="8772724" y="5812407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247650</xdr:colOff>
      <xdr:row>4</xdr:row>
      <xdr:rowOff>123825</xdr:rowOff>
    </xdr:from>
    <xdr:to>
      <xdr:col>10</xdr:col>
      <xdr:colOff>253207</xdr:colOff>
      <xdr:row>14</xdr:row>
      <xdr:rowOff>23021</xdr:rowOff>
    </xdr:to>
    <xdr:cxnSp macro="">
      <xdr:nvCxnSpPr>
        <xdr:cNvPr id="16" name="Прямая соединительная линия 15"/>
        <xdr:cNvCxnSpPr/>
      </xdr:nvCxnSpPr>
      <xdr:spPr>
        <a:xfrm rot="5400000">
          <a:off x="8044656" y="2842419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556650</xdr:colOff>
      <xdr:row>12</xdr:row>
      <xdr:rowOff>100575</xdr:rowOff>
    </xdr:from>
    <xdr:to>
      <xdr:col>11</xdr:col>
      <xdr:colOff>307050</xdr:colOff>
      <xdr:row>13</xdr:row>
      <xdr:rowOff>126075</xdr:rowOff>
    </xdr:to>
    <xdr:grpSp>
      <xdr:nvGrpSpPr>
        <xdr:cNvPr id="17" name="Группа 16"/>
        <xdr:cNvGrpSpPr/>
      </xdr:nvGrpSpPr>
      <xdr:grpSpPr>
        <a:xfrm rot="16200000">
          <a:off x="9515475" y="3562350"/>
          <a:ext cx="216000" cy="360000"/>
          <a:chOff x="10974857" y="1285875"/>
          <a:chExt cx="216000" cy="428688"/>
        </a:xfrm>
      </xdr:grpSpPr>
      <xdr:sp macro="" textlink="">
        <xdr:nvSpPr>
          <xdr:cNvPr id="18" name="Равнобедренный треугольник 1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9" name="Равнобедренный треугольник 1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6</xdr:col>
      <xdr:colOff>104775</xdr:colOff>
      <xdr:row>16</xdr:row>
      <xdr:rowOff>19050</xdr:rowOff>
    </xdr:from>
    <xdr:to>
      <xdr:col>10</xdr:col>
      <xdr:colOff>247650</xdr:colOff>
      <xdr:row>16</xdr:row>
      <xdr:rowOff>20638</xdr:rowOff>
    </xdr:to>
    <xdr:cxnSp macro="">
      <xdr:nvCxnSpPr>
        <xdr:cNvPr id="20" name="Прямая соединительная линия 19"/>
        <xdr:cNvCxnSpPr/>
      </xdr:nvCxnSpPr>
      <xdr:spPr>
        <a:xfrm>
          <a:off x="7048500" y="4314825"/>
          <a:ext cx="20859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180975</xdr:colOff>
      <xdr:row>15</xdr:row>
      <xdr:rowOff>104775</xdr:rowOff>
    </xdr:from>
    <xdr:to>
      <xdr:col>9</xdr:col>
      <xdr:colOff>540975</xdr:colOff>
      <xdr:row>16</xdr:row>
      <xdr:rowOff>130275</xdr:rowOff>
    </xdr:to>
    <xdr:grpSp>
      <xdr:nvGrpSpPr>
        <xdr:cNvPr id="21" name="Группа 20"/>
        <xdr:cNvGrpSpPr/>
      </xdr:nvGrpSpPr>
      <xdr:grpSpPr>
        <a:xfrm rot="16200000">
          <a:off x="8530200" y="4138050"/>
          <a:ext cx="216000" cy="360000"/>
          <a:chOff x="10974857" y="1285875"/>
          <a:chExt cx="216000" cy="428688"/>
        </a:xfrm>
      </xdr:grpSpPr>
      <xdr:sp macro="" textlink="">
        <xdr:nvSpPr>
          <xdr:cNvPr id="22" name="Равнобедренный треугольник 2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3" name="Равнобедренный треугольник 2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9525</xdr:colOff>
      <xdr:row>14</xdr:row>
      <xdr:rowOff>161925</xdr:rowOff>
    </xdr:from>
    <xdr:ext cx="421269" cy="264560"/>
    <xdr:sp macro="" textlink="">
      <xdr:nvSpPr>
        <xdr:cNvPr id="24" name="TextBox 23"/>
        <xdr:cNvSpPr txBox="1"/>
      </xdr:nvSpPr>
      <xdr:spPr>
        <a:xfrm>
          <a:off x="6953250" y="4076700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238125</xdr:colOff>
      <xdr:row>13</xdr:row>
      <xdr:rowOff>19050</xdr:rowOff>
    </xdr:from>
    <xdr:to>
      <xdr:col>14</xdr:col>
      <xdr:colOff>85725</xdr:colOff>
      <xdr:row>13</xdr:row>
      <xdr:rowOff>20638</xdr:rowOff>
    </xdr:to>
    <xdr:cxnSp macro="">
      <xdr:nvCxnSpPr>
        <xdr:cNvPr id="11" name="Прямая соединительная линия 10"/>
        <xdr:cNvCxnSpPr/>
      </xdr:nvCxnSpPr>
      <xdr:spPr>
        <a:xfrm>
          <a:off x="9124950" y="3743325"/>
          <a:ext cx="2286000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11</xdr:row>
      <xdr:rowOff>152400</xdr:rowOff>
    </xdr:from>
    <xdr:ext cx="492764" cy="274085"/>
    <xdr:sp macro="" textlink="">
      <xdr:nvSpPr>
        <xdr:cNvPr id="12" name="TextBox 11"/>
        <xdr:cNvSpPr txBox="1"/>
      </xdr:nvSpPr>
      <xdr:spPr>
        <a:xfrm>
          <a:off x="11020425" y="3495675"/>
          <a:ext cx="492764" cy="274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18852</xdr:colOff>
      <xdr:row>4</xdr:row>
      <xdr:rowOff>28773</xdr:rowOff>
    </xdr:from>
    <xdr:ext cx="264560" cy="492764"/>
    <xdr:sp macro="" textlink="">
      <xdr:nvSpPr>
        <xdr:cNvPr id="13" name="TextBox 12"/>
        <xdr:cNvSpPr txBox="1"/>
      </xdr:nvSpPr>
      <xdr:spPr>
        <a:xfrm rot="16200000">
          <a:off x="8791575" y="17716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238322</xdr:colOff>
      <xdr:row>14</xdr:row>
      <xdr:rowOff>7719</xdr:rowOff>
    </xdr:from>
    <xdr:to>
      <xdr:col>10</xdr:col>
      <xdr:colOff>243879</xdr:colOff>
      <xdr:row>24</xdr:row>
      <xdr:rowOff>287915</xdr:rowOff>
    </xdr:to>
    <xdr:cxnSp macro="">
      <xdr:nvCxnSpPr>
        <xdr:cNvPr id="14" name="Прямая соединительная линия 13"/>
        <xdr:cNvCxnSpPr/>
      </xdr:nvCxnSpPr>
      <xdr:spPr>
        <a:xfrm rot="5400000">
          <a:off x="8035328" y="5012313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</xdr:colOff>
      <xdr:row>23</xdr:row>
      <xdr:rowOff>69030</xdr:rowOff>
    </xdr:from>
    <xdr:ext cx="264560" cy="492764"/>
    <xdr:sp macro="" textlink="">
      <xdr:nvSpPr>
        <xdr:cNvPr id="15" name="TextBox 14"/>
        <xdr:cNvSpPr txBox="1"/>
      </xdr:nvSpPr>
      <xdr:spPr>
        <a:xfrm rot="16200000">
          <a:off x="8772724" y="5812407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247650</xdr:colOff>
      <xdr:row>4</xdr:row>
      <xdr:rowOff>123825</xdr:rowOff>
    </xdr:from>
    <xdr:to>
      <xdr:col>10</xdr:col>
      <xdr:colOff>253207</xdr:colOff>
      <xdr:row>14</xdr:row>
      <xdr:rowOff>23021</xdr:rowOff>
    </xdr:to>
    <xdr:cxnSp macro="">
      <xdr:nvCxnSpPr>
        <xdr:cNvPr id="16" name="Прямая соединительная линия 15"/>
        <xdr:cNvCxnSpPr/>
      </xdr:nvCxnSpPr>
      <xdr:spPr>
        <a:xfrm rot="5400000">
          <a:off x="8044656" y="2842419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17</xdr:row>
      <xdr:rowOff>9525</xdr:rowOff>
    </xdr:from>
    <xdr:to>
      <xdr:col>10</xdr:col>
      <xdr:colOff>247650</xdr:colOff>
      <xdr:row>17</xdr:row>
      <xdr:rowOff>11113</xdr:rowOff>
    </xdr:to>
    <xdr:cxnSp macro="">
      <xdr:nvCxnSpPr>
        <xdr:cNvPr id="20" name="Прямая соединительная линия 19"/>
        <xdr:cNvCxnSpPr/>
      </xdr:nvCxnSpPr>
      <xdr:spPr>
        <a:xfrm>
          <a:off x="7048500" y="4495800"/>
          <a:ext cx="20859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16</xdr:row>
      <xdr:rowOff>85725</xdr:rowOff>
    </xdr:from>
    <xdr:to>
      <xdr:col>9</xdr:col>
      <xdr:colOff>531450</xdr:colOff>
      <xdr:row>17</xdr:row>
      <xdr:rowOff>111225</xdr:rowOff>
    </xdr:to>
    <xdr:grpSp>
      <xdr:nvGrpSpPr>
        <xdr:cNvPr id="21" name="Группа 20"/>
        <xdr:cNvGrpSpPr/>
      </xdr:nvGrpSpPr>
      <xdr:grpSpPr>
        <a:xfrm rot="16200000">
          <a:off x="8520675" y="4309500"/>
          <a:ext cx="216000" cy="360000"/>
          <a:chOff x="10974857" y="1285875"/>
          <a:chExt cx="216000" cy="428688"/>
        </a:xfrm>
      </xdr:grpSpPr>
      <xdr:sp macro="" textlink="">
        <xdr:nvSpPr>
          <xdr:cNvPr id="22" name="Равнобедренный треугольник 2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3" name="Равнобедренный треугольник 2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15</xdr:row>
      <xdr:rowOff>152400</xdr:rowOff>
    </xdr:from>
    <xdr:ext cx="421269" cy="264560"/>
    <xdr:sp macro="" textlink="">
      <xdr:nvSpPr>
        <xdr:cNvPr id="24" name="TextBox 23"/>
        <xdr:cNvSpPr txBox="1"/>
      </xdr:nvSpPr>
      <xdr:spPr>
        <a:xfrm>
          <a:off x="6972300" y="425767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twoCellAnchor>
    <xdr:from>
      <xdr:col>10</xdr:col>
      <xdr:colOff>76200</xdr:colOff>
      <xdr:row>12</xdr:row>
      <xdr:rowOff>19050</xdr:rowOff>
    </xdr:from>
    <xdr:to>
      <xdr:col>10</xdr:col>
      <xdr:colOff>437258</xdr:colOff>
      <xdr:row>14</xdr:row>
      <xdr:rowOff>3819</xdr:rowOff>
    </xdr:to>
    <xdr:grpSp>
      <xdr:nvGrpSpPr>
        <xdr:cNvPr id="3" name="Группа 2"/>
        <xdr:cNvGrpSpPr/>
      </xdr:nvGrpSpPr>
      <xdr:grpSpPr>
        <a:xfrm rot="1670272">
          <a:off x="8963025" y="355282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oneCellAnchor>
    <xdr:from>
      <xdr:col>13</xdr:col>
      <xdr:colOff>314325</xdr:colOff>
      <xdr:row>12</xdr:row>
      <xdr:rowOff>171450</xdr:rowOff>
    </xdr:from>
    <xdr:ext cx="184731" cy="264560"/>
    <xdr:sp macro="" textlink="">
      <xdr:nvSpPr>
        <xdr:cNvPr id="12" name="TextBox 11"/>
        <xdr:cNvSpPr txBox="1"/>
      </xdr:nvSpPr>
      <xdr:spPr>
        <a:xfrm>
          <a:off x="11029950" y="3705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18852</xdr:colOff>
      <xdr:row>4</xdr:row>
      <xdr:rowOff>28773</xdr:rowOff>
    </xdr:from>
    <xdr:ext cx="264560" cy="492764"/>
    <xdr:sp macro="" textlink="">
      <xdr:nvSpPr>
        <xdr:cNvPr id="13" name="TextBox 12"/>
        <xdr:cNvSpPr txBox="1"/>
      </xdr:nvSpPr>
      <xdr:spPr>
        <a:xfrm rot="16200000">
          <a:off x="8791575" y="177165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238322</xdr:colOff>
      <xdr:row>14</xdr:row>
      <xdr:rowOff>7719</xdr:rowOff>
    </xdr:from>
    <xdr:to>
      <xdr:col>10</xdr:col>
      <xdr:colOff>243879</xdr:colOff>
      <xdr:row>24</xdr:row>
      <xdr:rowOff>287915</xdr:rowOff>
    </xdr:to>
    <xdr:cxnSp macro="">
      <xdr:nvCxnSpPr>
        <xdr:cNvPr id="14" name="Прямая соединительная линия 13"/>
        <xdr:cNvCxnSpPr/>
      </xdr:nvCxnSpPr>
      <xdr:spPr>
        <a:xfrm rot="5400000">
          <a:off x="8035328" y="5012313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1</xdr:colOff>
      <xdr:row>23</xdr:row>
      <xdr:rowOff>69030</xdr:rowOff>
    </xdr:from>
    <xdr:ext cx="264560" cy="492764"/>
    <xdr:sp macro="" textlink="">
      <xdr:nvSpPr>
        <xdr:cNvPr id="15" name="TextBox 14"/>
        <xdr:cNvSpPr txBox="1"/>
      </xdr:nvSpPr>
      <xdr:spPr>
        <a:xfrm rot="16200000">
          <a:off x="8772724" y="5812407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247650</xdr:colOff>
      <xdr:row>4</xdr:row>
      <xdr:rowOff>123825</xdr:rowOff>
    </xdr:from>
    <xdr:to>
      <xdr:col>10</xdr:col>
      <xdr:colOff>253207</xdr:colOff>
      <xdr:row>14</xdr:row>
      <xdr:rowOff>23021</xdr:rowOff>
    </xdr:to>
    <xdr:cxnSp macro="">
      <xdr:nvCxnSpPr>
        <xdr:cNvPr id="16" name="Прямая соединительная линия 15"/>
        <xdr:cNvCxnSpPr/>
      </xdr:nvCxnSpPr>
      <xdr:spPr>
        <a:xfrm rot="5400000">
          <a:off x="8044656" y="2842419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14</xdr:row>
      <xdr:rowOff>9525</xdr:rowOff>
    </xdr:from>
    <xdr:to>
      <xdr:col>13</xdr:col>
      <xdr:colOff>231727</xdr:colOff>
      <xdr:row>22</xdr:row>
      <xdr:rowOff>24121</xdr:rowOff>
    </xdr:to>
    <xdr:cxnSp macro="">
      <xdr:nvCxnSpPr>
        <xdr:cNvPr id="20" name="Прямая соединительная линия 19"/>
        <xdr:cNvCxnSpPr/>
      </xdr:nvCxnSpPr>
      <xdr:spPr>
        <a:xfrm>
          <a:off x="9124950" y="3924300"/>
          <a:ext cx="1822402" cy="1538596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476250</xdr:colOff>
      <xdr:row>15</xdr:row>
      <xdr:rowOff>66675</xdr:rowOff>
    </xdr:from>
    <xdr:to>
      <xdr:col>11</xdr:col>
      <xdr:colOff>226650</xdr:colOff>
      <xdr:row>16</xdr:row>
      <xdr:rowOff>92175</xdr:rowOff>
    </xdr:to>
    <xdr:grpSp>
      <xdr:nvGrpSpPr>
        <xdr:cNvPr id="21" name="Группа 20"/>
        <xdr:cNvGrpSpPr/>
      </xdr:nvGrpSpPr>
      <xdr:grpSpPr>
        <a:xfrm rot="18600000">
          <a:off x="9435075" y="4099950"/>
          <a:ext cx="216000" cy="360000"/>
          <a:chOff x="10974857" y="1285875"/>
          <a:chExt cx="216000" cy="428688"/>
        </a:xfrm>
      </xdr:grpSpPr>
      <xdr:sp macro="" textlink="">
        <xdr:nvSpPr>
          <xdr:cNvPr id="22" name="Равнобедренный треугольник 2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3" name="Равнобедренный треугольник 2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457200</xdr:colOff>
      <xdr:row>21</xdr:row>
      <xdr:rowOff>85724</xdr:rowOff>
    </xdr:from>
    <xdr:ext cx="421269" cy="264560"/>
    <xdr:sp macro="" textlink="">
      <xdr:nvSpPr>
        <xdr:cNvPr id="24" name="TextBox 23"/>
        <xdr:cNvSpPr txBox="1"/>
      </xdr:nvSpPr>
      <xdr:spPr>
        <a:xfrm rot="-8400000">
          <a:off x="10563225" y="5333999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13</xdr:col>
      <xdr:colOff>247650</xdr:colOff>
      <xdr:row>9</xdr:row>
      <xdr:rowOff>161925</xdr:rowOff>
    </xdr:from>
    <xdr:ext cx="184731" cy="264560"/>
    <xdr:sp macro="" textlink="">
      <xdr:nvSpPr>
        <xdr:cNvPr id="29" name="TextBox 28"/>
        <xdr:cNvSpPr txBox="1"/>
      </xdr:nvSpPr>
      <xdr:spPr>
        <a:xfrm>
          <a:off x="10963275" y="312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9525</xdr:colOff>
      <xdr:row>14</xdr:row>
      <xdr:rowOff>9525</xdr:rowOff>
    </xdr:from>
    <xdr:to>
      <xdr:col>14</xdr:col>
      <xdr:colOff>190500</xdr:colOff>
      <xdr:row>14</xdr:row>
      <xdr:rowOff>11113</xdr:rowOff>
    </xdr:to>
    <xdr:cxnSp macro="">
      <xdr:nvCxnSpPr>
        <xdr:cNvPr id="11" name="Прямая соединительная линия 10"/>
        <xdr:cNvCxnSpPr/>
      </xdr:nvCxnSpPr>
      <xdr:spPr>
        <a:xfrm>
          <a:off x="7067550" y="3924300"/>
          <a:ext cx="44481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180975</xdr:colOff>
      <xdr:row>4</xdr:row>
      <xdr:rowOff>110335</xdr:rowOff>
    </xdr:from>
    <xdr:to>
      <xdr:col>9</xdr:col>
      <xdr:colOff>186532</xdr:colOff>
      <xdr:row>14</xdr:row>
      <xdr:rowOff>9531</xdr:rowOff>
    </xdr:to>
    <xdr:cxnSp macro="">
      <xdr:nvCxnSpPr>
        <xdr:cNvPr id="12" name="Прямая соединительная линия 11"/>
        <xdr:cNvCxnSpPr/>
      </xdr:nvCxnSpPr>
      <xdr:spPr>
        <a:xfrm rot="5400000">
          <a:off x="7368381" y="2828929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</xdr:colOff>
      <xdr:row>9</xdr:row>
      <xdr:rowOff>9526</xdr:rowOff>
    </xdr:from>
    <xdr:to>
      <xdr:col>9</xdr:col>
      <xdr:colOff>282675</xdr:colOff>
      <xdr:row>10</xdr:row>
      <xdr:rowOff>179026</xdr:rowOff>
    </xdr:to>
    <xdr:grpSp>
      <xdr:nvGrpSpPr>
        <xdr:cNvPr id="13" name="Группа 12"/>
        <xdr:cNvGrpSpPr/>
      </xdr:nvGrpSpPr>
      <xdr:grpSpPr>
        <a:xfrm rot="10800000">
          <a:off x="8343900" y="2971801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390525</xdr:colOff>
      <xdr:row>12</xdr:row>
      <xdr:rowOff>95250</xdr:rowOff>
    </xdr:from>
    <xdr:ext cx="492764" cy="264560"/>
    <xdr:sp macro="" textlink="">
      <xdr:nvSpPr>
        <xdr:cNvPr id="16" name="TextBox 15"/>
        <xdr:cNvSpPr txBox="1"/>
      </xdr:nvSpPr>
      <xdr:spPr>
        <a:xfrm>
          <a:off x="11106150" y="3629025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5</xdr:col>
      <xdr:colOff>1362075</xdr:colOff>
      <xdr:row>12</xdr:row>
      <xdr:rowOff>85725</xdr:rowOff>
    </xdr:from>
    <xdr:ext cx="492764" cy="264560"/>
    <xdr:sp macro="" textlink="">
      <xdr:nvSpPr>
        <xdr:cNvPr id="17" name="TextBox 16"/>
        <xdr:cNvSpPr txBox="1"/>
      </xdr:nvSpPr>
      <xdr:spPr>
        <a:xfrm>
          <a:off x="6924675" y="361950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8</xdr:col>
      <xdr:colOff>504628</xdr:colOff>
      <xdr:row>4</xdr:row>
      <xdr:rowOff>83571</xdr:rowOff>
    </xdr:from>
    <xdr:ext cx="264560" cy="421269"/>
    <xdr:sp macro="" textlink="">
      <xdr:nvSpPr>
        <xdr:cNvPr id="18" name="TextBox 17"/>
        <xdr:cNvSpPr txBox="1"/>
      </xdr:nvSpPr>
      <xdr:spPr>
        <a:xfrm rot="16200000">
          <a:off x="8093898" y="1790701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10</xdr:col>
      <xdr:colOff>238322</xdr:colOff>
      <xdr:row>14</xdr:row>
      <xdr:rowOff>7717</xdr:rowOff>
    </xdr:from>
    <xdr:to>
      <xdr:col>10</xdr:col>
      <xdr:colOff>243879</xdr:colOff>
      <xdr:row>24</xdr:row>
      <xdr:rowOff>287913</xdr:rowOff>
    </xdr:to>
    <xdr:cxnSp macro="">
      <xdr:nvCxnSpPr>
        <xdr:cNvPr id="19" name="Прямая соединительная линия 18"/>
        <xdr:cNvCxnSpPr/>
      </xdr:nvCxnSpPr>
      <xdr:spPr>
        <a:xfrm rot="5400000">
          <a:off x="8035328" y="5012311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124022</xdr:colOff>
      <xdr:row>17</xdr:row>
      <xdr:rowOff>106932</xdr:rowOff>
    </xdr:from>
    <xdr:to>
      <xdr:col>10</xdr:col>
      <xdr:colOff>340022</xdr:colOff>
      <xdr:row>19</xdr:row>
      <xdr:rowOff>85932</xdr:rowOff>
    </xdr:to>
    <xdr:grpSp>
      <xdr:nvGrpSpPr>
        <xdr:cNvPr id="20" name="Группа 19"/>
        <xdr:cNvGrpSpPr/>
      </xdr:nvGrpSpPr>
      <xdr:grpSpPr>
        <a:xfrm rot="10800000">
          <a:off x="9010847" y="4593207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600076</xdr:colOff>
      <xdr:row>23</xdr:row>
      <xdr:rowOff>142877</xdr:rowOff>
    </xdr:from>
    <xdr:ext cx="264560" cy="421269"/>
    <xdr:sp macro="" textlink="">
      <xdr:nvSpPr>
        <xdr:cNvPr id="23" name="TextBox 22"/>
        <xdr:cNvSpPr txBox="1"/>
      </xdr:nvSpPr>
      <xdr:spPr>
        <a:xfrm rot="16200000">
          <a:off x="8798946" y="5850507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11</xdr:col>
      <xdr:colOff>571697</xdr:colOff>
      <xdr:row>4</xdr:row>
      <xdr:rowOff>112490</xdr:rowOff>
    </xdr:from>
    <xdr:to>
      <xdr:col>11</xdr:col>
      <xdr:colOff>577254</xdr:colOff>
      <xdr:row>14</xdr:row>
      <xdr:rowOff>11686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978303" y="2831084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457397</xdr:colOff>
      <xdr:row>9</xdr:row>
      <xdr:rowOff>11681</xdr:rowOff>
    </xdr:from>
    <xdr:to>
      <xdr:col>12</xdr:col>
      <xdr:colOff>63797</xdr:colOff>
      <xdr:row>10</xdr:row>
      <xdr:rowOff>181181</xdr:rowOff>
    </xdr:to>
    <xdr:grpSp>
      <xdr:nvGrpSpPr>
        <xdr:cNvPr id="25" name="Группа 24"/>
        <xdr:cNvGrpSpPr/>
      </xdr:nvGrpSpPr>
      <xdr:grpSpPr>
        <a:xfrm rot="10800000">
          <a:off x="9953822" y="2973956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285750</xdr:colOff>
      <xdr:row>4</xdr:row>
      <xdr:rowOff>85726</xdr:rowOff>
    </xdr:from>
    <xdr:ext cx="264560" cy="421269"/>
    <xdr:sp macro="" textlink="">
      <xdr:nvSpPr>
        <xdr:cNvPr id="28" name="TextBox 27"/>
        <xdr:cNvSpPr txBox="1"/>
      </xdr:nvSpPr>
      <xdr:spPr>
        <a:xfrm rot="16200000">
          <a:off x="9703820" y="1792856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9525</xdr:colOff>
      <xdr:row>14</xdr:row>
      <xdr:rowOff>9525</xdr:rowOff>
    </xdr:from>
    <xdr:to>
      <xdr:col>14</xdr:col>
      <xdr:colOff>190500</xdr:colOff>
      <xdr:row>14</xdr:row>
      <xdr:rowOff>11113</xdr:rowOff>
    </xdr:to>
    <xdr:cxnSp macro="">
      <xdr:nvCxnSpPr>
        <xdr:cNvPr id="11" name="Прямая соединительная линия 10"/>
        <xdr:cNvCxnSpPr/>
      </xdr:nvCxnSpPr>
      <xdr:spPr>
        <a:xfrm>
          <a:off x="7067550" y="3924300"/>
          <a:ext cx="44481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390525</xdr:colOff>
      <xdr:row>12</xdr:row>
      <xdr:rowOff>95250</xdr:rowOff>
    </xdr:from>
    <xdr:ext cx="492764" cy="264560"/>
    <xdr:sp macro="" textlink="">
      <xdr:nvSpPr>
        <xdr:cNvPr id="16" name="TextBox 15"/>
        <xdr:cNvSpPr txBox="1"/>
      </xdr:nvSpPr>
      <xdr:spPr>
        <a:xfrm>
          <a:off x="11106150" y="3629025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5</xdr:col>
      <xdr:colOff>1362075</xdr:colOff>
      <xdr:row>12</xdr:row>
      <xdr:rowOff>85725</xdr:rowOff>
    </xdr:from>
    <xdr:ext cx="492764" cy="264560"/>
    <xdr:sp macro="" textlink="">
      <xdr:nvSpPr>
        <xdr:cNvPr id="17" name="TextBox 16"/>
        <xdr:cNvSpPr txBox="1"/>
      </xdr:nvSpPr>
      <xdr:spPr>
        <a:xfrm>
          <a:off x="6924675" y="361950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285947</xdr:colOff>
      <xdr:row>14</xdr:row>
      <xdr:rowOff>7716</xdr:rowOff>
    </xdr:from>
    <xdr:to>
      <xdr:col>10</xdr:col>
      <xdr:colOff>291504</xdr:colOff>
      <xdr:row>24</xdr:row>
      <xdr:rowOff>287912</xdr:rowOff>
    </xdr:to>
    <xdr:cxnSp macro="">
      <xdr:nvCxnSpPr>
        <xdr:cNvPr id="19" name="Прямая соединительная линия 18"/>
        <xdr:cNvCxnSpPr/>
      </xdr:nvCxnSpPr>
      <xdr:spPr>
        <a:xfrm rot="5400000">
          <a:off x="8082953" y="5012310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190697</xdr:colOff>
      <xdr:row>17</xdr:row>
      <xdr:rowOff>87881</xdr:rowOff>
    </xdr:from>
    <xdr:to>
      <xdr:col>10</xdr:col>
      <xdr:colOff>406697</xdr:colOff>
      <xdr:row>19</xdr:row>
      <xdr:rowOff>66881</xdr:rowOff>
    </xdr:to>
    <xdr:grpSp>
      <xdr:nvGrpSpPr>
        <xdr:cNvPr id="20" name="Группа 19"/>
        <xdr:cNvGrpSpPr/>
      </xdr:nvGrpSpPr>
      <xdr:grpSpPr>
        <a:xfrm rot="10800000">
          <a:off x="9077522" y="4574156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0</xdr:colOff>
      <xdr:row>24</xdr:row>
      <xdr:rowOff>1</xdr:rowOff>
    </xdr:from>
    <xdr:ext cx="264560" cy="421269"/>
    <xdr:sp macro="" textlink="">
      <xdr:nvSpPr>
        <xdr:cNvPr id="23" name="TextBox 22"/>
        <xdr:cNvSpPr txBox="1"/>
      </xdr:nvSpPr>
      <xdr:spPr>
        <a:xfrm rot="16200000">
          <a:off x="8808470" y="5898131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9525</xdr:colOff>
      <xdr:row>14</xdr:row>
      <xdr:rowOff>9525</xdr:rowOff>
    </xdr:from>
    <xdr:to>
      <xdr:col>14</xdr:col>
      <xdr:colOff>190500</xdr:colOff>
      <xdr:row>14</xdr:row>
      <xdr:rowOff>11113</xdr:rowOff>
    </xdr:to>
    <xdr:cxnSp macro="">
      <xdr:nvCxnSpPr>
        <xdr:cNvPr id="11" name="Прямая соединительная линия 10"/>
        <xdr:cNvCxnSpPr/>
      </xdr:nvCxnSpPr>
      <xdr:spPr>
        <a:xfrm>
          <a:off x="7067550" y="3924300"/>
          <a:ext cx="44481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180975</xdr:colOff>
      <xdr:row>4</xdr:row>
      <xdr:rowOff>110335</xdr:rowOff>
    </xdr:from>
    <xdr:to>
      <xdr:col>9</xdr:col>
      <xdr:colOff>186532</xdr:colOff>
      <xdr:row>14</xdr:row>
      <xdr:rowOff>9531</xdr:rowOff>
    </xdr:to>
    <xdr:cxnSp macro="">
      <xdr:nvCxnSpPr>
        <xdr:cNvPr id="12" name="Прямая соединительная линия 11"/>
        <xdr:cNvCxnSpPr/>
      </xdr:nvCxnSpPr>
      <xdr:spPr>
        <a:xfrm rot="5400000">
          <a:off x="7368381" y="2828929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</xdr:colOff>
      <xdr:row>9</xdr:row>
      <xdr:rowOff>9526</xdr:rowOff>
    </xdr:from>
    <xdr:to>
      <xdr:col>9</xdr:col>
      <xdr:colOff>282675</xdr:colOff>
      <xdr:row>10</xdr:row>
      <xdr:rowOff>179026</xdr:rowOff>
    </xdr:to>
    <xdr:grpSp>
      <xdr:nvGrpSpPr>
        <xdr:cNvPr id="13" name="Группа 12"/>
        <xdr:cNvGrpSpPr/>
      </xdr:nvGrpSpPr>
      <xdr:grpSpPr>
        <a:xfrm rot="10800000">
          <a:off x="8343900" y="2971801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390525</xdr:colOff>
      <xdr:row>12</xdr:row>
      <xdr:rowOff>95250</xdr:rowOff>
    </xdr:from>
    <xdr:ext cx="492764" cy="264560"/>
    <xdr:sp macro="" textlink="">
      <xdr:nvSpPr>
        <xdr:cNvPr id="16" name="TextBox 15"/>
        <xdr:cNvSpPr txBox="1"/>
      </xdr:nvSpPr>
      <xdr:spPr>
        <a:xfrm>
          <a:off x="11106150" y="3629025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5</xdr:col>
      <xdr:colOff>1362075</xdr:colOff>
      <xdr:row>12</xdr:row>
      <xdr:rowOff>85725</xdr:rowOff>
    </xdr:from>
    <xdr:ext cx="492764" cy="264560"/>
    <xdr:sp macro="" textlink="">
      <xdr:nvSpPr>
        <xdr:cNvPr id="17" name="TextBox 16"/>
        <xdr:cNvSpPr txBox="1"/>
      </xdr:nvSpPr>
      <xdr:spPr>
        <a:xfrm>
          <a:off x="6924675" y="361950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8</xdr:col>
      <xdr:colOff>504628</xdr:colOff>
      <xdr:row>4</xdr:row>
      <xdr:rowOff>83571</xdr:rowOff>
    </xdr:from>
    <xdr:ext cx="264560" cy="421269"/>
    <xdr:sp macro="" textlink="">
      <xdr:nvSpPr>
        <xdr:cNvPr id="18" name="TextBox 17"/>
        <xdr:cNvSpPr txBox="1"/>
      </xdr:nvSpPr>
      <xdr:spPr>
        <a:xfrm rot="16200000">
          <a:off x="8093898" y="1790701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11</xdr:col>
      <xdr:colOff>247847</xdr:colOff>
      <xdr:row>14</xdr:row>
      <xdr:rowOff>7716</xdr:rowOff>
    </xdr:from>
    <xdr:to>
      <xdr:col>11</xdr:col>
      <xdr:colOff>253404</xdr:colOff>
      <xdr:row>24</xdr:row>
      <xdr:rowOff>287912</xdr:rowOff>
    </xdr:to>
    <xdr:cxnSp macro="">
      <xdr:nvCxnSpPr>
        <xdr:cNvPr id="19" name="Прямая соединительная линия 18"/>
        <xdr:cNvCxnSpPr/>
      </xdr:nvCxnSpPr>
      <xdr:spPr>
        <a:xfrm rot="5400000">
          <a:off x="8654453" y="5012310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133547</xdr:colOff>
      <xdr:row>17</xdr:row>
      <xdr:rowOff>106931</xdr:rowOff>
    </xdr:from>
    <xdr:to>
      <xdr:col>11</xdr:col>
      <xdr:colOff>349547</xdr:colOff>
      <xdr:row>19</xdr:row>
      <xdr:rowOff>85931</xdr:rowOff>
    </xdr:to>
    <xdr:grpSp>
      <xdr:nvGrpSpPr>
        <xdr:cNvPr id="20" name="Группа 19"/>
        <xdr:cNvGrpSpPr/>
      </xdr:nvGrpSpPr>
      <xdr:grpSpPr>
        <a:xfrm rot="10800000">
          <a:off x="9629972" y="4593206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0</xdr:colOff>
      <xdr:row>23</xdr:row>
      <xdr:rowOff>107129</xdr:rowOff>
    </xdr:from>
    <xdr:ext cx="264560" cy="492764"/>
    <xdr:sp macro="" textlink="">
      <xdr:nvSpPr>
        <xdr:cNvPr id="23" name="TextBox 22"/>
        <xdr:cNvSpPr txBox="1"/>
      </xdr:nvSpPr>
      <xdr:spPr>
        <a:xfrm rot="16200000">
          <a:off x="9382323" y="5850506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100806</xdr:colOff>
      <xdr:row>14</xdr:row>
      <xdr:rowOff>23020</xdr:rowOff>
    </xdr:from>
    <xdr:to>
      <xdr:col>10</xdr:col>
      <xdr:colOff>342902</xdr:colOff>
      <xdr:row>14</xdr:row>
      <xdr:rowOff>28577</xdr:rowOff>
    </xdr:to>
    <xdr:cxnSp macro="">
      <xdr:nvCxnSpPr>
        <xdr:cNvPr id="8" name="Прямая соединительная линия 7"/>
        <xdr:cNvCxnSpPr/>
      </xdr:nvCxnSpPr>
      <xdr:spPr>
        <a:xfrm rot="10800000">
          <a:off x="7044531" y="3937795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1314648</xdr:colOff>
      <xdr:row>12</xdr:row>
      <xdr:rowOff>135505</xdr:rowOff>
    </xdr:from>
    <xdr:ext cx="492764" cy="264560"/>
    <xdr:sp macro="" textlink="">
      <xdr:nvSpPr>
        <xdr:cNvPr id="9" name="TextBox 8"/>
        <xdr:cNvSpPr txBox="1"/>
      </xdr:nvSpPr>
      <xdr:spPr>
        <a:xfrm>
          <a:off x="6877248" y="366928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338931</xdr:colOff>
      <xdr:row>14</xdr:row>
      <xdr:rowOff>23020</xdr:rowOff>
    </xdr:from>
    <xdr:to>
      <xdr:col>14</xdr:col>
      <xdr:colOff>85727</xdr:colOff>
      <xdr:row>14</xdr:row>
      <xdr:rowOff>28577</xdr:rowOff>
    </xdr:to>
    <xdr:cxnSp macro="">
      <xdr:nvCxnSpPr>
        <xdr:cNvPr id="10" name="Прямая соединительная линия 9"/>
        <xdr:cNvCxnSpPr/>
      </xdr:nvCxnSpPr>
      <xdr:spPr>
        <a:xfrm rot="10800000">
          <a:off x="9225756" y="3937795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362148</xdr:colOff>
      <xdr:row>12</xdr:row>
      <xdr:rowOff>95052</xdr:rowOff>
    </xdr:from>
    <xdr:ext cx="492764" cy="264560"/>
    <xdr:sp macro="" textlink="">
      <xdr:nvSpPr>
        <xdr:cNvPr id="11" name="TextBox 10"/>
        <xdr:cNvSpPr txBox="1"/>
      </xdr:nvSpPr>
      <xdr:spPr>
        <a:xfrm>
          <a:off x="11077773" y="3628827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147077</xdr:colOff>
      <xdr:row>13</xdr:row>
      <xdr:rowOff>119626</xdr:rowOff>
    </xdr:from>
    <xdr:to>
      <xdr:col>10</xdr:col>
      <xdr:colOff>507077</xdr:colOff>
      <xdr:row>14</xdr:row>
      <xdr:rowOff>145126</xdr:rowOff>
    </xdr:to>
    <xdr:grpSp>
      <xdr:nvGrpSpPr>
        <xdr:cNvPr id="12" name="Группа 11"/>
        <xdr:cNvGrpSpPr/>
      </xdr:nvGrpSpPr>
      <xdr:grpSpPr>
        <a:xfrm rot="5460000">
          <a:off x="9105902" y="3771901"/>
          <a:ext cx="216000" cy="360000"/>
          <a:chOff x="10974857" y="1285875"/>
          <a:chExt cx="216000" cy="428688"/>
        </a:xfrm>
      </xdr:grpSpPr>
      <xdr:sp macro="" textlink="">
        <xdr:nvSpPr>
          <xdr:cNvPr id="13" name="Равнобедренный треугольник 1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4" name="Равнобедренный треугольник 1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9525</xdr:colOff>
      <xdr:row>14</xdr:row>
      <xdr:rowOff>9525</xdr:rowOff>
    </xdr:from>
    <xdr:to>
      <xdr:col>14</xdr:col>
      <xdr:colOff>190500</xdr:colOff>
      <xdr:row>14</xdr:row>
      <xdr:rowOff>11113</xdr:rowOff>
    </xdr:to>
    <xdr:cxnSp macro="">
      <xdr:nvCxnSpPr>
        <xdr:cNvPr id="11" name="Прямая соединительная линия 10"/>
        <xdr:cNvCxnSpPr/>
      </xdr:nvCxnSpPr>
      <xdr:spPr>
        <a:xfrm>
          <a:off x="7067550" y="3924300"/>
          <a:ext cx="44481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371475</xdr:colOff>
      <xdr:row>4</xdr:row>
      <xdr:rowOff>91286</xdr:rowOff>
    </xdr:from>
    <xdr:to>
      <xdr:col>10</xdr:col>
      <xdr:colOff>377032</xdr:colOff>
      <xdr:row>13</xdr:row>
      <xdr:rowOff>180982</xdr:rowOff>
    </xdr:to>
    <xdr:cxnSp macro="">
      <xdr:nvCxnSpPr>
        <xdr:cNvPr id="12" name="Прямая соединительная линия 11"/>
        <xdr:cNvCxnSpPr/>
      </xdr:nvCxnSpPr>
      <xdr:spPr>
        <a:xfrm rot="5400000">
          <a:off x="8168481" y="2809880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8</xdr:row>
      <xdr:rowOff>180977</xdr:rowOff>
    </xdr:from>
    <xdr:to>
      <xdr:col>10</xdr:col>
      <xdr:colOff>473175</xdr:colOff>
      <xdr:row>10</xdr:row>
      <xdr:rowOff>159977</xdr:rowOff>
    </xdr:to>
    <xdr:grpSp>
      <xdr:nvGrpSpPr>
        <xdr:cNvPr id="13" name="Группа 12"/>
        <xdr:cNvGrpSpPr/>
      </xdr:nvGrpSpPr>
      <xdr:grpSpPr>
        <a:xfrm rot="10800000">
          <a:off x="9144000" y="2952752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390525</xdr:colOff>
      <xdr:row>12</xdr:row>
      <xdr:rowOff>95250</xdr:rowOff>
    </xdr:from>
    <xdr:ext cx="492764" cy="264560"/>
    <xdr:sp macro="" textlink="">
      <xdr:nvSpPr>
        <xdr:cNvPr id="16" name="TextBox 15"/>
        <xdr:cNvSpPr txBox="1"/>
      </xdr:nvSpPr>
      <xdr:spPr>
        <a:xfrm>
          <a:off x="11106150" y="3629025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5</xdr:col>
      <xdr:colOff>1362075</xdr:colOff>
      <xdr:row>12</xdr:row>
      <xdr:rowOff>85725</xdr:rowOff>
    </xdr:from>
    <xdr:ext cx="492764" cy="264560"/>
    <xdr:sp macro="" textlink="">
      <xdr:nvSpPr>
        <xdr:cNvPr id="17" name="TextBox 16"/>
        <xdr:cNvSpPr txBox="1"/>
      </xdr:nvSpPr>
      <xdr:spPr>
        <a:xfrm>
          <a:off x="6924675" y="361950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85528</xdr:colOff>
      <xdr:row>4</xdr:row>
      <xdr:rowOff>64522</xdr:rowOff>
    </xdr:from>
    <xdr:ext cx="264560" cy="421269"/>
    <xdr:sp macro="" textlink="">
      <xdr:nvSpPr>
        <xdr:cNvPr id="18" name="TextBox 17"/>
        <xdr:cNvSpPr txBox="1"/>
      </xdr:nvSpPr>
      <xdr:spPr>
        <a:xfrm rot="16200000">
          <a:off x="8893998" y="1771652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11</xdr:col>
      <xdr:colOff>247847</xdr:colOff>
      <xdr:row>14</xdr:row>
      <xdr:rowOff>7716</xdr:rowOff>
    </xdr:from>
    <xdr:to>
      <xdr:col>11</xdr:col>
      <xdr:colOff>253404</xdr:colOff>
      <xdr:row>24</xdr:row>
      <xdr:rowOff>287912</xdr:rowOff>
    </xdr:to>
    <xdr:cxnSp macro="">
      <xdr:nvCxnSpPr>
        <xdr:cNvPr id="19" name="Прямая соединительная линия 18"/>
        <xdr:cNvCxnSpPr/>
      </xdr:nvCxnSpPr>
      <xdr:spPr>
        <a:xfrm rot="5400000">
          <a:off x="8654453" y="5012310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133547</xdr:colOff>
      <xdr:row>15</xdr:row>
      <xdr:rowOff>116456</xdr:rowOff>
    </xdr:from>
    <xdr:to>
      <xdr:col>11</xdr:col>
      <xdr:colOff>349547</xdr:colOff>
      <xdr:row>17</xdr:row>
      <xdr:rowOff>95456</xdr:rowOff>
    </xdr:to>
    <xdr:grpSp>
      <xdr:nvGrpSpPr>
        <xdr:cNvPr id="20" name="Группа 19"/>
        <xdr:cNvGrpSpPr/>
      </xdr:nvGrpSpPr>
      <xdr:grpSpPr>
        <a:xfrm rot="10800000">
          <a:off x="9629972" y="4221731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1</xdr:colOff>
      <xdr:row>23</xdr:row>
      <xdr:rowOff>142876</xdr:rowOff>
    </xdr:from>
    <xdr:ext cx="264560" cy="421269"/>
    <xdr:sp macro="" textlink="">
      <xdr:nvSpPr>
        <xdr:cNvPr id="23" name="TextBox 22"/>
        <xdr:cNvSpPr txBox="1"/>
      </xdr:nvSpPr>
      <xdr:spPr>
        <a:xfrm rot="16200000">
          <a:off x="9418071" y="5850506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8</xdr:col>
      <xdr:colOff>295275</xdr:colOff>
      <xdr:row>13</xdr:row>
      <xdr:rowOff>188690</xdr:rowOff>
    </xdr:from>
    <xdr:to>
      <xdr:col>9</xdr:col>
      <xdr:colOff>215305</xdr:colOff>
      <xdr:row>22</xdr:row>
      <xdr:rowOff>123828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7402896" y="4472969"/>
          <a:ext cx="1649638" cy="52963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514547</xdr:colOff>
      <xdr:row>16</xdr:row>
      <xdr:rowOff>49780</xdr:rowOff>
    </xdr:from>
    <xdr:to>
      <xdr:col>9</xdr:col>
      <xdr:colOff>120947</xdr:colOff>
      <xdr:row>18</xdr:row>
      <xdr:rowOff>28780</xdr:rowOff>
    </xdr:to>
    <xdr:grpSp>
      <xdr:nvGrpSpPr>
        <xdr:cNvPr id="25" name="Группа 24"/>
        <xdr:cNvGrpSpPr/>
      </xdr:nvGrpSpPr>
      <xdr:grpSpPr>
        <a:xfrm rot="12180000">
          <a:off x="8182172" y="434555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38101</xdr:colOff>
      <xdr:row>21</xdr:row>
      <xdr:rowOff>28575</xdr:rowOff>
    </xdr:from>
    <xdr:ext cx="264560" cy="421269"/>
    <xdr:sp macro="" textlink="">
      <xdr:nvSpPr>
        <xdr:cNvPr id="28" name="TextBox 27"/>
        <xdr:cNvSpPr txBox="1"/>
      </xdr:nvSpPr>
      <xdr:spPr>
        <a:xfrm rot="17389141">
          <a:off x="7627371" y="5355205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10</xdr:col>
      <xdr:colOff>142876</xdr:colOff>
      <xdr:row>13</xdr:row>
      <xdr:rowOff>179164</xdr:rowOff>
    </xdr:from>
    <xdr:to>
      <xdr:col>12</xdr:col>
      <xdr:colOff>367706</xdr:colOff>
      <xdr:row>24</xdr:row>
      <xdr:rowOff>428627</xdr:rowOff>
    </xdr:to>
    <xdr:cxnSp macro="">
      <xdr:nvCxnSpPr>
        <xdr:cNvPr id="29" name="Прямая соединительная линия 28"/>
        <xdr:cNvCxnSpPr/>
      </xdr:nvCxnSpPr>
      <xdr:spPr>
        <a:xfrm rot="5400000">
          <a:off x="8579234" y="4353906"/>
          <a:ext cx="2344963" cy="144403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552646</xdr:colOff>
      <xdr:row>15</xdr:row>
      <xdr:rowOff>145030</xdr:rowOff>
    </xdr:from>
    <xdr:to>
      <xdr:col>12</xdr:col>
      <xdr:colOff>159046</xdr:colOff>
      <xdr:row>17</xdr:row>
      <xdr:rowOff>124030</xdr:rowOff>
    </xdr:to>
    <xdr:grpSp>
      <xdr:nvGrpSpPr>
        <xdr:cNvPr id="30" name="Группа 29"/>
        <xdr:cNvGrpSpPr/>
      </xdr:nvGrpSpPr>
      <xdr:grpSpPr>
        <a:xfrm rot="13200000">
          <a:off x="10049071" y="425030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571500</xdr:colOff>
      <xdr:row>24</xdr:row>
      <xdr:rowOff>0</xdr:rowOff>
    </xdr:from>
    <xdr:ext cx="264560" cy="421269"/>
    <xdr:sp macro="" textlink="">
      <xdr:nvSpPr>
        <xdr:cNvPr id="33" name="TextBox 32"/>
        <xdr:cNvSpPr txBox="1"/>
      </xdr:nvSpPr>
      <xdr:spPr>
        <a:xfrm rot="18018217">
          <a:off x="8770370" y="5898130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9525</xdr:colOff>
      <xdr:row>14</xdr:row>
      <xdr:rowOff>9525</xdr:rowOff>
    </xdr:from>
    <xdr:to>
      <xdr:col>14</xdr:col>
      <xdr:colOff>190500</xdr:colOff>
      <xdr:row>14</xdr:row>
      <xdr:rowOff>11113</xdr:rowOff>
    </xdr:to>
    <xdr:cxnSp macro="">
      <xdr:nvCxnSpPr>
        <xdr:cNvPr id="11" name="Прямая соединительная линия 10"/>
        <xdr:cNvCxnSpPr/>
      </xdr:nvCxnSpPr>
      <xdr:spPr>
        <a:xfrm>
          <a:off x="7067550" y="3924300"/>
          <a:ext cx="4448175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180975</xdr:colOff>
      <xdr:row>4</xdr:row>
      <xdr:rowOff>110335</xdr:rowOff>
    </xdr:from>
    <xdr:to>
      <xdr:col>9</xdr:col>
      <xdr:colOff>186532</xdr:colOff>
      <xdr:row>14</xdr:row>
      <xdr:rowOff>9531</xdr:rowOff>
    </xdr:to>
    <xdr:cxnSp macro="">
      <xdr:nvCxnSpPr>
        <xdr:cNvPr id="12" name="Прямая соединительная линия 11"/>
        <xdr:cNvCxnSpPr/>
      </xdr:nvCxnSpPr>
      <xdr:spPr>
        <a:xfrm rot="5400000">
          <a:off x="7368381" y="2828929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</xdr:colOff>
      <xdr:row>9</xdr:row>
      <xdr:rowOff>9526</xdr:rowOff>
    </xdr:from>
    <xdr:to>
      <xdr:col>9</xdr:col>
      <xdr:colOff>282675</xdr:colOff>
      <xdr:row>10</xdr:row>
      <xdr:rowOff>179026</xdr:rowOff>
    </xdr:to>
    <xdr:grpSp>
      <xdr:nvGrpSpPr>
        <xdr:cNvPr id="13" name="Группа 12"/>
        <xdr:cNvGrpSpPr/>
      </xdr:nvGrpSpPr>
      <xdr:grpSpPr>
        <a:xfrm rot="10800000">
          <a:off x="8343900" y="2971801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390525</xdr:colOff>
      <xdr:row>12</xdr:row>
      <xdr:rowOff>95250</xdr:rowOff>
    </xdr:from>
    <xdr:ext cx="492764" cy="264560"/>
    <xdr:sp macro="" textlink="">
      <xdr:nvSpPr>
        <xdr:cNvPr id="16" name="TextBox 15"/>
        <xdr:cNvSpPr txBox="1"/>
      </xdr:nvSpPr>
      <xdr:spPr>
        <a:xfrm>
          <a:off x="11106150" y="3629025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5</xdr:col>
      <xdr:colOff>1362075</xdr:colOff>
      <xdr:row>12</xdr:row>
      <xdr:rowOff>85725</xdr:rowOff>
    </xdr:from>
    <xdr:ext cx="492764" cy="264560"/>
    <xdr:sp macro="" textlink="">
      <xdr:nvSpPr>
        <xdr:cNvPr id="17" name="TextBox 16"/>
        <xdr:cNvSpPr txBox="1"/>
      </xdr:nvSpPr>
      <xdr:spPr>
        <a:xfrm>
          <a:off x="6924675" y="3619500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8</xdr:col>
      <xdr:colOff>504628</xdr:colOff>
      <xdr:row>4</xdr:row>
      <xdr:rowOff>83571</xdr:rowOff>
    </xdr:from>
    <xdr:ext cx="264560" cy="421269"/>
    <xdr:sp macro="" textlink="">
      <xdr:nvSpPr>
        <xdr:cNvPr id="18" name="TextBox 17"/>
        <xdr:cNvSpPr txBox="1"/>
      </xdr:nvSpPr>
      <xdr:spPr>
        <a:xfrm rot="16200000">
          <a:off x="8093898" y="1790701"/>
          <a:ext cx="4212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11</xdr:col>
      <xdr:colOff>247847</xdr:colOff>
      <xdr:row>14</xdr:row>
      <xdr:rowOff>7716</xdr:rowOff>
    </xdr:from>
    <xdr:to>
      <xdr:col>11</xdr:col>
      <xdr:colOff>253404</xdr:colOff>
      <xdr:row>24</xdr:row>
      <xdr:rowOff>287912</xdr:rowOff>
    </xdr:to>
    <xdr:cxnSp macro="">
      <xdr:nvCxnSpPr>
        <xdr:cNvPr id="19" name="Прямая соединительная линия 18"/>
        <xdr:cNvCxnSpPr/>
      </xdr:nvCxnSpPr>
      <xdr:spPr>
        <a:xfrm rot="5400000">
          <a:off x="8654453" y="5012310"/>
          <a:ext cx="2185196" cy="555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133547</xdr:colOff>
      <xdr:row>17</xdr:row>
      <xdr:rowOff>106931</xdr:rowOff>
    </xdr:from>
    <xdr:to>
      <xdr:col>11</xdr:col>
      <xdr:colOff>349547</xdr:colOff>
      <xdr:row>19</xdr:row>
      <xdr:rowOff>85931</xdr:rowOff>
    </xdr:to>
    <xdr:grpSp>
      <xdr:nvGrpSpPr>
        <xdr:cNvPr id="20" name="Группа 19"/>
        <xdr:cNvGrpSpPr/>
      </xdr:nvGrpSpPr>
      <xdr:grpSpPr>
        <a:xfrm rot="10800000">
          <a:off x="9629972" y="4593206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0</xdr:colOff>
      <xdr:row>23</xdr:row>
      <xdr:rowOff>107129</xdr:rowOff>
    </xdr:from>
    <xdr:ext cx="264560" cy="492764"/>
    <xdr:sp macro="" textlink="">
      <xdr:nvSpPr>
        <xdr:cNvPr id="23" name="TextBox 22"/>
        <xdr:cNvSpPr txBox="1"/>
      </xdr:nvSpPr>
      <xdr:spPr>
        <a:xfrm rot="16200000">
          <a:off x="9382323" y="5850506"/>
          <a:ext cx="4927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workbookViewId="0">
      <selection activeCell="F55" sqref="F55:H61"/>
    </sheetView>
    <sheetView topLeftCell="A31" workbookViewId="1"/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>
      <c r="B1" s="17"/>
      <c r="C1" s="17"/>
      <c r="D1" s="17"/>
      <c r="E1" s="17"/>
      <c r="F1" s="17"/>
      <c r="G1" s="17"/>
      <c r="H1" s="17"/>
      <c r="I1" s="17"/>
      <c r="K1" s="19"/>
      <c r="L1" s="20" t="s">
        <v>26</v>
      </c>
    </row>
    <row r="2" spans="2:26">
      <c r="B2" s="21"/>
      <c r="C2" s="21"/>
      <c r="D2" s="21"/>
      <c r="E2" s="21"/>
      <c r="F2" s="21"/>
      <c r="G2" s="21"/>
      <c r="H2" s="21"/>
      <c r="I2" s="21"/>
      <c r="K2" s="22"/>
      <c r="L2" s="23" t="s">
        <v>27</v>
      </c>
    </row>
    <row r="3" spans="2:26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>
      <c r="B6" s="59" t="s">
        <v>28</v>
      </c>
      <c r="C6" s="60"/>
      <c r="D6" s="60"/>
      <c r="E6" s="60"/>
      <c r="F6" s="60"/>
      <c r="G6" s="60"/>
      <c r="H6" s="61"/>
      <c r="J6" s="62" t="s">
        <v>29</v>
      </c>
      <c r="K6" s="57" t="s">
        <v>0</v>
      </c>
      <c r="L6" s="64" t="s">
        <v>30</v>
      </c>
      <c r="M6" s="57" t="s">
        <v>26</v>
      </c>
      <c r="N6" s="66" t="s">
        <v>31</v>
      </c>
      <c r="O6" s="67"/>
      <c r="P6" s="57" t="s">
        <v>32</v>
      </c>
      <c r="Q6" s="57" t="s">
        <v>33</v>
      </c>
      <c r="R6" s="57" t="s">
        <v>34</v>
      </c>
      <c r="S6" s="24"/>
      <c r="T6" s="25"/>
      <c r="U6" s="25"/>
      <c r="V6" s="25"/>
      <c r="W6" s="25"/>
      <c r="X6" s="25"/>
      <c r="Y6" s="20"/>
      <c r="Z6" s="20"/>
    </row>
    <row r="7" spans="2:26">
      <c r="B7" s="26"/>
      <c r="C7" s="27" t="s">
        <v>35</v>
      </c>
      <c r="D7" s="27" t="s">
        <v>36</v>
      </c>
      <c r="E7" s="27" t="s">
        <v>37</v>
      </c>
      <c r="F7" s="28" t="s">
        <v>0</v>
      </c>
      <c r="G7" s="29" t="s">
        <v>38</v>
      </c>
      <c r="H7" s="30" t="s">
        <v>39</v>
      </c>
      <c r="J7" s="63"/>
      <c r="K7" s="58"/>
      <c r="L7" s="65"/>
      <c r="M7" s="58"/>
      <c r="N7" s="31" t="s">
        <v>35</v>
      </c>
      <c r="O7" s="53" t="s">
        <v>36</v>
      </c>
      <c r="P7" s="58"/>
      <c r="Q7" s="58"/>
      <c r="R7" s="58"/>
      <c r="S7" s="33"/>
      <c r="T7" s="25"/>
      <c r="U7" s="25"/>
      <c r="V7" s="25"/>
      <c r="W7" s="25"/>
      <c r="X7" s="25"/>
      <c r="Y7" s="20"/>
      <c r="Z7" s="20"/>
    </row>
    <row r="8" spans="2:26">
      <c r="B8" s="34">
        <v>1</v>
      </c>
      <c r="C8" s="35"/>
      <c r="D8" s="35"/>
      <c r="E8" s="35"/>
      <c r="F8" t="s">
        <v>1924</v>
      </c>
      <c r="G8" t="s">
        <v>1925</v>
      </c>
      <c r="H8" t="s">
        <v>1926</v>
      </c>
      <c r="J8" s="36">
        <v>1</v>
      </c>
      <c r="K8" s="36" t="str">
        <f t="shared" ref="K8:L47" si="0">F8</f>
        <v>В59-403</v>
      </c>
      <c r="L8" s="36" t="str">
        <f>G8</f>
        <v>148,68</v>
      </c>
      <c r="M8" s="36" t="str">
        <f>$L$2</f>
        <v>87-8(59)</v>
      </c>
      <c r="N8" s="37">
        <f t="shared" ref="N8:O47" si="1">C8</f>
        <v>0</v>
      </c>
      <c r="O8" s="37">
        <f t="shared" si="1"/>
        <v>0</v>
      </c>
      <c r="P8" s="37" t="str">
        <f>L8</f>
        <v>148,68</v>
      </c>
      <c r="Q8" s="38">
        <f>P8-R8</f>
        <v>1.5200000000000102</v>
      </c>
      <c r="R8" s="38" t="str">
        <f>H8</f>
        <v>147,16</v>
      </c>
      <c r="S8" s="39"/>
      <c r="T8" s="40"/>
      <c r="U8" s="40"/>
      <c r="V8" s="40"/>
      <c r="W8" s="40"/>
      <c r="X8" s="41"/>
    </row>
    <row r="9" spans="2:26">
      <c r="B9" s="34">
        <v>2</v>
      </c>
      <c r="C9" s="35"/>
      <c r="D9" s="35"/>
      <c r="E9" s="35"/>
      <c r="F9" t="s">
        <v>1927</v>
      </c>
      <c r="G9" t="s">
        <v>895</v>
      </c>
      <c r="H9" t="s">
        <v>296</v>
      </c>
      <c r="J9" s="36">
        <v>2</v>
      </c>
      <c r="K9" s="36" t="str">
        <f t="shared" si="0"/>
        <v>В59-404</v>
      </c>
      <c r="L9" s="36" t="str">
        <f t="shared" si="0"/>
        <v>148,70</v>
      </c>
      <c r="M9" s="36" t="str">
        <f t="shared" ref="M9:M72" si="2">$L$2</f>
        <v>87-8(59)</v>
      </c>
      <c r="N9" s="37">
        <f t="shared" si="1"/>
        <v>0</v>
      </c>
      <c r="O9" s="37">
        <f t="shared" si="1"/>
        <v>0</v>
      </c>
      <c r="P9" s="37" t="str">
        <f t="shared" ref="P9:P72" si="3">L9</f>
        <v>148,70</v>
      </c>
      <c r="Q9" s="38">
        <f t="shared" ref="Q9:Q72" si="4">P9-R9</f>
        <v>1.8799999999999955</v>
      </c>
      <c r="R9" s="38" t="str">
        <f t="shared" ref="R9:R72" si="5">H9</f>
        <v>146,82</v>
      </c>
      <c r="S9" s="39"/>
      <c r="T9" s="40"/>
      <c r="U9" s="40"/>
      <c r="V9" s="40"/>
      <c r="W9" s="40"/>
      <c r="X9" s="41"/>
    </row>
    <row r="10" spans="2:26">
      <c r="B10" s="34">
        <v>3</v>
      </c>
      <c r="C10" s="35"/>
      <c r="D10" s="35"/>
      <c r="E10" s="35"/>
      <c r="F10" t="s">
        <v>1928</v>
      </c>
      <c r="G10" t="s">
        <v>505</v>
      </c>
      <c r="H10" t="s">
        <v>552</v>
      </c>
      <c r="J10" s="42">
        <v>3</v>
      </c>
      <c r="K10" s="42" t="str">
        <f t="shared" si="0"/>
        <v>В59-405</v>
      </c>
      <c r="L10" s="36" t="str">
        <f t="shared" si="0"/>
        <v>149,19</v>
      </c>
      <c r="M10" s="36" t="str">
        <f t="shared" si="2"/>
        <v>87-8(59)</v>
      </c>
      <c r="N10" s="43">
        <f t="shared" si="1"/>
        <v>0</v>
      </c>
      <c r="O10" s="43">
        <f t="shared" si="1"/>
        <v>0</v>
      </c>
      <c r="P10" s="37" t="str">
        <f t="shared" si="3"/>
        <v>149,19</v>
      </c>
      <c r="Q10" s="38">
        <f t="shared" si="4"/>
        <v>2.039999999999992</v>
      </c>
      <c r="R10" s="38" t="str">
        <f t="shared" si="5"/>
        <v>147,15</v>
      </c>
      <c r="S10" s="39"/>
      <c r="T10" s="40"/>
      <c r="U10" s="40"/>
      <c r="V10" s="40"/>
      <c r="W10" s="40"/>
      <c r="X10" s="41"/>
    </row>
    <row r="11" spans="2:26">
      <c r="B11" s="34">
        <v>4</v>
      </c>
      <c r="C11" s="35"/>
      <c r="D11" s="35"/>
      <c r="E11" s="35"/>
      <c r="F11" t="s">
        <v>1929</v>
      </c>
      <c r="G11" t="s">
        <v>1930</v>
      </c>
      <c r="H11" t="s">
        <v>1931</v>
      </c>
      <c r="J11" s="42">
        <v>4</v>
      </c>
      <c r="K11" s="42" t="str">
        <f t="shared" si="0"/>
        <v>В59-406</v>
      </c>
      <c r="L11" s="36" t="str">
        <f t="shared" si="0"/>
        <v>148,88</v>
      </c>
      <c r="M11" s="36" t="str">
        <f t="shared" si="2"/>
        <v>87-8(59)</v>
      </c>
      <c r="N11" s="43">
        <f t="shared" si="1"/>
        <v>0</v>
      </c>
      <c r="O11" s="43">
        <f t="shared" si="1"/>
        <v>0</v>
      </c>
      <c r="P11" s="37" t="str">
        <f t="shared" si="3"/>
        <v>148,88</v>
      </c>
      <c r="Q11" s="38">
        <f t="shared" si="4"/>
        <v>1.9900000000000091</v>
      </c>
      <c r="R11" s="38" t="str">
        <f t="shared" si="5"/>
        <v>146,89</v>
      </c>
      <c r="S11" s="39"/>
      <c r="T11" s="40"/>
      <c r="U11" s="40"/>
      <c r="V11" s="40"/>
      <c r="W11" s="40"/>
      <c r="X11" s="41"/>
    </row>
    <row r="12" spans="2:26">
      <c r="B12" s="34">
        <v>5</v>
      </c>
      <c r="C12" s="35"/>
      <c r="D12" s="35"/>
      <c r="E12" s="35"/>
      <c r="F12" t="s">
        <v>1932</v>
      </c>
      <c r="G12" t="s">
        <v>1933</v>
      </c>
      <c r="H12" t="s">
        <v>1934</v>
      </c>
      <c r="J12" s="42">
        <v>5</v>
      </c>
      <c r="K12" s="42" t="str">
        <f t="shared" si="0"/>
        <v>В59-407</v>
      </c>
      <c r="L12" s="36" t="str">
        <f t="shared" si="0"/>
        <v>147,45</v>
      </c>
      <c r="M12" s="36" t="str">
        <f t="shared" si="2"/>
        <v>87-8(59)</v>
      </c>
      <c r="N12" s="43">
        <f t="shared" si="1"/>
        <v>0</v>
      </c>
      <c r="O12" s="43">
        <f t="shared" si="1"/>
        <v>0</v>
      </c>
      <c r="P12" s="37" t="str">
        <f t="shared" si="3"/>
        <v>147,45</v>
      </c>
      <c r="Q12" s="38">
        <f t="shared" si="4"/>
        <v>1.9799999999999898</v>
      </c>
      <c r="R12" s="38" t="str">
        <f t="shared" si="5"/>
        <v>145,47</v>
      </c>
      <c r="S12" s="39"/>
      <c r="T12" s="40"/>
      <c r="U12" s="40"/>
      <c r="V12" s="40"/>
      <c r="W12" s="40"/>
      <c r="X12" s="41"/>
    </row>
    <row r="13" spans="2:26">
      <c r="B13" s="34">
        <v>6</v>
      </c>
      <c r="C13" s="35"/>
      <c r="D13" s="35"/>
      <c r="E13" s="35"/>
      <c r="F13" t="s">
        <v>1935</v>
      </c>
      <c r="G13" t="s">
        <v>1936</v>
      </c>
      <c r="H13" t="s">
        <v>1937</v>
      </c>
      <c r="J13" s="42">
        <v>6</v>
      </c>
      <c r="K13" s="42" t="str">
        <f t="shared" si="0"/>
        <v>В59-408</v>
      </c>
      <c r="L13" s="36" t="str">
        <f t="shared" si="0"/>
        <v>147,33</v>
      </c>
      <c r="M13" s="36" t="str">
        <f t="shared" si="2"/>
        <v>87-8(59)</v>
      </c>
      <c r="N13" s="43">
        <f t="shared" si="1"/>
        <v>0</v>
      </c>
      <c r="O13" s="43">
        <f t="shared" si="1"/>
        <v>0</v>
      </c>
      <c r="P13" s="37" t="str">
        <f t="shared" si="3"/>
        <v>147,33</v>
      </c>
      <c r="Q13" s="38">
        <f t="shared" si="4"/>
        <v>2.1300000000000239</v>
      </c>
      <c r="R13" s="38" t="str">
        <f t="shared" si="5"/>
        <v>145,20</v>
      </c>
      <c r="S13" s="39"/>
      <c r="T13" s="40"/>
      <c r="U13" s="40"/>
      <c r="V13" s="40"/>
      <c r="W13" s="40"/>
      <c r="X13" s="41"/>
    </row>
    <row r="14" spans="2:26">
      <c r="B14" s="34">
        <v>7</v>
      </c>
      <c r="C14" s="35"/>
      <c r="D14" s="35"/>
      <c r="E14" s="35"/>
      <c r="F14" t="s">
        <v>1938</v>
      </c>
      <c r="G14" t="s">
        <v>1939</v>
      </c>
      <c r="H14" t="s">
        <v>1940</v>
      </c>
      <c r="J14" s="42">
        <v>7</v>
      </c>
      <c r="K14" s="42" t="str">
        <f t="shared" si="0"/>
        <v>В59-409</v>
      </c>
      <c r="L14" s="36" t="str">
        <f t="shared" si="0"/>
        <v>147,50</v>
      </c>
      <c r="M14" s="36" t="str">
        <f t="shared" si="2"/>
        <v>87-8(59)</v>
      </c>
      <c r="N14" s="43">
        <f t="shared" si="1"/>
        <v>0</v>
      </c>
      <c r="O14" s="43">
        <f t="shared" si="1"/>
        <v>0</v>
      </c>
      <c r="P14" s="37" t="str">
        <f t="shared" si="3"/>
        <v>147,50</v>
      </c>
      <c r="Q14" s="38">
        <f t="shared" si="4"/>
        <v>1.6899999999999977</v>
      </c>
      <c r="R14" s="38" t="str">
        <f t="shared" si="5"/>
        <v>145,81</v>
      </c>
      <c r="S14" s="39"/>
      <c r="T14" s="40"/>
      <c r="U14" s="40"/>
      <c r="V14" s="40"/>
      <c r="W14" s="40"/>
      <c r="X14" s="41"/>
    </row>
    <row r="15" spans="2:26">
      <c r="B15" s="34">
        <v>8</v>
      </c>
      <c r="C15" s="35"/>
      <c r="D15" s="35"/>
      <c r="E15" s="35"/>
      <c r="F15" t="s">
        <v>1941</v>
      </c>
      <c r="G15" t="s">
        <v>1942</v>
      </c>
      <c r="H15" t="s">
        <v>1943</v>
      </c>
      <c r="J15" s="36">
        <v>8</v>
      </c>
      <c r="K15" s="36" t="str">
        <f t="shared" si="0"/>
        <v>В59-410</v>
      </c>
      <c r="L15" s="36" t="str">
        <f t="shared" si="0"/>
        <v>147,40</v>
      </c>
      <c r="M15" s="36" t="str">
        <f t="shared" si="2"/>
        <v>87-8(59)</v>
      </c>
      <c r="N15" s="37">
        <f t="shared" si="1"/>
        <v>0</v>
      </c>
      <c r="O15" s="37">
        <f t="shared" si="1"/>
        <v>0</v>
      </c>
      <c r="P15" s="37" t="str">
        <f t="shared" si="3"/>
        <v>147,40</v>
      </c>
      <c r="Q15" s="38">
        <f t="shared" si="4"/>
        <v>2.3000000000000114</v>
      </c>
      <c r="R15" s="38" t="str">
        <f t="shared" si="5"/>
        <v>145,10</v>
      </c>
      <c r="S15" s="39"/>
      <c r="T15" s="40"/>
      <c r="U15" s="40"/>
      <c r="V15" s="40"/>
      <c r="W15" s="40"/>
      <c r="X15" s="41"/>
    </row>
    <row r="16" spans="2:26">
      <c r="B16" s="34">
        <v>9</v>
      </c>
      <c r="C16" s="35"/>
      <c r="D16" s="35"/>
      <c r="E16" s="35"/>
      <c r="F16" t="s">
        <v>1944</v>
      </c>
      <c r="G16" t="s">
        <v>1945</v>
      </c>
      <c r="H16" t="s">
        <v>1946</v>
      </c>
      <c r="J16" s="42">
        <v>9</v>
      </c>
      <c r="K16" s="42" t="str">
        <f t="shared" si="0"/>
        <v>В59-411</v>
      </c>
      <c r="L16" s="36" t="str">
        <f t="shared" si="0"/>
        <v>147,41</v>
      </c>
      <c r="M16" s="36" t="str">
        <f t="shared" si="2"/>
        <v>87-8(59)</v>
      </c>
      <c r="N16" s="43">
        <f t="shared" si="1"/>
        <v>0</v>
      </c>
      <c r="O16" s="43">
        <f t="shared" si="1"/>
        <v>0</v>
      </c>
      <c r="P16" s="37" t="str">
        <f t="shared" si="3"/>
        <v>147,41</v>
      </c>
      <c r="Q16" s="38">
        <f t="shared" si="4"/>
        <v>2.289999999999992</v>
      </c>
      <c r="R16" s="38" t="str">
        <f t="shared" si="5"/>
        <v>145,12</v>
      </c>
      <c r="S16" s="39"/>
      <c r="T16" s="40"/>
      <c r="U16" s="40"/>
      <c r="V16" s="40"/>
      <c r="W16" s="40"/>
      <c r="X16" s="41"/>
    </row>
    <row r="17" spans="2:26">
      <c r="B17" s="34">
        <v>10</v>
      </c>
      <c r="C17" s="35"/>
      <c r="D17" s="35"/>
      <c r="E17" s="35"/>
      <c r="F17" t="s">
        <v>1947</v>
      </c>
      <c r="G17" t="s">
        <v>1948</v>
      </c>
      <c r="H17" t="s">
        <v>1949</v>
      </c>
      <c r="J17" s="42">
        <v>10</v>
      </c>
      <c r="K17" s="42" t="str">
        <f t="shared" si="0"/>
        <v>В59-412</v>
      </c>
      <c r="L17" s="36" t="str">
        <f t="shared" si="0"/>
        <v>147,69</v>
      </c>
      <c r="M17" s="36" t="str">
        <f t="shared" si="2"/>
        <v>87-8(59)</v>
      </c>
      <c r="N17" s="43">
        <f t="shared" si="1"/>
        <v>0</v>
      </c>
      <c r="O17" s="43">
        <f t="shared" si="1"/>
        <v>0</v>
      </c>
      <c r="P17" s="37" t="str">
        <f t="shared" si="3"/>
        <v>147,69</v>
      </c>
      <c r="Q17" s="38">
        <f t="shared" si="4"/>
        <v>1.7199999999999989</v>
      </c>
      <c r="R17" s="38" t="str">
        <f t="shared" si="5"/>
        <v>145,97</v>
      </c>
      <c r="S17" s="39"/>
      <c r="T17" s="40"/>
      <c r="U17" s="40"/>
      <c r="V17" s="40"/>
      <c r="W17" s="40"/>
      <c r="X17" s="41"/>
    </row>
    <row r="18" spans="2:26">
      <c r="B18" s="34">
        <v>11</v>
      </c>
      <c r="C18" s="35"/>
      <c r="D18" s="35"/>
      <c r="E18" s="35"/>
      <c r="F18" t="s">
        <v>1950</v>
      </c>
      <c r="G18" t="s">
        <v>1009</v>
      </c>
      <c r="H18" t="s">
        <v>1951</v>
      </c>
      <c r="J18" s="42">
        <v>11</v>
      </c>
      <c r="K18" s="42" t="str">
        <f t="shared" si="0"/>
        <v>В59-413</v>
      </c>
      <c r="L18" s="36" t="str">
        <f t="shared" si="0"/>
        <v>147,75</v>
      </c>
      <c r="M18" s="36" t="str">
        <f t="shared" si="2"/>
        <v>87-8(59)</v>
      </c>
      <c r="N18" s="43">
        <f t="shared" si="1"/>
        <v>0</v>
      </c>
      <c r="O18" s="43">
        <f t="shared" si="1"/>
        <v>0</v>
      </c>
      <c r="P18" s="37" t="str">
        <f t="shared" si="3"/>
        <v>147,75</v>
      </c>
      <c r="Q18" s="38">
        <f t="shared" si="4"/>
        <v>1.8199999999999932</v>
      </c>
      <c r="R18" s="38" t="str">
        <f t="shared" si="5"/>
        <v>145,93</v>
      </c>
      <c r="S18" s="39"/>
      <c r="T18" s="40"/>
      <c r="U18" s="40"/>
      <c r="V18" s="40"/>
      <c r="W18" s="40"/>
      <c r="X18" s="41"/>
    </row>
    <row r="19" spans="2:26">
      <c r="B19" s="34">
        <v>12</v>
      </c>
      <c r="C19" s="35"/>
      <c r="D19" s="35"/>
      <c r="E19" s="35"/>
      <c r="F19" t="s">
        <v>1952</v>
      </c>
      <c r="G19" t="s">
        <v>1642</v>
      </c>
      <c r="H19" t="s">
        <v>1953</v>
      </c>
      <c r="J19" s="42">
        <v>12</v>
      </c>
      <c r="K19" s="42" t="str">
        <f t="shared" si="0"/>
        <v>В59-414</v>
      </c>
      <c r="L19" s="36" t="str">
        <f t="shared" si="0"/>
        <v>147,73</v>
      </c>
      <c r="M19" s="36" t="str">
        <f t="shared" si="2"/>
        <v>87-8(59)</v>
      </c>
      <c r="N19" s="43">
        <f t="shared" si="1"/>
        <v>0</v>
      </c>
      <c r="O19" s="43">
        <f t="shared" si="1"/>
        <v>0</v>
      </c>
      <c r="P19" s="37" t="str">
        <f t="shared" si="3"/>
        <v>147,73</v>
      </c>
      <c r="Q19" s="38">
        <f t="shared" si="4"/>
        <v>1.7399999999999807</v>
      </c>
      <c r="R19" s="38" t="str">
        <f t="shared" si="5"/>
        <v>145,99</v>
      </c>
      <c r="S19" s="39"/>
      <c r="T19" s="40"/>
      <c r="U19" s="40"/>
      <c r="V19" s="40"/>
      <c r="W19" s="40"/>
      <c r="X19" s="41"/>
    </row>
    <row r="20" spans="2:26">
      <c r="B20" s="34">
        <v>13</v>
      </c>
      <c r="C20" s="35"/>
      <c r="D20" s="35"/>
      <c r="E20" s="35"/>
      <c r="F20" t="s">
        <v>1954</v>
      </c>
      <c r="G20" t="s">
        <v>887</v>
      </c>
      <c r="H20" t="s">
        <v>1955</v>
      </c>
      <c r="J20" s="42">
        <v>13</v>
      </c>
      <c r="K20" s="42" t="str">
        <f t="shared" si="0"/>
        <v>В59-415</v>
      </c>
      <c r="L20" s="36" t="str">
        <f t="shared" si="0"/>
        <v>147,82</v>
      </c>
      <c r="M20" s="36" t="str">
        <f t="shared" si="2"/>
        <v>87-8(59)</v>
      </c>
      <c r="N20" s="43">
        <f t="shared" si="1"/>
        <v>0</v>
      </c>
      <c r="O20" s="43">
        <f t="shared" si="1"/>
        <v>0</v>
      </c>
      <c r="P20" s="37" t="str">
        <f t="shared" si="3"/>
        <v>147,82</v>
      </c>
      <c r="Q20" s="38">
        <f t="shared" si="4"/>
        <v>1.7399999999999807</v>
      </c>
      <c r="R20" s="38" t="str">
        <f t="shared" si="5"/>
        <v>146,08</v>
      </c>
      <c r="S20" s="39"/>
      <c r="T20" s="40"/>
      <c r="U20" s="40"/>
      <c r="V20" s="40"/>
      <c r="W20" s="40"/>
      <c r="X20" s="41"/>
    </row>
    <row r="21" spans="2:26">
      <c r="B21" s="34">
        <v>14</v>
      </c>
      <c r="C21" s="35"/>
      <c r="D21" s="35"/>
      <c r="E21" s="35"/>
      <c r="F21" t="s">
        <v>1956</v>
      </c>
      <c r="G21" t="s">
        <v>885</v>
      </c>
      <c r="H21" t="s">
        <v>293</v>
      </c>
      <c r="J21" s="42">
        <v>14</v>
      </c>
      <c r="K21" s="42" t="str">
        <f t="shared" si="0"/>
        <v>В59-416</v>
      </c>
      <c r="L21" s="36" t="str">
        <f t="shared" si="0"/>
        <v>147,12</v>
      </c>
      <c r="M21" s="36" t="str">
        <f t="shared" si="2"/>
        <v>87-8(59)</v>
      </c>
      <c r="N21" s="43">
        <f t="shared" si="1"/>
        <v>0</v>
      </c>
      <c r="O21" s="43">
        <f t="shared" si="1"/>
        <v>0</v>
      </c>
      <c r="P21" s="37" t="str">
        <f t="shared" si="3"/>
        <v>147,12</v>
      </c>
      <c r="Q21" s="38">
        <f t="shared" si="4"/>
        <v>1.0200000000000102</v>
      </c>
      <c r="R21" s="38" t="str">
        <f t="shared" si="5"/>
        <v>146,10</v>
      </c>
      <c r="S21" s="39"/>
      <c r="T21" s="40"/>
      <c r="U21" s="40"/>
      <c r="V21" s="40"/>
      <c r="W21" s="40"/>
      <c r="X21" s="41"/>
    </row>
    <row r="22" spans="2:26">
      <c r="B22" s="34">
        <v>15</v>
      </c>
      <c r="C22" s="35"/>
      <c r="D22" s="35"/>
      <c r="E22" s="35"/>
      <c r="F22" t="s">
        <v>1957</v>
      </c>
      <c r="G22" t="s">
        <v>1647</v>
      </c>
      <c r="H22" t="s">
        <v>1958</v>
      </c>
      <c r="J22" s="42">
        <v>15</v>
      </c>
      <c r="K22" s="42" t="str">
        <f t="shared" si="0"/>
        <v>В59-417</v>
      </c>
      <c r="L22" s="36" t="str">
        <f t="shared" si="0"/>
        <v>148,18</v>
      </c>
      <c r="M22" s="36" t="str">
        <f t="shared" si="2"/>
        <v>87-8(59)</v>
      </c>
      <c r="N22" s="43">
        <f t="shared" si="1"/>
        <v>0</v>
      </c>
      <c r="O22" s="43">
        <f t="shared" si="1"/>
        <v>0</v>
      </c>
      <c r="P22" s="37" t="str">
        <f t="shared" si="3"/>
        <v>148,18</v>
      </c>
      <c r="Q22" s="38">
        <f t="shared" si="4"/>
        <v>1.7800000000000011</v>
      </c>
      <c r="R22" s="38" t="str">
        <f t="shared" si="5"/>
        <v>146,40</v>
      </c>
      <c r="S22" s="39"/>
      <c r="T22" s="40"/>
      <c r="U22" s="40"/>
      <c r="V22" s="40"/>
      <c r="W22" s="40"/>
      <c r="X22" s="41"/>
    </row>
    <row r="23" spans="2:26">
      <c r="B23" s="34">
        <v>16</v>
      </c>
      <c r="C23" s="35"/>
      <c r="D23" s="35"/>
      <c r="E23" s="35"/>
      <c r="F23" t="s">
        <v>1959</v>
      </c>
      <c r="G23" t="s">
        <v>1960</v>
      </c>
      <c r="H23" t="s">
        <v>1961</v>
      </c>
      <c r="J23" s="42">
        <v>16</v>
      </c>
      <c r="K23" s="42" t="str">
        <f t="shared" si="0"/>
        <v>В59-418</v>
      </c>
      <c r="L23" s="36" t="str">
        <f t="shared" si="0"/>
        <v>148,06</v>
      </c>
      <c r="M23" s="36" t="str">
        <f t="shared" si="2"/>
        <v>87-8(59)</v>
      </c>
      <c r="N23" s="43">
        <f t="shared" si="1"/>
        <v>0</v>
      </c>
      <c r="O23" s="43">
        <f t="shared" si="1"/>
        <v>0</v>
      </c>
      <c r="P23" s="37" t="str">
        <f t="shared" si="3"/>
        <v>148,06</v>
      </c>
      <c r="Q23" s="38">
        <f t="shared" si="4"/>
        <v>1.6700000000000159</v>
      </c>
      <c r="R23" s="38" t="str">
        <f t="shared" si="5"/>
        <v>146,39</v>
      </c>
      <c r="S23" s="39"/>
      <c r="T23" s="40"/>
      <c r="U23" s="40"/>
      <c r="V23" s="40"/>
      <c r="W23" s="40"/>
      <c r="X23" s="41"/>
    </row>
    <row r="24" spans="2:26">
      <c r="B24" s="34">
        <v>17</v>
      </c>
      <c r="C24" s="35"/>
      <c r="D24" s="35"/>
      <c r="E24" s="35"/>
      <c r="F24" t="s">
        <v>1962</v>
      </c>
      <c r="G24" t="s">
        <v>70</v>
      </c>
      <c r="H24" t="s">
        <v>1963</v>
      </c>
      <c r="J24" s="42">
        <v>17</v>
      </c>
      <c r="K24" s="42" t="str">
        <f t="shared" si="0"/>
        <v>В59-419</v>
      </c>
      <c r="L24" s="36" t="str">
        <f t="shared" si="0"/>
        <v>148,85</v>
      </c>
      <c r="M24" s="36" t="str">
        <f t="shared" si="2"/>
        <v>87-8(59)</v>
      </c>
      <c r="N24" s="43">
        <f t="shared" si="1"/>
        <v>0</v>
      </c>
      <c r="O24" s="43">
        <f t="shared" si="1"/>
        <v>0</v>
      </c>
      <c r="P24" s="37" t="str">
        <f t="shared" si="3"/>
        <v>148,85</v>
      </c>
      <c r="Q24" s="38">
        <f t="shared" si="4"/>
        <v>2.0999999999999943</v>
      </c>
      <c r="R24" s="38" t="str">
        <f t="shared" si="5"/>
        <v>146,75</v>
      </c>
      <c r="S24" s="39"/>
      <c r="T24" s="40"/>
      <c r="U24" s="40"/>
      <c r="V24" s="40"/>
      <c r="W24" s="40"/>
      <c r="X24" s="41"/>
    </row>
    <row r="25" spans="2:26">
      <c r="B25" s="34">
        <v>18</v>
      </c>
      <c r="C25" s="35"/>
      <c r="D25" s="35"/>
      <c r="E25" s="35"/>
      <c r="F25" t="s">
        <v>1964</v>
      </c>
      <c r="G25" t="s">
        <v>1965</v>
      </c>
      <c r="H25" t="s">
        <v>1966</v>
      </c>
      <c r="J25" s="42">
        <v>18</v>
      </c>
      <c r="K25" s="42" t="str">
        <f t="shared" si="0"/>
        <v>В59-420</v>
      </c>
      <c r="L25" s="36" t="str">
        <f t="shared" si="0"/>
        <v>145,35</v>
      </c>
      <c r="M25" s="36" t="str">
        <f t="shared" si="2"/>
        <v>87-8(59)</v>
      </c>
      <c r="N25" s="43">
        <f t="shared" si="1"/>
        <v>0</v>
      </c>
      <c r="O25" s="43">
        <f t="shared" si="1"/>
        <v>0</v>
      </c>
      <c r="P25" s="37" t="str">
        <f t="shared" si="3"/>
        <v>145,35</v>
      </c>
      <c r="Q25" s="38">
        <f t="shared" si="4"/>
        <v>1.5499999999999829</v>
      </c>
      <c r="R25" s="38" t="str">
        <f t="shared" si="5"/>
        <v>143,80</v>
      </c>
      <c r="S25" s="39"/>
      <c r="T25" s="40"/>
      <c r="U25" s="40"/>
      <c r="V25" s="40"/>
      <c r="W25" s="40"/>
      <c r="X25" s="41"/>
    </row>
    <row r="26" spans="2:26">
      <c r="B26" s="34">
        <v>19</v>
      </c>
      <c r="C26" s="35"/>
      <c r="D26" s="35"/>
      <c r="E26" s="35"/>
      <c r="F26" t="s">
        <v>1967</v>
      </c>
      <c r="G26" t="s">
        <v>1968</v>
      </c>
      <c r="H26" t="s">
        <v>1969</v>
      </c>
      <c r="J26" s="42">
        <v>19</v>
      </c>
      <c r="K26" s="42" t="str">
        <f t="shared" si="0"/>
        <v>В59-421</v>
      </c>
      <c r="L26" s="36" t="str">
        <f t="shared" si="0"/>
        <v>145,15</v>
      </c>
      <c r="M26" s="42" t="str">
        <f t="shared" si="2"/>
        <v>87-8(59)</v>
      </c>
      <c r="N26" s="43">
        <f t="shared" si="1"/>
        <v>0</v>
      </c>
      <c r="O26" s="43">
        <f t="shared" si="1"/>
        <v>0</v>
      </c>
      <c r="P26" s="37" t="str">
        <f t="shared" si="3"/>
        <v>145,15</v>
      </c>
      <c r="Q26" s="38">
        <f t="shared" si="4"/>
        <v>1.9699999999999989</v>
      </c>
      <c r="R26" s="38" t="str">
        <f t="shared" si="5"/>
        <v>143,18</v>
      </c>
      <c r="S26" s="39"/>
      <c r="T26" s="40"/>
      <c r="U26" s="40"/>
      <c r="V26" s="40"/>
      <c r="W26" s="40"/>
      <c r="X26" s="41"/>
    </row>
    <row r="27" spans="2:26">
      <c r="B27" s="34">
        <v>20</v>
      </c>
      <c r="C27" s="35"/>
      <c r="D27" s="35"/>
      <c r="E27" s="35"/>
      <c r="F27" t="s">
        <v>1970</v>
      </c>
      <c r="G27" t="s">
        <v>1971</v>
      </c>
      <c r="H27" t="s">
        <v>1972</v>
      </c>
      <c r="J27" s="42">
        <v>20</v>
      </c>
      <c r="K27" s="36" t="str">
        <f t="shared" si="0"/>
        <v>В59-422</v>
      </c>
      <c r="L27" s="36" t="str">
        <f t="shared" si="0"/>
        <v>145,60</v>
      </c>
      <c r="M27" s="36" t="str">
        <f t="shared" si="2"/>
        <v>87-8(59)</v>
      </c>
      <c r="N27" s="37">
        <f t="shared" si="1"/>
        <v>0</v>
      </c>
      <c r="O27" s="37">
        <f t="shared" si="1"/>
        <v>0</v>
      </c>
      <c r="P27" s="37" t="str">
        <f t="shared" si="3"/>
        <v>145,60</v>
      </c>
      <c r="Q27" s="38">
        <f t="shared" si="4"/>
        <v>1.6999999999999886</v>
      </c>
      <c r="R27" s="38" t="str">
        <f t="shared" si="5"/>
        <v>143,90</v>
      </c>
      <c r="S27" s="39"/>
      <c r="T27" s="40"/>
      <c r="U27" s="40"/>
      <c r="V27" s="40"/>
      <c r="W27" s="40"/>
      <c r="X27" s="41"/>
    </row>
    <row r="28" spans="2:26">
      <c r="B28" s="34">
        <v>21</v>
      </c>
      <c r="C28" s="35"/>
      <c r="D28" s="35"/>
      <c r="E28" s="35"/>
      <c r="F28" t="s">
        <v>1973</v>
      </c>
      <c r="G28" t="s">
        <v>1974</v>
      </c>
      <c r="H28" t="s">
        <v>1975</v>
      </c>
      <c r="I28" s="41"/>
      <c r="J28" s="42">
        <v>21</v>
      </c>
      <c r="K28" s="36" t="str">
        <f t="shared" si="0"/>
        <v>В59-423</v>
      </c>
      <c r="L28" s="36" t="str">
        <f t="shared" si="0"/>
        <v>145,80</v>
      </c>
      <c r="M28" s="36" t="str">
        <f t="shared" si="2"/>
        <v>87-8(59)</v>
      </c>
      <c r="N28" s="37">
        <f t="shared" si="1"/>
        <v>0</v>
      </c>
      <c r="O28" s="37">
        <f t="shared" si="1"/>
        <v>0</v>
      </c>
      <c r="P28" s="37" t="str">
        <f t="shared" si="3"/>
        <v>145,80</v>
      </c>
      <c r="Q28" s="38">
        <f t="shared" si="4"/>
        <v>1.8800000000000239</v>
      </c>
      <c r="R28" s="38" t="str">
        <f t="shared" si="5"/>
        <v>143,92</v>
      </c>
      <c r="S28" s="44"/>
      <c r="T28" s="41"/>
      <c r="U28" s="41"/>
      <c r="V28" s="41"/>
      <c r="W28" s="41"/>
      <c r="X28" s="41"/>
      <c r="Y28" s="41"/>
      <c r="Z28" s="41"/>
    </row>
    <row r="29" spans="2:26">
      <c r="B29" s="34">
        <v>22</v>
      </c>
      <c r="C29" s="35"/>
      <c r="D29" s="35"/>
      <c r="E29" s="35"/>
      <c r="F29" t="s">
        <v>1976</v>
      </c>
      <c r="G29" t="s">
        <v>1977</v>
      </c>
      <c r="H29" t="s">
        <v>1978</v>
      </c>
      <c r="I29" s="41"/>
      <c r="J29" s="42">
        <v>22</v>
      </c>
      <c r="K29" s="36" t="str">
        <f t="shared" si="0"/>
        <v>В59-424</v>
      </c>
      <c r="L29" s="36" t="str">
        <f t="shared" si="0"/>
        <v>143,57</v>
      </c>
      <c r="M29" s="36" t="str">
        <f t="shared" si="2"/>
        <v>87-8(59)</v>
      </c>
      <c r="N29" s="37">
        <f t="shared" si="1"/>
        <v>0</v>
      </c>
      <c r="O29" s="37">
        <f t="shared" si="1"/>
        <v>0</v>
      </c>
      <c r="P29" s="37" t="str">
        <f t="shared" si="3"/>
        <v>143,57</v>
      </c>
      <c r="Q29" s="38">
        <f t="shared" si="4"/>
        <v>2.4799999999999898</v>
      </c>
      <c r="R29" s="38" t="str">
        <f t="shared" si="5"/>
        <v>141,09</v>
      </c>
      <c r="S29" s="44"/>
      <c r="T29" s="41"/>
      <c r="U29" s="41"/>
      <c r="V29" s="41"/>
      <c r="W29" s="41"/>
      <c r="X29" s="41"/>
      <c r="Y29" s="41"/>
      <c r="Z29" s="41"/>
    </row>
    <row r="30" spans="2:26">
      <c r="B30" s="34">
        <v>23</v>
      </c>
      <c r="C30" s="35"/>
      <c r="D30" s="35"/>
      <c r="E30" s="35"/>
      <c r="F30" t="s">
        <v>1979</v>
      </c>
      <c r="G30" t="s">
        <v>1980</v>
      </c>
      <c r="H30" t="s">
        <v>1965</v>
      </c>
      <c r="I30" s="41"/>
      <c r="J30" s="42">
        <v>23</v>
      </c>
      <c r="K30" s="36" t="str">
        <f t="shared" si="0"/>
        <v>В59-425</v>
      </c>
      <c r="L30" s="36" t="str">
        <f t="shared" si="0"/>
        <v>147,53</v>
      </c>
      <c r="M30" s="36" t="str">
        <f t="shared" si="2"/>
        <v>87-8(59)</v>
      </c>
      <c r="N30" s="37">
        <f t="shared" si="1"/>
        <v>0</v>
      </c>
      <c r="O30" s="37">
        <f t="shared" si="1"/>
        <v>0</v>
      </c>
      <c r="P30" s="37" t="str">
        <f t="shared" si="3"/>
        <v>147,53</v>
      </c>
      <c r="Q30" s="38">
        <f t="shared" si="4"/>
        <v>2.1800000000000068</v>
      </c>
      <c r="R30" s="38" t="str">
        <f t="shared" si="5"/>
        <v>145,35</v>
      </c>
      <c r="S30" s="44"/>
      <c r="T30" s="41"/>
      <c r="U30" s="41"/>
      <c r="V30" s="41"/>
      <c r="W30" s="41"/>
      <c r="X30" s="41"/>
      <c r="Y30" s="41"/>
      <c r="Z30" s="41"/>
    </row>
    <row r="31" spans="2:26">
      <c r="B31" s="34">
        <v>24</v>
      </c>
      <c r="C31" s="35"/>
      <c r="D31" s="35"/>
      <c r="E31" s="35"/>
      <c r="F31" t="s">
        <v>1981</v>
      </c>
      <c r="G31" t="s">
        <v>309</v>
      </c>
      <c r="H31" t="s">
        <v>1982</v>
      </c>
      <c r="I31" s="41"/>
      <c r="J31" s="42">
        <v>24</v>
      </c>
      <c r="K31" s="36" t="str">
        <f t="shared" si="0"/>
        <v>В59-426</v>
      </c>
      <c r="L31" s="36" t="str">
        <f t="shared" si="0"/>
        <v>147,56</v>
      </c>
      <c r="M31" s="36" t="str">
        <f t="shared" si="2"/>
        <v>87-8(59)</v>
      </c>
      <c r="N31" s="37">
        <f t="shared" si="1"/>
        <v>0</v>
      </c>
      <c r="O31" s="37">
        <f t="shared" si="1"/>
        <v>0</v>
      </c>
      <c r="P31" s="37" t="str">
        <f t="shared" si="3"/>
        <v>147,56</v>
      </c>
      <c r="Q31" s="38">
        <f t="shared" si="4"/>
        <v>2.1599999999999966</v>
      </c>
      <c r="R31" s="38" t="str">
        <f t="shared" si="5"/>
        <v>145,40</v>
      </c>
      <c r="S31" s="44"/>
      <c r="T31" s="41"/>
      <c r="U31" s="41"/>
      <c r="V31" s="41"/>
      <c r="W31" s="41"/>
      <c r="X31" s="41"/>
      <c r="Y31" s="41"/>
      <c r="Z31" s="41"/>
    </row>
    <row r="32" spans="2:26">
      <c r="B32" s="34">
        <v>25</v>
      </c>
      <c r="C32" s="35"/>
      <c r="D32" s="35"/>
      <c r="E32" s="35"/>
      <c r="F32" t="s">
        <v>1983</v>
      </c>
      <c r="G32" t="s">
        <v>312</v>
      </c>
      <c r="H32" t="s">
        <v>1984</v>
      </c>
      <c r="I32" s="41"/>
      <c r="J32" s="42">
        <v>25</v>
      </c>
      <c r="K32" s="36" t="str">
        <f t="shared" si="0"/>
        <v>В59-427</v>
      </c>
      <c r="L32" s="36" t="str">
        <f t="shared" si="0"/>
        <v>147,54</v>
      </c>
      <c r="M32" s="36" t="str">
        <f t="shared" si="2"/>
        <v>87-8(59)</v>
      </c>
      <c r="N32" s="37">
        <f t="shared" si="1"/>
        <v>0</v>
      </c>
      <c r="O32" s="37">
        <f t="shared" si="1"/>
        <v>0</v>
      </c>
      <c r="P32" s="37" t="str">
        <f t="shared" si="3"/>
        <v>147,54</v>
      </c>
      <c r="Q32" s="38">
        <f t="shared" si="4"/>
        <v>2.0199999999999818</v>
      </c>
      <c r="R32" s="38" t="str">
        <f t="shared" si="5"/>
        <v>145,52</v>
      </c>
      <c r="S32" s="44"/>
      <c r="T32" s="41"/>
      <c r="U32" s="41"/>
      <c r="V32" s="41"/>
      <c r="W32" s="41"/>
      <c r="X32" s="41"/>
      <c r="Y32" s="41"/>
      <c r="Z32" s="41"/>
    </row>
    <row r="33" spans="2:26">
      <c r="B33" s="34">
        <v>26</v>
      </c>
      <c r="C33" s="35"/>
      <c r="D33" s="35"/>
      <c r="E33" s="35"/>
      <c r="F33" t="s">
        <v>1985</v>
      </c>
      <c r="G33" t="s">
        <v>1986</v>
      </c>
      <c r="H33" t="s">
        <v>1987</v>
      </c>
      <c r="I33" s="41"/>
      <c r="J33" s="42">
        <v>26</v>
      </c>
      <c r="K33" s="36" t="str">
        <f t="shared" si="0"/>
        <v>В59-428</v>
      </c>
      <c r="L33" s="36" t="str">
        <f t="shared" si="0"/>
        <v>147,62</v>
      </c>
      <c r="M33" s="36" t="str">
        <f t="shared" si="2"/>
        <v>87-8(59)</v>
      </c>
      <c r="N33" s="37">
        <f t="shared" si="1"/>
        <v>0</v>
      </c>
      <c r="O33" s="37">
        <f t="shared" si="1"/>
        <v>0</v>
      </c>
      <c r="P33" s="37" t="str">
        <f t="shared" si="3"/>
        <v>147,62</v>
      </c>
      <c r="Q33" s="38">
        <f t="shared" si="4"/>
        <v>1.6700000000000159</v>
      </c>
      <c r="R33" s="38" t="str">
        <f t="shared" si="5"/>
        <v>145,95</v>
      </c>
      <c r="S33" s="44"/>
      <c r="T33" s="41"/>
      <c r="U33" s="41"/>
      <c r="V33" s="41"/>
      <c r="W33" s="41"/>
      <c r="X33" s="41"/>
      <c r="Y33" s="41"/>
      <c r="Z33" s="41"/>
    </row>
    <row r="34" spans="2:26">
      <c r="B34" s="34">
        <v>27</v>
      </c>
      <c r="C34" s="35"/>
      <c r="D34" s="35"/>
      <c r="E34" s="35"/>
      <c r="F34" t="s">
        <v>1988</v>
      </c>
      <c r="G34" t="s">
        <v>1989</v>
      </c>
      <c r="H34" t="s">
        <v>1990</v>
      </c>
      <c r="I34" s="41"/>
      <c r="J34" s="42">
        <v>27</v>
      </c>
      <c r="K34" s="36" t="str">
        <f t="shared" si="0"/>
        <v>В59-429</v>
      </c>
      <c r="L34" s="36" t="str">
        <f t="shared" si="0"/>
        <v>147,57</v>
      </c>
      <c r="M34" s="36" t="str">
        <f t="shared" si="2"/>
        <v>87-8(59)</v>
      </c>
      <c r="N34" s="37">
        <f t="shared" si="1"/>
        <v>0</v>
      </c>
      <c r="O34" s="37">
        <f t="shared" si="1"/>
        <v>0</v>
      </c>
      <c r="P34" s="37" t="str">
        <f t="shared" si="3"/>
        <v>147,57</v>
      </c>
      <c r="Q34" s="38">
        <f t="shared" si="4"/>
        <v>1.5600000000000023</v>
      </c>
      <c r="R34" s="38" t="str">
        <f t="shared" si="5"/>
        <v>146,01</v>
      </c>
      <c r="S34" s="44"/>
      <c r="T34" s="41"/>
      <c r="U34" s="41"/>
      <c r="V34" s="41"/>
      <c r="W34" s="41"/>
      <c r="X34" s="41"/>
      <c r="Y34" s="41"/>
      <c r="Z34" s="41"/>
    </row>
    <row r="35" spans="2:26">
      <c r="B35" s="34">
        <v>28</v>
      </c>
      <c r="C35" s="35"/>
      <c r="D35" s="35"/>
      <c r="E35" s="35"/>
      <c r="F35" t="s">
        <v>1991</v>
      </c>
      <c r="G35" t="s">
        <v>1006</v>
      </c>
      <c r="H35" t="s">
        <v>1992</v>
      </c>
      <c r="I35" s="41"/>
      <c r="J35" s="42">
        <v>28</v>
      </c>
      <c r="K35" s="36" t="str">
        <f t="shared" si="0"/>
        <v>В59-430</v>
      </c>
      <c r="L35" s="36" t="str">
        <f t="shared" si="0"/>
        <v>147,87</v>
      </c>
      <c r="M35" s="36" t="str">
        <f t="shared" si="2"/>
        <v>87-8(59)</v>
      </c>
      <c r="N35" s="37">
        <f t="shared" si="1"/>
        <v>0</v>
      </c>
      <c r="O35" s="37">
        <f t="shared" si="1"/>
        <v>0</v>
      </c>
      <c r="P35" s="37" t="str">
        <f t="shared" si="3"/>
        <v>147,87</v>
      </c>
      <c r="Q35" s="38">
        <f t="shared" si="4"/>
        <v>1.8000000000000114</v>
      </c>
      <c r="R35" s="38" t="str">
        <f t="shared" si="5"/>
        <v>146,07</v>
      </c>
      <c r="S35" s="44"/>
      <c r="T35" s="41"/>
      <c r="U35" s="41"/>
      <c r="V35" s="41"/>
      <c r="W35" s="41"/>
      <c r="X35" s="41"/>
      <c r="Y35" s="41"/>
      <c r="Z35" s="41"/>
    </row>
    <row r="36" spans="2:26">
      <c r="B36" s="34">
        <v>29</v>
      </c>
      <c r="C36" s="35"/>
      <c r="D36" s="35"/>
      <c r="E36" s="35"/>
      <c r="F36" t="s">
        <v>1993</v>
      </c>
      <c r="G36" t="s">
        <v>1994</v>
      </c>
      <c r="H36" t="s">
        <v>1940</v>
      </c>
      <c r="I36" s="41"/>
      <c r="J36" s="42">
        <v>29</v>
      </c>
      <c r="K36" s="36" t="str">
        <f t="shared" si="0"/>
        <v>В59-431</v>
      </c>
      <c r="L36" s="36" t="str">
        <f t="shared" si="0"/>
        <v>147,91</v>
      </c>
      <c r="M36" s="36" t="str">
        <f t="shared" si="2"/>
        <v>87-8(59)</v>
      </c>
      <c r="N36" s="37">
        <f t="shared" si="1"/>
        <v>0</v>
      </c>
      <c r="O36" s="37">
        <f t="shared" si="1"/>
        <v>0</v>
      </c>
      <c r="P36" s="37" t="str">
        <f t="shared" si="3"/>
        <v>147,91</v>
      </c>
      <c r="Q36" s="38">
        <f t="shared" si="4"/>
        <v>2.0999999999999943</v>
      </c>
      <c r="R36" s="38" t="str">
        <f t="shared" si="5"/>
        <v>145,81</v>
      </c>
      <c r="S36" s="44"/>
      <c r="T36" s="41"/>
      <c r="U36" s="41"/>
      <c r="V36" s="41"/>
      <c r="W36" s="41"/>
      <c r="X36" s="41"/>
      <c r="Y36" s="41"/>
      <c r="Z36" s="41"/>
    </row>
    <row r="37" spans="2:26">
      <c r="B37" s="34">
        <v>30</v>
      </c>
      <c r="C37" s="35"/>
      <c r="D37" s="35"/>
      <c r="E37" s="35"/>
      <c r="F37" t="s">
        <v>1995</v>
      </c>
      <c r="G37" t="s">
        <v>1996</v>
      </c>
      <c r="H37" t="s">
        <v>1997</v>
      </c>
      <c r="I37" s="41"/>
      <c r="J37" s="42">
        <v>30</v>
      </c>
      <c r="K37" s="36" t="str">
        <f t="shared" si="0"/>
        <v>В59-432</v>
      </c>
      <c r="L37" s="36" t="str">
        <f t="shared" si="0"/>
        <v>148,19</v>
      </c>
      <c r="M37" s="36" t="str">
        <f t="shared" si="2"/>
        <v>87-8(59)</v>
      </c>
      <c r="N37" s="37">
        <f t="shared" si="1"/>
        <v>0</v>
      </c>
      <c r="O37" s="37">
        <f t="shared" si="1"/>
        <v>0</v>
      </c>
      <c r="P37" s="37" t="str">
        <f t="shared" si="3"/>
        <v>148,19</v>
      </c>
      <c r="Q37" s="38">
        <f t="shared" si="4"/>
        <v>1.7800000000000011</v>
      </c>
      <c r="R37" s="38" t="str">
        <f t="shared" si="5"/>
        <v>146,41</v>
      </c>
      <c r="S37" s="44"/>
      <c r="T37" s="41"/>
      <c r="U37" s="41"/>
      <c r="V37" s="41"/>
      <c r="W37" s="41"/>
      <c r="X37" s="41"/>
      <c r="Y37" s="41"/>
      <c r="Z37" s="41"/>
    </row>
    <row r="38" spans="2:26">
      <c r="B38" s="34">
        <v>31</v>
      </c>
      <c r="C38" s="35"/>
      <c r="D38" s="35"/>
      <c r="E38" s="35"/>
      <c r="F38" t="s">
        <v>1998</v>
      </c>
      <c r="G38" t="s">
        <v>1999</v>
      </c>
      <c r="H38" t="s">
        <v>2000</v>
      </c>
      <c r="I38" s="41"/>
      <c r="J38" s="42">
        <v>31</v>
      </c>
      <c r="K38" s="36" t="str">
        <f t="shared" si="0"/>
        <v>В59-433</v>
      </c>
      <c r="L38" s="36" t="str">
        <f t="shared" si="0"/>
        <v>149,38</v>
      </c>
      <c r="M38" s="36" t="str">
        <f t="shared" si="2"/>
        <v>87-8(59)</v>
      </c>
      <c r="N38" s="37">
        <f t="shared" si="1"/>
        <v>0</v>
      </c>
      <c r="O38" s="37">
        <f t="shared" si="1"/>
        <v>0</v>
      </c>
      <c r="P38" s="37" t="str">
        <f t="shared" si="3"/>
        <v>149,38</v>
      </c>
      <c r="Q38" s="38">
        <f t="shared" si="4"/>
        <v>2.0099999999999909</v>
      </c>
      <c r="R38" s="38" t="str">
        <f t="shared" si="5"/>
        <v>147,37</v>
      </c>
      <c r="S38" s="44"/>
      <c r="T38" s="41"/>
      <c r="U38" s="41"/>
      <c r="V38" s="41"/>
      <c r="W38" s="41"/>
      <c r="X38" s="41"/>
      <c r="Y38" s="41"/>
      <c r="Z38" s="41"/>
    </row>
    <row r="39" spans="2:26">
      <c r="B39" s="34">
        <v>32</v>
      </c>
      <c r="C39" s="35"/>
      <c r="D39" s="35"/>
      <c r="E39" s="35"/>
      <c r="F39" t="s">
        <v>2001</v>
      </c>
      <c r="G39" t="s">
        <v>1666</v>
      </c>
      <c r="H39" t="s">
        <v>2002</v>
      </c>
      <c r="I39" s="41"/>
      <c r="J39" s="42">
        <v>32</v>
      </c>
      <c r="K39" s="36" t="str">
        <f t="shared" si="0"/>
        <v>В59-434</v>
      </c>
      <c r="L39" s="36" t="str">
        <f t="shared" si="0"/>
        <v>149,96</v>
      </c>
      <c r="M39" s="36" t="str">
        <f t="shared" si="2"/>
        <v>87-8(59)</v>
      </c>
      <c r="N39" s="37">
        <f t="shared" si="1"/>
        <v>0</v>
      </c>
      <c r="O39" s="37">
        <f t="shared" si="1"/>
        <v>0</v>
      </c>
      <c r="P39" s="37" t="str">
        <f t="shared" si="3"/>
        <v>149,96</v>
      </c>
      <c r="Q39" s="38">
        <f t="shared" si="4"/>
        <v>1.9699999999999989</v>
      </c>
      <c r="R39" s="38" t="str">
        <f t="shared" si="5"/>
        <v>147,99</v>
      </c>
      <c r="S39" s="44"/>
      <c r="T39" s="41"/>
      <c r="U39" s="41"/>
      <c r="V39" s="41"/>
      <c r="W39" s="41"/>
      <c r="X39" s="41"/>
      <c r="Y39" s="41"/>
      <c r="Z39" s="41"/>
    </row>
    <row r="40" spans="2:26">
      <c r="B40" s="34">
        <v>33</v>
      </c>
      <c r="C40" s="35"/>
      <c r="D40" s="35"/>
      <c r="E40" s="35"/>
      <c r="F40" t="s">
        <v>2003</v>
      </c>
      <c r="G40" t="s">
        <v>1008</v>
      </c>
      <c r="H40" t="s">
        <v>892</v>
      </c>
      <c r="I40" s="41"/>
      <c r="J40" s="42">
        <v>33</v>
      </c>
      <c r="K40" s="36" t="str">
        <f t="shared" si="0"/>
        <v>В59-435</v>
      </c>
      <c r="L40" s="36" t="str">
        <f t="shared" si="0"/>
        <v>149,72</v>
      </c>
      <c r="M40" s="36" t="str">
        <f t="shared" si="2"/>
        <v>87-8(59)</v>
      </c>
      <c r="N40" s="37">
        <f t="shared" si="1"/>
        <v>0</v>
      </c>
      <c r="O40" s="37">
        <f t="shared" si="1"/>
        <v>0</v>
      </c>
      <c r="P40" s="37" t="str">
        <f t="shared" si="3"/>
        <v>149,72</v>
      </c>
      <c r="Q40" s="38">
        <f t="shared" si="4"/>
        <v>1.5200000000000102</v>
      </c>
      <c r="R40" s="38" t="str">
        <f t="shared" si="5"/>
        <v>148,20</v>
      </c>
      <c r="S40" s="44"/>
      <c r="T40" s="41"/>
      <c r="U40" s="41"/>
      <c r="V40" s="41"/>
      <c r="W40" s="41"/>
      <c r="X40" s="41"/>
      <c r="Y40" s="41"/>
      <c r="Z40" s="41"/>
    </row>
    <row r="41" spans="2:26">
      <c r="B41" s="34">
        <v>34</v>
      </c>
      <c r="C41" s="35"/>
      <c r="D41" s="35"/>
      <c r="E41" s="35"/>
      <c r="F41" t="s">
        <v>2004</v>
      </c>
      <c r="G41" t="s">
        <v>156</v>
      </c>
      <c r="H41" t="s">
        <v>2005</v>
      </c>
      <c r="I41" s="41"/>
      <c r="J41" s="42">
        <v>34</v>
      </c>
      <c r="K41" s="36" t="str">
        <f t="shared" si="0"/>
        <v>В59-436</v>
      </c>
      <c r="L41" s="36" t="str">
        <f t="shared" si="0"/>
        <v>150,05</v>
      </c>
      <c r="M41" s="36" t="str">
        <f t="shared" si="2"/>
        <v>87-8(59)</v>
      </c>
      <c r="N41" s="37">
        <f t="shared" si="1"/>
        <v>0</v>
      </c>
      <c r="O41" s="37">
        <f t="shared" si="1"/>
        <v>0</v>
      </c>
      <c r="P41" s="37" t="str">
        <f t="shared" si="3"/>
        <v>150,05</v>
      </c>
      <c r="Q41" s="38">
        <f t="shared" si="4"/>
        <v>1.9000000000000057</v>
      </c>
      <c r="R41" s="38" t="str">
        <f t="shared" si="5"/>
        <v>148,15</v>
      </c>
      <c r="S41" s="44"/>
      <c r="T41" s="41"/>
      <c r="U41" s="41"/>
      <c r="V41" s="41"/>
      <c r="W41" s="41"/>
      <c r="X41" s="41"/>
      <c r="Y41" s="41"/>
      <c r="Z41" s="41"/>
    </row>
    <row r="42" spans="2:26">
      <c r="B42" s="34">
        <v>35</v>
      </c>
      <c r="C42" s="35"/>
      <c r="D42" s="35"/>
      <c r="E42" s="35"/>
      <c r="F42" t="s">
        <v>2006</v>
      </c>
      <c r="G42" t="s">
        <v>954</v>
      </c>
      <c r="I42" s="41"/>
      <c r="J42" s="42">
        <v>35</v>
      </c>
      <c r="K42" s="36" t="str">
        <f t="shared" si="0"/>
        <v>В59-437</v>
      </c>
      <c r="L42" s="36" t="str">
        <f t="shared" si="0"/>
        <v>150,54</v>
      </c>
      <c r="M42" s="36" t="str">
        <f t="shared" si="2"/>
        <v>87-8(59)</v>
      </c>
      <c r="N42" s="37">
        <f t="shared" si="1"/>
        <v>0</v>
      </c>
      <c r="O42" s="37">
        <f t="shared" si="1"/>
        <v>0</v>
      </c>
      <c r="P42" s="37" t="str">
        <f t="shared" si="3"/>
        <v>150,54</v>
      </c>
      <c r="Q42" s="38">
        <f t="shared" si="4"/>
        <v>150.54</v>
      </c>
      <c r="R42" s="38">
        <f t="shared" si="5"/>
        <v>0</v>
      </c>
      <c r="S42" s="44"/>
      <c r="T42" s="41"/>
      <c r="U42" s="41"/>
      <c r="V42" s="41"/>
      <c r="W42" s="41"/>
      <c r="X42" s="41"/>
      <c r="Y42" s="41"/>
      <c r="Z42" s="41"/>
    </row>
    <row r="43" spans="2:26">
      <c r="B43" s="34">
        <v>36</v>
      </c>
      <c r="C43" s="35"/>
      <c r="D43" s="35"/>
      <c r="E43" s="35"/>
      <c r="F43" t="s">
        <v>2007</v>
      </c>
      <c r="G43" t="s">
        <v>512</v>
      </c>
      <c r="H43" t="s">
        <v>289</v>
      </c>
      <c r="I43" s="41"/>
      <c r="J43" s="42">
        <v>36</v>
      </c>
      <c r="K43" s="36" t="str">
        <f t="shared" si="0"/>
        <v>В59-438</v>
      </c>
      <c r="L43" s="36" t="str">
        <f t="shared" si="0"/>
        <v>150,86</v>
      </c>
      <c r="M43" s="36" t="str">
        <f t="shared" si="2"/>
        <v>87-8(59)</v>
      </c>
      <c r="N43" s="37">
        <f t="shared" si="1"/>
        <v>0</v>
      </c>
      <c r="O43" s="37">
        <f t="shared" si="1"/>
        <v>0</v>
      </c>
      <c r="P43" s="37" t="str">
        <f t="shared" si="3"/>
        <v>150,86</v>
      </c>
      <c r="Q43" s="38">
        <f t="shared" si="4"/>
        <v>1.8300000000000125</v>
      </c>
      <c r="R43" s="38" t="str">
        <f t="shared" si="5"/>
        <v>149,03</v>
      </c>
      <c r="S43" s="44"/>
      <c r="T43" s="41"/>
      <c r="U43" s="41"/>
      <c r="V43" s="41"/>
      <c r="W43" s="41"/>
      <c r="X43" s="41"/>
      <c r="Y43" s="41"/>
      <c r="Z43" s="41"/>
    </row>
    <row r="44" spans="2:26">
      <c r="B44" s="34">
        <v>37</v>
      </c>
      <c r="C44" s="35"/>
      <c r="D44" s="35"/>
      <c r="E44" s="35"/>
      <c r="F44" t="s">
        <v>2008</v>
      </c>
      <c r="G44" t="s">
        <v>461</v>
      </c>
      <c r="H44" t="s">
        <v>950</v>
      </c>
      <c r="I44" s="41"/>
      <c r="J44" s="42">
        <v>37</v>
      </c>
      <c r="K44" s="36" t="str">
        <f t="shared" si="0"/>
        <v>В59-439</v>
      </c>
      <c r="L44" s="36" t="str">
        <f t="shared" si="0"/>
        <v>151,12</v>
      </c>
      <c r="M44" s="36" t="str">
        <f t="shared" si="2"/>
        <v>87-8(59)</v>
      </c>
      <c r="N44" s="37">
        <f t="shared" si="1"/>
        <v>0</v>
      </c>
      <c r="O44" s="37">
        <f t="shared" si="1"/>
        <v>0</v>
      </c>
      <c r="P44" s="37" t="str">
        <f t="shared" si="3"/>
        <v>151,12</v>
      </c>
      <c r="Q44" s="38">
        <f t="shared" si="4"/>
        <v>1.3499999999999943</v>
      </c>
      <c r="R44" s="38" t="str">
        <f t="shared" si="5"/>
        <v>149,77</v>
      </c>
      <c r="S44" s="44"/>
      <c r="T44" s="41"/>
      <c r="U44" s="41"/>
      <c r="V44" s="41"/>
      <c r="W44" s="41"/>
      <c r="X44" s="41"/>
      <c r="Y44" s="41"/>
      <c r="Z44" s="41"/>
    </row>
    <row r="45" spans="2:26">
      <c r="B45" s="34">
        <v>38</v>
      </c>
      <c r="C45" s="35"/>
      <c r="D45" s="35"/>
      <c r="E45" s="35"/>
      <c r="F45" t="s">
        <v>2009</v>
      </c>
      <c r="G45" t="s">
        <v>2010</v>
      </c>
      <c r="H45" t="s">
        <v>2011</v>
      </c>
      <c r="I45" s="41"/>
      <c r="J45" s="42">
        <v>38</v>
      </c>
      <c r="K45" s="36" t="str">
        <f t="shared" si="0"/>
        <v>В59-440</v>
      </c>
      <c r="L45" s="36" t="str">
        <f t="shared" si="0"/>
        <v>151,72</v>
      </c>
      <c r="M45" s="36" t="str">
        <f t="shared" si="2"/>
        <v>87-8(59)</v>
      </c>
      <c r="N45" s="37">
        <f t="shared" si="1"/>
        <v>0</v>
      </c>
      <c r="O45" s="37">
        <f t="shared" si="1"/>
        <v>0</v>
      </c>
      <c r="P45" s="37" t="str">
        <f t="shared" si="3"/>
        <v>151,72</v>
      </c>
      <c r="Q45" s="38">
        <f t="shared" si="4"/>
        <v>1.9799999999999898</v>
      </c>
      <c r="R45" s="38" t="str">
        <f t="shared" si="5"/>
        <v>149,74</v>
      </c>
      <c r="S45" s="44"/>
      <c r="T45" s="41"/>
      <c r="U45" s="41"/>
      <c r="V45" s="41"/>
      <c r="W45" s="41"/>
      <c r="X45" s="41"/>
      <c r="Y45" s="41"/>
      <c r="Z45" s="41"/>
    </row>
    <row r="46" spans="2:26">
      <c r="B46" s="34">
        <v>39</v>
      </c>
      <c r="C46" s="35"/>
      <c r="D46" s="35"/>
      <c r="E46" s="35"/>
      <c r="F46" t="s">
        <v>2012</v>
      </c>
      <c r="G46" t="s">
        <v>1722</v>
      </c>
      <c r="H46" t="s">
        <v>2013</v>
      </c>
      <c r="I46" s="41"/>
      <c r="J46" s="42">
        <v>39</v>
      </c>
      <c r="K46" s="36" t="str">
        <f t="shared" si="0"/>
        <v>В59-441</v>
      </c>
      <c r="L46" s="36" t="str">
        <f t="shared" si="0"/>
        <v>151,85</v>
      </c>
      <c r="M46" s="36" t="str">
        <f t="shared" si="2"/>
        <v>87-8(59)</v>
      </c>
      <c r="N46" s="37">
        <f t="shared" si="1"/>
        <v>0</v>
      </c>
      <c r="O46" s="37">
        <f t="shared" si="1"/>
        <v>0</v>
      </c>
      <c r="P46" s="37" t="str">
        <f t="shared" si="3"/>
        <v>151,85</v>
      </c>
      <c r="Q46" s="38">
        <f t="shared" si="4"/>
        <v>2.0300000000000011</v>
      </c>
      <c r="R46" s="38" t="str">
        <f t="shared" si="5"/>
        <v>149,82</v>
      </c>
      <c r="S46" s="44"/>
      <c r="T46" s="41"/>
      <c r="U46" s="41"/>
      <c r="V46" s="41"/>
      <c r="W46" s="41"/>
      <c r="X46" s="41"/>
      <c r="Y46" s="41"/>
      <c r="Z46" s="41"/>
    </row>
    <row r="47" spans="2:26">
      <c r="B47" s="34">
        <v>40</v>
      </c>
      <c r="C47" s="35"/>
      <c r="D47" s="35"/>
      <c r="E47" s="35"/>
      <c r="F47" t="s">
        <v>2014</v>
      </c>
      <c r="G47" t="s">
        <v>2010</v>
      </c>
      <c r="H47" t="s">
        <v>329</v>
      </c>
      <c r="I47" s="41"/>
      <c r="J47" s="42">
        <v>40</v>
      </c>
      <c r="K47" s="36" t="str">
        <f t="shared" si="0"/>
        <v>В59-442</v>
      </c>
      <c r="L47" s="36" t="str">
        <f t="shared" si="0"/>
        <v>151,72</v>
      </c>
      <c r="M47" s="36" t="str">
        <f t="shared" si="2"/>
        <v>87-8(59)</v>
      </c>
      <c r="N47" s="37">
        <f t="shared" si="1"/>
        <v>0</v>
      </c>
      <c r="O47" s="37">
        <f t="shared" si="1"/>
        <v>0</v>
      </c>
      <c r="P47" s="37" t="str">
        <f t="shared" si="3"/>
        <v>151,72</v>
      </c>
      <c r="Q47" s="38">
        <f t="shared" si="4"/>
        <v>1.8700000000000045</v>
      </c>
      <c r="R47" s="38" t="str">
        <f t="shared" si="5"/>
        <v>149,85</v>
      </c>
      <c r="S47" s="44"/>
      <c r="T47" s="41"/>
      <c r="U47" s="41"/>
      <c r="V47" s="41"/>
      <c r="W47" s="41"/>
      <c r="X47" s="41"/>
      <c r="Y47" s="41"/>
      <c r="Z47" s="41"/>
    </row>
    <row r="48" spans="2:26">
      <c r="B48" s="34">
        <v>41</v>
      </c>
      <c r="C48" s="35"/>
      <c r="D48" s="35"/>
      <c r="E48" s="35"/>
      <c r="F48" t="s">
        <v>2015</v>
      </c>
      <c r="G48" t="s">
        <v>2010</v>
      </c>
      <c r="H48" t="s">
        <v>2016</v>
      </c>
      <c r="I48" s="41"/>
      <c r="J48" s="42">
        <v>41</v>
      </c>
      <c r="K48" s="36" t="str">
        <f t="shared" ref="K48:L63" si="6">F48</f>
        <v>В59-443</v>
      </c>
      <c r="L48" s="36" t="str">
        <f t="shared" si="6"/>
        <v>151,72</v>
      </c>
      <c r="M48" s="36" t="str">
        <f t="shared" si="2"/>
        <v>87-8(59)</v>
      </c>
      <c r="N48" s="37">
        <f t="shared" ref="N48:O63" si="7">C48</f>
        <v>0</v>
      </c>
      <c r="O48" s="37">
        <f t="shared" si="7"/>
        <v>0</v>
      </c>
      <c r="P48" s="37" t="str">
        <f t="shared" si="3"/>
        <v>151,72</v>
      </c>
      <c r="Q48" s="38">
        <f t="shared" si="4"/>
        <v>2.6999999999999886</v>
      </c>
      <c r="R48" s="38" t="str">
        <f t="shared" si="5"/>
        <v>149,02</v>
      </c>
      <c r="S48" s="44"/>
      <c r="T48" s="41"/>
      <c r="U48" s="41"/>
      <c r="V48" s="41"/>
      <c r="W48" s="41"/>
      <c r="X48" s="41"/>
      <c r="Y48" s="41"/>
      <c r="Z48" s="41"/>
    </row>
    <row r="49" spans="2:26">
      <c r="B49" s="34">
        <v>42</v>
      </c>
      <c r="C49" s="35"/>
      <c r="D49" s="35"/>
      <c r="E49" s="35"/>
      <c r="F49" t="s">
        <v>2017</v>
      </c>
      <c r="G49" t="s">
        <v>121</v>
      </c>
      <c r="H49" t="s">
        <v>2018</v>
      </c>
      <c r="I49" s="41"/>
      <c r="J49" s="42">
        <v>42</v>
      </c>
      <c r="K49" s="36" t="str">
        <f t="shared" si="6"/>
        <v>В59-444</v>
      </c>
      <c r="L49" s="36" t="str">
        <f t="shared" si="6"/>
        <v>151,63</v>
      </c>
      <c r="M49" s="36" t="str">
        <f t="shared" si="2"/>
        <v>87-8(59)</v>
      </c>
      <c r="N49" s="37">
        <f t="shared" si="7"/>
        <v>0</v>
      </c>
      <c r="O49" s="37">
        <f t="shared" si="7"/>
        <v>0</v>
      </c>
      <c r="P49" s="37" t="str">
        <f t="shared" si="3"/>
        <v>151,63</v>
      </c>
      <c r="Q49" s="38">
        <f t="shared" si="4"/>
        <v>1.6999999999999886</v>
      </c>
      <c r="R49" s="38" t="str">
        <f t="shared" si="5"/>
        <v>149,93</v>
      </c>
      <c r="S49" s="44"/>
      <c r="T49" s="41"/>
      <c r="U49" s="41"/>
      <c r="V49" s="41"/>
      <c r="W49" s="41"/>
      <c r="X49" s="41"/>
      <c r="Y49" s="41"/>
      <c r="Z49" s="41"/>
    </row>
    <row r="50" spans="2:26">
      <c r="B50" s="34">
        <v>43</v>
      </c>
      <c r="C50" s="35"/>
      <c r="D50" s="35"/>
      <c r="E50" s="35"/>
      <c r="F50" t="s">
        <v>2019</v>
      </c>
      <c r="G50" t="s">
        <v>81</v>
      </c>
      <c r="H50" t="s">
        <v>964</v>
      </c>
      <c r="I50" s="41"/>
      <c r="J50" s="42">
        <v>43</v>
      </c>
      <c r="K50" s="36" t="str">
        <f t="shared" si="6"/>
        <v>В59-445</v>
      </c>
      <c r="L50" s="36" t="str">
        <f t="shared" si="6"/>
        <v>151,60</v>
      </c>
      <c r="M50" s="36" t="str">
        <f t="shared" si="2"/>
        <v>87-8(59)</v>
      </c>
      <c r="N50" s="37">
        <f t="shared" si="7"/>
        <v>0</v>
      </c>
      <c r="O50" s="37">
        <f t="shared" si="7"/>
        <v>0</v>
      </c>
      <c r="P50" s="37" t="str">
        <f t="shared" si="3"/>
        <v>151,60</v>
      </c>
      <c r="Q50" s="38">
        <f t="shared" si="4"/>
        <v>1.3499999999999943</v>
      </c>
      <c r="R50" s="38" t="str">
        <f t="shared" si="5"/>
        <v>150,25</v>
      </c>
      <c r="S50" s="44"/>
      <c r="T50" s="41"/>
      <c r="U50" s="41"/>
      <c r="V50" s="41"/>
      <c r="W50" s="41"/>
      <c r="X50" s="41"/>
      <c r="Y50" s="41"/>
      <c r="Z50" s="41"/>
    </row>
    <row r="51" spans="2:26">
      <c r="B51" s="34">
        <v>44</v>
      </c>
      <c r="C51" s="35"/>
      <c r="D51" s="35"/>
      <c r="E51" s="35"/>
      <c r="F51" t="s">
        <v>2020</v>
      </c>
      <c r="G51" t="s">
        <v>179</v>
      </c>
      <c r="H51" t="s">
        <v>964</v>
      </c>
      <c r="I51" s="41"/>
      <c r="J51" s="42">
        <v>44</v>
      </c>
      <c r="K51" s="36" t="str">
        <f t="shared" si="6"/>
        <v>В59-446</v>
      </c>
      <c r="L51" s="36" t="str">
        <f t="shared" si="6"/>
        <v>151,62</v>
      </c>
      <c r="M51" s="36" t="str">
        <f t="shared" si="2"/>
        <v>87-8(59)</v>
      </c>
      <c r="N51" s="37">
        <f t="shared" si="7"/>
        <v>0</v>
      </c>
      <c r="O51" s="37">
        <f t="shared" si="7"/>
        <v>0</v>
      </c>
      <c r="P51" s="37" t="str">
        <f t="shared" si="3"/>
        <v>151,62</v>
      </c>
      <c r="Q51" s="38">
        <f t="shared" si="4"/>
        <v>1.3700000000000045</v>
      </c>
      <c r="R51" s="38" t="str">
        <f t="shared" si="5"/>
        <v>150,25</v>
      </c>
      <c r="S51" s="44"/>
      <c r="T51" s="41"/>
      <c r="U51" s="41"/>
      <c r="V51" s="41"/>
      <c r="W51" s="41"/>
      <c r="X51" s="41"/>
      <c r="Y51" s="41"/>
      <c r="Z51" s="41"/>
    </row>
    <row r="52" spans="2:26">
      <c r="B52" s="34">
        <v>45</v>
      </c>
      <c r="C52" s="35"/>
      <c r="D52" s="35"/>
      <c r="E52" s="35"/>
      <c r="F52" t="s">
        <v>2021</v>
      </c>
      <c r="G52" t="s">
        <v>363</v>
      </c>
      <c r="H52" t="s">
        <v>103</v>
      </c>
      <c r="I52" s="41"/>
      <c r="J52" s="42">
        <v>45</v>
      </c>
      <c r="K52" s="36" t="str">
        <f t="shared" si="6"/>
        <v>В59-447</v>
      </c>
      <c r="L52" s="36" t="str">
        <f t="shared" si="6"/>
        <v>151,13</v>
      </c>
      <c r="M52" s="36" t="str">
        <f t="shared" si="2"/>
        <v>87-8(59)</v>
      </c>
      <c r="N52" s="37">
        <f t="shared" si="7"/>
        <v>0</v>
      </c>
      <c r="O52" s="37">
        <f t="shared" si="7"/>
        <v>0</v>
      </c>
      <c r="P52" s="37" t="str">
        <f t="shared" si="3"/>
        <v>151,13</v>
      </c>
      <c r="Q52" s="38">
        <f t="shared" si="4"/>
        <v>1.9000000000000057</v>
      </c>
      <c r="R52" s="38" t="str">
        <f t="shared" si="5"/>
        <v>149,23</v>
      </c>
      <c r="S52" s="44"/>
      <c r="T52" s="41"/>
      <c r="U52" s="41"/>
      <c r="V52" s="41"/>
      <c r="W52" s="41"/>
      <c r="X52" s="41"/>
      <c r="Y52" s="41"/>
      <c r="Z52" s="41"/>
    </row>
    <row r="53" spans="2:26">
      <c r="B53" s="34">
        <v>46</v>
      </c>
      <c r="C53" s="35"/>
      <c r="D53" s="35"/>
      <c r="E53" s="35"/>
      <c r="F53" t="s">
        <v>2022</v>
      </c>
      <c r="G53" t="s">
        <v>453</v>
      </c>
      <c r="H53" t="s">
        <v>1491</v>
      </c>
      <c r="I53" s="41"/>
      <c r="J53" s="42">
        <v>46</v>
      </c>
      <c r="K53" s="36" t="str">
        <f t="shared" si="6"/>
        <v>В59-448</v>
      </c>
      <c r="L53" s="36" t="str">
        <f t="shared" si="6"/>
        <v>151,42</v>
      </c>
      <c r="M53" s="36" t="str">
        <f t="shared" si="2"/>
        <v>87-8(59)</v>
      </c>
      <c r="N53" s="37">
        <f t="shared" si="7"/>
        <v>0</v>
      </c>
      <c r="O53" s="37">
        <f t="shared" si="7"/>
        <v>0</v>
      </c>
      <c r="P53" s="37" t="str">
        <f t="shared" si="3"/>
        <v>151,42</v>
      </c>
      <c r="Q53" s="38">
        <f t="shared" si="4"/>
        <v>1.1999999999999886</v>
      </c>
      <c r="R53" s="38" t="str">
        <f t="shared" si="5"/>
        <v>150,22</v>
      </c>
      <c r="S53" s="44"/>
      <c r="T53" s="41"/>
      <c r="U53" s="41"/>
      <c r="V53" s="41"/>
      <c r="W53" s="41"/>
      <c r="X53" s="41"/>
      <c r="Y53" s="41"/>
      <c r="Z53" s="41"/>
    </row>
    <row r="54" spans="2:26">
      <c r="B54" s="34">
        <v>47</v>
      </c>
      <c r="C54" s="35"/>
      <c r="D54" s="35"/>
      <c r="E54" s="35"/>
      <c r="F54" t="s">
        <v>2023</v>
      </c>
      <c r="G54" t="s">
        <v>958</v>
      </c>
      <c r="H54" t="s">
        <v>1820</v>
      </c>
      <c r="I54" s="41"/>
      <c r="J54" s="42">
        <v>47</v>
      </c>
      <c r="K54" s="36" t="str">
        <f t="shared" si="6"/>
        <v>В59-449</v>
      </c>
      <c r="L54" s="36" t="str">
        <f t="shared" si="6"/>
        <v>151,20</v>
      </c>
      <c r="M54" s="36" t="str">
        <f t="shared" si="2"/>
        <v>87-8(59)</v>
      </c>
      <c r="N54" s="37">
        <f t="shared" si="7"/>
        <v>0</v>
      </c>
      <c r="O54" s="37">
        <f t="shared" si="7"/>
        <v>0</v>
      </c>
      <c r="P54" s="37" t="str">
        <f t="shared" si="3"/>
        <v>151,20</v>
      </c>
      <c r="Q54" s="38">
        <f t="shared" si="4"/>
        <v>1.25</v>
      </c>
      <c r="R54" s="38" t="str">
        <f t="shared" si="5"/>
        <v>149,95</v>
      </c>
      <c r="S54" s="44"/>
      <c r="T54" s="41"/>
      <c r="U54" s="41"/>
      <c r="V54" s="41"/>
      <c r="W54" s="41"/>
      <c r="X54" s="41"/>
      <c r="Y54" s="41"/>
      <c r="Z54" s="41"/>
    </row>
    <row r="55" spans="2:26">
      <c r="B55" s="34">
        <v>48</v>
      </c>
      <c r="C55" s="35"/>
      <c r="D55" s="35"/>
      <c r="E55" s="35"/>
      <c r="F55" t="s">
        <v>2024</v>
      </c>
      <c r="G55" t="s">
        <v>58</v>
      </c>
      <c r="H55" t="s">
        <v>2025</v>
      </c>
      <c r="I55" s="41"/>
      <c r="J55" s="42">
        <v>48</v>
      </c>
      <c r="K55" s="36" t="str">
        <f t="shared" si="6"/>
        <v>В59-450</v>
      </c>
      <c r="L55" s="36" t="str">
        <f t="shared" si="6"/>
        <v>151,34</v>
      </c>
      <c r="M55" s="36" t="str">
        <f t="shared" si="2"/>
        <v>87-8(59)</v>
      </c>
      <c r="N55" s="37">
        <f t="shared" si="7"/>
        <v>0</v>
      </c>
      <c r="O55" s="37">
        <f t="shared" si="7"/>
        <v>0</v>
      </c>
      <c r="P55" s="37" t="str">
        <f t="shared" si="3"/>
        <v>151,34</v>
      </c>
      <c r="Q55" s="38">
        <f t="shared" si="4"/>
        <v>1.9099999999999966</v>
      </c>
      <c r="R55" s="38" t="str">
        <f t="shared" si="5"/>
        <v>149,43</v>
      </c>
      <c r="S55" s="44"/>
      <c r="T55" s="41"/>
      <c r="U55" s="41"/>
      <c r="V55" s="41"/>
      <c r="W55" s="41"/>
      <c r="X55" s="41"/>
      <c r="Y55" s="41"/>
      <c r="Z55" s="41"/>
    </row>
    <row r="56" spans="2:26">
      <c r="B56" s="34">
        <v>49</v>
      </c>
      <c r="C56" s="35"/>
      <c r="D56" s="35"/>
      <c r="E56" s="35"/>
      <c r="F56" t="s">
        <v>2026</v>
      </c>
      <c r="G56" t="s">
        <v>1716</v>
      </c>
      <c r="I56" s="41"/>
      <c r="J56" s="42">
        <v>49</v>
      </c>
      <c r="K56" s="36" t="str">
        <f t="shared" si="6"/>
        <v>В59-451</v>
      </c>
      <c r="L56" s="36" t="str">
        <f t="shared" si="6"/>
        <v>151,33</v>
      </c>
      <c r="M56" s="36" t="str">
        <f t="shared" si="2"/>
        <v>87-8(59)</v>
      </c>
      <c r="N56" s="37">
        <f t="shared" si="7"/>
        <v>0</v>
      </c>
      <c r="O56" s="37">
        <f t="shared" si="7"/>
        <v>0</v>
      </c>
      <c r="P56" s="37" t="str">
        <f t="shared" si="3"/>
        <v>151,33</v>
      </c>
      <c r="Q56" s="38">
        <f t="shared" si="4"/>
        <v>151.33000000000001</v>
      </c>
      <c r="R56" s="38">
        <f t="shared" si="5"/>
        <v>0</v>
      </c>
      <c r="S56" s="44"/>
      <c r="T56" s="41"/>
      <c r="U56" s="41"/>
      <c r="V56" s="41"/>
      <c r="W56" s="41"/>
      <c r="X56" s="41"/>
      <c r="Y56" s="41"/>
      <c r="Z56" s="41"/>
    </row>
    <row r="57" spans="2:26">
      <c r="B57" s="34">
        <v>50</v>
      </c>
      <c r="C57" s="35"/>
      <c r="D57" s="35"/>
      <c r="E57" s="35"/>
      <c r="F57" t="s">
        <v>2027</v>
      </c>
      <c r="G57" t="s">
        <v>929</v>
      </c>
      <c r="H57" t="s">
        <v>155</v>
      </c>
      <c r="I57" s="41"/>
      <c r="J57" s="42">
        <v>50</v>
      </c>
      <c r="K57" s="36" t="str">
        <f t="shared" si="6"/>
        <v>В59-452</v>
      </c>
      <c r="L57" s="36" t="str">
        <f t="shared" si="6"/>
        <v>152,96</v>
      </c>
      <c r="M57" s="36" t="str">
        <f t="shared" si="2"/>
        <v>87-8(59)</v>
      </c>
      <c r="N57" s="37">
        <f t="shared" si="7"/>
        <v>0</v>
      </c>
      <c r="O57" s="37">
        <f t="shared" si="7"/>
        <v>0</v>
      </c>
      <c r="P57" s="37" t="str">
        <f t="shared" si="3"/>
        <v>152,96</v>
      </c>
      <c r="Q57" s="38">
        <f t="shared" si="4"/>
        <v>1.6599999999999966</v>
      </c>
      <c r="R57" s="38" t="str">
        <f t="shared" si="5"/>
        <v>151,30</v>
      </c>
      <c r="S57" s="44"/>
      <c r="T57" s="41"/>
      <c r="U57" s="41"/>
      <c r="V57" s="41"/>
      <c r="W57" s="41"/>
      <c r="X57" s="41"/>
      <c r="Y57" s="41"/>
      <c r="Z57" s="41"/>
    </row>
    <row r="58" spans="2:26">
      <c r="B58" s="34">
        <v>51</v>
      </c>
      <c r="C58" s="35"/>
      <c r="D58" s="35"/>
      <c r="E58" s="35"/>
      <c r="F58" t="s">
        <v>2028</v>
      </c>
      <c r="G58" t="s">
        <v>357</v>
      </c>
      <c r="H58" t="s">
        <v>1261</v>
      </c>
      <c r="I58" s="41"/>
      <c r="J58" s="42">
        <v>51</v>
      </c>
      <c r="K58" s="36" t="str">
        <f t="shared" si="6"/>
        <v>В59-453</v>
      </c>
      <c r="L58" s="36" t="str">
        <f t="shared" si="6"/>
        <v>152,56</v>
      </c>
      <c r="M58" s="36" t="str">
        <f t="shared" si="2"/>
        <v>87-8(59)</v>
      </c>
      <c r="N58" s="37">
        <f t="shared" si="7"/>
        <v>0</v>
      </c>
      <c r="O58" s="37">
        <f t="shared" si="7"/>
        <v>0</v>
      </c>
      <c r="P58" s="37" t="str">
        <f t="shared" si="3"/>
        <v>152,56</v>
      </c>
      <c r="Q58" s="38">
        <f t="shared" si="4"/>
        <v>1.8900000000000148</v>
      </c>
      <c r="R58" s="38" t="str">
        <f t="shared" si="5"/>
        <v>150,67</v>
      </c>
      <c r="S58" s="44"/>
      <c r="T58" s="41"/>
      <c r="U58" s="41"/>
      <c r="V58" s="41"/>
      <c r="W58" s="41"/>
      <c r="X58" s="41"/>
      <c r="Y58" s="41"/>
      <c r="Z58" s="41"/>
    </row>
    <row r="59" spans="2:26">
      <c r="B59" s="34">
        <v>52</v>
      </c>
      <c r="C59" s="35"/>
      <c r="D59" s="35"/>
      <c r="E59" s="35"/>
      <c r="F59" t="s">
        <v>2029</v>
      </c>
      <c r="G59" t="s">
        <v>2030</v>
      </c>
      <c r="H59" t="s">
        <v>2031</v>
      </c>
      <c r="I59" s="41"/>
      <c r="J59" s="42">
        <v>52</v>
      </c>
      <c r="K59" s="36" t="str">
        <f t="shared" si="6"/>
        <v>В59-454</v>
      </c>
      <c r="L59" s="36" t="str">
        <f t="shared" si="6"/>
        <v>145,87</v>
      </c>
      <c r="M59" s="36" t="str">
        <f t="shared" si="2"/>
        <v>87-8(59)</v>
      </c>
      <c r="N59" s="37">
        <f t="shared" si="7"/>
        <v>0</v>
      </c>
      <c r="O59" s="37">
        <f t="shared" si="7"/>
        <v>0</v>
      </c>
      <c r="P59" s="37" t="str">
        <f t="shared" si="3"/>
        <v>145,87</v>
      </c>
      <c r="Q59" s="38">
        <f t="shared" si="4"/>
        <v>1.9200000000000159</v>
      </c>
      <c r="R59" s="38" t="str">
        <f t="shared" si="5"/>
        <v>143,95</v>
      </c>
      <c r="S59" s="44"/>
      <c r="T59" s="41"/>
      <c r="U59" s="41"/>
      <c r="V59" s="41"/>
      <c r="W59" s="41"/>
      <c r="X59" s="41"/>
      <c r="Y59" s="41"/>
      <c r="Z59" s="41"/>
    </row>
    <row r="60" spans="2:26">
      <c r="B60" s="34">
        <v>53</v>
      </c>
      <c r="C60" s="35"/>
      <c r="D60" s="35"/>
      <c r="E60" s="35"/>
      <c r="F60" t="s">
        <v>2032</v>
      </c>
      <c r="G60" t="s">
        <v>531</v>
      </c>
      <c r="H60" t="s">
        <v>532</v>
      </c>
      <c r="I60" s="41"/>
      <c r="J60" s="42">
        <v>53</v>
      </c>
      <c r="K60" s="36" t="str">
        <f t="shared" si="6"/>
        <v>В59-455</v>
      </c>
      <c r="L60" s="36" t="str">
        <f t="shared" si="6"/>
        <v>154,06</v>
      </c>
      <c r="M60" s="36" t="str">
        <f t="shared" si="2"/>
        <v>87-8(59)</v>
      </c>
      <c r="N60" s="37">
        <f t="shared" si="7"/>
        <v>0</v>
      </c>
      <c r="O60" s="37">
        <f t="shared" si="7"/>
        <v>0</v>
      </c>
      <c r="P60" s="37" t="str">
        <f t="shared" si="3"/>
        <v>154,06</v>
      </c>
      <c r="Q60" s="38">
        <f t="shared" si="4"/>
        <v>2</v>
      </c>
      <c r="R60" s="38" t="str">
        <f t="shared" si="5"/>
        <v>152,06</v>
      </c>
      <c r="S60" s="44"/>
      <c r="T60" s="41"/>
      <c r="U60" s="41"/>
      <c r="V60" s="41"/>
      <c r="W60" s="41"/>
      <c r="X60" s="41"/>
      <c r="Y60" s="41"/>
      <c r="Z60" s="41"/>
    </row>
    <row r="61" spans="2:26">
      <c r="B61" s="34">
        <v>54</v>
      </c>
      <c r="C61" s="35"/>
      <c r="D61" s="35"/>
      <c r="E61" s="35"/>
      <c r="F61" t="s">
        <v>2033</v>
      </c>
      <c r="G61" t="s">
        <v>2034</v>
      </c>
      <c r="H61" t="s">
        <v>1943</v>
      </c>
      <c r="I61" s="41"/>
      <c r="J61" s="42">
        <v>54</v>
      </c>
      <c r="K61" s="36" t="str">
        <f t="shared" si="6"/>
        <v>В59-456</v>
      </c>
      <c r="L61" s="36" t="str">
        <f t="shared" si="6"/>
        <v>146,58</v>
      </c>
      <c r="M61" s="36" t="str">
        <f t="shared" si="2"/>
        <v>87-8(59)</v>
      </c>
      <c r="N61" s="37">
        <f t="shared" si="7"/>
        <v>0</v>
      </c>
      <c r="O61" s="37">
        <f t="shared" si="7"/>
        <v>0</v>
      </c>
      <c r="P61" s="37" t="str">
        <f t="shared" si="3"/>
        <v>146,58</v>
      </c>
      <c r="Q61" s="38">
        <f t="shared" si="4"/>
        <v>1.4800000000000182</v>
      </c>
      <c r="R61" s="38" t="str">
        <f t="shared" si="5"/>
        <v>145,10</v>
      </c>
      <c r="S61" s="44"/>
      <c r="T61" s="41"/>
      <c r="U61" s="41"/>
      <c r="V61" s="41"/>
      <c r="W61" s="41"/>
      <c r="X61" s="41"/>
      <c r="Y61" s="41"/>
      <c r="Z61" s="41"/>
    </row>
    <row r="62" spans="2:26">
      <c r="B62" s="34">
        <v>55</v>
      </c>
      <c r="C62" s="35"/>
      <c r="D62" s="35"/>
      <c r="E62" s="35"/>
      <c r="I62" s="41"/>
      <c r="J62" s="42">
        <v>55</v>
      </c>
      <c r="K62" s="36">
        <f t="shared" si="6"/>
        <v>0</v>
      </c>
      <c r="L62" s="36">
        <f t="shared" si="6"/>
        <v>0</v>
      </c>
      <c r="M62" s="36" t="str">
        <f t="shared" si="2"/>
        <v>87-8(59)</v>
      </c>
      <c r="N62" s="37">
        <f t="shared" si="7"/>
        <v>0</v>
      </c>
      <c r="O62" s="37">
        <f t="shared" si="7"/>
        <v>0</v>
      </c>
      <c r="P62" s="37">
        <f t="shared" si="3"/>
        <v>0</v>
      </c>
      <c r="Q62" s="38">
        <f t="shared" si="4"/>
        <v>0</v>
      </c>
      <c r="R62" s="38">
        <f t="shared" si="5"/>
        <v>0</v>
      </c>
      <c r="S62" s="44"/>
      <c r="T62" s="41"/>
      <c r="U62" s="41"/>
      <c r="V62" s="41"/>
      <c r="W62" s="41"/>
      <c r="X62" s="41"/>
      <c r="Y62" s="41"/>
      <c r="Z62" s="41"/>
    </row>
    <row r="63" spans="2:26">
      <c r="B63" s="34">
        <v>56</v>
      </c>
      <c r="C63" s="35"/>
      <c r="D63" s="35"/>
      <c r="E63" s="35"/>
      <c r="I63" s="41"/>
      <c r="J63" s="42">
        <v>56</v>
      </c>
      <c r="K63" s="36">
        <f t="shared" si="6"/>
        <v>0</v>
      </c>
      <c r="L63" s="36">
        <f t="shared" si="6"/>
        <v>0</v>
      </c>
      <c r="M63" s="36" t="str">
        <f t="shared" si="2"/>
        <v>87-8(59)</v>
      </c>
      <c r="N63" s="37">
        <f t="shared" si="7"/>
        <v>0</v>
      </c>
      <c r="O63" s="37">
        <f t="shared" si="7"/>
        <v>0</v>
      </c>
      <c r="P63" s="37">
        <f t="shared" si="3"/>
        <v>0</v>
      </c>
      <c r="Q63" s="38">
        <f t="shared" si="4"/>
        <v>0</v>
      </c>
      <c r="R63" s="38">
        <f t="shared" si="5"/>
        <v>0</v>
      </c>
      <c r="S63" s="44"/>
      <c r="T63" s="41"/>
      <c r="U63" s="41"/>
      <c r="V63" s="41"/>
      <c r="W63" s="41"/>
      <c r="X63" s="41"/>
      <c r="Y63" s="41"/>
      <c r="Z63" s="41"/>
    </row>
    <row r="64" spans="2:26">
      <c r="B64" s="34">
        <v>57</v>
      </c>
      <c r="C64" s="35"/>
      <c r="D64" s="35"/>
      <c r="E64" s="35"/>
      <c r="I64" s="41"/>
      <c r="J64" s="42">
        <v>57</v>
      </c>
      <c r="K64" s="36">
        <f t="shared" ref="K64:L127" si="8">F64</f>
        <v>0</v>
      </c>
      <c r="L64" s="36">
        <f t="shared" si="8"/>
        <v>0</v>
      </c>
      <c r="M64" s="36" t="str">
        <f t="shared" si="2"/>
        <v>87-8(59)</v>
      </c>
      <c r="N64" s="37">
        <f t="shared" ref="N64:O127" si="9">C64</f>
        <v>0</v>
      </c>
      <c r="O64" s="37">
        <f t="shared" si="9"/>
        <v>0</v>
      </c>
      <c r="P64" s="37">
        <f t="shared" si="3"/>
        <v>0</v>
      </c>
      <c r="Q64" s="38">
        <f t="shared" si="4"/>
        <v>0</v>
      </c>
      <c r="R64" s="38">
        <f t="shared" si="5"/>
        <v>0</v>
      </c>
      <c r="S64" s="44"/>
      <c r="T64" s="41"/>
      <c r="U64" s="41"/>
      <c r="V64" s="41"/>
      <c r="W64" s="41"/>
      <c r="X64" s="41"/>
      <c r="Y64" s="41"/>
      <c r="Z64" s="41"/>
    </row>
    <row r="65" spans="2:26">
      <c r="B65" s="34">
        <v>58</v>
      </c>
      <c r="C65" s="35"/>
      <c r="D65" s="35"/>
      <c r="E65" s="35"/>
      <c r="I65" s="41"/>
      <c r="J65" s="42">
        <v>58</v>
      </c>
      <c r="K65" s="36">
        <f t="shared" si="8"/>
        <v>0</v>
      </c>
      <c r="L65" s="36">
        <f t="shared" si="8"/>
        <v>0</v>
      </c>
      <c r="M65" s="36" t="str">
        <f t="shared" si="2"/>
        <v>87-8(59)</v>
      </c>
      <c r="N65" s="37">
        <f t="shared" si="9"/>
        <v>0</v>
      </c>
      <c r="O65" s="37">
        <f t="shared" si="9"/>
        <v>0</v>
      </c>
      <c r="P65" s="37">
        <f t="shared" si="3"/>
        <v>0</v>
      </c>
      <c r="Q65" s="38">
        <f t="shared" si="4"/>
        <v>0</v>
      </c>
      <c r="R65" s="38">
        <f t="shared" si="5"/>
        <v>0</v>
      </c>
      <c r="S65" s="44"/>
      <c r="T65" s="41"/>
      <c r="U65" s="41"/>
      <c r="V65" s="41"/>
      <c r="W65" s="41"/>
      <c r="X65" s="41"/>
      <c r="Y65" s="41"/>
      <c r="Z65" s="41"/>
    </row>
    <row r="66" spans="2:26">
      <c r="B66" s="34">
        <v>59</v>
      </c>
      <c r="C66" s="35"/>
      <c r="D66" s="35"/>
      <c r="E66" s="35"/>
      <c r="I66" s="41"/>
      <c r="J66" s="42">
        <v>59</v>
      </c>
      <c r="K66" s="36">
        <f t="shared" si="8"/>
        <v>0</v>
      </c>
      <c r="L66" s="36">
        <f t="shared" si="8"/>
        <v>0</v>
      </c>
      <c r="M66" s="36" t="str">
        <f t="shared" si="2"/>
        <v>87-8(59)</v>
      </c>
      <c r="N66" s="37">
        <f t="shared" si="9"/>
        <v>0</v>
      </c>
      <c r="O66" s="37">
        <f t="shared" si="9"/>
        <v>0</v>
      </c>
      <c r="P66" s="37">
        <f t="shared" si="3"/>
        <v>0</v>
      </c>
      <c r="Q66" s="38">
        <f t="shared" si="4"/>
        <v>0</v>
      </c>
      <c r="R66" s="38">
        <f t="shared" si="5"/>
        <v>0</v>
      </c>
      <c r="S66" s="44"/>
      <c r="T66" s="41"/>
      <c r="U66" s="41"/>
      <c r="V66" s="41"/>
      <c r="W66" s="41"/>
      <c r="X66" s="41"/>
      <c r="Y66" s="41"/>
      <c r="Z66" s="41"/>
    </row>
    <row r="67" spans="2:26">
      <c r="B67" s="34">
        <v>60</v>
      </c>
      <c r="C67" s="35"/>
      <c r="D67" s="35"/>
      <c r="E67" s="35"/>
      <c r="I67" s="41"/>
      <c r="J67" s="42">
        <v>60</v>
      </c>
      <c r="K67" s="36">
        <f t="shared" si="8"/>
        <v>0</v>
      </c>
      <c r="L67" s="36">
        <f t="shared" si="8"/>
        <v>0</v>
      </c>
      <c r="M67" s="36" t="str">
        <f t="shared" si="2"/>
        <v>87-8(59)</v>
      </c>
      <c r="N67" s="37">
        <f t="shared" si="9"/>
        <v>0</v>
      </c>
      <c r="O67" s="37">
        <f t="shared" si="9"/>
        <v>0</v>
      </c>
      <c r="P67" s="37">
        <f t="shared" si="3"/>
        <v>0</v>
      </c>
      <c r="Q67" s="38">
        <f t="shared" si="4"/>
        <v>0</v>
      </c>
      <c r="R67" s="38">
        <f t="shared" si="5"/>
        <v>0</v>
      </c>
      <c r="S67" s="44"/>
      <c r="T67" s="41"/>
      <c r="U67" s="41"/>
      <c r="V67" s="41"/>
      <c r="W67" s="41"/>
      <c r="X67" s="41"/>
      <c r="Y67" s="41"/>
      <c r="Z67" s="41"/>
    </row>
    <row r="68" spans="2:26">
      <c r="B68" s="34">
        <v>61</v>
      </c>
      <c r="C68" s="35"/>
      <c r="D68" s="35"/>
      <c r="E68" s="35"/>
      <c r="I68" s="41"/>
      <c r="J68" s="42">
        <v>61</v>
      </c>
      <c r="K68" s="36">
        <f t="shared" si="8"/>
        <v>0</v>
      </c>
      <c r="L68" s="36">
        <f t="shared" si="8"/>
        <v>0</v>
      </c>
      <c r="M68" s="36" t="str">
        <f t="shared" si="2"/>
        <v>87-8(59)</v>
      </c>
      <c r="N68" s="37">
        <f t="shared" si="9"/>
        <v>0</v>
      </c>
      <c r="O68" s="37">
        <f t="shared" si="9"/>
        <v>0</v>
      </c>
      <c r="P68" s="37">
        <f t="shared" si="3"/>
        <v>0</v>
      </c>
      <c r="Q68" s="38">
        <f t="shared" si="4"/>
        <v>0</v>
      </c>
      <c r="R68" s="38">
        <f t="shared" si="5"/>
        <v>0</v>
      </c>
      <c r="S68" s="44"/>
      <c r="T68" s="41"/>
      <c r="U68" s="41"/>
      <c r="V68" s="41"/>
      <c r="W68" s="41"/>
      <c r="X68" s="41"/>
      <c r="Y68" s="41"/>
      <c r="Z68" s="41"/>
    </row>
    <row r="69" spans="2:26">
      <c r="B69" s="34">
        <v>62</v>
      </c>
      <c r="C69" s="35"/>
      <c r="D69" s="35"/>
      <c r="E69" s="35"/>
      <c r="I69" s="41"/>
      <c r="J69" s="42">
        <v>62</v>
      </c>
      <c r="K69" s="36">
        <f t="shared" si="8"/>
        <v>0</v>
      </c>
      <c r="L69" s="36">
        <f t="shared" si="8"/>
        <v>0</v>
      </c>
      <c r="M69" s="36" t="str">
        <f t="shared" si="2"/>
        <v>87-8(59)</v>
      </c>
      <c r="N69" s="37">
        <f t="shared" si="9"/>
        <v>0</v>
      </c>
      <c r="O69" s="37">
        <f t="shared" si="9"/>
        <v>0</v>
      </c>
      <c r="P69" s="37">
        <f t="shared" si="3"/>
        <v>0</v>
      </c>
      <c r="Q69" s="38">
        <f t="shared" si="4"/>
        <v>0</v>
      </c>
      <c r="R69" s="38">
        <f t="shared" si="5"/>
        <v>0</v>
      </c>
      <c r="S69" s="44"/>
      <c r="T69" s="41"/>
      <c r="U69" s="41"/>
      <c r="V69" s="41"/>
      <c r="W69" s="41"/>
      <c r="X69" s="41"/>
      <c r="Y69" s="41"/>
      <c r="Z69" s="41"/>
    </row>
    <row r="70" spans="2:26">
      <c r="B70" s="34">
        <v>63</v>
      </c>
      <c r="C70" s="35"/>
      <c r="D70" s="35"/>
      <c r="E70" s="35"/>
      <c r="I70" s="41"/>
      <c r="J70" s="42">
        <v>63</v>
      </c>
      <c r="K70" s="36">
        <f t="shared" si="8"/>
        <v>0</v>
      </c>
      <c r="L70" s="36">
        <f t="shared" si="8"/>
        <v>0</v>
      </c>
      <c r="M70" s="36" t="str">
        <f t="shared" si="2"/>
        <v>87-8(59)</v>
      </c>
      <c r="N70" s="37">
        <f t="shared" si="9"/>
        <v>0</v>
      </c>
      <c r="O70" s="37">
        <f t="shared" si="9"/>
        <v>0</v>
      </c>
      <c r="P70" s="37">
        <f t="shared" si="3"/>
        <v>0</v>
      </c>
      <c r="Q70" s="38">
        <f t="shared" si="4"/>
        <v>0</v>
      </c>
      <c r="R70" s="38">
        <f t="shared" si="5"/>
        <v>0</v>
      </c>
      <c r="S70" s="44"/>
      <c r="T70" s="41"/>
      <c r="U70" s="41"/>
      <c r="V70" s="41"/>
      <c r="W70" s="41"/>
      <c r="X70" s="41"/>
      <c r="Y70" s="41"/>
      <c r="Z70" s="41"/>
    </row>
    <row r="71" spans="2:26">
      <c r="B71" s="34">
        <v>64</v>
      </c>
      <c r="C71" s="35"/>
      <c r="D71" s="35"/>
      <c r="E71" s="35"/>
      <c r="I71" s="41"/>
      <c r="J71" s="42">
        <v>64</v>
      </c>
      <c r="K71" s="36">
        <f t="shared" si="8"/>
        <v>0</v>
      </c>
      <c r="L71" s="36">
        <f t="shared" si="8"/>
        <v>0</v>
      </c>
      <c r="M71" s="36" t="str">
        <f t="shared" si="2"/>
        <v>87-8(59)</v>
      </c>
      <c r="N71" s="37">
        <f t="shared" si="9"/>
        <v>0</v>
      </c>
      <c r="O71" s="37">
        <f t="shared" si="9"/>
        <v>0</v>
      </c>
      <c r="P71" s="37">
        <f t="shared" si="3"/>
        <v>0</v>
      </c>
      <c r="Q71" s="38">
        <f t="shared" si="4"/>
        <v>0</v>
      </c>
      <c r="R71" s="38">
        <f t="shared" si="5"/>
        <v>0</v>
      </c>
      <c r="S71" s="44"/>
      <c r="T71" s="41"/>
      <c r="U71" s="41"/>
      <c r="V71" s="41"/>
      <c r="W71" s="41"/>
      <c r="X71" s="41"/>
      <c r="Y71" s="41"/>
      <c r="Z71" s="41"/>
    </row>
    <row r="72" spans="2:26">
      <c r="B72" s="34">
        <v>65</v>
      </c>
      <c r="C72" s="35"/>
      <c r="D72" s="35"/>
      <c r="E72" s="35"/>
      <c r="I72" s="41"/>
      <c r="J72" s="42">
        <v>65</v>
      </c>
      <c r="K72" s="36">
        <f t="shared" si="8"/>
        <v>0</v>
      </c>
      <c r="L72" s="36">
        <f t="shared" si="8"/>
        <v>0</v>
      </c>
      <c r="M72" s="36" t="str">
        <f t="shared" si="2"/>
        <v>87-8(59)</v>
      </c>
      <c r="N72" s="37">
        <f t="shared" si="9"/>
        <v>0</v>
      </c>
      <c r="O72" s="37">
        <f t="shared" si="9"/>
        <v>0</v>
      </c>
      <c r="P72" s="37">
        <f t="shared" si="3"/>
        <v>0</v>
      </c>
      <c r="Q72" s="38">
        <f t="shared" si="4"/>
        <v>0</v>
      </c>
      <c r="R72" s="38">
        <f t="shared" si="5"/>
        <v>0</v>
      </c>
      <c r="S72" s="44"/>
      <c r="T72" s="41"/>
      <c r="U72" s="41"/>
      <c r="V72" s="41"/>
      <c r="W72" s="41"/>
      <c r="X72" s="41"/>
      <c r="Y72" s="41"/>
      <c r="Z72" s="41"/>
    </row>
    <row r="73" spans="2:26">
      <c r="B73" s="34">
        <v>66</v>
      </c>
      <c r="C73" s="35"/>
      <c r="D73" s="35"/>
      <c r="E73" s="35"/>
      <c r="I73" s="41"/>
      <c r="J73" s="42">
        <v>66</v>
      </c>
      <c r="K73" s="36">
        <f t="shared" si="8"/>
        <v>0</v>
      </c>
      <c r="L73" s="36">
        <f t="shared" si="8"/>
        <v>0</v>
      </c>
      <c r="M73" s="36" t="str">
        <f t="shared" ref="M73:M136" si="10">$L$2</f>
        <v>87-8(59)</v>
      </c>
      <c r="N73" s="37">
        <f t="shared" si="9"/>
        <v>0</v>
      </c>
      <c r="O73" s="37">
        <f t="shared" si="9"/>
        <v>0</v>
      </c>
      <c r="P73" s="37">
        <f t="shared" ref="P73:P136" si="11">L73</f>
        <v>0</v>
      </c>
      <c r="Q73" s="38">
        <f t="shared" ref="Q73:Q136" si="12">P73-R73</f>
        <v>0</v>
      </c>
      <c r="R73" s="38">
        <f t="shared" ref="R73:R136" si="13">H73</f>
        <v>0</v>
      </c>
      <c r="S73" s="44"/>
      <c r="T73" s="41"/>
      <c r="U73" s="41"/>
      <c r="V73" s="41"/>
      <c r="W73" s="41"/>
      <c r="X73" s="41"/>
      <c r="Y73" s="41"/>
      <c r="Z73" s="41"/>
    </row>
    <row r="74" spans="2:26">
      <c r="B74" s="34">
        <v>67</v>
      </c>
      <c r="C74" s="35"/>
      <c r="D74" s="35"/>
      <c r="E74" s="35"/>
      <c r="I74" s="41"/>
      <c r="J74" s="42">
        <v>67</v>
      </c>
      <c r="K74" s="36">
        <f t="shared" si="8"/>
        <v>0</v>
      </c>
      <c r="L74" s="36">
        <f t="shared" si="8"/>
        <v>0</v>
      </c>
      <c r="M74" s="36" t="str">
        <f t="shared" si="10"/>
        <v>87-8(59)</v>
      </c>
      <c r="N74" s="37">
        <f t="shared" si="9"/>
        <v>0</v>
      </c>
      <c r="O74" s="37">
        <f t="shared" si="9"/>
        <v>0</v>
      </c>
      <c r="P74" s="37">
        <f t="shared" si="11"/>
        <v>0</v>
      </c>
      <c r="Q74" s="38">
        <f t="shared" si="12"/>
        <v>0</v>
      </c>
      <c r="R74" s="38">
        <f t="shared" si="13"/>
        <v>0</v>
      </c>
      <c r="S74" s="44"/>
      <c r="T74" s="41"/>
      <c r="U74" s="41"/>
      <c r="V74" s="41"/>
      <c r="W74" s="41"/>
      <c r="X74" s="41"/>
      <c r="Y74" s="41"/>
      <c r="Z74" s="41"/>
    </row>
    <row r="75" spans="2:26">
      <c r="B75" s="34">
        <v>68</v>
      </c>
      <c r="C75" s="35"/>
      <c r="D75" s="35"/>
      <c r="E75" s="35"/>
      <c r="I75" s="41"/>
      <c r="J75" s="42">
        <v>68</v>
      </c>
      <c r="K75" s="36">
        <f t="shared" si="8"/>
        <v>0</v>
      </c>
      <c r="L75" s="36">
        <f t="shared" si="8"/>
        <v>0</v>
      </c>
      <c r="M75" s="36" t="str">
        <f t="shared" si="10"/>
        <v>87-8(59)</v>
      </c>
      <c r="N75" s="37">
        <f t="shared" si="9"/>
        <v>0</v>
      </c>
      <c r="O75" s="37">
        <f t="shared" si="9"/>
        <v>0</v>
      </c>
      <c r="P75" s="37">
        <f t="shared" si="11"/>
        <v>0</v>
      </c>
      <c r="Q75" s="38">
        <f t="shared" si="12"/>
        <v>0</v>
      </c>
      <c r="R75" s="38">
        <f t="shared" si="13"/>
        <v>0</v>
      </c>
      <c r="S75" s="44"/>
      <c r="T75" s="41"/>
      <c r="U75" s="41"/>
      <c r="V75" s="41"/>
      <c r="W75" s="41"/>
      <c r="X75" s="41"/>
      <c r="Y75" s="41"/>
      <c r="Z75" s="41"/>
    </row>
    <row r="76" spans="2:26">
      <c r="B76" s="34">
        <v>69</v>
      </c>
      <c r="C76" s="35"/>
      <c r="D76" s="35"/>
      <c r="E76" s="35"/>
      <c r="I76" s="41"/>
      <c r="J76" s="42">
        <v>69</v>
      </c>
      <c r="K76" s="36">
        <f t="shared" si="8"/>
        <v>0</v>
      </c>
      <c r="L76" s="36">
        <f t="shared" si="8"/>
        <v>0</v>
      </c>
      <c r="M76" s="36" t="str">
        <f t="shared" si="10"/>
        <v>87-8(59)</v>
      </c>
      <c r="N76" s="37">
        <f t="shared" si="9"/>
        <v>0</v>
      </c>
      <c r="O76" s="37">
        <f t="shared" si="9"/>
        <v>0</v>
      </c>
      <c r="P76" s="37">
        <f t="shared" si="11"/>
        <v>0</v>
      </c>
      <c r="Q76" s="38">
        <f t="shared" si="12"/>
        <v>0</v>
      </c>
      <c r="R76" s="38">
        <f t="shared" si="13"/>
        <v>0</v>
      </c>
      <c r="S76" s="44"/>
      <c r="T76" s="41"/>
      <c r="U76" s="41"/>
      <c r="V76" s="41"/>
      <c r="W76" s="41"/>
      <c r="X76" s="41"/>
      <c r="Y76" s="41"/>
      <c r="Z76" s="41"/>
    </row>
    <row r="77" spans="2:26">
      <c r="B77" s="34">
        <v>70</v>
      </c>
      <c r="C77" s="35"/>
      <c r="D77" s="35"/>
      <c r="E77" s="35"/>
      <c r="I77" s="41"/>
      <c r="J77" s="42">
        <v>70</v>
      </c>
      <c r="K77" s="36">
        <f t="shared" si="8"/>
        <v>0</v>
      </c>
      <c r="L77" s="36">
        <f t="shared" si="8"/>
        <v>0</v>
      </c>
      <c r="M77" s="36" t="str">
        <f t="shared" si="10"/>
        <v>87-8(59)</v>
      </c>
      <c r="N77" s="37">
        <f t="shared" si="9"/>
        <v>0</v>
      </c>
      <c r="O77" s="37">
        <f t="shared" si="9"/>
        <v>0</v>
      </c>
      <c r="P77" s="37">
        <f t="shared" si="11"/>
        <v>0</v>
      </c>
      <c r="Q77" s="38">
        <f t="shared" si="12"/>
        <v>0</v>
      </c>
      <c r="R77" s="38">
        <f t="shared" si="13"/>
        <v>0</v>
      </c>
      <c r="S77" s="44"/>
      <c r="T77" s="41"/>
      <c r="U77" s="41"/>
      <c r="V77" s="41"/>
      <c r="W77" s="41"/>
      <c r="X77" s="41"/>
      <c r="Y77" s="41"/>
      <c r="Z77" s="41"/>
    </row>
    <row r="78" spans="2:26">
      <c r="B78" s="34">
        <v>71</v>
      </c>
      <c r="C78" s="35"/>
      <c r="D78" s="35"/>
      <c r="E78" s="35"/>
      <c r="I78" s="41"/>
      <c r="J78" s="42">
        <v>71</v>
      </c>
      <c r="K78" s="36">
        <f t="shared" si="8"/>
        <v>0</v>
      </c>
      <c r="L78" s="36">
        <f t="shared" si="8"/>
        <v>0</v>
      </c>
      <c r="M78" s="36" t="str">
        <f t="shared" si="10"/>
        <v>87-8(59)</v>
      </c>
      <c r="N78" s="37">
        <f t="shared" si="9"/>
        <v>0</v>
      </c>
      <c r="O78" s="37">
        <f t="shared" si="9"/>
        <v>0</v>
      </c>
      <c r="P78" s="37">
        <f t="shared" si="11"/>
        <v>0</v>
      </c>
      <c r="Q78" s="38">
        <f t="shared" si="12"/>
        <v>0</v>
      </c>
      <c r="R78" s="38">
        <f t="shared" si="13"/>
        <v>0</v>
      </c>
      <c r="S78" s="44"/>
      <c r="T78" s="41"/>
      <c r="U78" s="41"/>
      <c r="V78" s="41"/>
      <c r="W78" s="41"/>
      <c r="X78" s="41"/>
      <c r="Y78" s="41"/>
      <c r="Z78" s="41"/>
    </row>
    <row r="79" spans="2:26">
      <c r="B79" s="34">
        <v>72</v>
      </c>
      <c r="C79" s="35"/>
      <c r="D79" s="35"/>
      <c r="E79" s="35"/>
      <c r="I79" s="41"/>
      <c r="J79" s="42">
        <v>72</v>
      </c>
      <c r="K79" s="36">
        <f t="shared" si="8"/>
        <v>0</v>
      </c>
      <c r="L79" s="36">
        <f t="shared" si="8"/>
        <v>0</v>
      </c>
      <c r="M79" s="36" t="str">
        <f t="shared" si="10"/>
        <v>87-8(59)</v>
      </c>
      <c r="N79" s="37">
        <f t="shared" si="9"/>
        <v>0</v>
      </c>
      <c r="O79" s="37">
        <f t="shared" si="9"/>
        <v>0</v>
      </c>
      <c r="P79" s="37">
        <f t="shared" si="11"/>
        <v>0</v>
      </c>
      <c r="Q79" s="38">
        <f t="shared" si="12"/>
        <v>0</v>
      </c>
      <c r="R79" s="38">
        <f t="shared" si="13"/>
        <v>0</v>
      </c>
      <c r="S79" s="44"/>
      <c r="T79" s="41"/>
      <c r="U79" s="41"/>
      <c r="V79" s="41"/>
      <c r="W79" s="41"/>
      <c r="X79" s="41"/>
      <c r="Y79" s="41"/>
      <c r="Z79" s="41"/>
    </row>
    <row r="80" spans="2:26">
      <c r="B80" s="34">
        <v>73</v>
      </c>
      <c r="C80" s="35"/>
      <c r="D80" s="35"/>
      <c r="E80" s="35"/>
      <c r="I80" s="41"/>
      <c r="J80" s="42">
        <v>73</v>
      </c>
      <c r="K80" s="36">
        <f t="shared" si="8"/>
        <v>0</v>
      </c>
      <c r="L80" s="36">
        <f t="shared" si="8"/>
        <v>0</v>
      </c>
      <c r="M80" s="36" t="str">
        <f t="shared" si="10"/>
        <v>87-8(59)</v>
      </c>
      <c r="N80" s="37">
        <f t="shared" si="9"/>
        <v>0</v>
      </c>
      <c r="O80" s="37">
        <f t="shared" si="9"/>
        <v>0</v>
      </c>
      <c r="P80" s="37">
        <f t="shared" si="11"/>
        <v>0</v>
      </c>
      <c r="Q80" s="38">
        <f t="shared" si="12"/>
        <v>0</v>
      </c>
      <c r="R80" s="38">
        <f t="shared" si="13"/>
        <v>0</v>
      </c>
      <c r="S80" s="44"/>
      <c r="T80" s="41"/>
      <c r="U80" s="41"/>
      <c r="V80" s="41"/>
      <c r="W80" s="41"/>
      <c r="X80" s="41"/>
      <c r="Y80" s="41"/>
      <c r="Z80" s="41"/>
    </row>
    <row r="81" spans="2:26">
      <c r="B81" s="34">
        <v>74</v>
      </c>
      <c r="C81" s="35"/>
      <c r="D81" s="35"/>
      <c r="E81" s="35"/>
      <c r="I81" s="41"/>
      <c r="J81" s="42">
        <v>74</v>
      </c>
      <c r="K81" s="36">
        <f t="shared" si="8"/>
        <v>0</v>
      </c>
      <c r="L81" s="36">
        <f t="shared" si="8"/>
        <v>0</v>
      </c>
      <c r="M81" s="36" t="str">
        <f t="shared" si="10"/>
        <v>87-8(59)</v>
      </c>
      <c r="N81" s="37">
        <f t="shared" si="9"/>
        <v>0</v>
      </c>
      <c r="O81" s="37">
        <f t="shared" si="9"/>
        <v>0</v>
      </c>
      <c r="P81" s="37">
        <f t="shared" si="11"/>
        <v>0</v>
      </c>
      <c r="Q81" s="38">
        <f t="shared" si="12"/>
        <v>0</v>
      </c>
      <c r="R81" s="38">
        <f t="shared" si="13"/>
        <v>0</v>
      </c>
      <c r="S81" s="44"/>
      <c r="T81" s="41"/>
      <c r="U81" s="41"/>
      <c r="V81" s="41"/>
      <c r="W81" s="41"/>
      <c r="X81" s="41"/>
      <c r="Y81" s="41"/>
      <c r="Z81" s="41"/>
    </row>
    <row r="82" spans="2:26">
      <c r="B82" s="34">
        <v>75</v>
      </c>
      <c r="C82" s="35"/>
      <c r="D82" s="35"/>
      <c r="E82" s="35"/>
      <c r="I82" s="41"/>
      <c r="J82" s="42">
        <v>75</v>
      </c>
      <c r="K82" s="36">
        <f t="shared" si="8"/>
        <v>0</v>
      </c>
      <c r="L82" s="36">
        <f t="shared" si="8"/>
        <v>0</v>
      </c>
      <c r="M82" s="36" t="str">
        <f t="shared" si="10"/>
        <v>87-8(59)</v>
      </c>
      <c r="N82" s="37">
        <f t="shared" si="9"/>
        <v>0</v>
      </c>
      <c r="O82" s="37">
        <f t="shared" si="9"/>
        <v>0</v>
      </c>
      <c r="P82" s="37">
        <f t="shared" si="11"/>
        <v>0</v>
      </c>
      <c r="Q82" s="38">
        <f t="shared" si="12"/>
        <v>0</v>
      </c>
      <c r="R82" s="38">
        <f t="shared" si="13"/>
        <v>0</v>
      </c>
      <c r="S82" s="44"/>
      <c r="T82" s="41"/>
      <c r="U82" s="41"/>
      <c r="V82" s="41"/>
      <c r="W82" s="41"/>
      <c r="X82" s="41"/>
      <c r="Y82" s="41"/>
      <c r="Z82" s="41"/>
    </row>
    <row r="83" spans="2:26">
      <c r="B83" s="34">
        <v>76</v>
      </c>
      <c r="C83" s="35"/>
      <c r="D83" s="35"/>
      <c r="E83" s="35"/>
      <c r="I83" s="41"/>
      <c r="J83" s="42">
        <v>76</v>
      </c>
      <c r="K83" s="36">
        <f t="shared" si="8"/>
        <v>0</v>
      </c>
      <c r="L83" s="36">
        <f t="shared" si="8"/>
        <v>0</v>
      </c>
      <c r="M83" s="36" t="str">
        <f t="shared" si="10"/>
        <v>87-8(59)</v>
      </c>
      <c r="N83" s="37">
        <f t="shared" si="9"/>
        <v>0</v>
      </c>
      <c r="O83" s="37">
        <f t="shared" si="9"/>
        <v>0</v>
      </c>
      <c r="P83" s="37">
        <f t="shared" si="11"/>
        <v>0</v>
      </c>
      <c r="Q83" s="38">
        <f t="shared" si="12"/>
        <v>0</v>
      </c>
      <c r="R83" s="38">
        <f t="shared" si="13"/>
        <v>0</v>
      </c>
      <c r="S83" s="44"/>
      <c r="T83" s="41"/>
      <c r="U83" s="41"/>
      <c r="V83" s="41"/>
      <c r="W83" s="41"/>
      <c r="X83" s="41"/>
      <c r="Y83" s="41"/>
      <c r="Z83" s="41"/>
    </row>
    <row r="84" spans="2:26">
      <c r="B84" s="34">
        <v>77</v>
      </c>
      <c r="C84" s="35"/>
      <c r="D84" s="35"/>
      <c r="E84" s="35"/>
      <c r="I84" s="41"/>
      <c r="J84" s="42">
        <v>77</v>
      </c>
      <c r="K84" s="36">
        <f t="shared" si="8"/>
        <v>0</v>
      </c>
      <c r="L84" s="36">
        <f t="shared" si="8"/>
        <v>0</v>
      </c>
      <c r="M84" s="36" t="str">
        <f t="shared" si="10"/>
        <v>87-8(59)</v>
      </c>
      <c r="N84" s="37">
        <f t="shared" si="9"/>
        <v>0</v>
      </c>
      <c r="O84" s="37">
        <f t="shared" si="9"/>
        <v>0</v>
      </c>
      <c r="P84" s="37">
        <f t="shared" si="11"/>
        <v>0</v>
      </c>
      <c r="Q84" s="38">
        <f t="shared" si="12"/>
        <v>0</v>
      </c>
      <c r="R84" s="38">
        <f t="shared" si="13"/>
        <v>0</v>
      </c>
      <c r="S84" s="44"/>
      <c r="T84" s="41"/>
      <c r="U84" s="41"/>
      <c r="V84" s="41"/>
      <c r="W84" s="41"/>
      <c r="X84" s="41"/>
      <c r="Y84" s="41"/>
      <c r="Z84" s="41"/>
    </row>
    <row r="85" spans="2:26">
      <c r="B85" s="34">
        <v>78</v>
      </c>
      <c r="C85" s="35"/>
      <c r="D85" s="35"/>
      <c r="E85" s="35"/>
      <c r="I85" s="41"/>
      <c r="J85" s="42">
        <v>78</v>
      </c>
      <c r="K85" s="36">
        <f t="shared" si="8"/>
        <v>0</v>
      </c>
      <c r="L85" s="36">
        <f t="shared" si="8"/>
        <v>0</v>
      </c>
      <c r="M85" s="36" t="str">
        <f t="shared" si="10"/>
        <v>87-8(59)</v>
      </c>
      <c r="N85" s="37">
        <f t="shared" si="9"/>
        <v>0</v>
      </c>
      <c r="O85" s="37">
        <f t="shared" si="9"/>
        <v>0</v>
      </c>
      <c r="P85" s="37">
        <f t="shared" si="11"/>
        <v>0</v>
      </c>
      <c r="Q85" s="38">
        <f t="shared" si="12"/>
        <v>0</v>
      </c>
      <c r="R85" s="38">
        <f t="shared" si="13"/>
        <v>0</v>
      </c>
      <c r="S85" s="44"/>
      <c r="T85" s="41"/>
      <c r="U85" s="41"/>
      <c r="V85" s="41"/>
      <c r="W85" s="41"/>
      <c r="X85" s="41"/>
      <c r="Y85" s="41"/>
      <c r="Z85" s="41"/>
    </row>
    <row r="86" spans="2:26">
      <c r="B86" s="34">
        <v>79</v>
      </c>
      <c r="C86" s="35"/>
      <c r="D86" s="35"/>
      <c r="E86" s="35"/>
      <c r="I86" s="41"/>
      <c r="J86" s="42">
        <v>79</v>
      </c>
      <c r="K86" s="36">
        <f t="shared" si="8"/>
        <v>0</v>
      </c>
      <c r="L86" s="36">
        <f t="shared" si="8"/>
        <v>0</v>
      </c>
      <c r="M86" s="36" t="str">
        <f t="shared" si="10"/>
        <v>87-8(59)</v>
      </c>
      <c r="N86" s="37">
        <f t="shared" si="9"/>
        <v>0</v>
      </c>
      <c r="O86" s="37">
        <f t="shared" si="9"/>
        <v>0</v>
      </c>
      <c r="P86" s="37">
        <f t="shared" si="11"/>
        <v>0</v>
      </c>
      <c r="Q86" s="38">
        <f t="shared" si="12"/>
        <v>0</v>
      </c>
      <c r="R86" s="38">
        <f t="shared" si="13"/>
        <v>0</v>
      </c>
      <c r="S86" s="44"/>
      <c r="T86" s="41"/>
      <c r="U86" s="41"/>
      <c r="V86" s="41"/>
      <c r="W86" s="41"/>
      <c r="X86" s="41"/>
      <c r="Y86" s="41"/>
      <c r="Z86" s="41"/>
    </row>
    <row r="87" spans="2:26">
      <c r="B87" s="34">
        <v>80</v>
      </c>
      <c r="C87" s="35"/>
      <c r="D87" s="35"/>
      <c r="E87" s="35"/>
      <c r="I87" s="41"/>
      <c r="J87" s="42">
        <v>80</v>
      </c>
      <c r="K87" s="36">
        <f t="shared" si="8"/>
        <v>0</v>
      </c>
      <c r="L87" s="36">
        <f t="shared" si="8"/>
        <v>0</v>
      </c>
      <c r="M87" s="36" t="str">
        <f t="shared" si="10"/>
        <v>87-8(59)</v>
      </c>
      <c r="N87" s="37">
        <f t="shared" si="9"/>
        <v>0</v>
      </c>
      <c r="O87" s="37">
        <f t="shared" si="9"/>
        <v>0</v>
      </c>
      <c r="P87" s="37">
        <f t="shared" si="11"/>
        <v>0</v>
      </c>
      <c r="Q87" s="38">
        <f t="shared" si="12"/>
        <v>0</v>
      </c>
      <c r="R87" s="38">
        <f t="shared" si="13"/>
        <v>0</v>
      </c>
      <c r="S87" s="44"/>
      <c r="T87" s="41"/>
      <c r="U87" s="41"/>
      <c r="V87" s="41"/>
      <c r="W87" s="41"/>
      <c r="X87" s="41"/>
      <c r="Y87" s="41"/>
      <c r="Z87" s="41"/>
    </row>
    <row r="88" spans="2:26">
      <c r="B88" s="34">
        <v>81</v>
      </c>
      <c r="C88" s="35"/>
      <c r="D88" s="35"/>
      <c r="E88" s="35"/>
      <c r="I88" s="41"/>
      <c r="J88" s="42">
        <v>81</v>
      </c>
      <c r="K88" s="36">
        <f t="shared" si="8"/>
        <v>0</v>
      </c>
      <c r="L88" s="36">
        <f t="shared" si="8"/>
        <v>0</v>
      </c>
      <c r="M88" s="36" t="str">
        <f t="shared" si="10"/>
        <v>87-8(59)</v>
      </c>
      <c r="N88" s="37">
        <f t="shared" si="9"/>
        <v>0</v>
      </c>
      <c r="O88" s="37">
        <f t="shared" si="9"/>
        <v>0</v>
      </c>
      <c r="P88" s="37">
        <f t="shared" si="11"/>
        <v>0</v>
      </c>
      <c r="Q88" s="38">
        <f t="shared" si="12"/>
        <v>0</v>
      </c>
      <c r="R88" s="38">
        <f t="shared" si="13"/>
        <v>0</v>
      </c>
      <c r="S88" s="44"/>
      <c r="T88" s="41"/>
      <c r="U88" s="41"/>
      <c r="V88" s="41"/>
      <c r="W88" s="41"/>
      <c r="X88" s="41"/>
      <c r="Y88" s="41"/>
      <c r="Z88" s="41"/>
    </row>
    <row r="89" spans="2:26">
      <c r="B89" s="34">
        <v>82</v>
      </c>
      <c r="C89" s="35"/>
      <c r="D89" s="35"/>
      <c r="E89" s="35"/>
      <c r="I89" s="41"/>
      <c r="J89" s="42">
        <v>82</v>
      </c>
      <c r="K89" s="36">
        <f t="shared" si="8"/>
        <v>0</v>
      </c>
      <c r="L89" s="36">
        <f t="shared" si="8"/>
        <v>0</v>
      </c>
      <c r="M89" s="36" t="str">
        <f t="shared" si="10"/>
        <v>87-8(59)</v>
      </c>
      <c r="N89" s="37">
        <f t="shared" si="9"/>
        <v>0</v>
      </c>
      <c r="O89" s="37">
        <f t="shared" si="9"/>
        <v>0</v>
      </c>
      <c r="P89" s="37">
        <f t="shared" si="11"/>
        <v>0</v>
      </c>
      <c r="Q89" s="38">
        <f t="shared" si="12"/>
        <v>0</v>
      </c>
      <c r="R89" s="38">
        <f t="shared" si="13"/>
        <v>0</v>
      </c>
      <c r="S89" s="44"/>
      <c r="T89" s="41"/>
      <c r="U89" s="41"/>
      <c r="V89" s="41"/>
      <c r="W89" s="41"/>
      <c r="X89" s="41"/>
      <c r="Y89" s="41"/>
      <c r="Z89" s="41"/>
    </row>
    <row r="90" spans="2:26">
      <c r="B90" s="34">
        <v>83</v>
      </c>
      <c r="C90" s="35"/>
      <c r="D90" s="35"/>
      <c r="E90" s="35"/>
      <c r="I90" s="41"/>
      <c r="J90" s="42">
        <v>83</v>
      </c>
      <c r="K90" s="36">
        <f t="shared" si="8"/>
        <v>0</v>
      </c>
      <c r="L90" s="36">
        <f t="shared" si="8"/>
        <v>0</v>
      </c>
      <c r="M90" s="36" t="str">
        <f t="shared" si="10"/>
        <v>87-8(59)</v>
      </c>
      <c r="N90" s="37">
        <f t="shared" si="9"/>
        <v>0</v>
      </c>
      <c r="O90" s="37">
        <f t="shared" si="9"/>
        <v>0</v>
      </c>
      <c r="P90" s="37">
        <f t="shared" si="11"/>
        <v>0</v>
      </c>
      <c r="Q90" s="38">
        <f t="shared" si="12"/>
        <v>0</v>
      </c>
      <c r="R90" s="38">
        <f t="shared" si="13"/>
        <v>0</v>
      </c>
      <c r="S90" s="44"/>
      <c r="T90" s="41"/>
      <c r="U90" s="41"/>
      <c r="V90" s="41"/>
      <c r="W90" s="41"/>
      <c r="X90" s="41"/>
      <c r="Y90" s="41"/>
      <c r="Z90" s="41"/>
    </row>
    <row r="91" spans="2:26">
      <c r="B91" s="34">
        <v>84</v>
      </c>
      <c r="C91" s="35"/>
      <c r="D91" s="35"/>
      <c r="E91" s="35"/>
      <c r="I91" s="41"/>
      <c r="J91" s="42">
        <v>84</v>
      </c>
      <c r="K91" s="36">
        <f t="shared" si="8"/>
        <v>0</v>
      </c>
      <c r="L91" s="36">
        <f t="shared" si="8"/>
        <v>0</v>
      </c>
      <c r="M91" s="36" t="str">
        <f t="shared" si="10"/>
        <v>87-8(59)</v>
      </c>
      <c r="N91" s="37">
        <f t="shared" si="9"/>
        <v>0</v>
      </c>
      <c r="O91" s="37">
        <f t="shared" si="9"/>
        <v>0</v>
      </c>
      <c r="P91" s="37">
        <f t="shared" si="11"/>
        <v>0</v>
      </c>
      <c r="Q91" s="38">
        <f t="shared" si="12"/>
        <v>0</v>
      </c>
      <c r="R91" s="38">
        <f t="shared" si="13"/>
        <v>0</v>
      </c>
      <c r="S91" s="44"/>
      <c r="T91" s="41"/>
      <c r="U91" s="41"/>
      <c r="V91" s="41"/>
      <c r="W91" s="41"/>
      <c r="X91" s="41"/>
      <c r="Y91" s="41"/>
      <c r="Z91" s="41"/>
    </row>
    <row r="92" spans="2:26">
      <c r="B92" s="34">
        <v>85</v>
      </c>
      <c r="C92" s="35"/>
      <c r="D92" s="35"/>
      <c r="E92" s="35"/>
      <c r="I92" s="41"/>
      <c r="J92" s="42">
        <v>85</v>
      </c>
      <c r="K92" s="36">
        <f t="shared" si="8"/>
        <v>0</v>
      </c>
      <c r="L92" s="36">
        <f t="shared" si="8"/>
        <v>0</v>
      </c>
      <c r="M92" s="36" t="str">
        <f t="shared" si="10"/>
        <v>87-8(59)</v>
      </c>
      <c r="N92" s="37">
        <f t="shared" si="9"/>
        <v>0</v>
      </c>
      <c r="O92" s="37">
        <f t="shared" si="9"/>
        <v>0</v>
      </c>
      <c r="P92" s="37">
        <f t="shared" si="11"/>
        <v>0</v>
      </c>
      <c r="Q92" s="38">
        <f t="shared" si="12"/>
        <v>0</v>
      </c>
      <c r="R92" s="38">
        <f t="shared" si="13"/>
        <v>0</v>
      </c>
      <c r="S92" s="44"/>
      <c r="T92" s="41"/>
      <c r="U92" s="41"/>
      <c r="V92" s="41"/>
      <c r="W92" s="41"/>
      <c r="X92" s="41"/>
      <c r="Y92" s="41"/>
      <c r="Z92" s="41"/>
    </row>
    <row r="93" spans="2:26">
      <c r="B93" s="34">
        <v>86</v>
      </c>
      <c r="C93" s="35"/>
      <c r="D93" s="35"/>
      <c r="E93" s="35"/>
      <c r="I93" s="41"/>
      <c r="J93" s="42">
        <v>86</v>
      </c>
      <c r="K93" s="36">
        <f t="shared" si="8"/>
        <v>0</v>
      </c>
      <c r="L93" s="36">
        <f t="shared" si="8"/>
        <v>0</v>
      </c>
      <c r="M93" s="36" t="str">
        <f t="shared" si="10"/>
        <v>87-8(59)</v>
      </c>
      <c r="N93" s="37">
        <f t="shared" si="9"/>
        <v>0</v>
      </c>
      <c r="O93" s="37">
        <f t="shared" si="9"/>
        <v>0</v>
      </c>
      <c r="P93" s="37">
        <f t="shared" si="11"/>
        <v>0</v>
      </c>
      <c r="Q93" s="38">
        <f t="shared" si="12"/>
        <v>0</v>
      </c>
      <c r="R93" s="38">
        <f t="shared" si="13"/>
        <v>0</v>
      </c>
      <c r="S93" s="44"/>
      <c r="T93" s="41"/>
      <c r="U93" s="41"/>
      <c r="V93" s="41"/>
      <c r="W93" s="41"/>
      <c r="X93" s="41"/>
      <c r="Y93" s="41"/>
      <c r="Z93" s="41"/>
    </row>
    <row r="94" spans="2:26">
      <c r="B94" s="34">
        <v>87</v>
      </c>
      <c r="C94" s="35"/>
      <c r="D94" s="35"/>
      <c r="E94" s="35"/>
      <c r="I94" s="41"/>
      <c r="J94" s="42">
        <v>87</v>
      </c>
      <c r="K94" s="36">
        <f t="shared" si="8"/>
        <v>0</v>
      </c>
      <c r="L94" s="36">
        <f t="shared" si="8"/>
        <v>0</v>
      </c>
      <c r="M94" s="36" t="str">
        <f t="shared" si="10"/>
        <v>87-8(59)</v>
      </c>
      <c r="N94" s="37">
        <f t="shared" si="9"/>
        <v>0</v>
      </c>
      <c r="O94" s="37">
        <f t="shared" si="9"/>
        <v>0</v>
      </c>
      <c r="P94" s="37">
        <f t="shared" si="11"/>
        <v>0</v>
      </c>
      <c r="Q94" s="38">
        <f t="shared" si="12"/>
        <v>0</v>
      </c>
      <c r="R94" s="38">
        <f t="shared" si="13"/>
        <v>0</v>
      </c>
      <c r="S94" s="44"/>
      <c r="T94" s="41"/>
      <c r="U94" s="41"/>
      <c r="V94" s="41"/>
      <c r="W94" s="41"/>
      <c r="X94" s="41"/>
      <c r="Y94" s="41"/>
      <c r="Z94" s="41"/>
    </row>
    <row r="95" spans="2:26">
      <c r="B95" s="34">
        <v>88</v>
      </c>
      <c r="C95" s="35"/>
      <c r="D95" s="35"/>
      <c r="E95" s="35"/>
      <c r="I95" s="41"/>
      <c r="J95" s="42">
        <v>88</v>
      </c>
      <c r="K95" s="36">
        <f t="shared" si="8"/>
        <v>0</v>
      </c>
      <c r="L95" s="36">
        <f t="shared" si="8"/>
        <v>0</v>
      </c>
      <c r="M95" s="36" t="str">
        <f t="shared" si="10"/>
        <v>87-8(59)</v>
      </c>
      <c r="N95" s="37">
        <f t="shared" si="9"/>
        <v>0</v>
      </c>
      <c r="O95" s="37">
        <f t="shared" si="9"/>
        <v>0</v>
      </c>
      <c r="P95" s="37">
        <f t="shared" si="11"/>
        <v>0</v>
      </c>
      <c r="Q95" s="38">
        <f t="shared" si="12"/>
        <v>0</v>
      </c>
      <c r="R95" s="38">
        <f t="shared" si="13"/>
        <v>0</v>
      </c>
      <c r="S95" s="44"/>
      <c r="T95" s="41"/>
      <c r="U95" s="41"/>
      <c r="V95" s="41"/>
      <c r="W95" s="41"/>
      <c r="X95" s="41"/>
      <c r="Y95" s="41"/>
      <c r="Z95" s="41"/>
    </row>
    <row r="96" spans="2:26">
      <c r="B96" s="34">
        <v>89</v>
      </c>
      <c r="C96" s="35"/>
      <c r="D96" s="35"/>
      <c r="E96" s="35"/>
      <c r="I96" s="41"/>
      <c r="J96" s="42">
        <v>89</v>
      </c>
      <c r="K96" s="36">
        <f t="shared" si="8"/>
        <v>0</v>
      </c>
      <c r="L96" s="36">
        <f t="shared" si="8"/>
        <v>0</v>
      </c>
      <c r="M96" s="36" t="str">
        <f t="shared" si="10"/>
        <v>87-8(59)</v>
      </c>
      <c r="N96" s="37">
        <f t="shared" si="9"/>
        <v>0</v>
      </c>
      <c r="O96" s="37">
        <f t="shared" si="9"/>
        <v>0</v>
      </c>
      <c r="P96" s="37">
        <f t="shared" si="11"/>
        <v>0</v>
      </c>
      <c r="Q96" s="38">
        <f t="shared" si="12"/>
        <v>0</v>
      </c>
      <c r="R96" s="38">
        <f t="shared" si="13"/>
        <v>0</v>
      </c>
      <c r="S96" s="44"/>
      <c r="T96" s="41"/>
      <c r="U96" s="41"/>
      <c r="V96" s="41"/>
      <c r="W96" s="41"/>
      <c r="X96" s="41"/>
      <c r="Y96" s="41"/>
      <c r="Z96" s="41"/>
    </row>
    <row r="97" spans="2:26">
      <c r="B97" s="34">
        <v>90</v>
      </c>
      <c r="C97" s="35"/>
      <c r="D97" s="35"/>
      <c r="E97" s="35"/>
      <c r="I97" s="41"/>
      <c r="J97" s="42">
        <v>90</v>
      </c>
      <c r="K97" s="36">
        <f t="shared" si="8"/>
        <v>0</v>
      </c>
      <c r="L97" s="36">
        <f t="shared" si="8"/>
        <v>0</v>
      </c>
      <c r="M97" s="36" t="str">
        <f t="shared" si="10"/>
        <v>87-8(59)</v>
      </c>
      <c r="N97" s="37">
        <f t="shared" si="9"/>
        <v>0</v>
      </c>
      <c r="O97" s="37">
        <f t="shared" si="9"/>
        <v>0</v>
      </c>
      <c r="P97" s="37">
        <f t="shared" si="11"/>
        <v>0</v>
      </c>
      <c r="Q97" s="38">
        <f t="shared" si="12"/>
        <v>0</v>
      </c>
      <c r="R97" s="38">
        <f t="shared" si="13"/>
        <v>0</v>
      </c>
      <c r="S97" s="44"/>
      <c r="T97" s="41"/>
      <c r="U97" s="41"/>
      <c r="V97" s="41"/>
      <c r="W97" s="41"/>
      <c r="X97" s="41"/>
      <c r="Y97" s="41"/>
      <c r="Z97" s="41"/>
    </row>
    <row r="98" spans="2:26">
      <c r="B98" s="34">
        <v>91</v>
      </c>
      <c r="C98" s="35"/>
      <c r="D98" s="35"/>
      <c r="E98" s="35"/>
      <c r="I98" s="41"/>
      <c r="J98" s="42">
        <v>91</v>
      </c>
      <c r="K98" s="36">
        <f t="shared" si="8"/>
        <v>0</v>
      </c>
      <c r="L98" s="36">
        <f t="shared" si="8"/>
        <v>0</v>
      </c>
      <c r="M98" s="36" t="str">
        <f t="shared" si="10"/>
        <v>87-8(59)</v>
      </c>
      <c r="N98" s="37">
        <f t="shared" si="9"/>
        <v>0</v>
      </c>
      <c r="O98" s="37">
        <f t="shared" si="9"/>
        <v>0</v>
      </c>
      <c r="P98" s="37">
        <f t="shared" si="11"/>
        <v>0</v>
      </c>
      <c r="Q98" s="38">
        <f t="shared" si="12"/>
        <v>0</v>
      </c>
      <c r="R98" s="38">
        <f t="shared" si="13"/>
        <v>0</v>
      </c>
      <c r="S98" s="44"/>
      <c r="T98" s="41"/>
      <c r="U98" s="41"/>
      <c r="V98" s="41"/>
      <c r="W98" s="41"/>
      <c r="X98" s="41"/>
      <c r="Y98" s="41"/>
      <c r="Z98" s="41"/>
    </row>
    <row r="99" spans="2:26">
      <c r="B99" s="34">
        <v>92</v>
      </c>
      <c r="C99" s="35"/>
      <c r="D99" s="35"/>
      <c r="E99" s="35"/>
      <c r="I99" s="41"/>
      <c r="J99" s="42">
        <v>92</v>
      </c>
      <c r="K99" s="36">
        <f t="shared" si="8"/>
        <v>0</v>
      </c>
      <c r="L99" s="36">
        <f t="shared" si="8"/>
        <v>0</v>
      </c>
      <c r="M99" s="36" t="str">
        <f t="shared" si="10"/>
        <v>87-8(59)</v>
      </c>
      <c r="N99" s="37">
        <f t="shared" si="9"/>
        <v>0</v>
      </c>
      <c r="O99" s="37">
        <f t="shared" si="9"/>
        <v>0</v>
      </c>
      <c r="P99" s="37">
        <f t="shared" si="11"/>
        <v>0</v>
      </c>
      <c r="Q99" s="38">
        <f t="shared" si="12"/>
        <v>0</v>
      </c>
      <c r="R99" s="38">
        <f t="shared" si="13"/>
        <v>0</v>
      </c>
      <c r="S99" s="44"/>
      <c r="T99" s="41"/>
      <c r="U99" s="41"/>
      <c r="V99" s="41"/>
      <c r="W99" s="41"/>
      <c r="X99" s="41"/>
      <c r="Y99" s="41"/>
      <c r="Z99" s="41"/>
    </row>
    <row r="100" spans="2:26">
      <c r="B100" s="34">
        <v>93</v>
      </c>
      <c r="C100" s="35"/>
      <c r="D100" s="35"/>
      <c r="E100" s="35"/>
      <c r="I100" s="41"/>
      <c r="J100" s="42">
        <v>93</v>
      </c>
      <c r="K100" s="36">
        <f t="shared" si="8"/>
        <v>0</v>
      </c>
      <c r="L100" s="36">
        <f t="shared" si="8"/>
        <v>0</v>
      </c>
      <c r="M100" s="36" t="str">
        <f t="shared" si="10"/>
        <v>87-8(59)</v>
      </c>
      <c r="N100" s="37">
        <f t="shared" si="9"/>
        <v>0</v>
      </c>
      <c r="O100" s="37">
        <f t="shared" si="9"/>
        <v>0</v>
      </c>
      <c r="P100" s="37">
        <f t="shared" si="11"/>
        <v>0</v>
      </c>
      <c r="Q100" s="38">
        <f t="shared" si="12"/>
        <v>0</v>
      </c>
      <c r="R100" s="38">
        <f t="shared" si="13"/>
        <v>0</v>
      </c>
      <c r="S100" s="44"/>
      <c r="T100" s="41"/>
      <c r="U100" s="41"/>
      <c r="V100" s="41"/>
      <c r="W100" s="41"/>
      <c r="X100" s="41"/>
      <c r="Y100" s="41"/>
      <c r="Z100" s="41"/>
    </row>
    <row r="101" spans="2:26">
      <c r="B101" s="34">
        <v>94</v>
      </c>
      <c r="C101" s="35"/>
      <c r="D101" s="35"/>
      <c r="E101" s="35"/>
      <c r="I101" s="41"/>
      <c r="J101" s="42">
        <v>94</v>
      </c>
      <c r="K101" s="36">
        <f t="shared" si="8"/>
        <v>0</v>
      </c>
      <c r="L101" s="36">
        <f t="shared" si="8"/>
        <v>0</v>
      </c>
      <c r="M101" s="36" t="str">
        <f t="shared" si="10"/>
        <v>87-8(59)</v>
      </c>
      <c r="N101" s="37">
        <f t="shared" si="9"/>
        <v>0</v>
      </c>
      <c r="O101" s="37">
        <f t="shared" si="9"/>
        <v>0</v>
      </c>
      <c r="P101" s="37">
        <f t="shared" si="11"/>
        <v>0</v>
      </c>
      <c r="Q101" s="38">
        <f t="shared" si="12"/>
        <v>0</v>
      </c>
      <c r="R101" s="38">
        <f t="shared" si="13"/>
        <v>0</v>
      </c>
      <c r="S101" s="44"/>
      <c r="T101" s="41"/>
      <c r="U101" s="41"/>
      <c r="V101" s="41"/>
      <c r="W101" s="41"/>
      <c r="X101" s="41"/>
      <c r="Y101" s="41"/>
      <c r="Z101" s="41"/>
    </row>
    <row r="102" spans="2:26">
      <c r="B102" s="34">
        <v>95</v>
      </c>
      <c r="C102" s="35"/>
      <c r="D102" s="35"/>
      <c r="E102" s="35"/>
      <c r="I102" s="41"/>
      <c r="J102" s="42">
        <v>95</v>
      </c>
      <c r="K102" s="36">
        <f t="shared" si="8"/>
        <v>0</v>
      </c>
      <c r="L102" s="36">
        <f t="shared" si="8"/>
        <v>0</v>
      </c>
      <c r="M102" s="36" t="str">
        <f t="shared" si="10"/>
        <v>87-8(59)</v>
      </c>
      <c r="N102" s="37">
        <f t="shared" si="9"/>
        <v>0</v>
      </c>
      <c r="O102" s="37">
        <f t="shared" si="9"/>
        <v>0</v>
      </c>
      <c r="P102" s="37">
        <f t="shared" si="11"/>
        <v>0</v>
      </c>
      <c r="Q102" s="38">
        <f t="shared" si="12"/>
        <v>0</v>
      </c>
      <c r="R102" s="38">
        <f t="shared" si="13"/>
        <v>0</v>
      </c>
      <c r="S102" s="44"/>
      <c r="T102" s="41"/>
      <c r="U102" s="41"/>
      <c r="V102" s="41"/>
      <c r="W102" s="41"/>
      <c r="X102" s="41"/>
      <c r="Y102" s="41"/>
      <c r="Z102" s="41"/>
    </row>
    <row r="103" spans="2:26">
      <c r="B103" s="34">
        <v>96</v>
      </c>
      <c r="C103" s="35"/>
      <c r="D103" s="35"/>
      <c r="E103" s="35"/>
      <c r="I103" s="41"/>
      <c r="J103" s="42">
        <v>96</v>
      </c>
      <c r="K103" s="36">
        <f t="shared" si="8"/>
        <v>0</v>
      </c>
      <c r="L103" s="36">
        <f t="shared" si="8"/>
        <v>0</v>
      </c>
      <c r="M103" s="36" t="str">
        <f t="shared" si="10"/>
        <v>87-8(59)</v>
      </c>
      <c r="N103" s="37">
        <f t="shared" si="9"/>
        <v>0</v>
      </c>
      <c r="O103" s="37">
        <f t="shared" si="9"/>
        <v>0</v>
      </c>
      <c r="P103" s="37">
        <f t="shared" si="11"/>
        <v>0</v>
      </c>
      <c r="Q103" s="38">
        <f t="shared" si="12"/>
        <v>0</v>
      </c>
      <c r="R103" s="38">
        <f t="shared" si="13"/>
        <v>0</v>
      </c>
      <c r="S103" s="44"/>
      <c r="T103" s="41"/>
      <c r="U103" s="41"/>
      <c r="V103" s="41"/>
      <c r="W103" s="41"/>
      <c r="X103" s="41"/>
      <c r="Y103" s="41"/>
      <c r="Z103" s="41"/>
    </row>
    <row r="104" spans="2:26">
      <c r="B104" s="34">
        <v>97</v>
      </c>
      <c r="C104" s="35"/>
      <c r="D104" s="35"/>
      <c r="E104" s="35"/>
      <c r="I104" s="41"/>
      <c r="J104" s="42">
        <v>97</v>
      </c>
      <c r="K104" s="36">
        <f t="shared" si="8"/>
        <v>0</v>
      </c>
      <c r="L104" s="36">
        <f t="shared" si="8"/>
        <v>0</v>
      </c>
      <c r="M104" s="36" t="str">
        <f t="shared" si="10"/>
        <v>87-8(59)</v>
      </c>
      <c r="N104" s="37">
        <f t="shared" si="9"/>
        <v>0</v>
      </c>
      <c r="O104" s="37">
        <f t="shared" si="9"/>
        <v>0</v>
      </c>
      <c r="P104" s="37">
        <f t="shared" si="11"/>
        <v>0</v>
      </c>
      <c r="Q104" s="38">
        <f t="shared" si="12"/>
        <v>0</v>
      </c>
      <c r="R104" s="38">
        <f t="shared" si="13"/>
        <v>0</v>
      </c>
      <c r="S104" s="44"/>
      <c r="T104" s="41"/>
      <c r="U104" s="41"/>
      <c r="V104" s="41"/>
      <c r="W104" s="41"/>
      <c r="X104" s="41"/>
      <c r="Y104" s="41"/>
      <c r="Z104" s="41"/>
    </row>
    <row r="105" spans="2:26">
      <c r="B105" s="34">
        <v>98</v>
      </c>
      <c r="C105" s="35"/>
      <c r="D105" s="35"/>
      <c r="E105" s="35"/>
      <c r="I105" s="41"/>
      <c r="J105" s="42">
        <v>98</v>
      </c>
      <c r="K105" s="36">
        <f t="shared" si="8"/>
        <v>0</v>
      </c>
      <c r="L105" s="36">
        <f t="shared" si="8"/>
        <v>0</v>
      </c>
      <c r="M105" s="36" t="str">
        <f t="shared" si="10"/>
        <v>87-8(59)</v>
      </c>
      <c r="N105" s="37">
        <f t="shared" si="9"/>
        <v>0</v>
      </c>
      <c r="O105" s="37">
        <f t="shared" si="9"/>
        <v>0</v>
      </c>
      <c r="P105" s="37">
        <f t="shared" si="11"/>
        <v>0</v>
      </c>
      <c r="Q105" s="38">
        <f t="shared" si="12"/>
        <v>0</v>
      </c>
      <c r="R105" s="38">
        <f t="shared" si="13"/>
        <v>0</v>
      </c>
      <c r="S105" s="44"/>
      <c r="T105" s="41"/>
      <c r="U105" s="41"/>
      <c r="V105" s="41"/>
      <c r="W105" s="41"/>
      <c r="X105" s="41"/>
      <c r="Y105" s="41"/>
      <c r="Z105" s="41"/>
    </row>
    <row r="106" spans="2:26">
      <c r="B106" s="34">
        <v>99</v>
      </c>
      <c r="C106" s="35"/>
      <c r="D106" s="35"/>
      <c r="E106" s="35"/>
      <c r="I106" s="41"/>
      <c r="J106" s="42">
        <v>99</v>
      </c>
      <c r="K106" s="36">
        <f t="shared" si="8"/>
        <v>0</v>
      </c>
      <c r="L106" s="36">
        <f t="shared" si="8"/>
        <v>0</v>
      </c>
      <c r="M106" s="36" t="str">
        <f t="shared" si="10"/>
        <v>87-8(59)</v>
      </c>
      <c r="N106" s="37">
        <f t="shared" si="9"/>
        <v>0</v>
      </c>
      <c r="O106" s="37">
        <f t="shared" si="9"/>
        <v>0</v>
      </c>
      <c r="P106" s="37">
        <f t="shared" si="11"/>
        <v>0</v>
      </c>
      <c r="Q106" s="38">
        <f t="shared" si="12"/>
        <v>0</v>
      </c>
      <c r="R106" s="38">
        <f t="shared" si="13"/>
        <v>0</v>
      </c>
      <c r="S106" s="44"/>
      <c r="T106" s="41"/>
      <c r="U106" s="41"/>
      <c r="V106" s="41"/>
      <c r="W106" s="41"/>
      <c r="X106" s="41"/>
      <c r="Y106" s="41"/>
      <c r="Z106" s="41"/>
    </row>
    <row r="107" spans="2:26">
      <c r="B107" s="34">
        <v>100</v>
      </c>
      <c r="C107" s="35"/>
      <c r="D107" s="35"/>
      <c r="E107" s="35"/>
      <c r="I107" s="41"/>
      <c r="J107" s="42">
        <v>100</v>
      </c>
      <c r="K107" s="36">
        <f t="shared" si="8"/>
        <v>0</v>
      </c>
      <c r="L107" s="36">
        <f t="shared" si="8"/>
        <v>0</v>
      </c>
      <c r="M107" s="36" t="str">
        <f t="shared" si="10"/>
        <v>87-8(59)</v>
      </c>
      <c r="N107" s="37">
        <f t="shared" si="9"/>
        <v>0</v>
      </c>
      <c r="O107" s="37">
        <f t="shared" si="9"/>
        <v>0</v>
      </c>
      <c r="P107" s="37">
        <f t="shared" si="11"/>
        <v>0</v>
      </c>
      <c r="Q107" s="38">
        <f t="shared" si="12"/>
        <v>0</v>
      </c>
      <c r="R107" s="38">
        <f t="shared" si="13"/>
        <v>0</v>
      </c>
      <c r="S107" s="44"/>
      <c r="T107" s="41"/>
      <c r="U107" s="41"/>
      <c r="V107" s="41"/>
      <c r="W107" s="41"/>
      <c r="X107" s="41"/>
      <c r="Y107" s="41"/>
      <c r="Z107" s="41"/>
    </row>
    <row r="108" spans="2:26">
      <c r="B108" s="34">
        <v>101</v>
      </c>
      <c r="C108" s="35"/>
      <c r="D108" s="35"/>
      <c r="E108" s="35"/>
      <c r="I108" s="41"/>
      <c r="J108" s="42">
        <v>101</v>
      </c>
      <c r="K108" s="36">
        <f t="shared" si="8"/>
        <v>0</v>
      </c>
      <c r="L108" s="36">
        <f t="shared" si="8"/>
        <v>0</v>
      </c>
      <c r="M108" s="36" t="str">
        <f t="shared" si="10"/>
        <v>87-8(59)</v>
      </c>
      <c r="N108" s="37">
        <f t="shared" si="9"/>
        <v>0</v>
      </c>
      <c r="O108" s="37">
        <f t="shared" si="9"/>
        <v>0</v>
      </c>
      <c r="P108" s="37">
        <f t="shared" si="11"/>
        <v>0</v>
      </c>
      <c r="Q108" s="38">
        <f t="shared" si="12"/>
        <v>0</v>
      </c>
      <c r="R108" s="38">
        <f t="shared" si="13"/>
        <v>0</v>
      </c>
      <c r="S108" s="44"/>
      <c r="T108" s="41"/>
      <c r="U108" s="41"/>
      <c r="V108" s="41"/>
      <c r="W108" s="41"/>
      <c r="X108" s="41"/>
      <c r="Y108" s="41"/>
      <c r="Z108" s="41"/>
    </row>
    <row r="109" spans="2:26">
      <c r="B109" s="34">
        <v>102</v>
      </c>
      <c r="C109" s="35"/>
      <c r="D109" s="35"/>
      <c r="E109" s="35"/>
      <c r="I109" s="41"/>
      <c r="J109" s="42">
        <v>102</v>
      </c>
      <c r="K109" s="36">
        <f t="shared" si="8"/>
        <v>0</v>
      </c>
      <c r="L109" s="36">
        <f t="shared" si="8"/>
        <v>0</v>
      </c>
      <c r="M109" s="36" t="str">
        <f t="shared" si="10"/>
        <v>87-8(59)</v>
      </c>
      <c r="N109" s="37">
        <f t="shared" si="9"/>
        <v>0</v>
      </c>
      <c r="O109" s="37">
        <f t="shared" si="9"/>
        <v>0</v>
      </c>
      <c r="P109" s="37">
        <f t="shared" si="11"/>
        <v>0</v>
      </c>
      <c r="Q109" s="38">
        <f t="shared" si="12"/>
        <v>0</v>
      </c>
      <c r="R109" s="38">
        <f t="shared" si="13"/>
        <v>0</v>
      </c>
      <c r="S109" s="44"/>
      <c r="T109" s="41"/>
      <c r="U109" s="41"/>
      <c r="V109" s="41"/>
      <c r="W109" s="41"/>
      <c r="X109" s="41"/>
      <c r="Y109" s="41"/>
      <c r="Z109" s="41"/>
    </row>
    <row r="110" spans="2:26">
      <c r="B110" s="34">
        <v>103</v>
      </c>
      <c r="C110" s="35"/>
      <c r="D110" s="35"/>
      <c r="E110" s="35"/>
      <c r="I110" s="41"/>
      <c r="J110" s="42">
        <v>103</v>
      </c>
      <c r="K110" s="36">
        <f t="shared" si="8"/>
        <v>0</v>
      </c>
      <c r="L110" s="36">
        <f t="shared" si="8"/>
        <v>0</v>
      </c>
      <c r="M110" s="36" t="str">
        <f t="shared" si="10"/>
        <v>87-8(59)</v>
      </c>
      <c r="N110" s="37">
        <f t="shared" si="9"/>
        <v>0</v>
      </c>
      <c r="O110" s="37">
        <f t="shared" si="9"/>
        <v>0</v>
      </c>
      <c r="P110" s="37">
        <f t="shared" si="11"/>
        <v>0</v>
      </c>
      <c r="Q110" s="38">
        <f t="shared" si="12"/>
        <v>0</v>
      </c>
      <c r="R110" s="38">
        <f t="shared" si="13"/>
        <v>0</v>
      </c>
      <c r="S110" s="44"/>
      <c r="T110" s="41"/>
      <c r="U110" s="41"/>
      <c r="V110" s="41"/>
      <c r="W110" s="41"/>
      <c r="X110" s="41"/>
      <c r="Y110" s="41"/>
      <c r="Z110" s="41"/>
    </row>
    <row r="111" spans="2:26">
      <c r="B111" s="34">
        <v>104</v>
      </c>
      <c r="C111" s="35"/>
      <c r="D111" s="35"/>
      <c r="E111" s="35"/>
      <c r="I111" s="41"/>
      <c r="J111" s="42">
        <v>104</v>
      </c>
      <c r="K111" s="36">
        <f t="shared" si="8"/>
        <v>0</v>
      </c>
      <c r="L111" s="36">
        <f t="shared" si="8"/>
        <v>0</v>
      </c>
      <c r="M111" s="36" t="str">
        <f t="shared" si="10"/>
        <v>87-8(59)</v>
      </c>
      <c r="N111" s="37">
        <f t="shared" si="9"/>
        <v>0</v>
      </c>
      <c r="O111" s="37">
        <f t="shared" si="9"/>
        <v>0</v>
      </c>
      <c r="P111" s="37">
        <f t="shared" si="11"/>
        <v>0</v>
      </c>
      <c r="Q111" s="38">
        <f t="shared" si="12"/>
        <v>0</v>
      </c>
      <c r="R111" s="38">
        <f t="shared" si="13"/>
        <v>0</v>
      </c>
      <c r="S111" s="44"/>
      <c r="T111" s="41"/>
      <c r="U111" s="41"/>
      <c r="V111" s="41"/>
      <c r="W111" s="41"/>
      <c r="X111" s="41"/>
      <c r="Y111" s="41"/>
      <c r="Z111" s="41"/>
    </row>
    <row r="112" spans="2:26">
      <c r="B112" s="34">
        <v>105</v>
      </c>
      <c r="C112" s="35"/>
      <c r="D112" s="35"/>
      <c r="E112" s="35"/>
      <c r="I112" s="41"/>
      <c r="J112" s="42">
        <v>105</v>
      </c>
      <c r="K112" s="36">
        <f t="shared" si="8"/>
        <v>0</v>
      </c>
      <c r="L112" s="36">
        <f t="shared" si="8"/>
        <v>0</v>
      </c>
      <c r="M112" s="36" t="str">
        <f t="shared" si="10"/>
        <v>87-8(59)</v>
      </c>
      <c r="N112" s="37">
        <f t="shared" si="9"/>
        <v>0</v>
      </c>
      <c r="O112" s="37">
        <f t="shared" si="9"/>
        <v>0</v>
      </c>
      <c r="P112" s="37">
        <f t="shared" si="11"/>
        <v>0</v>
      </c>
      <c r="Q112" s="38">
        <f t="shared" si="12"/>
        <v>0</v>
      </c>
      <c r="R112" s="38">
        <f t="shared" si="13"/>
        <v>0</v>
      </c>
      <c r="S112" s="44"/>
      <c r="T112" s="41"/>
      <c r="U112" s="41"/>
      <c r="V112" s="41"/>
      <c r="W112" s="41"/>
      <c r="X112" s="41"/>
      <c r="Y112" s="41"/>
      <c r="Z112" s="41"/>
    </row>
    <row r="113" spans="2:26">
      <c r="B113" s="34">
        <v>106</v>
      </c>
      <c r="C113" s="35"/>
      <c r="D113" s="35"/>
      <c r="E113" s="35"/>
      <c r="I113" s="41"/>
      <c r="J113" s="42">
        <v>106</v>
      </c>
      <c r="K113" s="36">
        <f t="shared" si="8"/>
        <v>0</v>
      </c>
      <c r="L113" s="36">
        <f t="shared" si="8"/>
        <v>0</v>
      </c>
      <c r="M113" s="36" t="str">
        <f t="shared" si="10"/>
        <v>87-8(59)</v>
      </c>
      <c r="N113" s="37">
        <f t="shared" si="9"/>
        <v>0</v>
      </c>
      <c r="O113" s="37">
        <f t="shared" si="9"/>
        <v>0</v>
      </c>
      <c r="P113" s="37">
        <f t="shared" si="11"/>
        <v>0</v>
      </c>
      <c r="Q113" s="38">
        <f t="shared" si="12"/>
        <v>0</v>
      </c>
      <c r="R113" s="38">
        <f t="shared" si="13"/>
        <v>0</v>
      </c>
      <c r="S113" s="44"/>
      <c r="T113" s="41"/>
      <c r="U113" s="41"/>
      <c r="V113" s="41"/>
      <c r="W113" s="41"/>
      <c r="X113" s="41"/>
      <c r="Y113" s="41"/>
      <c r="Z113" s="41"/>
    </row>
    <row r="114" spans="2:26">
      <c r="B114" s="34">
        <v>107</v>
      </c>
      <c r="C114" s="35"/>
      <c r="D114" s="35"/>
      <c r="E114" s="35"/>
      <c r="I114" s="41"/>
      <c r="J114" s="42">
        <v>107</v>
      </c>
      <c r="K114" s="36">
        <f t="shared" si="8"/>
        <v>0</v>
      </c>
      <c r="L114" s="36">
        <f t="shared" si="8"/>
        <v>0</v>
      </c>
      <c r="M114" s="36" t="str">
        <f t="shared" si="10"/>
        <v>87-8(59)</v>
      </c>
      <c r="N114" s="37">
        <f t="shared" si="9"/>
        <v>0</v>
      </c>
      <c r="O114" s="37">
        <f t="shared" si="9"/>
        <v>0</v>
      </c>
      <c r="P114" s="37">
        <f t="shared" si="11"/>
        <v>0</v>
      </c>
      <c r="Q114" s="38">
        <f t="shared" si="12"/>
        <v>0</v>
      </c>
      <c r="R114" s="38">
        <f t="shared" si="13"/>
        <v>0</v>
      </c>
      <c r="S114" s="44"/>
      <c r="T114" s="41"/>
      <c r="U114" s="41"/>
      <c r="V114" s="41"/>
      <c r="W114" s="41"/>
      <c r="X114" s="41"/>
      <c r="Y114" s="41"/>
      <c r="Z114" s="41"/>
    </row>
    <row r="115" spans="2:26">
      <c r="B115" s="34">
        <v>108</v>
      </c>
      <c r="C115" s="35"/>
      <c r="D115" s="35"/>
      <c r="E115" s="35"/>
      <c r="I115" s="41"/>
      <c r="J115" s="42">
        <v>108</v>
      </c>
      <c r="K115" s="36">
        <f t="shared" si="8"/>
        <v>0</v>
      </c>
      <c r="L115" s="36">
        <f t="shared" si="8"/>
        <v>0</v>
      </c>
      <c r="M115" s="36" t="str">
        <f t="shared" si="10"/>
        <v>87-8(59)</v>
      </c>
      <c r="N115" s="37">
        <f t="shared" si="9"/>
        <v>0</v>
      </c>
      <c r="O115" s="37">
        <f t="shared" si="9"/>
        <v>0</v>
      </c>
      <c r="P115" s="37">
        <f t="shared" si="11"/>
        <v>0</v>
      </c>
      <c r="Q115" s="38">
        <f t="shared" si="12"/>
        <v>0</v>
      </c>
      <c r="R115" s="38">
        <f t="shared" si="13"/>
        <v>0</v>
      </c>
      <c r="S115" s="44"/>
      <c r="T115" s="41"/>
      <c r="U115" s="41"/>
      <c r="V115" s="41"/>
      <c r="W115" s="41"/>
      <c r="X115" s="41"/>
      <c r="Y115" s="41"/>
      <c r="Z115" s="41"/>
    </row>
    <row r="116" spans="2:26">
      <c r="B116" s="34">
        <v>109</v>
      </c>
      <c r="C116" s="35"/>
      <c r="D116" s="35"/>
      <c r="E116" s="35"/>
      <c r="I116" s="41"/>
      <c r="J116" s="42">
        <v>109</v>
      </c>
      <c r="K116" s="36">
        <f t="shared" si="8"/>
        <v>0</v>
      </c>
      <c r="L116" s="36">
        <f t="shared" si="8"/>
        <v>0</v>
      </c>
      <c r="M116" s="36" t="str">
        <f t="shared" si="10"/>
        <v>87-8(59)</v>
      </c>
      <c r="N116" s="37">
        <f t="shared" si="9"/>
        <v>0</v>
      </c>
      <c r="O116" s="37">
        <f t="shared" si="9"/>
        <v>0</v>
      </c>
      <c r="P116" s="37">
        <f t="shared" si="11"/>
        <v>0</v>
      </c>
      <c r="Q116" s="38">
        <f t="shared" si="12"/>
        <v>0</v>
      </c>
      <c r="R116" s="38">
        <f t="shared" si="13"/>
        <v>0</v>
      </c>
      <c r="S116" s="44"/>
      <c r="T116" s="41"/>
      <c r="U116" s="41"/>
      <c r="V116" s="41"/>
      <c r="W116" s="41"/>
      <c r="X116" s="41"/>
      <c r="Y116" s="41"/>
      <c r="Z116" s="41"/>
    </row>
    <row r="117" spans="2:26">
      <c r="B117" s="34">
        <v>110</v>
      </c>
      <c r="C117" s="35"/>
      <c r="D117" s="35"/>
      <c r="E117" s="35"/>
      <c r="I117" s="41"/>
      <c r="J117" s="42">
        <v>110</v>
      </c>
      <c r="K117" s="36">
        <f t="shared" si="8"/>
        <v>0</v>
      </c>
      <c r="L117" s="36">
        <f t="shared" si="8"/>
        <v>0</v>
      </c>
      <c r="M117" s="36" t="str">
        <f t="shared" si="10"/>
        <v>87-8(59)</v>
      </c>
      <c r="N117" s="37">
        <f t="shared" si="9"/>
        <v>0</v>
      </c>
      <c r="O117" s="37">
        <f t="shared" si="9"/>
        <v>0</v>
      </c>
      <c r="P117" s="37">
        <f t="shared" si="11"/>
        <v>0</v>
      </c>
      <c r="Q117" s="38">
        <f t="shared" si="12"/>
        <v>0</v>
      </c>
      <c r="R117" s="38">
        <f t="shared" si="13"/>
        <v>0</v>
      </c>
      <c r="S117" s="44"/>
      <c r="T117" s="41"/>
      <c r="U117" s="41"/>
      <c r="V117" s="41"/>
      <c r="W117" s="41"/>
      <c r="X117" s="41"/>
      <c r="Y117" s="41"/>
      <c r="Z117" s="41"/>
    </row>
    <row r="118" spans="2:26">
      <c r="B118" s="34">
        <v>111</v>
      </c>
      <c r="C118" s="35"/>
      <c r="D118" s="35"/>
      <c r="E118" s="35"/>
      <c r="I118" s="41"/>
      <c r="J118" s="42">
        <v>111</v>
      </c>
      <c r="K118" s="36">
        <f t="shared" si="8"/>
        <v>0</v>
      </c>
      <c r="L118" s="36">
        <f t="shared" si="8"/>
        <v>0</v>
      </c>
      <c r="M118" s="36" t="str">
        <f t="shared" si="10"/>
        <v>87-8(59)</v>
      </c>
      <c r="N118" s="37">
        <f t="shared" si="9"/>
        <v>0</v>
      </c>
      <c r="O118" s="37">
        <f t="shared" si="9"/>
        <v>0</v>
      </c>
      <c r="P118" s="37">
        <f t="shared" si="11"/>
        <v>0</v>
      </c>
      <c r="Q118" s="38">
        <f t="shared" si="12"/>
        <v>0</v>
      </c>
      <c r="R118" s="38">
        <f t="shared" si="13"/>
        <v>0</v>
      </c>
      <c r="S118" s="44"/>
      <c r="T118" s="41"/>
      <c r="U118" s="41"/>
      <c r="V118" s="41"/>
      <c r="W118" s="41"/>
      <c r="X118" s="41"/>
      <c r="Y118" s="41"/>
      <c r="Z118" s="41"/>
    </row>
    <row r="119" spans="2:26">
      <c r="B119" s="34">
        <v>112</v>
      </c>
      <c r="C119" s="35"/>
      <c r="D119" s="35"/>
      <c r="E119" s="35"/>
      <c r="I119" s="41"/>
      <c r="J119" s="42">
        <v>112</v>
      </c>
      <c r="K119" s="36">
        <f t="shared" si="8"/>
        <v>0</v>
      </c>
      <c r="L119" s="36">
        <f t="shared" si="8"/>
        <v>0</v>
      </c>
      <c r="M119" s="36" t="str">
        <f t="shared" si="10"/>
        <v>87-8(59)</v>
      </c>
      <c r="N119" s="37">
        <f t="shared" si="9"/>
        <v>0</v>
      </c>
      <c r="O119" s="37">
        <f t="shared" si="9"/>
        <v>0</v>
      </c>
      <c r="P119" s="37">
        <f t="shared" si="11"/>
        <v>0</v>
      </c>
      <c r="Q119" s="38">
        <f t="shared" si="12"/>
        <v>0</v>
      </c>
      <c r="R119" s="38">
        <f t="shared" si="13"/>
        <v>0</v>
      </c>
      <c r="S119" s="44"/>
      <c r="T119" s="41"/>
      <c r="U119" s="41"/>
      <c r="V119" s="41"/>
      <c r="W119" s="41"/>
      <c r="X119" s="41"/>
      <c r="Y119" s="41"/>
      <c r="Z119" s="41"/>
    </row>
    <row r="120" spans="2:26">
      <c r="B120" s="34">
        <v>113</v>
      </c>
      <c r="C120" s="35"/>
      <c r="D120" s="35"/>
      <c r="E120" s="35"/>
      <c r="I120" s="41"/>
      <c r="J120" s="42">
        <v>113</v>
      </c>
      <c r="K120" s="36">
        <f t="shared" si="8"/>
        <v>0</v>
      </c>
      <c r="L120" s="36">
        <f t="shared" si="8"/>
        <v>0</v>
      </c>
      <c r="M120" s="36" t="str">
        <f t="shared" si="10"/>
        <v>87-8(59)</v>
      </c>
      <c r="N120" s="37">
        <f t="shared" si="9"/>
        <v>0</v>
      </c>
      <c r="O120" s="37">
        <f t="shared" si="9"/>
        <v>0</v>
      </c>
      <c r="P120" s="37">
        <f t="shared" si="11"/>
        <v>0</v>
      </c>
      <c r="Q120" s="38">
        <f t="shared" si="12"/>
        <v>0</v>
      </c>
      <c r="R120" s="38">
        <f t="shared" si="13"/>
        <v>0</v>
      </c>
      <c r="S120" s="44"/>
      <c r="T120" s="41"/>
      <c r="U120" s="41"/>
      <c r="V120" s="41"/>
      <c r="W120" s="41"/>
      <c r="X120" s="41"/>
      <c r="Y120" s="41"/>
      <c r="Z120" s="41"/>
    </row>
    <row r="121" spans="2:26">
      <c r="B121" s="34">
        <v>114</v>
      </c>
      <c r="C121" s="35"/>
      <c r="D121" s="35"/>
      <c r="E121" s="35"/>
      <c r="I121" s="41"/>
      <c r="J121" s="42">
        <v>114</v>
      </c>
      <c r="K121" s="36">
        <f t="shared" si="8"/>
        <v>0</v>
      </c>
      <c r="L121" s="36">
        <f t="shared" si="8"/>
        <v>0</v>
      </c>
      <c r="M121" s="36" t="str">
        <f t="shared" si="10"/>
        <v>87-8(59)</v>
      </c>
      <c r="N121" s="37">
        <f t="shared" si="9"/>
        <v>0</v>
      </c>
      <c r="O121" s="37">
        <f t="shared" si="9"/>
        <v>0</v>
      </c>
      <c r="P121" s="37">
        <f t="shared" si="11"/>
        <v>0</v>
      </c>
      <c r="Q121" s="38">
        <f t="shared" si="12"/>
        <v>0</v>
      </c>
      <c r="R121" s="38">
        <f t="shared" si="13"/>
        <v>0</v>
      </c>
      <c r="S121" s="44"/>
      <c r="T121" s="41"/>
      <c r="U121" s="41"/>
      <c r="V121" s="41"/>
      <c r="W121" s="41"/>
      <c r="X121" s="41"/>
      <c r="Y121" s="41"/>
      <c r="Z121" s="41"/>
    </row>
    <row r="122" spans="2:26">
      <c r="B122" s="34">
        <v>115</v>
      </c>
      <c r="C122" s="35"/>
      <c r="D122" s="35"/>
      <c r="E122" s="35"/>
      <c r="I122" s="41"/>
      <c r="J122" s="42">
        <v>115</v>
      </c>
      <c r="K122" s="36">
        <f t="shared" si="8"/>
        <v>0</v>
      </c>
      <c r="L122" s="36">
        <f t="shared" si="8"/>
        <v>0</v>
      </c>
      <c r="M122" s="36" t="str">
        <f t="shared" si="10"/>
        <v>87-8(59)</v>
      </c>
      <c r="N122" s="37">
        <f t="shared" si="9"/>
        <v>0</v>
      </c>
      <c r="O122" s="37">
        <f t="shared" si="9"/>
        <v>0</v>
      </c>
      <c r="P122" s="37">
        <f t="shared" si="11"/>
        <v>0</v>
      </c>
      <c r="Q122" s="38">
        <f t="shared" si="12"/>
        <v>0</v>
      </c>
      <c r="R122" s="38">
        <f t="shared" si="13"/>
        <v>0</v>
      </c>
      <c r="S122" s="44"/>
      <c r="T122" s="41"/>
      <c r="U122" s="41"/>
      <c r="V122" s="41"/>
      <c r="W122" s="41"/>
      <c r="X122" s="41"/>
      <c r="Y122" s="41"/>
      <c r="Z122" s="41"/>
    </row>
    <row r="123" spans="2:26">
      <c r="B123" s="34">
        <v>116</v>
      </c>
      <c r="C123" s="35"/>
      <c r="D123" s="35"/>
      <c r="E123" s="35"/>
      <c r="I123" s="41"/>
      <c r="J123" s="42">
        <v>116</v>
      </c>
      <c r="K123" s="36">
        <f t="shared" si="8"/>
        <v>0</v>
      </c>
      <c r="L123" s="36">
        <f t="shared" si="8"/>
        <v>0</v>
      </c>
      <c r="M123" s="36" t="str">
        <f t="shared" si="10"/>
        <v>87-8(59)</v>
      </c>
      <c r="N123" s="37">
        <f t="shared" si="9"/>
        <v>0</v>
      </c>
      <c r="O123" s="37">
        <f t="shared" si="9"/>
        <v>0</v>
      </c>
      <c r="P123" s="37">
        <f t="shared" si="11"/>
        <v>0</v>
      </c>
      <c r="Q123" s="38">
        <f t="shared" si="12"/>
        <v>0</v>
      </c>
      <c r="R123" s="38">
        <f t="shared" si="13"/>
        <v>0</v>
      </c>
      <c r="S123" s="44"/>
      <c r="T123" s="41"/>
      <c r="U123" s="41"/>
      <c r="V123" s="41"/>
      <c r="W123" s="41"/>
      <c r="X123" s="41"/>
      <c r="Y123" s="41"/>
      <c r="Z123" s="41"/>
    </row>
    <row r="124" spans="2:26">
      <c r="B124" s="34">
        <v>117</v>
      </c>
      <c r="C124" s="35"/>
      <c r="D124" s="35"/>
      <c r="E124" s="35"/>
      <c r="I124" s="41"/>
      <c r="J124" s="42">
        <v>117</v>
      </c>
      <c r="K124" s="36">
        <f t="shared" si="8"/>
        <v>0</v>
      </c>
      <c r="L124" s="36">
        <f t="shared" si="8"/>
        <v>0</v>
      </c>
      <c r="M124" s="36" t="str">
        <f t="shared" si="10"/>
        <v>87-8(59)</v>
      </c>
      <c r="N124" s="37">
        <f t="shared" si="9"/>
        <v>0</v>
      </c>
      <c r="O124" s="37">
        <f t="shared" si="9"/>
        <v>0</v>
      </c>
      <c r="P124" s="37">
        <f t="shared" si="11"/>
        <v>0</v>
      </c>
      <c r="Q124" s="38">
        <f t="shared" si="12"/>
        <v>0</v>
      </c>
      <c r="R124" s="38">
        <f t="shared" si="13"/>
        <v>0</v>
      </c>
      <c r="S124" s="44"/>
      <c r="T124" s="41"/>
      <c r="U124" s="41"/>
      <c r="V124" s="41"/>
      <c r="W124" s="41"/>
      <c r="X124" s="41"/>
      <c r="Y124" s="41"/>
      <c r="Z124" s="41"/>
    </row>
    <row r="125" spans="2:26">
      <c r="B125" s="34">
        <v>118</v>
      </c>
      <c r="C125" s="35"/>
      <c r="D125" s="35"/>
      <c r="E125" s="35"/>
      <c r="I125" s="41"/>
      <c r="J125" s="42">
        <v>118</v>
      </c>
      <c r="K125" s="36">
        <f t="shared" si="8"/>
        <v>0</v>
      </c>
      <c r="L125" s="36">
        <f t="shared" si="8"/>
        <v>0</v>
      </c>
      <c r="M125" s="36" t="str">
        <f t="shared" si="10"/>
        <v>87-8(59)</v>
      </c>
      <c r="N125" s="37">
        <f t="shared" si="9"/>
        <v>0</v>
      </c>
      <c r="O125" s="37">
        <f t="shared" si="9"/>
        <v>0</v>
      </c>
      <c r="P125" s="37">
        <f t="shared" si="11"/>
        <v>0</v>
      </c>
      <c r="Q125" s="38">
        <f t="shared" si="12"/>
        <v>0</v>
      </c>
      <c r="R125" s="38">
        <f t="shared" si="13"/>
        <v>0</v>
      </c>
      <c r="S125" s="44"/>
      <c r="T125" s="41"/>
      <c r="U125" s="41"/>
      <c r="V125" s="41"/>
      <c r="W125" s="41"/>
      <c r="X125" s="41"/>
      <c r="Y125" s="41"/>
      <c r="Z125" s="41"/>
    </row>
    <row r="126" spans="2:26">
      <c r="B126" s="34">
        <v>119</v>
      </c>
      <c r="C126" s="35"/>
      <c r="D126" s="35"/>
      <c r="E126" s="35"/>
      <c r="I126" s="41"/>
      <c r="J126" s="42">
        <v>119</v>
      </c>
      <c r="K126" s="36">
        <f t="shared" si="8"/>
        <v>0</v>
      </c>
      <c r="L126" s="36">
        <f t="shared" si="8"/>
        <v>0</v>
      </c>
      <c r="M126" s="36" t="str">
        <f t="shared" si="10"/>
        <v>87-8(59)</v>
      </c>
      <c r="N126" s="37">
        <f t="shared" si="9"/>
        <v>0</v>
      </c>
      <c r="O126" s="37">
        <f t="shared" si="9"/>
        <v>0</v>
      </c>
      <c r="P126" s="37">
        <f t="shared" si="11"/>
        <v>0</v>
      </c>
      <c r="Q126" s="38">
        <f t="shared" si="12"/>
        <v>0</v>
      </c>
      <c r="R126" s="38">
        <f t="shared" si="13"/>
        <v>0</v>
      </c>
      <c r="S126" s="44"/>
      <c r="T126" s="41"/>
      <c r="U126" s="41"/>
      <c r="V126" s="41"/>
      <c r="W126" s="41"/>
      <c r="X126" s="41"/>
      <c r="Y126" s="41"/>
      <c r="Z126" s="41"/>
    </row>
    <row r="127" spans="2:26">
      <c r="B127" s="34">
        <v>120</v>
      </c>
      <c r="C127" s="35"/>
      <c r="D127" s="35"/>
      <c r="E127" s="35"/>
      <c r="I127" s="41"/>
      <c r="J127" s="42">
        <v>120</v>
      </c>
      <c r="K127" s="36">
        <f t="shared" si="8"/>
        <v>0</v>
      </c>
      <c r="L127" s="36">
        <f t="shared" si="8"/>
        <v>0</v>
      </c>
      <c r="M127" s="36" t="str">
        <f t="shared" si="10"/>
        <v>87-8(59)</v>
      </c>
      <c r="N127" s="37">
        <f t="shared" si="9"/>
        <v>0</v>
      </c>
      <c r="O127" s="37">
        <f t="shared" si="9"/>
        <v>0</v>
      </c>
      <c r="P127" s="37">
        <f t="shared" si="11"/>
        <v>0</v>
      </c>
      <c r="Q127" s="38">
        <f t="shared" si="12"/>
        <v>0</v>
      </c>
      <c r="R127" s="38">
        <f t="shared" si="13"/>
        <v>0</v>
      </c>
      <c r="S127" s="44"/>
      <c r="T127" s="41"/>
      <c r="U127" s="41"/>
      <c r="V127" s="41"/>
      <c r="W127" s="41"/>
      <c r="X127" s="41"/>
      <c r="Y127" s="41"/>
      <c r="Z127" s="41"/>
    </row>
    <row r="128" spans="2:26">
      <c r="B128" s="34">
        <v>121</v>
      </c>
      <c r="C128" s="35"/>
      <c r="D128" s="35"/>
      <c r="E128" s="35"/>
      <c r="I128" s="41"/>
      <c r="J128" s="42">
        <v>121</v>
      </c>
      <c r="K128" s="36">
        <f t="shared" ref="K128:L191" si="14">F128</f>
        <v>0</v>
      </c>
      <c r="L128" s="36">
        <f t="shared" si="14"/>
        <v>0</v>
      </c>
      <c r="M128" s="36" t="str">
        <f t="shared" si="10"/>
        <v>87-8(59)</v>
      </c>
      <c r="N128" s="37">
        <f t="shared" ref="N128:O191" si="15">C128</f>
        <v>0</v>
      </c>
      <c r="O128" s="37">
        <f t="shared" si="15"/>
        <v>0</v>
      </c>
      <c r="P128" s="37">
        <f t="shared" si="11"/>
        <v>0</v>
      </c>
      <c r="Q128" s="38">
        <f t="shared" si="12"/>
        <v>0</v>
      </c>
      <c r="R128" s="38">
        <f t="shared" si="13"/>
        <v>0</v>
      </c>
      <c r="S128" s="44"/>
      <c r="T128" s="41"/>
      <c r="U128" s="41"/>
      <c r="V128" s="41"/>
      <c r="W128" s="41"/>
      <c r="X128" s="41"/>
      <c r="Y128" s="41"/>
      <c r="Z128" s="41"/>
    </row>
    <row r="129" spans="2:26">
      <c r="B129" s="34">
        <v>122</v>
      </c>
      <c r="C129" s="35"/>
      <c r="D129" s="35"/>
      <c r="E129" s="35"/>
      <c r="I129" s="41"/>
      <c r="J129" s="42">
        <v>122</v>
      </c>
      <c r="K129" s="36">
        <f t="shared" si="14"/>
        <v>0</v>
      </c>
      <c r="L129" s="36">
        <f t="shared" si="14"/>
        <v>0</v>
      </c>
      <c r="M129" s="36" t="str">
        <f t="shared" si="10"/>
        <v>87-8(59)</v>
      </c>
      <c r="N129" s="37">
        <f t="shared" si="15"/>
        <v>0</v>
      </c>
      <c r="O129" s="37">
        <f t="shared" si="15"/>
        <v>0</v>
      </c>
      <c r="P129" s="37">
        <f t="shared" si="11"/>
        <v>0</v>
      </c>
      <c r="Q129" s="38">
        <f t="shared" si="12"/>
        <v>0</v>
      </c>
      <c r="R129" s="38">
        <f t="shared" si="13"/>
        <v>0</v>
      </c>
      <c r="S129" s="44"/>
      <c r="T129" s="41"/>
      <c r="U129" s="41"/>
      <c r="V129" s="41"/>
      <c r="W129" s="41"/>
      <c r="X129" s="41"/>
      <c r="Y129" s="41"/>
      <c r="Z129" s="41"/>
    </row>
    <row r="130" spans="2:26">
      <c r="B130" s="34">
        <v>123</v>
      </c>
      <c r="C130" s="35"/>
      <c r="D130" s="35"/>
      <c r="E130" s="35"/>
      <c r="I130" s="41"/>
      <c r="J130" s="42">
        <v>123</v>
      </c>
      <c r="K130" s="36">
        <f t="shared" si="14"/>
        <v>0</v>
      </c>
      <c r="L130" s="36">
        <f t="shared" si="14"/>
        <v>0</v>
      </c>
      <c r="M130" s="36" t="str">
        <f t="shared" si="10"/>
        <v>87-8(59)</v>
      </c>
      <c r="N130" s="37">
        <f t="shared" si="15"/>
        <v>0</v>
      </c>
      <c r="O130" s="37">
        <f t="shared" si="15"/>
        <v>0</v>
      </c>
      <c r="P130" s="37">
        <f t="shared" si="11"/>
        <v>0</v>
      </c>
      <c r="Q130" s="38">
        <f t="shared" si="12"/>
        <v>0</v>
      </c>
      <c r="R130" s="38">
        <f t="shared" si="13"/>
        <v>0</v>
      </c>
      <c r="S130" s="44"/>
      <c r="T130" s="41"/>
      <c r="U130" s="41"/>
      <c r="V130" s="41"/>
      <c r="W130" s="41"/>
      <c r="X130" s="41"/>
      <c r="Y130" s="41"/>
      <c r="Z130" s="41"/>
    </row>
    <row r="131" spans="2:26">
      <c r="B131" s="34">
        <v>124</v>
      </c>
      <c r="C131" s="35"/>
      <c r="D131" s="35"/>
      <c r="E131" s="35"/>
      <c r="I131" s="41"/>
      <c r="J131" s="42">
        <v>124</v>
      </c>
      <c r="K131" s="36">
        <f t="shared" si="14"/>
        <v>0</v>
      </c>
      <c r="L131" s="36">
        <f t="shared" si="14"/>
        <v>0</v>
      </c>
      <c r="M131" s="36" t="str">
        <f t="shared" si="10"/>
        <v>87-8(59)</v>
      </c>
      <c r="N131" s="37">
        <f t="shared" si="15"/>
        <v>0</v>
      </c>
      <c r="O131" s="37">
        <f t="shared" si="15"/>
        <v>0</v>
      </c>
      <c r="P131" s="37">
        <f t="shared" si="11"/>
        <v>0</v>
      </c>
      <c r="Q131" s="38">
        <f t="shared" si="12"/>
        <v>0</v>
      </c>
      <c r="R131" s="38">
        <f t="shared" si="13"/>
        <v>0</v>
      </c>
      <c r="S131" s="44"/>
      <c r="T131" s="41"/>
      <c r="U131" s="41"/>
      <c r="V131" s="41"/>
      <c r="W131" s="41"/>
      <c r="X131" s="41"/>
      <c r="Y131" s="41"/>
      <c r="Z131" s="41"/>
    </row>
    <row r="132" spans="2:26">
      <c r="B132" s="34">
        <v>125</v>
      </c>
      <c r="C132" s="35"/>
      <c r="D132" s="35"/>
      <c r="E132" s="35"/>
      <c r="I132" s="41"/>
      <c r="J132" s="42">
        <v>125</v>
      </c>
      <c r="K132" s="36">
        <f t="shared" si="14"/>
        <v>0</v>
      </c>
      <c r="L132" s="36">
        <f t="shared" si="14"/>
        <v>0</v>
      </c>
      <c r="M132" s="36" t="str">
        <f t="shared" si="10"/>
        <v>87-8(59)</v>
      </c>
      <c r="N132" s="37">
        <f t="shared" si="15"/>
        <v>0</v>
      </c>
      <c r="O132" s="37">
        <f t="shared" si="15"/>
        <v>0</v>
      </c>
      <c r="P132" s="37">
        <f t="shared" si="11"/>
        <v>0</v>
      </c>
      <c r="Q132" s="38">
        <f t="shared" si="12"/>
        <v>0</v>
      </c>
      <c r="R132" s="38">
        <f t="shared" si="13"/>
        <v>0</v>
      </c>
      <c r="S132" s="44"/>
      <c r="T132" s="41"/>
      <c r="U132" s="41"/>
      <c r="V132" s="41"/>
      <c r="W132" s="41"/>
      <c r="X132" s="41"/>
      <c r="Y132" s="41"/>
      <c r="Z132" s="41"/>
    </row>
    <row r="133" spans="2:26">
      <c r="B133" s="34">
        <v>126</v>
      </c>
      <c r="C133" s="35"/>
      <c r="D133" s="35"/>
      <c r="E133" s="35"/>
      <c r="I133" s="41"/>
      <c r="J133" s="42">
        <v>126</v>
      </c>
      <c r="K133" s="36">
        <f t="shared" si="14"/>
        <v>0</v>
      </c>
      <c r="L133" s="36">
        <f t="shared" si="14"/>
        <v>0</v>
      </c>
      <c r="M133" s="36" t="str">
        <f t="shared" si="10"/>
        <v>87-8(59)</v>
      </c>
      <c r="N133" s="37">
        <f t="shared" si="15"/>
        <v>0</v>
      </c>
      <c r="O133" s="37">
        <f t="shared" si="15"/>
        <v>0</v>
      </c>
      <c r="P133" s="37">
        <f t="shared" si="11"/>
        <v>0</v>
      </c>
      <c r="Q133" s="38">
        <f t="shared" si="12"/>
        <v>0</v>
      </c>
      <c r="R133" s="38">
        <f t="shared" si="13"/>
        <v>0</v>
      </c>
      <c r="S133" s="44"/>
      <c r="T133" s="41"/>
      <c r="U133" s="41"/>
      <c r="V133" s="41"/>
      <c r="W133" s="41"/>
      <c r="X133" s="41"/>
      <c r="Y133" s="41"/>
      <c r="Z133" s="41"/>
    </row>
    <row r="134" spans="2:26">
      <c r="B134" s="34">
        <v>127</v>
      </c>
      <c r="C134" s="35"/>
      <c r="D134" s="35"/>
      <c r="E134" s="35"/>
      <c r="I134" s="41"/>
      <c r="J134" s="42">
        <v>127</v>
      </c>
      <c r="K134" s="36">
        <f t="shared" si="14"/>
        <v>0</v>
      </c>
      <c r="L134" s="36">
        <f t="shared" si="14"/>
        <v>0</v>
      </c>
      <c r="M134" s="36" t="str">
        <f t="shared" si="10"/>
        <v>87-8(59)</v>
      </c>
      <c r="N134" s="37">
        <f t="shared" si="15"/>
        <v>0</v>
      </c>
      <c r="O134" s="37">
        <f t="shared" si="15"/>
        <v>0</v>
      </c>
      <c r="P134" s="37">
        <f t="shared" si="11"/>
        <v>0</v>
      </c>
      <c r="Q134" s="38">
        <f t="shared" si="12"/>
        <v>0</v>
      </c>
      <c r="R134" s="38">
        <f t="shared" si="13"/>
        <v>0</v>
      </c>
      <c r="S134" s="44"/>
      <c r="T134" s="41"/>
      <c r="U134" s="41"/>
      <c r="V134" s="41"/>
      <c r="W134" s="41"/>
      <c r="X134" s="41"/>
      <c r="Y134" s="41"/>
      <c r="Z134" s="41"/>
    </row>
    <row r="135" spans="2:26">
      <c r="B135" s="34">
        <v>128</v>
      </c>
      <c r="C135" s="35"/>
      <c r="D135" s="35"/>
      <c r="E135" s="35"/>
      <c r="I135" s="41"/>
      <c r="J135" s="42">
        <v>128</v>
      </c>
      <c r="K135" s="36">
        <f t="shared" si="14"/>
        <v>0</v>
      </c>
      <c r="L135" s="36">
        <f t="shared" si="14"/>
        <v>0</v>
      </c>
      <c r="M135" s="36" t="str">
        <f t="shared" si="10"/>
        <v>87-8(59)</v>
      </c>
      <c r="N135" s="37">
        <f t="shared" si="15"/>
        <v>0</v>
      </c>
      <c r="O135" s="37">
        <f t="shared" si="15"/>
        <v>0</v>
      </c>
      <c r="P135" s="37">
        <f t="shared" si="11"/>
        <v>0</v>
      </c>
      <c r="Q135" s="38">
        <f t="shared" si="12"/>
        <v>0</v>
      </c>
      <c r="R135" s="38">
        <f t="shared" si="13"/>
        <v>0</v>
      </c>
      <c r="S135" s="44"/>
      <c r="T135" s="41"/>
      <c r="U135" s="41"/>
      <c r="V135" s="41"/>
      <c r="W135" s="41"/>
      <c r="X135" s="41"/>
      <c r="Y135" s="41"/>
      <c r="Z135" s="41"/>
    </row>
    <row r="136" spans="2:26">
      <c r="B136" s="34">
        <v>129</v>
      </c>
      <c r="C136" s="35"/>
      <c r="D136" s="35"/>
      <c r="E136" s="35"/>
      <c r="I136" s="41"/>
      <c r="J136" s="42">
        <v>129</v>
      </c>
      <c r="K136" s="36">
        <f t="shared" si="14"/>
        <v>0</v>
      </c>
      <c r="L136" s="36">
        <f t="shared" si="14"/>
        <v>0</v>
      </c>
      <c r="M136" s="36" t="str">
        <f t="shared" si="10"/>
        <v>87-8(59)</v>
      </c>
      <c r="N136" s="37">
        <f t="shared" si="15"/>
        <v>0</v>
      </c>
      <c r="O136" s="37">
        <f t="shared" si="15"/>
        <v>0</v>
      </c>
      <c r="P136" s="37">
        <f t="shared" si="11"/>
        <v>0</v>
      </c>
      <c r="Q136" s="38">
        <f t="shared" si="12"/>
        <v>0</v>
      </c>
      <c r="R136" s="38">
        <f t="shared" si="13"/>
        <v>0</v>
      </c>
      <c r="S136" s="44"/>
      <c r="T136" s="41"/>
      <c r="U136" s="41"/>
      <c r="V136" s="41"/>
      <c r="W136" s="41"/>
      <c r="X136" s="41"/>
      <c r="Y136" s="41"/>
      <c r="Z136" s="41"/>
    </row>
    <row r="137" spans="2:26">
      <c r="B137" s="34">
        <v>130</v>
      </c>
      <c r="C137" s="35"/>
      <c r="D137" s="35"/>
      <c r="E137" s="35"/>
      <c r="I137" s="41"/>
      <c r="J137" s="42">
        <v>130</v>
      </c>
      <c r="K137" s="36">
        <f t="shared" si="14"/>
        <v>0</v>
      </c>
      <c r="L137" s="36">
        <f t="shared" si="14"/>
        <v>0</v>
      </c>
      <c r="M137" s="36" t="str">
        <f t="shared" ref="M137:M200" si="16">$L$2</f>
        <v>87-8(59)</v>
      </c>
      <c r="N137" s="37">
        <f t="shared" si="15"/>
        <v>0</v>
      </c>
      <c r="O137" s="37">
        <f t="shared" si="15"/>
        <v>0</v>
      </c>
      <c r="P137" s="37">
        <f t="shared" ref="P137:P200" si="17">L137</f>
        <v>0</v>
      </c>
      <c r="Q137" s="38">
        <f t="shared" ref="Q137:Q200" si="18">P137-R137</f>
        <v>0</v>
      </c>
      <c r="R137" s="38">
        <f t="shared" ref="R137:R200" si="19">H137</f>
        <v>0</v>
      </c>
      <c r="S137" s="44"/>
      <c r="T137" s="41"/>
      <c r="U137" s="41"/>
      <c r="V137" s="41"/>
      <c r="W137" s="41"/>
      <c r="X137" s="41"/>
      <c r="Y137" s="41"/>
      <c r="Z137" s="41"/>
    </row>
    <row r="138" spans="2:26">
      <c r="B138" s="34">
        <v>131</v>
      </c>
      <c r="C138" s="35"/>
      <c r="D138" s="35"/>
      <c r="E138" s="35"/>
      <c r="I138" s="41"/>
      <c r="J138" s="42">
        <v>131</v>
      </c>
      <c r="K138" s="36">
        <f t="shared" si="14"/>
        <v>0</v>
      </c>
      <c r="L138" s="36">
        <f t="shared" si="14"/>
        <v>0</v>
      </c>
      <c r="M138" s="36" t="str">
        <f t="shared" si="16"/>
        <v>87-8(59)</v>
      </c>
      <c r="N138" s="37">
        <f t="shared" si="15"/>
        <v>0</v>
      </c>
      <c r="O138" s="37">
        <f t="shared" si="15"/>
        <v>0</v>
      </c>
      <c r="P138" s="37">
        <f t="shared" si="17"/>
        <v>0</v>
      </c>
      <c r="Q138" s="38">
        <f t="shared" si="18"/>
        <v>0</v>
      </c>
      <c r="R138" s="38">
        <f t="shared" si="19"/>
        <v>0</v>
      </c>
      <c r="S138" s="44"/>
      <c r="T138" s="41"/>
      <c r="U138" s="41"/>
      <c r="V138" s="41"/>
      <c r="W138" s="41"/>
      <c r="X138" s="41"/>
      <c r="Y138" s="41"/>
      <c r="Z138" s="41"/>
    </row>
    <row r="139" spans="2:26">
      <c r="B139" s="34">
        <v>132</v>
      </c>
      <c r="C139" s="35"/>
      <c r="D139" s="35"/>
      <c r="E139" s="35"/>
      <c r="I139" s="41"/>
      <c r="J139" s="42">
        <v>132</v>
      </c>
      <c r="K139" s="36">
        <f t="shared" si="14"/>
        <v>0</v>
      </c>
      <c r="L139" s="36">
        <f t="shared" si="14"/>
        <v>0</v>
      </c>
      <c r="M139" s="36" t="str">
        <f t="shared" si="16"/>
        <v>87-8(59)</v>
      </c>
      <c r="N139" s="37">
        <f t="shared" si="15"/>
        <v>0</v>
      </c>
      <c r="O139" s="37">
        <f t="shared" si="15"/>
        <v>0</v>
      </c>
      <c r="P139" s="37">
        <f t="shared" si="17"/>
        <v>0</v>
      </c>
      <c r="Q139" s="38">
        <f t="shared" si="18"/>
        <v>0</v>
      </c>
      <c r="R139" s="38">
        <f t="shared" si="19"/>
        <v>0</v>
      </c>
      <c r="S139" s="44"/>
      <c r="T139" s="41"/>
      <c r="U139" s="41"/>
      <c r="V139" s="41"/>
      <c r="W139" s="41"/>
      <c r="X139" s="41"/>
      <c r="Y139" s="41"/>
      <c r="Z139" s="41"/>
    </row>
    <row r="140" spans="2:26">
      <c r="B140" s="34">
        <v>133</v>
      </c>
      <c r="C140" s="35"/>
      <c r="D140" s="35"/>
      <c r="E140" s="35"/>
      <c r="I140" s="41"/>
      <c r="J140" s="42">
        <v>133</v>
      </c>
      <c r="K140" s="36">
        <f t="shared" si="14"/>
        <v>0</v>
      </c>
      <c r="L140" s="36">
        <f t="shared" si="14"/>
        <v>0</v>
      </c>
      <c r="M140" s="36" t="str">
        <f t="shared" si="16"/>
        <v>87-8(59)</v>
      </c>
      <c r="N140" s="37">
        <f t="shared" si="15"/>
        <v>0</v>
      </c>
      <c r="O140" s="37">
        <f t="shared" si="15"/>
        <v>0</v>
      </c>
      <c r="P140" s="37">
        <f t="shared" si="17"/>
        <v>0</v>
      </c>
      <c r="Q140" s="38">
        <f t="shared" si="18"/>
        <v>0</v>
      </c>
      <c r="R140" s="38">
        <f t="shared" si="19"/>
        <v>0</v>
      </c>
      <c r="S140" s="44"/>
      <c r="T140" s="41"/>
      <c r="U140" s="41"/>
      <c r="V140" s="41"/>
      <c r="W140" s="41"/>
      <c r="X140" s="41"/>
      <c r="Y140" s="41"/>
      <c r="Z140" s="41"/>
    </row>
    <row r="141" spans="2:26">
      <c r="B141" s="34">
        <v>134</v>
      </c>
      <c r="C141" s="35"/>
      <c r="D141" s="35"/>
      <c r="E141" s="35"/>
      <c r="I141" s="41"/>
      <c r="J141" s="42">
        <v>134</v>
      </c>
      <c r="K141" s="36">
        <f t="shared" si="14"/>
        <v>0</v>
      </c>
      <c r="L141" s="36">
        <f t="shared" si="14"/>
        <v>0</v>
      </c>
      <c r="M141" s="36" t="str">
        <f t="shared" si="16"/>
        <v>87-8(59)</v>
      </c>
      <c r="N141" s="37">
        <f t="shared" si="15"/>
        <v>0</v>
      </c>
      <c r="O141" s="37">
        <f t="shared" si="15"/>
        <v>0</v>
      </c>
      <c r="P141" s="37">
        <f t="shared" si="17"/>
        <v>0</v>
      </c>
      <c r="Q141" s="38">
        <f t="shared" si="18"/>
        <v>0</v>
      </c>
      <c r="R141" s="38">
        <f t="shared" si="19"/>
        <v>0</v>
      </c>
      <c r="S141" s="44"/>
      <c r="T141" s="41"/>
      <c r="U141" s="41"/>
      <c r="V141" s="41"/>
      <c r="W141" s="41"/>
      <c r="X141" s="41"/>
      <c r="Y141" s="41"/>
      <c r="Z141" s="41"/>
    </row>
    <row r="142" spans="2:26">
      <c r="B142" s="34">
        <v>135</v>
      </c>
      <c r="C142" s="35"/>
      <c r="D142" s="35"/>
      <c r="E142" s="35"/>
      <c r="J142" s="42">
        <v>135</v>
      </c>
      <c r="K142" s="36">
        <f t="shared" si="14"/>
        <v>0</v>
      </c>
      <c r="L142" s="36">
        <f t="shared" si="14"/>
        <v>0</v>
      </c>
      <c r="M142" s="36" t="str">
        <f t="shared" si="16"/>
        <v>87-8(59)</v>
      </c>
      <c r="N142" s="37">
        <f t="shared" si="15"/>
        <v>0</v>
      </c>
      <c r="O142" s="37">
        <f t="shared" si="15"/>
        <v>0</v>
      </c>
      <c r="P142" s="37">
        <f t="shared" si="17"/>
        <v>0</v>
      </c>
      <c r="Q142" s="38">
        <f t="shared" si="18"/>
        <v>0</v>
      </c>
      <c r="R142" s="38">
        <f t="shared" si="19"/>
        <v>0</v>
      </c>
      <c r="S142" s="44"/>
    </row>
    <row r="143" spans="2:26">
      <c r="B143" s="34">
        <v>136</v>
      </c>
      <c r="C143" s="35"/>
      <c r="D143" s="35"/>
      <c r="E143" s="35"/>
      <c r="J143" s="42">
        <v>136</v>
      </c>
      <c r="K143" s="36">
        <f t="shared" si="14"/>
        <v>0</v>
      </c>
      <c r="L143" s="36">
        <f t="shared" si="14"/>
        <v>0</v>
      </c>
      <c r="M143" s="36" t="str">
        <f t="shared" si="16"/>
        <v>87-8(59)</v>
      </c>
      <c r="N143" s="37">
        <f t="shared" si="15"/>
        <v>0</v>
      </c>
      <c r="O143" s="37">
        <f t="shared" si="15"/>
        <v>0</v>
      </c>
      <c r="P143" s="37">
        <f t="shared" si="17"/>
        <v>0</v>
      </c>
      <c r="Q143" s="38">
        <f t="shared" si="18"/>
        <v>0</v>
      </c>
      <c r="R143" s="38">
        <f t="shared" si="19"/>
        <v>0</v>
      </c>
      <c r="S143" s="44"/>
    </row>
    <row r="144" spans="2:26">
      <c r="B144" s="34">
        <v>137</v>
      </c>
      <c r="C144" s="35"/>
      <c r="D144" s="35"/>
      <c r="E144" s="35"/>
      <c r="J144" s="42">
        <v>137</v>
      </c>
      <c r="K144" s="36">
        <f t="shared" si="14"/>
        <v>0</v>
      </c>
      <c r="L144" s="36">
        <f t="shared" si="14"/>
        <v>0</v>
      </c>
      <c r="M144" s="36" t="str">
        <f t="shared" si="16"/>
        <v>87-8(59)</v>
      </c>
      <c r="N144" s="37">
        <f t="shared" si="15"/>
        <v>0</v>
      </c>
      <c r="O144" s="37">
        <f t="shared" si="15"/>
        <v>0</v>
      </c>
      <c r="P144" s="37">
        <f t="shared" si="17"/>
        <v>0</v>
      </c>
      <c r="Q144" s="38">
        <f t="shared" si="18"/>
        <v>0</v>
      </c>
      <c r="R144" s="38">
        <f t="shared" si="19"/>
        <v>0</v>
      </c>
      <c r="S144" s="44"/>
    </row>
    <row r="145" spans="2:19">
      <c r="B145" s="34">
        <v>138</v>
      </c>
      <c r="C145" s="35"/>
      <c r="D145" s="35"/>
      <c r="E145" s="35"/>
      <c r="J145" s="42">
        <v>138</v>
      </c>
      <c r="K145" s="36">
        <f t="shared" si="14"/>
        <v>0</v>
      </c>
      <c r="L145" s="36">
        <f t="shared" si="14"/>
        <v>0</v>
      </c>
      <c r="M145" s="36" t="str">
        <f t="shared" si="16"/>
        <v>87-8(59)</v>
      </c>
      <c r="N145" s="37">
        <f t="shared" si="15"/>
        <v>0</v>
      </c>
      <c r="O145" s="37">
        <f t="shared" si="15"/>
        <v>0</v>
      </c>
      <c r="P145" s="37">
        <f t="shared" si="17"/>
        <v>0</v>
      </c>
      <c r="Q145" s="38">
        <f t="shared" si="18"/>
        <v>0</v>
      </c>
      <c r="R145" s="38">
        <f t="shared" si="19"/>
        <v>0</v>
      </c>
      <c r="S145" s="44"/>
    </row>
    <row r="146" spans="2:19">
      <c r="B146" s="34">
        <v>139</v>
      </c>
      <c r="C146" s="35"/>
      <c r="D146" s="35"/>
      <c r="E146" s="35"/>
      <c r="J146" s="42">
        <v>139</v>
      </c>
      <c r="K146" s="36">
        <f t="shared" si="14"/>
        <v>0</v>
      </c>
      <c r="L146" s="36">
        <f t="shared" si="14"/>
        <v>0</v>
      </c>
      <c r="M146" s="36" t="str">
        <f t="shared" si="16"/>
        <v>87-8(59)</v>
      </c>
      <c r="N146" s="37">
        <f t="shared" si="15"/>
        <v>0</v>
      </c>
      <c r="O146" s="37">
        <f t="shared" si="15"/>
        <v>0</v>
      </c>
      <c r="P146" s="37">
        <f t="shared" si="17"/>
        <v>0</v>
      </c>
      <c r="Q146" s="38">
        <f t="shared" si="18"/>
        <v>0</v>
      </c>
      <c r="R146" s="38">
        <f t="shared" si="19"/>
        <v>0</v>
      </c>
      <c r="S146" s="44"/>
    </row>
    <row r="147" spans="2:19">
      <c r="B147" s="34">
        <v>140</v>
      </c>
      <c r="C147" s="35"/>
      <c r="D147" s="35"/>
      <c r="E147" s="35"/>
      <c r="J147" s="42">
        <v>140</v>
      </c>
      <c r="K147" s="36">
        <f t="shared" si="14"/>
        <v>0</v>
      </c>
      <c r="L147" s="36">
        <f t="shared" si="14"/>
        <v>0</v>
      </c>
      <c r="M147" s="36" t="str">
        <f t="shared" si="16"/>
        <v>87-8(59)</v>
      </c>
      <c r="N147" s="37">
        <f t="shared" si="15"/>
        <v>0</v>
      </c>
      <c r="O147" s="37">
        <f t="shared" si="15"/>
        <v>0</v>
      </c>
      <c r="P147" s="37">
        <f t="shared" si="17"/>
        <v>0</v>
      </c>
      <c r="Q147" s="38">
        <f t="shared" si="18"/>
        <v>0</v>
      </c>
      <c r="R147" s="38">
        <f t="shared" si="19"/>
        <v>0</v>
      </c>
      <c r="S147" s="44"/>
    </row>
    <row r="148" spans="2:19">
      <c r="B148" s="34">
        <v>141</v>
      </c>
      <c r="C148" s="35"/>
      <c r="D148" s="35"/>
      <c r="E148" s="35"/>
      <c r="J148" s="42">
        <v>141</v>
      </c>
      <c r="K148" s="36">
        <f t="shared" si="14"/>
        <v>0</v>
      </c>
      <c r="L148" s="36">
        <f t="shared" si="14"/>
        <v>0</v>
      </c>
      <c r="M148" s="36" t="str">
        <f t="shared" si="16"/>
        <v>87-8(59)</v>
      </c>
      <c r="N148" s="37">
        <f t="shared" si="15"/>
        <v>0</v>
      </c>
      <c r="O148" s="37">
        <f t="shared" si="15"/>
        <v>0</v>
      </c>
      <c r="P148" s="37">
        <f t="shared" si="17"/>
        <v>0</v>
      </c>
      <c r="Q148" s="38">
        <f t="shared" si="18"/>
        <v>0</v>
      </c>
      <c r="R148" s="38">
        <f t="shared" si="19"/>
        <v>0</v>
      </c>
      <c r="S148" s="44"/>
    </row>
    <row r="149" spans="2:19">
      <c r="B149" s="34">
        <v>142</v>
      </c>
      <c r="C149" s="35"/>
      <c r="D149" s="35"/>
      <c r="E149" s="35"/>
      <c r="J149" s="42">
        <v>142</v>
      </c>
      <c r="K149" s="36">
        <f t="shared" si="14"/>
        <v>0</v>
      </c>
      <c r="L149" s="36">
        <f t="shared" si="14"/>
        <v>0</v>
      </c>
      <c r="M149" s="36" t="str">
        <f t="shared" si="16"/>
        <v>87-8(59)</v>
      </c>
      <c r="N149" s="37">
        <f t="shared" si="15"/>
        <v>0</v>
      </c>
      <c r="O149" s="37">
        <f t="shared" si="15"/>
        <v>0</v>
      </c>
      <c r="P149" s="37">
        <f t="shared" si="17"/>
        <v>0</v>
      </c>
      <c r="Q149" s="38">
        <f t="shared" si="18"/>
        <v>0</v>
      </c>
      <c r="R149" s="38">
        <f t="shared" si="19"/>
        <v>0</v>
      </c>
      <c r="S149" s="44"/>
    </row>
    <row r="150" spans="2:19">
      <c r="B150" s="34">
        <v>143</v>
      </c>
      <c r="C150" s="35"/>
      <c r="D150" s="35"/>
      <c r="E150" s="35"/>
      <c r="J150" s="42">
        <v>143</v>
      </c>
      <c r="K150" s="36">
        <f t="shared" si="14"/>
        <v>0</v>
      </c>
      <c r="L150" s="36">
        <f t="shared" si="14"/>
        <v>0</v>
      </c>
      <c r="M150" s="36" t="str">
        <f t="shared" si="16"/>
        <v>87-8(59)</v>
      </c>
      <c r="N150" s="37">
        <f t="shared" si="15"/>
        <v>0</v>
      </c>
      <c r="O150" s="37">
        <f t="shared" si="15"/>
        <v>0</v>
      </c>
      <c r="P150" s="37">
        <f t="shared" si="17"/>
        <v>0</v>
      </c>
      <c r="Q150" s="38">
        <f t="shared" si="18"/>
        <v>0</v>
      </c>
      <c r="R150" s="38">
        <f t="shared" si="19"/>
        <v>0</v>
      </c>
      <c r="S150" s="44"/>
    </row>
    <row r="151" spans="2:19">
      <c r="B151" s="34">
        <v>144</v>
      </c>
      <c r="C151" s="35"/>
      <c r="D151" s="35"/>
      <c r="E151" s="35"/>
      <c r="J151" s="42">
        <v>144</v>
      </c>
      <c r="K151" s="36">
        <f t="shared" si="14"/>
        <v>0</v>
      </c>
      <c r="L151" s="36">
        <f t="shared" si="14"/>
        <v>0</v>
      </c>
      <c r="M151" s="36" t="str">
        <f t="shared" si="16"/>
        <v>87-8(59)</v>
      </c>
      <c r="N151" s="37">
        <f t="shared" si="15"/>
        <v>0</v>
      </c>
      <c r="O151" s="37">
        <f t="shared" si="15"/>
        <v>0</v>
      </c>
      <c r="P151" s="37">
        <f t="shared" si="17"/>
        <v>0</v>
      </c>
      <c r="Q151" s="38">
        <f t="shared" si="18"/>
        <v>0</v>
      </c>
      <c r="R151" s="38">
        <f t="shared" si="19"/>
        <v>0</v>
      </c>
      <c r="S151" s="44"/>
    </row>
    <row r="152" spans="2:19">
      <c r="B152" s="34">
        <v>145</v>
      </c>
      <c r="C152" s="35"/>
      <c r="D152" s="35"/>
      <c r="E152" s="35"/>
      <c r="J152" s="42">
        <v>145</v>
      </c>
      <c r="K152" s="36">
        <f t="shared" si="14"/>
        <v>0</v>
      </c>
      <c r="L152" s="36">
        <f t="shared" si="14"/>
        <v>0</v>
      </c>
      <c r="M152" s="36" t="str">
        <f t="shared" si="16"/>
        <v>87-8(59)</v>
      </c>
      <c r="N152" s="37">
        <f t="shared" si="15"/>
        <v>0</v>
      </c>
      <c r="O152" s="37">
        <f t="shared" si="15"/>
        <v>0</v>
      </c>
      <c r="P152" s="37">
        <f t="shared" si="17"/>
        <v>0</v>
      </c>
      <c r="Q152" s="38">
        <f t="shared" si="18"/>
        <v>0</v>
      </c>
      <c r="R152" s="38">
        <f t="shared" si="19"/>
        <v>0</v>
      </c>
      <c r="S152" s="44"/>
    </row>
    <row r="153" spans="2:19">
      <c r="B153" s="34">
        <v>146</v>
      </c>
      <c r="C153" s="35"/>
      <c r="D153" s="35"/>
      <c r="E153" s="35"/>
      <c r="J153" s="42">
        <v>146</v>
      </c>
      <c r="K153" s="36">
        <f t="shared" si="14"/>
        <v>0</v>
      </c>
      <c r="L153" s="36">
        <f t="shared" si="14"/>
        <v>0</v>
      </c>
      <c r="M153" s="36" t="str">
        <f t="shared" si="16"/>
        <v>87-8(59)</v>
      </c>
      <c r="N153" s="37">
        <f t="shared" si="15"/>
        <v>0</v>
      </c>
      <c r="O153" s="37">
        <f t="shared" si="15"/>
        <v>0</v>
      </c>
      <c r="P153" s="37">
        <f t="shared" si="17"/>
        <v>0</v>
      </c>
      <c r="Q153" s="38">
        <f t="shared" si="18"/>
        <v>0</v>
      </c>
      <c r="R153" s="38">
        <f t="shared" si="19"/>
        <v>0</v>
      </c>
      <c r="S153" s="44"/>
    </row>
    <row r="154" spans="2:19">
      <c r="B154" s="34">
        <v>147</v>
      </c>
      <c r="C154" s="35"/>
      <c r="D154" s="35"/>
      <c r="E154" s="35"/>
      <c r="J154" s="42">
        <v>147</v>
      </c>
      <c r="K154" s="36">
        <f t="shared" si="14"/>
        <v>0</v>
      </c>
      <c r="L154" s="36">
        <f t="shared" si="14"/>
        <v>0</v>
      </c>
      <c r="M154" s="36" t="str">
        <f t="shared" si="16"/>
        <v>87-8(59)</v>
      </c>
      <c r="N154" s="37">
        <f t="shared" si="15"/>
        <v>0</v>
      </c>
      <c r="O154" s="37">
        <f t="shared" si="15"/>
        <v>0</v>
      </c>
      <c r="P154" s="37">
        <f t="shared" si="17"/>
        <v>0</v>
      </c>
      <c r="Q154" s="38">
        <f t="shared" si="18"/>
        <v>0</v>
      </c>
      <c r="R154" s="38">
        <f t="shared" si="19"/>
        <v>0</v>
      </c>
      <c r="S154" s="44"/>
    </row>
    <row r="155" spans="2:19">
      <c r="B155" s="34">
        <v>148</v>
      </c>
      <c r="C155" s="35"/>
      <c r="D155" s="35"/>
      <c r="E155" s="35"/>
      <c r="J155" s="42">
        <v>148</v>
      </c>
      <c r="K155" s="36">
        <f t="shared" si="14"/>
        <v>0</v>
      </c>
      <c r="L155" s="36">
        <f t="shared" si="14"/>
        <v>0</v>
      </c>
      <c r="M155" s="36" t="str">
        <f t="shared" si="16"/>
        <v>87-8(59)</v>
      </c>
      <c r="N155" s="37">
        <f t="shared" si="15"/>
        <v>0</v>
      </c>
      <c r="O155" s="37">
        <f t="shared" si="15"/>
        <v>0</v>
      </c>
      <c r="P155" s="37">
        <f t="shared" si="17"/>
        <v>0</v>
      </c>
      <c r="Q155" s="38">
        <f t="shared" si="18"/>
        <v>0</v>
      </c>
      <c r="R155" s="38">
        <f t="shared" si="19"/>
        <v>0</v>
      </c>
      <c r="S155" s="44"/>
    </row>
    <row r="156" spans="2:19">
      <c r="B156" s="34">
        <v>149</v>
      </c>
      <c r="C156" s="35"/>
      <c r="D156" s="35"/>
      <c r="E156" s="35"/>
      <c r="J156" s="42">
        <v>149</v>
      </c>
      <c r="K156" s="36">
        <f t="shared" si="14"/>
        <v>0</v>
      </c>
      <c r="L156" s="36">
        <f t="shared" si="14"/>
        <v>0</v>
      </c>
      <c r="M156" s="36" t="str">
        <f t="shared" si="16"/>
        <v>87-8(59)</v>
      </c>
      <c r="N156" s="37">
        <f t="shared" si="15"/>
        <v>0</v>
      </c>
      <c r="O156" s="37">
        <f t="shared" si="15"/>
        <v>0</v>
      </c>
      <c r="P156" s="37">
        <f t="shared" si="17"/>
        <v>0</v>
      </c>
      <c r="Q156" s="38">
        <f t="shared" si="18"/>
        <v>0</v>
      </c>
      <c r="R156" s="38">
        <f t="shared" si="19"/>
        <v>0</v>
      </c>
      <c r="S156" s="44"/>
    </row>
    <row r="157" spans="2:19">
      <c r="B157" s="34">
        <v>150</v>
      </c>
      <c r="C157" s="35"/>
      <c r="D157" s="35"/>
      <c r="E157" s="35"/>
      <c r="J157" s="42">
        <v>150</v>
      </c>
      <c r="K157" s="36">
        <f t="shared" si="14"/>
        <v>0</v>
      </c>
      <c r="L157" s="36">
        <f t="shared" si="14"/>
        <v>0</v>
      </c>
      <c r="M157" s="36" t="str">
        <f t="shared" si="16"/>
        <v>87-8(59)</v>
      </c>
      <c r="N157" s="37">
        <f t="shared" si="15"/>
        <v>0</v>
      </c>
      <c r="O157" s="37">
        <f t="shared" si="15"/>
        <v>0</v>
      </c>
      <c r="P157" s="37">
        <f t="shared" si="17"/>
        <v>0</v>
      </c>
      <c r="Q157" s="38">
        <f t="shared" si="18"/>
        <v>0</v>
      </c>
      <c r="R157" s="38">
        <f t="shared" si="19"/>
        <v>0</v>
      </c>
      <c r="S157" s="44"/>
    </row>
    <row r="158" spans="2:19">
      <c r="B158" s="34">
        <v>151</v>
      </c>
      <c r="C158" s="35"/>
      <c r="D158" s="35"/>
      <c r="E158" s="35"/>
      <c r="J158" s="42">
        <v>151</v>
      </c>
      <c r="K158" s="36">
        <f t="shared" si="14"/>
        <v>0</v>
      </c>
      <c r="L158" s="36">
        <f t="shared" si="14"/>
        <v>0</v>
      </c>
      <c r="M158" s="36" t="str">
        <f t="shared" si="16"/>
        <v>87-8(59)</v>
      </c>
      <c r="N158" s="37">
        <f t="shared" si="15"/>
        <v>0</v>
      </c>
      <c r="O158" s="37">
        <f t="shared" si="15"/>
        <v>0</v>
      </c>
      <c r="P158" s="37">
        <f t="shared" si="17"/>
        <v>0</v>
      </c>
      <c r="Q158" s="38">
        <f t="shared" si="18"/>
        <v>0</v>
      </c>
      <c r="R158" s="38">
        <f t="shared" si="19"/>
        <v>0</v>
      </c>
      <c r="S158" s="44"/>
    </row>
    <row r="159" spans="2:19">
      <c r="B159" s="34">
        <v>152</v>
      </c>
      <c r="C159" s="35"/>
      <c r="D159" s="35"/>
      <c r="E159" s="35"/>
      <c r="J159" s="42">
        <v>152</v>
      </c>
      <c r="K159" s="36">
        <f t="shared" si="14"/>
        <v>0</v>
      </c>
      <c r="L159" s="36">
        <f t="shared" si="14"/>
        <v>0</v>
      </c>
      <c r="M159" s="36" t="str">
        <f t="shared" si="16"/>
        <v>87-8(59)</v>
      </c>
      <c r="N159" s="37">
        <f t="shared" si="15"/>
        <v>0</v>
      </c>
      <c r="O159" s="37">
        <f t="shared" si="15"/>
        <v>0</v>
      </c>
      <c r="P159" s="37">
        <f t="shared" si="17"/>
        <v>0</v>
      </c>
      <c r="Q159" s="38">
        <f t="shared" si="18"/>
        <v>0</v>
      </c>
      <c r="R159" s="38">
        <f t="shared" si="19"/>
        <v>0</v>
      </c>
      <c r="S159" s="44"/>
    </row>
    <row r="160" spans="2:19">
      <c r="B160" s="34">
        <v>153</v>
      </c>
      <c r="C160" s="35"/>
      <c r="D160" s="35"/>
      <c r="E160" s="35"/>
      <c r="J160" s="42">
        <v>153</v>
      </c>
      <c r="K160" s="36">
        <f t="shared" si="14"/>
        <v>0</v>
      </c>
      <c r="L160" s="36">
        <f t="shared" si="14"/>
        <v>0</v>
      </c>
      <c r="M160" s="36" t="str">
        <f t="shared" si="16"/>
        <v>87-8(59)</v>
      </c>
      <c r="N160" s="37">
        <f t="shared" si="15"/>
        <v>0</v>
      </c>
      <c r="O160" s="37">
        <f t="shared" si="15"/>
        <v>0</v>
      </c>
      <c r="P160" s="37">
        <f t="shared" si="17"/>
        <v>0</v>
      </c>
      <c r="Q160" s="38">
        <f t="shared" si="18"/>
        <v>0</v>
      </c>
      <c r="R160" s="38">
        <f t="shared" si="19"/>
        <v>0</v>
      </c>
      <c r="S160" s="44"/>
    </row>
    <row r="161" spans="2:19">
      <c r="B161" s="34">
        <v>154</v>
      </c>
      <c r="C161" s="35"/>
      <c r="D161" s="35"/>
      <c r="E161" s="35"/>
      <c r="J161" s="42">
        <v>154</v>
      </c>
      <c r="K161" s="36">
        <f t="shared" si="14"/>
        <v>0</v>
      </c>
      <c r="L161" s="36">
        <f t="shared" si="14"/>
        <v>0</v>
      </c>
      <c r="M161" s="36" t="str">
        <f t="shared" si="16"/>
        <v>87-8(59)</v>
      </c>
      <c r="N161" s="37">
        <f t="shared" si="15"/>
        <v>0</v>
      </c>
      <c r="O161" s="37">
        <f t="shared" si="15"/>
        <v>0</v>
      </c>
      <c r="P161" s="37">
        <f t="shared" si="17"/>
        <v>0</v>
      </c>
      <c r="Q161" s="38">
        <f t="shared" si="18"/>
        <v>0</v>
      </c>
      <c r="R161" s="38">
        <f t="shared" si="19"/>
        <v>0</v>
      </c>
      <c r="S161" s="44"/>
    </row>
    <row r="162" spans="2:19">
      <c r="B162" s="34">
        <v>155</v>
      </c>
      <c r="C162" s="35"/>
      <c r="D162" s="35"/>
      <c r="E162" s="35"/>
      <c r="J162" s="42">
        <v>155</v>
      </c>
      <c r="K162" s="36">
        <f t="shared" si="14"/>
        <v>0</v>
      </c>
      <c r="L162" s="36">
        <f t="shared" si="14"/>
        <v>0</v>
      </c>
      <c r="M162" s="36" t="str">
        <f t="shared" si="16"/>
        <v>87-8(59)</v>
      </c>
      <c r="N162" s="37">
        <f t="shared" si="15"/>
        <v>0</v>
      </c>
      <c r="O162" s="37">
        <f t="shared" si="15"/>
        <v>0</v>
      </c>
      <c r="P162" s="37">
        <f t="shared" si="17"/>
        <v>0</v>
      </c>
      <c r="Q162" s="38">
        <f t="shared" si="18"/>
        <v>0</v>
      </c>
      <c r="R162" s="38">
        <f t="shared" si="19"/>
        <v>0</v>
      </c>
      <c r="S162" s="44"/>
    </row>
    <row r="163" spans="2:19">
      <c r="B163" s="34">
        <v>156</v>
      </c>
      <c r="C163" s="35"/>
      <c r="D163" s="35"/>
      <c r="E163" s="35"/>
      <c r="J163" s="42">
        <v>156</v>
      </c>
      <c r="K163" s="36">
        <f t="shared" si="14"/>
        <v>0</v>
      </c>
      <c r="L163" s="36">
        <f t="shared" si="14"/>
        <v>0</v>
      </c>
      <c r="M163" s="36" t="str">
        <f t="shared" si="16"/>
        <v>87-8(59)</v>
      </c>
      <c r="N163" s="37">
        <f t="shared" si="15"/>
        <v>0</v>
      </c>
      <c r="O163" s="37">
        <f t="shared" si="15"/>
        <v>0</v>
      </c>
      <c r="P163" s="37">
        <f t="shared" si="17"/>
        <v>0</v>
      </c>
      <c r="Q163" s="38">
        <f t="shared" si="18"/>
        <v>0</v>
      </c>
      <c r="R163" s="38">
        <f t="shared" si="19"/>
        <v>0</v>
      </c>
      <c r="S163" s="44"/>
    </row>
    <row r="164" spans="2:19">
      <c r="B164" s="34">
        <v>157</v>
      </c>
      <c r="C164" s="35"/>
      <c r="D164" s="35"/>
      <c r="E164" s="35"/>
      <c r="J164" s="42">
        <v>157</v>
      </c>
      <c r="K164" s="36">
        <f t="shared" si="14"/>
        <v>0</v>
      </c>
      <c r="L164" s="36">
        <f t="shared" si="14"/>
        <v>0</v>
      </c>
      <c r="M164" s="36" t="str">
        <f t="shared" si="16"/>
        <v>87-8(59)</v>
      </c>
      <c r="N164" s="37">
        <f t="shared" si="15"/>
        <v>0</v>
      </c>
      <c r="O164" s="37">
        <f t="shared" si="15"/>
        <v>0</v>
      </c>
      <c r="P164" s="37">
        <f t="shared" si="17"/>
        <v>0</v>
      </c>
      <c r="Q164" s="38">
        <f t="shared" si="18"/>
        <v>0</v>
      </c>
      <c r="R164" s="38">
        <f t="shared" si="19"/>
        <v>0</v>
      </c>
      <c r="S164" s="44"/>
    </row>
    <row r="165" spans="2:19">
      <c r="B165" s="34">
        <v>158</v>
      </c>
      <c r="C165" s="35"/>
      <c r="D165" s="35"/>
      <c r="E165" s="35"/>
      <c r="J165" s="42">
        <v>158</v>
      </c>
      <c r="K165" s="36">
        <f t="shared" si="14"/>
        <v>0</v>
      </c>
      <c r="L165" s="36">
        <f t="shared" si="14"/>
        <v>0</v>
      </c>
      <c r="M165" s="36" t="str">
        <f t="shared" si="16"/>
        <v>87-8(59)</v>
      </c>
      <c r="N165" s="37">
        <f t="shared" si="15"/>
        <v>0</v>
      </c>
      <c r="O165" s="37">
        <f t="shared" si="15"/>
        <v>0</v>
      </c>
      <c r="P165" s="37">
        <f t="shared" si="17"/>
        <v>0</v>
      </c>
      <c r="Q165" s="38">
        <f t="shared" si="18"/>
        <v>0</v>
      </c>
      <c r="R165" s="38">
        <f t="shared" si="19"/>
        <v>0</v>
      </c>
      <c r="S165" s="44"/>
    </row>
    <row r="166" spans="2:19">
      <c r="B166" s="34">
        <v>159</v>
      </c>
      <c r="C166" s="35"/>
      <c r="D166" s="35"/>
      <c r="E166" s="35"/>
      <c r="J166" s="42">
        <v>159</v>
      </c>
      <c r="K166" s="36">
        <f t="shared" si="14"/>
        <v>0</v>
      </c>
      <c r="L166" s="36">
        <f t="shared" si="14"/>
        <v>0</v>
      </c>
      <c r="M166" s="36" t="str">
        <f t="shared" si="16"/>
        <v>87-8(59)</v>
      </c>
      <c r="N166" s="37">
        <f t="shared" si="15"/>
        <v>0</v>
      </c>
      <c r="O166" s="37">
        <f t="shared" si="15"/>
        <v>0</v>
      </c>
      <c r="P166" s="37">
        <f t="shared" si="17"/>
        <v>0</v>
      </c>
      <c r="Q166" s="38">
        <f t="shared" si="18"/>
        <v>0</v>
      </c>
      <c r="R166" s="38">
        <f t="shared" si="19"/>
        <v>0</v>
      </c>
      <c r="S166" s="44"/>
    </row>
    <row r="167" spans="2:19">
      <c r="B167" s="34">
        <v>160</v>
      </c>
      <c r="C167" s="35"/>
      <c r="D167" s="35"/>
      <c r="E167" s="35"/>
      <c r="J167" s="42">
        <v>160</v>
      </c>
      <c r="K167" s="36">
        <f t="shared" si="14"/>
        <v>0</v>
      </c>
      <c r="L167" s="36">
        <f t="shared" si="14"/>
        <v>0</v>
      </c>
      <c r="M167" s="36" t="str">
        <f t="shared" si="16"/>
        <v>87-8(59)</v>
      </c>
      <c r="N167" s="37">
        <f t="shared" si="15"/>
        <v>0</v>
      </c>
      <c r="O167" s="37">
        <f t="shared" si="15"/>
        <v>0</v>
      </c>
      <c r="P167" s="37">
        <f t="shared" si="17"/>
        <v>0</v>
      </c>
      <c r="Q167" s="38">
        <f t="shared" si="18"/>
        <v>0</v>
      </c>
      <c r="R167" s="38">
        <f t="shared" si="19"/>
        <v>0</v>
      </c>
      <c r="S167" s="44"/>
    </row>
    <row r="168" spans="2:19">
      <c r="B168" s="34">
        <v>161</v>
      </c>
      <c r="C168" s="35"/>
      <c r="D168" s="35"/>
      <c r="E168" s="35"/>
      <c r="J168" s="42">
        <v>161</v>
      </c>
      <c r="K168" s="36">
        <f t="shared" si="14"/>
        <v>0</v>
      </c>
      <c r="L168" s="36">
        <f t="shared" si="14"/>
        <v>0</v>
      </c>
      <c r="M168" s="36" t="str">
        <f t="shared" si="16"/>
        <v>87-8(59)</v>
      </c>
      <c r="N168" s="37">
        <f t="shared" si="15"/>
        <v>0</v>
      </c>
      <c r="O168" s="37">
        <f t="shared" si="15"/>
        <v>0</v>
      </c>
      <c r="P168" s="37">
        <f t="shared" si="17"/>
        <v>0</v>
      </c>
      <c r="Q168" s="38">
        <f t="shared" si="18"/>
        <v>0</v>
      </c>
      <c r="R168" s="38">
        <f t="shared" si="19"/>
        <v>0</v>
      </c>
      <c r="S168" s="44"/>
    </row>
    <row r="169" spans="2:19">
      <c r="B169" s="34">
        <v>162</v>
      </c>
      <c r="C169" s="35"/>
      <c r="D169" s="35"/>
      <c r="E169" s="35"/>
      <c r="J169" s="42">
        <v>162</v>
      </c>
      <c r="K169" s="36">
        <f t="shared" si="14"/>
        <v>0</v>
      </c>
      <c r="L169" s="36">
        <f t="shared" si="14"/>
        <v>0</v>
      </c>
      <c r="M169" s="36" t="str">
        <f t="shared" si="16"/>
        <v>87-8(59)</v>
      </c>
      <c r="N169" s="37">
        <f t="shared" si="15"/>
        <v>0</v>
      </c>
      <c r="O169" s="37">
        <f t="shared" si="15"/>
        <v>0</v>
      </c>
      <c r="P169" s="37">
        <f t="shared" si="17"/>
        <v>0</v>
      </c>
      <c r="Q169" s="38">
        <f t="shared" si="18"/>
        <v>0</v>
      </c>
      <c r="R169" s="38">
        <f t="shared" si="19"/>
        <v>0</v>
      </c>
      <c r="S169" s="44"/>
    </row>
    <row r="170" spans="2:19">
      <c r="B170" s="34">
        <v>163</v>
      </c>
      <c r="C170" s="35"/>
      <c r="D170" s="35"/>
      <c r="E170" s="35"/>
      <c r="J170" s="42">
        <v>163</v>
      </c>
      <c r="K170" s="36">
        <f t="shared" si="14"/>
        <v>0</v>
      </c>
      <c r="L170" s="36">
        <f t="shared" si="14"/>
        <v>0</v>
      </c>
      <c r="M170" s="36" t="str">
        <f t="shared" si="16"/>
        <v>87-8(59)</v>
      </c>
      <c r="N170" s="37">
        <f t="shared" si="15"/>
        <v>0</v>
      </c>
      <c r="O170" s="37">
        <f t="shared" si="15"/>
        <v>0</v>
      </c>
      <c r="P170" s="37">
        <f t="shared" si="17"/>
        <v>0</v>
      </c>
      <c r="Q170" s="38">
        <f t="shared" si="18"/>
        <v>0</v>
      </c>
      <c r="R170" s="38">
        <f t="shared" si="19"/>
        <v>0</v>
      </c>
      <c r="S170" s="44"/>
    </row>
    <row r="171" spans="2:19">
      <c r="B171" s="34">
        <v>164</v>
      </c>
      <c r="C171" s="35"/>
      <c r="D171" s="35"/>
      <c r="E171" s="35"/>
      <c r="J171" s="42">
        <v>164</v>
      </c>
      <c r="K171" s="36">
        <f t="shared" si="14"/>
        <v>0</v>
      </c>
      <c r="L171" s="36">
        <f t="shared" si="14"/>
        <v>0</v>
      </c>
      <c r="M171" s="36" t="str">
        <f t="shared" si="16"/>
        <v>87-8(59)</v>
      </c>
      <c r="N171" s="37">
        <f t="shared" si="15"/>
        <v>0</v>
      </c>
      <c r="O171" s="37">
        <f t="shared" si="15"/>
        <v>0</v>
      </c>
      <c r="P171" s="37">
        <f t="shared" si="17"/>
        <v>0</v>
      </c>
      <c r="Q171" s="38">
        <f t="shared" si="18"/>
        <v>0</v>
      </c>
      <c r="R171" s="38">
        <f t="shared" si="19"/>
        <v>0</v>
      </c>
      <c r="S171" s="44"/>
    </row>
    <row r="172" spans="2:19">
      <c r="B172" s="34">
        <v>165</v>
      </c>
      <c r="C172" s="35"/>
      <c r="D172" s="35"/>
      <c r="E172" s="35"/>
      <c r="J172" s="42">
        <v>165</v>
      </c>
      <c r="K172" s="36">
        <f t="shared" si="14"/>
        <v>0</v>
      </c>
      <c r="L172" s="36">
        <f t="shared" si="14"/>
        <v>0</v>
      </c>
      <c r="M172" s="36" t="str">
        <f t="shared" si="16"/>
        <v>87-8(59)</v>
      </c>
      <c r="N172" s="37">
        <f t="shared" si="15"/>
        <v>0</v>
      </c>
      <c r="O172" s="37">
        <f t="shared" si="15"/>
        <v>0</v>
      </c>
      <c r="P172" s="37">
        <f t="shared" si="17"/>
        <v>0</v>
      </c>
      <c r="Q172" s="38">
        <f t="shared" si="18"/>
        <v>0</v>
      </c>
      <c r="R172" s="38">
        <f t="shared" si="19"/>
        <v>0</v>
      </c>
      <c r="S172" s="44"/>
    </row>
    <row r="173" spans="2:19">
      <c r="B173" s="34">
        <v>166</v>
      </c>
      <c r="C173" s="35"/>
      <c r="D173" s="35"/>
      <c r="E173" s="35"/>
      <c r="J173" s="42">
        <v>166</v>
      </c>
      <c r="K173" s="36">
        <f t="shared" si="14"/>
        <v>0</v>
      </c>
      <c r="L173" s="36">
        <f t="shared" si="14"/>
        <v>0</v>
      </c>
      <c r="M173" s="36" t="str">
        <f t="shared" si="16"/>
        <v>87-8(59)</v>
      </c>
      <c r="N173" s="37">
        <f t="shared" si="15"/>
        <v>0</v>
      </c>
      <c r="O173" s="37">
        <f t="shared" si="15"/>
        <v>0</v>
      </c>
      <c r="P173" s="37">
        <f t="shared" si="17"/>
        <v>0</v>
      </c>
      <c r="Q173" s="38">
        <f t="shared" si="18"/>
        <v>0</v>
      </c>
      <c r="R173" s="38">
        <f t="shared" si="19"/>
        <v>0</v>
      </c>
      <c r="S173" s="44"/>
    </row>
    <row r="174" spans="2:19">
      <c r="B174" s="34">
        <v>167</v>
      </c>
      <c r="C174" s="35"/>
      <c r="D174" s="35"/>
      <c r="E174" s="35"/>
      <c r="J174" s="42">
        <v>167</v>
      </c>
      <c r="K174" s="36">
        <f t="shared" si="14"/>
        <v>0</v>
      </c>
      <c r="L174" s="36">
        <f t="shared" si="14"/>
        <v>0</v>
      </c>
      <c r="M174" s="36" t="str">
        <f t="shared" si="16"/>
        <v>87-8(59)</v>
      </c>
      <c r="N174" s="37">
        <f t="shared" si="15"/>
        <v>0</v>
      </c>
      <c r="O174" s="37">
        <f t="shared" si="15"/>
        <v>0</v>
      </c>
      <c r="P174" s="37">
        <f t="shared" si="17"/>
        <v>0</v>
      </c>
      <c r="Q174" s="38">
        <f t="shared" si="18"/>
        <v>0</v>
      </c>
      <c r="R174" s="38">
        <f t="shared" si="19"/>
        <v>0</v>
      </c>
      <c r="S174" s="44"/>
    </row>
    <row r="175" spans="2:19">
      <c r="B175" s="34">
        <v>168</v>
      </c>
      <c r="C175" s="35"/>
      <c r="D175" s="35"/>
      <c r="E175" s="35"/>
      <c r="J175" s="42">
        <v>168</v>
      </c>
      <c r="K175" s="36">
        <f t="shared" si="14"/>
        <v>0</v>
      </c>
      <c r="L175" s="36">
        <f t="shared" si="14"/>
        <v>0</v>
      </c>
      <c r="M175" s="36" t="str">
        <f t="shared" si="16"/>
        <v>87-8(59)</v>
      </c>
      <c r="N175" s="37">
        <f t="shared" si="15"/>
        <v>0</v>
      </c>
      <c r="O175" s="37">
        <f t="shared" si="15"/>
        <v>0</v>
      </c>
      <c r="P175" s="37">
        <f t="shared" si="17"/>
        <v>0</v>
      </c>
      <c r="Q175" s="38">
        <f t="shared" si="18"/>
        <v>0</v>
      </c>
      <c r="R175" s="38">
        <f t="shared" si="19"/>
        <v>0</v>
      </c>
      <c r="S175" s="44"/>
    </row>
    <row r="176" spans="2:19">
      <c r="B176" s="34">
        <v>169</v>
      </c>
      <c r="C176" s="35"/>
      <c r="D176" s="35"/>
      <c r="E176" s="35"/>
      <c r="J176" s="42">
        <v>169</v>
      </c>
      <c r="K176" s="36">
        <f t="shared" si="14"/>
        <v>0</v>
      </c>
      <c r="L176" s="36">
        <f t="shared" si="14"/>
        <v>0</v>
      </c>
      <c r="M176" s="36" t="str">
        <f t="shared" si="16"/>
        <v>87-8(59)</v>
      </c>
      <c r="N176" s="37">
        <f t="shared" si="15"/>
        <v>0</v>
      </c>
      <c r="O176" s="37">
        <f t="shared" si="15"/>
        <v>0</v>
      </c>
      <c r="P176" s="37">
        <f t="shared" si="17"/>
        <v>0</v>
      </c>
      <c r="Q176" s="38">
        <f t="shared" si="18"/>
        <v>0</v>
      </c>
      <c r="R176" s="38">
        <f t="shared" si="19"/>
        <v>0</v>
      </c>
      <c r="S176" s="44"/>
    </row>
    <row r="177" spans="2:19">
      <c r="B177" s="34">
        <v>170</v>
      </c>
      <c r="C177" s="35"/>
      <c r="D177" s="35"/>
      <c r="E177" s="35"/>
      <c r="J177" s="42">
        <v>170</v>
      </c>
      <c r="K177" s="36">
        <f t="shared" si="14"/>
        <v>0</v>
      </c>
      <c r="L177" s="36">
        <f t="shared" si="14"/>
        <v>0</v>
      </c>
      <c r="M177" s="36" t="str">
        <f t="shared" si="16"/>
        <v>87-8(59)</v>
      </c>
      <c r="N177" s="37">
        <f t="shared" si="15"/>
        <v>0</v>
      </c>
      <c r="O177" s="37">
        <f t="shared" si="15"/>
        <v>0</v>
      </c>
      <c r="P177" s="37">
        <f t="shared" si="17"/>
        <v>0</v>
      </c>
      <c r="Q177" s="38">
        <f t="shared" si="18"/>
        <v>0</v>
      </c>
      <c r="R177" s="38">
        <f t="shared" si="19"/>
        <v>0</v>
      </c>
      <c r="S177" s="44"/>
    </row>
    <row r="178" spans="2:19">
      <c r="B178" s="34">
        <v>171</v>
      </c>
      <c r="C178" s="35"/>
      <c r="D178" s="35"/>
      <c r="E178" s="35"/>
      <c r="J178" s="42">
        <v>171</v>
      </c>
      <c r="K178" s="36">
        <f t="shared" si="14"/>
        <v>0</v>
      </c>
      <c r="L178" s="36">
        <f t="shared" si="14"/>
        <v>0</v>
      </c>
      <c r="M178" s="36" t="str">
        <f t="shared" si="16"/>
        <v>87-8(59)</v>
      </c>
      <c r="N178" s="37">
        <f t="shared" si="15"/>
        <v>0</v>
      </c>
      <c r="O178" s="37">
        <f t="shared" si="15"/>
        <v>0</v>
      </c>
      <c r="P178" s="37">
        <f t="shared" si="17"/>
        <v>0</v>
      </c>
      <c r="Q178" s="38">
        <f t="shared" si="18"/>
        <v>0</v>
      </c>
      <c r="R178" s="38">
        <f t="shared" si="19"/>
        <v>0</v>
      </c>
      <c r="S178" s="44"/>
    </row>
    <row r="179" spans="2:19">
      <c r="B179" s="34">
        <v>172</v>
      </c>
      <c r="C179" s="35"/>
      <c r="D179" s="35"/>
      <c r="E179" s="35"/>
      <c r="J179" s="42">
        <v>172</v>
      </c>
      <c r="K179" s="36">
        <f t="shared" si="14"/>
        <v>0</v>
      </c>
      <c r="L179" s="36">
        <f t="shared" si="14"/>
        <v>0</v>
      </c>
      <c r="M179" s="36" t="str">
        <f t="shared" si="16"/>
        <v>87-8(59)</v>
      </c>
      <c r="N179" s="37">
        <f t="shared" si="15"/>
        <v>0</v>
      </c>
      <c r="O179" s="37">
        <f t="shared" si="15"/>
        <v>0</v>
      </c>
      <c r="P179" s="37">
        <f t="shared" si="17"/>
        <v>0</v>
      </c>
      <c r="Q179" s="38">
        <f t="shared" si="18"/>
        <v>0</v>
      </c>
      <c r="R179" s="38">
        <f t="shared" si="19"/>
        <v>0</v>
      </c>
      <c r="S179" s="44"/>
    </row>
    <row r="180" spans="2:19">
      <c r="B180" s="34">
        <v>173</v>
      </c>
      <c r="C180" s="35"/>
      <c r="D180" s="35"/>
      <c r="E180" s="35"/>
      <c r="J180" s="42">
        <v>173</v>
      </c>
      <c r="K180" s="36">
        <f t="shared" si="14"/>
        <v>0</v>
      </c>
      <c r="L180" s="36">
        <f t="shared" si="14"/>
        <v>0</v>
      </c>
      <c r="M180" s="36" t="str">
        <f t="shared" si="16"/>
        <v>87-8(59)</v>
      </c>
      <c r="N180" s="37">
        <f t="shared" si="15"/>
        <v>0</v>
      </c>
      <c r="O180" s="37">
        <f t="shared" si="15"/>
        <v>0</v>
      </c>
      <c r="P180" s="37">
        <f t="shared" si="17"/>
        <v>0</v>
      </c>
      <c r="Q180" s="38">
        <f t="shared" si="18"/>
        <v>0</v>
      </c>
      <c r="R180" s="38">
        <f t="shared" si="19"/>
        <v>0</v>
      </c>
      <c r="S180" s="44"/>
    </row>
    <row r="181" spans="2:19">
      <c r="B181" s="34">
        <v>174</v>
      </c>
      <c r="C181" s="35"/>
      <c r="D181" s="35"/>
      <c r="E181" s="35"/>
      <c r="J181" s="42">
        <v>174</v>
      </c>
      <c r="K181" s="36">
        <f t="shared" si="14"/>
        <v>0</v>
      </c>
      <c r="L181" s="36">
        <f t="shared" si="14"/>
        <v>0</v>
      </c>
      <c r="M181" s="36" t="str">
        <f t="shared" si="16"/>
        <v>87-8(59)</v>
      </c>
      <c r="N181" s="37">
        <f t="shared" si="15"/>
        <v>0</v>
      </c>
      <c r="O181" s="37">
        <f t="shared" si="15"/>
        <v>0</v>
      </c>
      <c r="P181" s="37">
        <f t="shared" si="17"/>
        <v>0</v>
      </c>
      <c r="Q181" s="38">
        <f t="shared" si="18"/>
        <v>0</v>
      </c>
      <c r="R181" s="38">
        <f t="shared" si="19"/>
        <v>0</v>
      </c>
      <c r="S181" s="44"/>
    </row>
    <row r="182" spans="2:19">
      <c r="B182" s="34">
        <v>175</v>
      </c>
      <c r="C182" s="35"/>
      <c r="D182" s="35"/>
      <c r="E182" s="35"/>
      <c r="J182" s="42">
        <v>175</v>
      </c>
      <c r="K182" s="36">
        <f t="shared" si="14"/>
        <v>0</v>
      </c>
      <c r="L182" s="36">
        <f t="shared" si="14"/>
        <v>0</v>
      </c>
      <c r="M182" s="36" t="str">
        <f t="shared" si="16"/>
        <v>87-8(59)</v>
      </c>
      <c r="N182" s="37">
        <f t="shared" si="15"/>
        <v>0</v>
      </c>
      <c r="O182" s="37">
        <f t="shared" si="15"/>
        <v>0</v>
      </c>
      <c r="P182" s="37">
        <f t="shared" si="17"/>
        <v>0</v>
      </c>
      <c r="Q182" s="38">
        <f t="shared" si="18"/>
        <v>0</v>
      </c>
      <c r="R182" s="38">
        <f t="shared" si="19"/>
        <v>0</v>
      </c>
      <c r="S182" s="44"/>
    </row>
    <row r="183" spans="2:19">
      <c r="B183" s="34">
        <v>176</v>
      </c>
      <c r="C183" s="35"/>
      <c r="D183" s="35"/>
      <c r="E183" s="35"/>
      <c r="J183" s="42">
        <v>176</v>
      </c>
      <c r="K183" s="36">
        <f t="shared" si="14"/>
        <v>0</v>
      </c>
      <c r="L183" s="36">
        <f t="shared" si="14"/>
        <v>0</v>
      </c>
      <c r="M183" s="36" t="str">
        <f t="shared" si="16"/>
        <v>87-8(59)</v>
      </c>
      <c r="N183" s="37">
        <f t="shared" si="15"/>
        <v>0</v>
      </c>
      <c r="O183" s="37">
        <f t="shared" si="15"/>
        <v>0</v>
      </c>
      <c r="P183" s="37">
        <f t="shared" si="17"/>
        <v>0</v>
      </c>
      <c r="Q183" s="38">
        <f t="shared" si="18"/>
        <v>0</v>
      </c>
      <c r="R183" s="38">
        <f t="shared" si="19"/>
        <v>0</v>
      </c>
      <c r="S183" s="44"/>
    </row>
    <row r="184" spans="2:19">
      <c r="B184" s="34">
        <v>177</v>
      </c>
      <c r="C184" s="35"/>
      <c r="D184" s="35"/>
      <c r="E184" s="35"/>
      <c r="J184" s="42">
        <v>177</v>
      </c>
      <c r="K184" s="36">
        <f t="shared" si="14"/>
        <v>0</v>
      </c>
      <c r="L184" s="36">
        <f t="shared" si="14"/>
        <v>0</v>
      </c>
      <c r="M184" s="36" t="str">
        <f t="shared" si="16"/>
        <v>87-8(59)</v>
      </c>
      <c r="N184" s="37">
        <f t="shared" si="15"/>
        <v>0</v>
      </c>
      <c r="O184" s="37">
        <f t="shared" si="15"/>
        <v>0</v>
      </c>
      <c r="P184" s="37">
        <f t="shared" si="17"/>
        <v>0</v>
      </c>
      <c r="Q184" s="38">
        <f t="shared" si="18"/>
        <v>0</v>
      </c>
      <c r="R184" s="38">
        <f t="shared" si="19"/>
        <v>0</v>
      </c>
      <c r="S184" s="44"/>
    </row>
    <row r="185" spans="2:19">
      <c r="B185" s="34">
        <v>178</v>
      </c>
      <c r="C185" s="35"/>
      <c r="D185" s="35"/>
      <c r="E185" s="35"/>
      <c r="J185" s="42">
        <v>178</v>
      </c>
      <c r="K185" s="36">
        <f t="shared" si="14"/>
        <v>0</v>
      </c>
      <c r="L185" s="36">
        <f t="shared" si="14"/>
        <v>0</v>
      </c>
      <c r="M185" s="36" t="str">
        <f t="shared" si="16"/>
        <v>87-8(59)</v>
      </c>
      <c r="N185" s="37">
        <f t="shared" si="15"/>
        <v>0</v>
      </c>
      <c r="O185" s="37">
        <f t="shared" si="15"/>
        <v>0</v>
      </c>
      <c r="P185" s="37">
        <f t="shared" si="17"/>
        <v>0</v>
      </c>
      <c r="Q185" s="38">
        <f t="shared" si="18"/>
        <v>0</v>
      </c>
      <c r="R185" s="38">
        <f t="shared" si="19"/>
        <v>0</v>
      </c>
      <c r="S185" s="44"/>
    </row>
    <row r="186" spans="2:19">
      <c r="B186" s="34">
        <v>179</v>
      </c>
      <c r="C186" s="35"/>
      <c r="D186" s="35"/>
      <c r="E186" s="35"/>
      <c r="J186" s="42">
        <v>179</v>
      </c>
      <c r="K186" s="36">
        <f t="shared" si="14"/>
        <v>0</v>
      </c>
      <c r="L186" s="36">
        <f t="shared" si="14"/>
        <v>0</v>
      </c>
      <c r="M186" s="36" t="str">
        <f t="shared" si="16"/>
        <v>87-8(59)</v>
      </c>
      <c r="N186" s="37">
        <f t="shared" si="15"/>
        <v>0</v>
      </c>
      <c r="O186" s="37">
        <f t="shared" si="15"/>
        <v>0</v>
      </c>
      <c r="P186" s="37">
        <f t="shared" si="17"/>
        <v>0</v>
      </c>
      <c r="Q186" s="38">
        <f t="shared" si="18"/>
        <v>0</v>
      </c>
      <c r="R186" s="38">
        <f t="shared" si="19"/>
        <v>0</v>
      </c>
      <c r="S186" s="44"/>
    </row>
    <row r="187" spans="2:19">
      <c r="B187" s="34">
        <v>180</v>
      </c>
      <c r="C187" s="35"/>
      <c r="D187" s="35"/>
      <c r="E187" s="35"/>
      <c r="J187" s="42">
        <v>180</v>
      </c>
      <c r="K187" s="36">
        <f t="shared" si="14"/>
        <v>0</v>
      </c>
      <c r="L187" s="36">
        <f t="shared" si="14"/>
        <v>0</v>
      </c>
      <c r="M187" s="36" t="str">
        <f t="shared" si="16"/>
        <v>87-8(59)</v>
      </c>
      <c r="N187" s="37">
        <f t="shared" si="15"/>
        <v>0</v>
      </c>
      <c r="O187" s="37">
        <f t="shared" si="15"/>
        <v>0</v>
      </c>
      <c r="P187" s="37">
        <f t="shared" si="17"/>
        <v>0</v>
      </c>
      <c r="Q187" s="38">
        <f t="shared" si="18"/>
        <v>0</v>
      </c>
      <c r="R187" s="38">
        <f t="shared" si="19"/>
        <v>0</v>
      </c>
      <c r="S187" s="44"/>
    </row>
    <row r="188" spans="2:19">
      <c r="B188" s="34">
        <v>181</v>
      </c>
      <c r="C188" s="35"/>
      <c r="D188" s="35"/>
      <c r="E188" s="35"/>
      <c r="J188" s="42">
        <v>181</v>
      </c>
      <c r="K188" s="36">
        <f t="shared" si="14"/>
        <v>0</v>
      </c>
      <c r="L188" s="36">
        <f t="shared" si="14"/>
        <v>0</v>
      </c>
      <c r="M188" s="36" t="str">
        <f t="shared" si="16"/>
        <v>87-8(59)</v>
      </c>
      <c r="N188" s="37">
        <f t="shared" si="15"/>
        <v>0</v>
      </c>
      <c r="O188" s="37">
        <f t="shared" si="15"/>
        <v>0</v>
      </c>
      <c r="P188" s="37">
        <f t="shared" si="17"/>
        <v>0</v>
      </c>
      <c r="Q188" s="38">
        <f t="shared" si="18"/>
        <v>0</v>
      </c>
      <c r="R188" s="38">
        <f t="shared" si="19"/>
        <v>0</v>
      </c>
      <c r="S188" s="44"/>
    </row>
    <row r="189" spans="2:19">
      <c r="B189" s="34">
        <v>182</v>
      </c>
      <c r="C189" s="35"/>
      <c r="D189" s="35"/>
      <c r="E189" s="35"/>
      <c r="J189" s="42">
        <v>182</v>
      </c>
      <c r="K189" s="36">
        <f t="shared" si="14"/>
        <v>0</v>
      </c>
      <c r="L189" s="36">
        <f t="shared" si="14"/>
        <v>0</v>
      </c>
      <c r="M189" s="36" t="str">
        <f t="shared" si="16"/>
        <v>87-8(59)</v>
      </c>
      <c r="N189" s="37">
        <f t="shared" si="15"/>
        <v>0</v>
      </c>
      <c r="O189" s="37">
        <f t="shared" si="15"/>
        <v>0</v>
      </c>
      <c r="P189" s="37">
        <f t="shared" si="17"/>
        <v>0</v>
      </c>
      <c r="Q189" s="38">
        <f t="shared" si="18"/>
        <v>0</v>
      </c>
      <c r="R189" s="38">
        <f t="shared" si="19"/>
        <v>0</v>
      </c>
      <c r="S189" s="44"/>
    </row>
    <row r="190" spans="2:19">
      <c r="B190" s="34">
        <v>183</v>
      </c>
      <c r="C190" s="35"/>
      <c r="D190" s="35"/>
      <c r="E190" s="35"/>
      <c r="J190" s="42">
        <v>183</v>
      </c>
      <c r="K190" s="36">
        <f t="shared" si="14"/>
        <v>0</v>
      </c>
      <c r="L190" s="36">
        <f t="shared" si="14"/>
        <v>0</v>
      </c>
      <c r="M190" s="36" t="str">
        <f t="shared" si="16"/>
        <v>87-8(59)</v>
      </c>
      <c r="N190" s="37">
        <f t="shared" si="15"/>
        <v>0</v>
      </c>
      <c r="O190" s="37">
        <f t="shared" si="15"/>
        <v>0</v>
      </c>
      <c r="P190" s="37">
        <f t="shared" si="17"/>
        <v>0</v>
      </c>
      <c r="Q190" s="38">
        <f t="shared" si="18"/>
        <v>0</v>
      </c>
      <c r="R190" s="38">
        <f t="shared" si="19"/>
        <v>0</v>
      </c>
      <c r="S190" s="44"/>
    </row>
    <row r="191" spans="2:19">
      <c r="B191" s="34">
        <v>184</v>
      </c>
      <c r="C191" s="35"/>
      <c r="D191" s="35"/>
      <c r="E191" s="35"/>
      <c r="J191" s="42">
        <v>184</v>
      </c>
      <c r="K191" s="36">
        <f t="shared" si="14"/>
        <v>0</v>
      </c>
      <c r="L191" s="36">
        <f t="shared" si="14"/>
        <v>0</v>
      </c>
      <c r="M191" s="36" t="str">
        <f t="shared" si="16"/>
        <v>87-8(59)</v>
      </c>
      <c r="N191" s="37">
        <f t="shared" si="15"/>
        <v>0</v>
      </c>
      <c r="O191" s="37">
        <f t="shared" si="15"/>
        <v>0</v>
      </c>
      <c r="P191" s="37">
        <f t="shared" si="17"/>
        <v>0</v>
      </c>
      <c r="Q191" s="38">
        <f t="shared" si="18"/>
        <v>0</v>
      </c>
      <c r="R191" s="38">
        <f t="shared" si="19"/>
        <v>0</v>
      </c>
      <c r="S191" s="44"/>
    </row>
    <row r="192" spans="2:19">
      <c r="B192" s="34">
        <v>185</v>
      </c>
      <c r="C192" s="35"/>
      <c r="D192" s="35"/>
      <c r="E192" s="35"/>
      <c r="J192" s="42">
        <v>185</v>
      </c>
      <c r="K192" s="36">
        <f t="shared" ref="K192:L218" si="20">F192</f>
        <v>0</v>
      </c>
      <c r="L192" s="36">
        <f t="shared" si="20"/>
        <v>0</v>
      </c>
      <c r="M192" s="36" t="str">
        <f t="shared" si="16"/>
        <v>87-8(59)</v>
      </c>
      <c r="N192" s="37">
        <f t="shared" ref="N192:O218" si="21">C192</f>
        <v>0</v>
      </c>
      <c r="O192" s="37">
        <f t="shared" si="21"/>
        <v>0</v>
      </c>
      <c r="P192" s="37">
        <f t="shared" si="17"/>
        <v>0</v>
      </c>
      <c r="Q192" s="38">
        <f t="shared" si="18"/>
        <v>0</v>
      </c>
      <c r="R192" s="38">
        <f t="shared" si="19"/>
        <v>0</v>
      </c>
      <c r="S192" s="44"/>
    </row>
    <row r="193" spans="2:19">
      <c r="B193" s="34">
        <v>186</v>
      </c>
      <c r="C193" s="35"/>
      <c r="D193" s="35"/>
      <c r="E193" s="35"/>
      <c r="J193" s="42">
        <v>186</v>
      </c>
      <c r="K193" s="36">
        <f t="shared" si="20"/>
        <v>0</v>
      </c>
      <c r="L193" s="36">
        <f t="shared" si="20"/>
        <v>0</v>
      </c>
      <c r="M193" s="36" t="str">
        <f t="shared" si="16"/>
        <v>87-8(59)</v>
      </c>
      <c r="N193" s="37">
        <f t="shared" si="21"/>
        <v>0</v>
      </c>
      <c r="O193" s="37">
        <f t="shared" si="21"/>
        <v>0</v>
      </c>
      <c r="P193" s="37">
        <f t="shared" si="17"/>
        <v>0</v>
      </c>
      <c r="Q193" s="38">
        <f t="shared" si="18"/>
        <v>0</v>
      </c>
      <c r="R193" s="38">
        <f t="shared" si="19"/>
        <v>0</v>
      </c>
      <c r="S193" s="44"/>
    </row>
    <row r="194" spans="2:19">
      <c r="B194" s="34">
        <v>187</v>
      </c>
      <c r="C194" s="35"/>
      <c r="D194" s="35"/>
      <c r="E194" s="35"/>
      <c r="J194" s="42">
        <v>187</v>
      </c>
      <c r="K194" s="36">
        <f t="shared" si="20"/>
        <v>0</v>
      </c>
      <c r="L194" s="36">
        <f t="shared" si="20"/>
        <v>0</v>
      </c>
      <c r="M194" s="36" t="str">
        <f t="shared" si="16"/>
        <v>87-8(59)</v>
      </c>
      <c r="N194" s="37">
        <f t="shared" si="21"/>
        <v>0</v>
      </c>
      <c r="O194" s="37">
        <f t="shared" si="21"/>
        <v>0</v>
      </c>
      <c r="P194" s="37">
        <f t="shared" si="17"/>
        <v>0</v>
      </c>
      <c r="Q194" s="38">
        <f t="shared" si="18"/>
        <v>0</v>
      </c>
      <c r="R194" s="38">
        <f t="shared" si="19"/>
        <v>0</v>
      </c>
      <c r="S194" s="44"/>
    </row>
    <row r="195" spans="2:19">
      <c r="B195" s="34">
        <v>188</v>
      </c>
      <c r="C195" s="35"/>
      <c r="D195" s="35"/>
      <c r="E195" s="35"/>
      <c r="J195" s="42">
        <v>188</v>
      </c>
      <c r="K195" s="36">
        <f t="shared" si="20"/>
        <v>0</v>
      </c>
      <c r="L195" s="36">
        <f t="shared" si="20"/>
        <v>0</v>
      </c>
      <c r="M195" s="36" t="str">
        <f t="shared" si="16"/>
        <v>87-8(59)</v>
      </c>
      <c r="N195" s="37">
        <f t="shared" si="21"/>
        <v>0</v>
      </c>
      <c r="O195" s="37">
        <f t="shared" si="21"/>
        <v>0</v>
      </c>
      <c r="P195" s="37">
        <f t="shared" si="17"/>
        <v>0</v>
      </c>
      <c r="Q195" s="38">
        <f t="shared" si="18"/>
        <v>0</v>
      </c>
      <c r="R195" s="38">
        <f t="shared" si="19"/>
        <v>0</v>
      </c>
      <c r="S195" s="44"/>
    </row>
    <row r="196" spans="2:19">
      <c r="B196" s="34">
        <v>189</v>
      </c>
      <c r="C196" s="35"/>
      <c r="D196" s="35"/>
      <c r="E196" s="35"/>
      <c r="J196" s="42">
        <v>189</v>
      </c>
      <c r="K196" s="36">
        <f t="shared" si="20"/>
        <v>0</v>
      </c>
      <c r="L196" s="36">
        <f t="shared" si="20"/>
        <v>0</v>
      </c>
      <c r="M196" s="36" t="str">
        <f t="shared" si="16"/>
        <v>87-8(59)</v>
      </c>
      <c r="N196" s="37">
        <f t="shared" si="21"/>
        <v>0</v>
      </c>
      <c r="O196" s="37">
        <f t="shared" si="21"/>
        <v>0</v>
      </c>
      <c r="P196" s="37">
        <f t="shared" si="17"/>
        <v>0</v>
      </c>
      <c r="Q196" s="38">
        <f t="shared" si="18"/>
        <v>0</v>
      </c>
      <c r="R196" s="38">
        <f t="shared" si="19"/>
        <v>0</v>
      </c>
      <c r="S196" s="44"/>
    </row>
    <row r="197" spans="2:19">
      <c r="B197" s="34">
        <v>190</v>
      </c>
      <c r="C197" s="35"/>
      <c r="D197" s="35"/>
      <c r="E197" s="35"/>
      <c r="J197" s="42">
        <v>190</v>
      </c>
      <c r="K197" s="36">
        <f t="shared" si="20"/>
        <v>0</v>
      </c>
      <c r="L197" s="36">
        <f t="shared" si="20"/>
        <v>0</v>
      </c>
      <c r="M197" s="36" t="str">
        <f t="shared" si="16"/>
        <v>87-8(59)</v>
      </c>
      <c r="N197" s="37">
        <f t="shared" si="21"/>
        <v>0</v>
      </c>
      <c r="O197" s="37">
        <f t="shared" si="21"/>
        <v>0</v>
      </c>
      <c r="P197" s="37">
        <f t="shared" si="17"/>
        <v>0</v>
      </c>
      <c r="Q197" s="38">
        <f t="shared" si="18"/>
        <v>0</v>
      </c>
      <c r="R197" s="38">
        <f t="shared" si="19"/>
        <v>0</v>
      </c>
      <c r="S197" s="44"/>
    </row>
    <row r="198" spans="2:19">
      <c r="B198" s="34">
        <v>191</v>
      </c>
      <c r="C198" s="35"/>
      <c r="D198" s="35"/>
      <c r="E198" s="35"/>
      <c r="J198" s="42">
        <v>191</v>
      </c>
      <c r="K198" s="36">
        <f t="shared" si="20"/>
        <v>0</v>
      </c>
      <c r="L198" s="36">
        <f t="shared" si="20"/>
        <v>0</v>
      </c>
      <c r="M198" s="36" t="str">
        <f t="shared" si="16"/>
        <v>87-8(59)</v>
      </c>
      <c r="N198" s="37">
        <f t="shared" si="21"/>
        <v>0</v>
      </c>
      <c r="O198" s="37">
        <f t="shared" si="21"/>
        <v>0</v>
      </c>
      <c r="P198" s="37">
        <f t="shared" si="17"/>
        <v>0</v>
      </c>
      <c r="Q198" s="38">
        <f t="shared" si="18"/>
        <v>0</v>
      </c>
      <c r="R198" s="38">
        <f t="shared" si="19"/>
        <v>0</v>
      </c>
      <c r="S198" s="44"/>
    </row>
    <row r="199" spans="2:19">
      <c r="B199" s="34">
        <v>192</v>
      </c>
      <c r="C199" s="35"/>
      <c r="D199" s="35"/>
      <c r="E199" s="35"/>
      <c r="J199" s="42">
        <v>192</v>
      </c>
      <c r="K199" s="36">
        <f t="shared" si="20"/>
        <v>0</v>
      </c>
      <c r="L199" s="36">
        <f t="shared" si="20"/>
        <v>0</v>
      </c>
      <c r="M199" s="36" t="str">
        <f t="shared" si="16"/>
        <v>87-8(59)</v>
      </c>
      <c r="N199" s="37">
        <f t="shared" si="21"/>
        <v>0</v>
      </c>
      <c r="O199" s="37">
        <f t="shared" si="21"/>
        <v>0</v>
      </c>
      <c r="P199" s="37">
        <f t="shared" si="17"/>
        <v>0</v>
      </c>
      <c r="Q199" s="38">
        <f t="shared" si="18"/>
        <v>0</v>
      </c>
      <c r="R199" s="38">
        <f t="shared" si="19"/>
        <v>0</v>
      </c>
      <c r="S199" s="44"/>
    </row>
    <row r="200" spans="2:19">
      <c r="B200" s="34">
        <v>193</v>
      </c>
      <c r="C200" s="35"/>
      <c r="D200" s="35"/>
      <c r="E200" s="35"/>
      <c r="J200" s="42">
        <v>193</v>
      </c>
      <c r="K200" s="36">
        <f t="shared" si="20"/>
        <v>0</v>
      </c>
      <c r="L200" s="36">
        <f t="shared" si="20"/>
        <v>0</v>
      </c>
      <c r="M200" s="36" t="str">
        <f t="shared" si="16"/>
        <v>87-8(59)</v>
      </c>
      <c r="N200" s="37">
        <f t="shared" si="21"/>
        <v>0</v>
      </c>
      <c r="O200" s="37">
        <f t="shared" si="21"/>
        <v>0</v>
      </c>
      <c r="P200" s="37">
        <f t="shared" si="17"/>
        <v>0</v>
      </c>
      <c r="Q200" s="38">
        <f t="shared" si="18"/>
        <v>0</v>
      </c>
      <c r="R200" s="38">
        <f t="shared" si="19"/>
        <v>0</v>
      </c>
      <c r="S200" s="44"/>
    </row>
    <row r="201" spans="2:19">
      <c r="B201" s="34">
        <v>194</v>
      </c>
      <c r="C201" s="35"/>
      <c r="D201" s="35"/>
      <c r="E201" s="35"/>
      <c r="J201" s="42">
        <v>194</v>
      </c>
      <c r="K201" s="36">
        <f t="shared" si="20"/>
        <v>0</v>
      </c>
      <c r="L201" s="36">
        <f t="shared" si="20"/>
        <v>0</v>
      </c>
      <c r="M201" s="36" t="str">
        <f t="shared" ref="M201:M207" si="22">$L$2</f>
        <v>87-8(59)</v>
      </c>
      <c r="N201" s="37">
        <f t="shared" si="21"/>
        <v>0</v>
      </c>
      <c r="O201" s="37">
        <f t="shared" si="21"/>
        <v>0</v>
      </c>
      <c r="P201" s="37">
        <f t="shared" ref="P201:P227" si="23">L201</f>
        <v>0</v>
      </c>
      <c r="Q201" s="38">
        <f t="shared" ref="Q201:Q227" si="24">P201-R201</f>
        <v>0</v>
      </c>
      <c r="R201" s="38">
        <f t="shared" ref="R201:R227" si="25">H201</f>
        <v>0</v>
      </c>
      <c r="S201" s="44"/>
    </row>
    <row r="202" spans="2:19">
      <c r="B202" s="34">
        <v>195</v>
      </c>
      <c r="C202" s="35"/>
      <c r="D202" s="35"/>
      <c r="E202" s="35"/>
      <c r="J202" s="42">
        <v>195</v>
      </c>
      <c r="K202" s="36">
        <f t="shared" si="20"/>
        <v>0</v>
      </c>
      <c r="L202" s="36">
        <f t="shared" si="20"/>
        <v>0</v>
      </c>
      <c r="M202" s="36" t="str">
        <f t="shared" si="22"/>
        <v>87-8(59)</v>
      </c>
      <c r="N202" s="37">
        <f t="shared" si="21"/>
        <v>0</v>
      </c>
      <c r="O202" s="37">
        <f t="shared" si="21"/>
        <v>0</v>
      </c>
      <c r="P202" s="37">
        <f t="shared" si="23"/>
        <v>0</v>
      </c>
      <c r="Q202" s="38">
        <f t="shared" si="24"/>
        <v>0</v>
      </c>
      <c r="R202" s="38">
        <f t="shared" si="25"/>
        <v>0</v>
      </c>
      <c r="S202" s="44"/>
    </row>
    <row r="203" spans="2:19">
      <c r="B203" s="34">
        <v>196</v>
      </c>
      <c r="C203" s="35"/>
      <c r="D203" s="35"/>
      <c r="E203" s="35"/>
      <c r="J203" s="42">
        <v>196</v>
      </c>
      <c r="K203" s="36">
        <f t="shared" si="20"/>
        <v>0</v>
      </c>
      <c r="L203" s="36">
        <f t="shared" si="20"/>
        <v>0</v>
      </c>
      <c r="M203" s="36" t="str">
        <f t="shared" si="22"/>
        <v>87-8(59)</v>
      </c>
      <c r="N203" s="37">
        <f t="shared" si="21"/>
        <v>0</v>
      </c>
      <c r="O203" s="37">
        <f t="shared" si="21"/>
        <v>0</v>
      </c>
      <c r="P203" s="37">
        <f t="shared" si="23"/>
        <v>0</v>
      </c>
      <c r="Q203" s="38">
        <f t="shared" si="24"/>
        <v>0</v>
      </c>
      <c r="R203" s="38">
        <f t="shared" si="25"/>
        <v>0</v>
      </c>
      <c r="S203" s="44"/>
    </row>
    <row r="204" spans="2:19">
      <c r="B204" s="34">
        <v>197</v>
      </c>
      <c r="C204" s="35"/>
      <c r="D204" s="35"/>
      <c r="E204" s="35"/>
      <c r="J204" s="42">
        <v>197</v>
      </c>
      <c r="K204" s="36">
        <f t="shared" si="20"/>
        <v>0</v>
      </c>
      <c r="L204" s="36">
        <f t="shared" si="20"/>
        <v>0</v>
      </c>
      <c r="M204" s="36" t="str">
        <f t="shared" si="22"/>
        <v>87-8(59)</v>
      </c>
      <c r="N204" s="37">
        <f t="shared" si="21"/>
        <v>0</v>
      </c>
      <c r="O204" s="37">
        <f t="shared" si="21"/>
        <v>0</v>
      </c>
      <c r="P204" s="37">
        <f t="shared" si="23"/>
        <v>0</v>
      </c>
      <c r="Q204" s="38">
        <f t="shared" si="24"/>
        <v>0</v>
      </c>
      <c r="R204" s="38">
        <f t="shared" si="25"/>
        <v>0</v>
      </c>
      <c r="S204" s="44"/>
    </row>
    <row r="205" spans="2:19">
      <c r="B205" s="34">
        <v>198</v>
      </c>
      <c r="C205" s="35"/>
      <c r="D205" s="35"/>
      <c r="E205" s="35"/>
      <c r="J205" s="42">
        <v>198</v>
      </c>
      <c r="K205" s="36">
        <f t="shared" si="20"/>
        <v>0</v>
      </c>
      <c r="L205" s="36">
        <f t="shared" si="20"/>
        <v>0</v>
      </c>
      <c r="M205" s="36" t="str">
        <f t="shared" si="22"/>
        <v>87-8(59)</v>
      </c>
      <c r="N205" s="37">
        <f t="shared" si="21"/>
        <v>0</v>
      </c>
      <c r="O205" s="37">
        <f t="shared" si="21"/>
        <v>0</v>
      </c>
      <c r="P205" s="37">
        <f t="shared" si="23"/>
        <v>0</v>
      </c>
      <c r="Q205" s="38">
        <f t="shared" si="24"/>
        <v>0</v>
      </c>
      <c r="R205" s="38">
        <f t="shared" si="25"/>
        <v>0</v>
      </c>
      <c r="S205" s="44"/>
    </row>
    <row r="206" spans="2:19">
      <c r="B206" s="34">
        <v>199</v>
      </c>
      <c r="C206" s="35"/>
      <c r="D206" s="35"/>
      <c r="E206" s="35"/>
      <c r="J206" s="42">
        <v>199</v>
      </c>
      <c r="K206" s="36">
        <f t="shared" si="20"/>
        <v>0</v>
      </c>
      <c r="L206" s="36">
        <f t="shared" si="20"/>
        <v>0</v>
      </c>
      <c r="M206" s="36" t="str">
        <f t="shared" si="22"/>
        <v>87-8(59)</v>
      </c>
      <c r="N206" s="37">
        <f t="shared" si="21"/>
        <v>0</v>
      </c>
      <c r="O206" s="37">
        <f t="shared" si="21"/>
        <v>0</v>
      </c>
      <c r="P206" s="37">
        <f t="shared" si="23"/>
        <v>0</v>
      </c>
      <c r="Q206" s="38">
        <f t="shared" si="24"/>
        <v>0</v>
      </c>
      <c r="R206" s="38">
        <f t="shared" si="25"/>
        <v>0</v>
      </c>
      <c r="S206" s="44"/>
    </row>
    <row r="207" spans="2:19">
      <c r="B207" s="34">
        <v>200</v>
      </c>
      <c r="C207" s="35"/>
      <c r="D207" s="35"/>
      <c r="E207" s="35"/>
      <c r="I207" s="45"/>
      <c r="J207" s="42">
        <v>200</v>
      </c>
      <c r="K207" s="36">
        <f t="shared" si="20"/>
        <v>0</v>
      </c>
      <c r="L207" s="36">
        <f t="shared" si="20"/>
        <v>0</v>
      </c>
      <c r="M207" s="36" t="str">
        <f t="shared" si="22"/>
        <v>87-8(59)</v>
      </c>
      <c r="N207" s="37">
        <f t="shared" si="21"/>
        <v>0</v>
      </c>
      <c r="O207" s="37">
        <f t="shared" si="21"/>
        <v>0</v>
      </c>
      <c r="P207" s="37">
        <f t="shared" si="23"/>
        <v>0</v>
      </c>
      <c r="Q207" s="38">
        <f t="shared" si="24"/>
        <v>0</v>
      </c>
      <c r="R207" s="38">
        <f t="shared" si="25"/>
        <v>0</v>
      </c>
      <c r="S207" s="44"/>
    </row>
    <row r="208" spans="2:19">
      <c r="B208" s="41"/>
      <c r="C208" s="46"/>
      <c r="D208" s="46"/>
      <c r="E208" s="46"/>
      <c r="F208" s="46"/>
      <c r="G208" s="46"/>
      <c r="H208" s="46"/>
      <c r="I208" s="41"/>
      <c r="J208" s="47"/>
      <c r="K208" s="48"/>
      <c r="L208" s="48"/>
      <c r="M208" s="48"/>
      <c r="N208" s="49"/>
      <c r="O208" s="49"/>
      <c r="P208" s="49"/>
      <c r="Q208" s="50"/>
      <c r="R208" s="50"/>
      <c r="S208" s="41"/>
    </row>
    <row r="209" spans="2:19">
      <c r="B209" s="41"/>
      <c r="C209" s="46"/>
      <c r="D209" s="46"/>
      <c r="E209" s="46"/>
      <c r="F209" s="46"/>
      <c r="G209" s="46"/>
      <c r="H209" s="46"/>
      <c r="I209" s="41"/>
      <c r="J209" s="47"/>
      <c r="K209" s="48"/>
      <c r="L209" s="48"/>
      <c r="M209" s="48"/>
      <c r="N209" s="49"/>
      <c r="O209" s="49"/>
      <c r="P209" s="49"/>
      <c r="Q209" s="50"/>
      <c r="R209" s="50"/>
      <c r="S209" s="41"/>
    </row>
    <row r="210" spans="2:19">
      <c r="B210" s="41"/>
      <c r="C210" s="46"/>
      <c r="D210" s="46"/>
      <c r="E210" s="46"/>
      <c r="F210" s="46"/>
      <c r="G210" s="46"/>
      <c r="H210" s="46"/>
      <c r="I210" s="41"/>
      <c r="J210" s="47"/>
      <c r="K210" s="48"/>
      <c r="L210" s="48"/>
      <c r="M210" s="48"/>
      <c r="N210" s="49"/>
      <c r="O210" s="49"/>
      <c r="P210" s="49"/>
      <c r="Q210" s="50"/>
      <c r="R210" s="50"/>
      <c r="S210" s="41"/>
    </row>
    <row r="211" spans="2:19">
      <c r="B211" s="41"/>
      <c r="C211" s="46"/>
      <c r="D211" s="46"/>
      <c r="E211" s="46"/>
      <c r="F211" s="46"/>
      <c r="G211" s="46"/>
      <c r="H211" s="46"/>
      <c r="I211" s="41"/>
      <c r="J211" s="47"/>
      <c r="K211" s="48"/>
      <c r="L211" s="48"/>
      <c r="M211" s="48"/>
      <c r="N211" s="49"/>
      <c r="O211" s="49"/>
      <c r="P211" s="49"/>
      <c r="Q211" s="50"/>
      <c r="R211" s="50"/>
      <c r="S211" s="41"/>
    </row>
    <row r="212" spans="2:19">
      <c r="B212" s="41"/>
      <c r="C212" s="46"/>
      <c r="D212" s="46"/>
      <c r="E212" s="46"/>
      <c r="F212" s="46"/>
      <c r="G212" s="46"/>
      <c r="H212" s="46"/>
      <c r="I212" s="41"/>
      <c r="J212" s="47"/>
      <c r="K212" s="48"/>
      <c r="L212" s="48"/>
      <c r="M212" s="48"/>
      <c r="N212" s="49"/>
      <c r="O212" s="49"/>
      <c r="P212" s="49"/>
      <c r="Q212" s="50"/>
      <c r="R212" s="50"/>
      <c r="S212" s="41"/>
    </row>
    <row r="213" spans="2:19">
      <c r="B213" s="41"/>
      <c r="C213" s="46"/>
      <c r="D213" s="46"/>
      <c r="E213" s="46"/>
      <c r="F213" s="46"/>
      <c r="G213" s="46"/>
      <c r="H213" s="46"/>
      <c r="I213" s="41"/>
      <c r="J213" s="47"/>
      <c r="K213" s="48"/>
      <c r="L213" s="48"/>
      <c r="M213" s="48"/>
      <c r="N213" s="49"/>
      <c r="O213" s="49"/>
      <c r="P213" s="49"/>
      <c r="Q213" s="50"/>
      <c r="R213" s="50"/>
      <c r="S213" s="41"/>
    </row>
    <row r="214" spans="2:19">
      <c r="B214" s="41"/>
      <c r="C214" s="46"/>
      <c r="D214" s="46"/>
      <c r="E214" s="46"/>
      <c r="F214" s="46"/>
      <c r="G214" s="46"/>
      <c r="H214" s="46"/>
      <c r="I214" s="41"/>
      <c r="J214" s="47"/>
      <c r="K214" s="48"/>
      <c r="L214" s="48"/>
      <c r="M214" s="48"/>
      <c r="N214" s="49"/>
      <c r="O214" s="49"/>
      <c r="P214" s="49"/>
      <c r="Q214" s="50"/>
      <c r="R214" s="50"/>
      <c r="S214" s="41"/>
    </row>
    <row r="215" spans="2:19">
      <c r="B215" s="41"/>
      <c r="C215" s="46"/>
      <c r="D215" s="46"/>
      <c r="E215" s="46"/>
      <c r="F215" s="46"/>
      <c r="G215" s="46"/>
      <c r="H215" s="46"/>
      <c r="I215" s="41"/>
      <c r="J215" s="47"/>
      <c r="K215" s="48"/>
      <c r="L215" s="48"/>
      <c r="M215" s="48"/>
      <c r="N215" s="49"/>
      <c r="O215" s="49"/>
      <c r="P215" s="49"/>
      <c r="Q215" s="50"/>
      <c r="R215" s="50"/>
      <c r="S215" s="41"/>
    </row>
    <row r="216" spans="2:19">
      <c r="B216" s="41"/>
      <c r="C216" s="46"/>
      <c r="D216" s="46"/>
      <c r="E216" s="46"/>
      <c r="F216" s="46"/>
      <c r="G216" s="46"/>
      <c r="H216" s="46"/>
      <c r="I216" s="41"/>
      <c r="J216" s="47"/>
      <c r="K216" s="48"/>
      <c r="L216" s="48"/>
      <c r="M216" s="48"/>
      <c r="N216" s="49"/>
      <c r="O216" s="49"/>
      <c r="P216" s="49"/>
      <c r="Q216" s="50"/>
      <c r="R216" s="50"/>
      <c r="S216" s="41"/>
    </row>
    <row r="217" spans="2:19">
      <c r="B217" s="41"/>
      <c r="C217" s="46"/>
      <c r="D217" s="46"/>
      <c r="E217" s="46"/>
      <c r="F217" s="46"/>
      <c r="G217" s="46"/>
      <c r="H217" s="46"/>
      <c r="I217" s="41"/>
      <c r="J217" s="47"/>
      <c r="K217" s="48"/>
      <c r="L217" s="48"/>
      <c r="M217" s="48"/>
      <c r="N217" s="49"/>
      <c r="O217" s="49"/>
      <c r="P217" s="49"/>
      <c r="Q217" s="50"/>
      <c r="R217" s="50"/>
      <c r="S217" s="41"/>
    </row>
    <row r="218" spans="2:19">
      <c r="B218" s="41"/>
      <c r="C218" s="46"/>
      <c r="D218" s="46"/>
      <c r="E218" s="46"/>
      <c r="F218" s="46"/>
      <c r="G218" s="46"/>
      <c r="H218" s="46"/>
      <c r="I218" s="41"/>
      <c r="J218" s="47"/>
      <c r="K218" s="48"/>
      <c r="L218" s="48"/>
      <c r="M218" s="48"/>
      <c r="N218" s="49"/>
      <c r="O218" s="49"/>
      <c r="P218" s="49"/>
      <c r="Q218" s="50"/>
      <c r="R218" s="50"/>
      <c r="S218" s="41"/>
    </row>
    <row r="219" spans="2:19">
      <c r="B219" s="41"/>
      <c r="C219" s="46"/>
      <c r="D219" s="46"/>
      <c r="E219" s="46"/>
      <c r="F219" s="46"/>
      <c r="G219" s="46"/>
      <c r="H219" s="46"/>
      <c r="I219" s="41"/>
      <c r="J219" s="47"/>
      <c r="K219" s="48"/>
      <c r="L219" s="48"/>
      <c r="M219" s="48"/>
      <c r="N219" s="49"/>
      <c r="O219" s="49"/>
      <c r="P219" s="49"/>
      <c r="Q219" s="50"/>
      <c r="R219" s="50"/>
      <c r="S219" s="41"/>
    </row>
    <row r="220" spans="2:19">
      <c r="B220" s="41"/>
      <c r="C220" s="46"/>
      <c r="D220" s="46"/>
      <c r="E220" s="46"/>
      <c r="F220" s="46"/>
      <c r="G220" s="46"/>
      <c r="H220" s="46"/>
      <c r="I220" s="41"/>
      <c r="J220" s="47"/>
      <c r="K220" s="48"/>
      <c r="L220" s="48"/>
      <c r="M220" s="48"/>
      <c r="N220" s="49"/>
      <c r="O220" s="49"/>
      <c r="P220" s="49"/>
      <c r="Q220" s="50"/>
      <c r="R220" s="50"/>
      <c r="S220" s="41"/>
    </row>
    <row r="221" spans="2:19">
      <c r="B221" s="41"/>
      <c r="C221" s="46"/>
      <c r="D221" s="46"/>
      <c r="E221" s="46"/>
      <c r="F221" s="46"/>
      <c r="G221" s="46"/>
      <c r="H221" s="46"/>
      <c r="I221" s="41"/>
      <c r="J221" s="47"/>
      <c r="K221" s="48"/>
      <c r="L221" s="48"/>
      <c r="M221" s="48"/>
      <c r="N221" s="49"/>
      <c r="O221" s="49"/>
      <c r="P221" s="49"/>
      <c r="Q221" s="50"/>
      <c r="R221" s="50"/>
      <c r="S221" s="41"/>
    </row>
    <row r="222" spans="2:19">
      <c r="B222" s="41"/>
      <c r="C222" s="46"/>
      <c r="D222" s="46"/>
      <c r="E222" s="46"/>
      <c r="F222" s="46"/>
      <c r="G222" s="46"/>
      <c r="H222" s="46"/>
      <c r="I222" s="41"/>
      <c r="J222" s="47"/>
      <c r="K222" s="48"/>
      <c r="L222" s="48"/>
      <c r="M222" s="48"/>
      <c r="N222" s="49"/>
      <c r="O222" s="49"/>
      <c r="P222" s="49"/>
      <c r="Q222" s="50"/>
      <c r="R222" s="50"/>
      <c r="S222" s="41"/>
    </row>
    <row r="223" spans="2:19">
      <c r="B223" s="41"/>
      <c r="C223" s="46"/>
      <c r="D223" s="46"/>
      <c r="E223" s="46"/>
      <c r="F223" s="46"/>
      <c r="G223" s="46"/>
      <c r="H223" s="46"/>
      <c r="I223" s="41"/>
      <c r="J223" s="47"/>
      <c r="K223" s="48"/>
      <c r="L223" s="48"/>
      <c r="M223" s="48"/>
      <c r="N223" s="49"/>
      <c r="O223" s="49"/>
      <c r="P223" s="49"/>
      <c r="Q223" s="50"/>
      <c r="R223" s="50"/>
      <c r="S223" s="41"/>
    </row>
    <row r="224" spans="2:19">
      <c r="B224" s="41"/>
      <c r="C224" s="46"/>
      <c r="D224" s="46"/>
      <c r="E224" s="46"/>
      <c r="F224" s="46"/>
      <c r="G224" s="46"/>
      <c r="H224" s="46"/>
      <c r="I224" s="41"/>
      <c r="J224" s="47"/>
      <c r="K224" s="48"/>
      <c r="L224" s="48"/>
      <c r="M224" s="48"/>
      <c r="N224" s="49"/>
      <c r="O224" s="49"/>
      <c r="P224" s="49"/>
      <c r="Q224" s="50"/>
      <c r="R224" s="50"/>
      <c r="S224" s="41"/>
    </row>
    <row r="225" spans="2:19">
      <c r="B225" s="41"/>
      <c r="C225" s="46"/>
      <c r="D225" s="46"/>
      <c r="E225" s="46"/>
      <c r="F225" s="46"/>
      <c r="G225" s="46"/>
      <c r="H225" s="46"/>
      <c r="I225" s="41"/>
      <c r="J225" s="47"/>
      <c r="K225" s="48"/>
      <c r="L225" s="48"/>
      <c r="M225" s="48"/>
      <c r="N225" s="49"/>
      <c r="O225" s="49"/>
      <c r="P225" s="49"/>
      <c r="Q225" s="50"/>
      <c r="R225" s="50"/>
      <c r="S225" s="41"/>
    </row>
    <row r="226" spans="2:19">
      <c r="B226" s="41"/>
      <c r="C226" s="46"/>
      <c r="D226" s="46"/>
      <c r="E226" s="46"/>
      <c r="F226" s="46"/>
      <c r="G226" s="46"/>
      <c r="H226" s="46"/>
      <c r="I226" s="41"/>
      <c r="J226" s="47"/>
      <c r="K226" s="48"/>
      <c r="L226" s="48"/>
      <c r="M226" s="48"/>
      <c r="N226" s="49"/>
      <c r="O226" s="49"/>
      <c r="P226" s="49"/>
      <c r="Q226" s="50"/>
      <c r="R226" s="50"/>
      <c r="S226" s="41"/>
    </row>
    <row r="227" spans="2:19">
      <c r="B227" s="41"/>
      <c r="C227" s="46"/>
      <c r="D227" s="46"/>
      <c r="E227" s="46"/>
      <c r="F227" s="46"/>
      <c r="G227" s="46"/>
      <c r="H227" s="46"/>
      <c r="I227" s="41"/>
      <c r="J227" s="47"/>
      <c r="K227" s="48"/>
      <c r="L227" s="48"/>
      <c r="M227" s="48"/>
      <c r="N227" s="49"/>
      <c r="O227" s="49"/>
      <c r="P227" s="49"/>
      <c r="Q227" s="50"/>
      <c r="R227" s="50"/>
      <c r="S227" s="41"/>
    </row>
    <row r="228" spans="2:19">
      <c r="B228" s="41"/>
      <c r="C228" s="46"/>
      <c r="D228" s="46"/>
      <c r="E228" s="46"/>
      <c r="F228" s="46"/>
      <c r="G228" s="46"/>
      <c r="H228" s="46"/>
      <c r="I228" s="41"/>
      <c r="J228" s="47"/>
      <c r="K228" s="48"/>
      <c r="L228" s="48"/>
      <c r="M228" s="48"/>
      <c r="N228" s="49"/>
      <c r="O228" s="49"/>
      <c r="P228" s="49"/>
      <c r="Q228" s="50"/>
      <c r="R228" s="50"/>
      <c r="S228" s="41"/>
    </row>
    <row r="229" spans="2:19">
      <c r="B229" s="41"/>
      <c r="C229" s="46"/>
      <c r="D229" s="46"/>
      <c r="E229" s="46"/>
      <c r="F229" s="46"/>
      <c r="G229" s="46"/>
      <c r="H229" s="46"/>
      <c r="I229" s="41"/>
      <c r="J229" s="47"/>
      <c r="K229" s="48"/>
      <c r="L229" s="48"/>
      <c r="M229" s="48"/>
      <c r="N229" s="49"/>
      <c r="O229" s="49"/>
      <c r="P229" s="49"/>
      <c r="Q229" s="50"/>
      <c r="R229" s="50"/>
      <c r="S229" s="41"/>
    </row>
    <row r="230" spans="2:19">
      <c r="B230" s="41"/>
      <c r="C230" s="46"/>
      <c r="D230" s="46"/>
      <c r="E230" s="46"/>
      <c r="F230" s="46"/>
      <c r="G230" s="46"/>
      <c r="H230" s="46"/>
      <c r="I230" s="41"/>
      <c r="J230" s="47"/>
      <c r="K230" s="48"/>
      <c r="L230" s="48"/>
      <c r="M230" s="48"/>
      <c r="N230" s="49"/>
      <c r="O230" s="49"/>
      <c r="P230" s="49"/>
      <c r="Q230" s="50"/>
      <c r="R230" s="50"/>
      <c r="S230" s="41"/>
    </row>
    <row r="231" spans="2:19">
      <c r="B231" s="41"/>
      <c r="C231" s="46"/>
      <c r="D231" s="46"/>
      <c r="E231" s="46"/>
      <c r="F231" s="46"/>
      <c r="G231" s="46"/>
      <c r="H231" s="46"/>
      <c r="I231" s="41"/>
      <c r="J231" s="47"/>
      <c r="K231" s="48"/>
      <c r="L231" s="48"/>
      <c r="M231" s="48"/>
      <c r="N231" s="49"/>
      <c r="O231" s="49"/>
      <c r="P231" s="49"/>
      <c r="Q231" s="50"/>
      <c r="R231" s="50"/>
      <c r="S231" s="41"/>
    </row>
    <row r="232" spans="2:19">
      <c r="B232" s="41"/>
      <c r="C232" s="46"/>
      <c r="D232" s="46"/>
      <c r="E232" s="46"/>
      <c r="F232" s="46"/>
      <c r="G232" s="46"/>
      <c r="H232" s="46"/>
      <c r="I232" s="41"/>
      <c r="J232" s="47"/>
      <c r="K232" s="48"/>
      <c r="L232" s="48"/>
      <c r="M232" s="48"/>
      <c r="N232" s="49"/>
      <c r="O232" s="49"/>
      <c r="P232" s="49"/>
      <c r="Q232" s="50"/>
      <c r="R232" s="50"/>
      <c r="S232" s="41"/>
    </row>
    <row r="233" spans="2:19">
      <c r="B233" s="41"/>
      <c r="C233" s="46"/>
      <c r="D233" s="46"/>
      <c r="E233" s="46"/>
      <c r="F233" s="46"/>
      <c r="G233" s="46"/>
      <c r="H233" s="46"/>
      <c r="I233" s="41"/>
      <c r="J233" s="47"/>
      <c r="K233" s="48"/>
      <c r="L233" s="48"/>
      <c r="M233" s="48"/>
      <c r="N233" s="49"/>
      <c r="O233" s="49"/>
      <c r="P233" s="49"/>
      <c r="Q233" s="50"/>
      <c r="R233" s="50"/>
      <c r="S233" s="41"/>
    </row>
    <row r="234" spans="2:19">
      <c r="B234" s="41"/>
      <c r="C234" s="46"/>
      <c r="D234" s="46"/>
      <c r="E234" s="46"/>
      <c r="F234" s="46"/>
      <c r="G234" s="46"/>
      <c r="H234" s="46"/>
      <c r="I234" s="41"/>
      <c r="J234" s="47"/>
      <c r="K234" s="48"/>
      <c r="L234" s="48"/>
      <c r="M234" s="48"/>
      <c r="N234" s="49"/>
      <c r="O234" s="49"/>
      <c r="P234" s="49"/>
      <c r="Q234" s="50"/>
      <c r="R234" s="50"/>
      <c r="S234" s="41"/>
    </row>
    <row r="235" spans="2:19">
      <c r="B235" s="41"/>
      <c r="C235" s="46"/>
      <c r="D235" s="46"/>
      <c r="E235" s="46"/>
      <c r="F235" s="46"/>
      <c r="G235" s="46"/>
      <c r="H235" s="46"/>
      <c r="I235" s="41"/>
      <c r="J235" s="47"/>
      <c r="K235" s="48"/>
      <c r="L235" s="48"/>
      <c r="M235" s="48"/>
      <c r="N235" s="49"/>
      <c r="O235" s="49"/>
      <c r="P235" s="49"/>
      <c r="Q235" s="50"/>
      <c r="R235" s="50"/>
      <c r="S235" s="41"/>
    </row>
    <row r="236" spans="2:19">
      <c r="B236" s="41"/>
      <c r="C236" s="46"/>
      <c r="D236" s="46"/>
      <c r="E236" s="46"/>
      <c r="F236" s="46"/>
      <c r="G236" s="46"/>
      <c r="H236" s="46"/>
      <c r="I236" s="41"/>
      <c r="J236" s="47"/>
      <c r="K236" s="48"/>
      <c r="L236" s="48"/>
      <c r="M236" s="48"/>
      <c r="N236" s="49"/>
      <c r="O236" s="49"/>
      <c r="P236" s="49"/>
      <c r="Q236" s="50"/>
      <c r="R236" s="50"/>
      <c r="S236" s="41"/>
    </row>
    <row r="237" spans="2:19">
      <c r="B237" s="41"/>
      <c r="C237" s="46"/>
      <c r="D237" s="46"/>
      <c r="E237" s="46"/>
      <c r="F237" s="46"/>
      <c r="G237" s="46"/>
      <c r="H237" s="46"/>
      <c r="I237" s="41"/>
      <c r="J237" s="47"/>
      <c r="K237" s="48"/>
      <c r="L237" s="48"/>
      <c r="M237" s="48"/>
      <c r="N237" s="49"/>
      <c r="O237" s="49"/>
      <c r="P237" s="49"/>
      <c r="Q237" s="50"/>
      <c r="R237" s="50"/>
      <c r="S237" s="41"/>
    </row>
    <row r="238" spans="2:19">
      <c r="B238" s="41"/>
      <c r="C238" s="46"/>
      <c r="D238" s="46"/>
      <c r="E238" s="46"/>
      <c r="F238" s="46"/>
      <c r="G238" s="46"/>
      <c r="H238" s="46"/>
      <c r="I238" s="41"/>
      <c r="J238" s="47"/>
      <c r="K238" s="48"/>
      <c r="L238" s="48"/>
      <c r="M238" s="48"/>
      <c r="N238" s="49"/>
      <c r="O238" s="49"/>
      <c r="P238" s="49"/>
      <c r="Q238" s="50"/>
      <c r="R238" s="50"/>
      <c r="S238" s="41"/>
    </row>
    <row r="239" spans="2:19">
      <c r="B239" s="41"/>
      <c r="C239" s="46"/>
      <c r="D239" s="46"/>
      <c r="E239" s="46"/>
      <c r="F239" s="46"/>
      <c r="G239" s="46"/>
      <c r="H239" s="46"/>
      <c r="I239" s="41"/>
      <c r="J239" s="47"/>
      <c r="K239" s="48"/>
      <c r="L239" s="48"/>
      <c r="M239" s="48"/>
      <c r="N239" s="49"/>
      <c r="O239" s="49"/>
      <c r="P239" s="49"/>
      <c r="Q239" s="50"/>
      <c r="R239" s="50"/>
      <c r="S239" s="41"/>
    </row>
    <row r="240" spans="2:19">
      <c r="B240" s="41"/>
      <c r="C240" s="46"/>
      <c r="D240" s="46"/>
      <c r="E240" s="46"/>
      <c r="F240" s="46"/>
      <c r="G240" s="46"/>
      <c r="H240" s="46"/>
      <c r="I240" s="41"/>
      <c r="J240" s="47"/>
      <c r="K240" s="48"/>
      <c r="L240" s="48"/>
      <c r="M240" s="48"/>
      <c r="N240" s="49"/>
      <c r="O240" s="49"/>
      <c r="P240" s="49"/>
      <c r="Q240" s="50"/>
      <c r="R240" s="50"/>
      <c r="S240" s="41"/>
    </row>
    <row r="241" spans="2:19">
      <c r="B241" s="41"/>
      <c r="C241" s="46"/>
      <c r="D241" s="46"/>
      <c r="E241" s="46"/>
      <c r="F241" s="46"/>
      <c r="G241" s="46"/>
      <c r="H241" s="46"/>
      <c r="I241" s="41"/>
      <c r="J241" s="47"/>
      <c r="K241" s="48"/>
      <c r="L241" s="48"/>
      <c r="M241" s="48"/>
      <c r="N241" s="49"/>
      <c r="O241" s="49"/>
      <c r="P241" s="49"/>
      <c r="Q241" s="50"/>
      <c r="R241" s="50"/>
      <c r="S241" s="41"/>
    </row>
    <row r="242" spans="2:19">
      <c r="B242" s="41"/>
      <c r="C242" s="46"/>
      <c r="D242" s="46"/>
      <c r="E242" s="46"/>
      <c r="F242" s="46"/>
      <c r="G242" s="46"/>
      <c r="H242" s="46"/>
      <c r="I242" s="41"/>
      <c r="J242" s="47"/>
      <c r="K242" s="48"/>
      <c r="L242" s="48"/>
      <c r="M242" s="48"/>
      <c r="N242" s="49"/>
      <c r="O242" s="49"/>
      <c r="P242" s="49"/>
      <c r="Q242" s="50"/>
      <c r="R242" s="50"/>
      <c r="S242" s="41"/>
    </row>
    <row r="243" spans="2:19">
      <c r="B243" s="41"/>
      <c r="C243" s="46"/>
      <c r="D243" s="46"/>
      <c r="E243" s="46"/>
      <c r="F243" s="46"/>
      <c r="G243" s="46"/>
      <c r="H243" s="46"/>
      <c r="I243" s="41"/>
      <c r="J243" s="47"/>
      <c r="K243" s="48"/>
      <c r="L243" s="48"/>
      <c r="M243" s="48"/>
      <c r="N243" s="49"/>
      <c r="O243" s="49"/>
      <c r="P243" s="49"/>
      <c r="Q243" s="50"/>
      <c r="R243" s="50"/>
      <c r="S243" s="41"/>
    </row>
    <row r="244" spans="2:19">
      <c r="B244" s="41"/>
      <c r="C244" s="46"/>
      <c r="D244" s="46"/>
      <c r="E244" s="46"/>
      <c r="F244" s="46"/>
      <c r="G244" s="46"/>
      <c r="H244" s="46"/>
      <c r="I244" s="41"/>
      <c r="J244" s="47"/>
      <c r="K244" s="48"/>
      <c r="L244" s="48"/>
      <c r="M244" s="48"/>
      <c r="N244" s="49"/>
      <c r="O244" s="49"/>
      <c r="P244" s="49"/>
      <c r="Q244" s="50"/>
      <c r="R244" s="50"/>
      <c r="S244" s="41"/>
    </row>
    <row r="245" spans="2:19">
      <c r="B245" s="41"/>
      <c r="C245" s="46"/>
      <c r="D245" s="46"/>
      <c r="E245" s="46"/>
      <c r="F245" s="46"/>
      <c r="G245" s="46"/>
      <c r="H245" s="46"/>
      <c r="I245" s="41"/>
      <c r="J245" s="47"/>
      <c r="K245" s="48"/>
      <c r="L245" s="48"/>
      <c r="M245" s="48"/>
      <c r="N245" s="49"/>
      <c r="O245" s="49"/>
      <c r="P245" s="49"/>
      <c r="Q245" s="50"/>
      <c r="R245" s="50"/>
      <c r="S245" s="41"/>
    </row>
    <row r="246" spans="2:19">
      <c r="B246" s="41"/>
      <c r="C246" s="46"/>
      <c r="D246" s="46"/>
      <c r="E246" s="46"/>
      <c r="F246" s="46"/>
      <c r="G246" s="46"/>
      <c r="H246" s="46"/>
      <c r="I246" s="41"/>
      <c r="J246" s="47"/>
      <c r="K246" s="48"/>
      <c r="L246" s="48"/>
      <c r="M246" s="48"/>
      <c r="N246" s="49"/>
      <c r="O246" s="49"/>
      <c r="P246" s="49"/>
      <c r="Q246" s="50"/>
      <c r="R246" s="50"/>
      <c r="S246" s="41"/>
    </row>
    <row r="247" spans="2:19">
      <c r="B247" s="41"/>
      <c r="C247" s="46"/>
      <c r="D247" s="46"/>
      <c r="E247" s="46"/>
      <c r="F247" s="46"/>
      <c r="G247" s="46"/>
      <c r="H247" s="46"/>
      <c r="I247" s="41"/>
      <c r="J247" s="47"/>
      <c r="K247" s="48"/>
      <c r="L247" s="48"/>
      <c r="M247" s="48"/>
      <c r="N247" s="49"/>
      <c r="O247" s="49"/>
      <c r="P247" s="49"/>
      <c r="Q247" s="50"/>
      <c r="R247" s="50"/>
      <c r="S247" s="41"/>
    </row>
    <row r="248" spans="2:19">
      <c r="B248" s="41"/>
      <c r="C248" s="46"/>
      <c r="D248" s="46"/>
      <c r="E248" s="46"/>
      <c r="F248" s="46"/>
      <c r="G248" s="46"/>
      <c r="H248" s="46"/>
      <c r="I248" s="41"/>
      <c r="J248" s="47"/>
      <c r="K248" s="48"/>
      <c r="L248" s="48"/>
      <c r="M248" s="48"/>
      <c r="N248" s="49"/>
      <c r="O248" s="49"/>
      <c r="P248" s="49"/>
      <c r="Q248" s="50"/>
      <c r="R248" s="50"/>
      <c r="S248" s="41"/>
    </row>
    <row r="249" spans="2:19">
      <c r="B249" s="41"/>
      <c r="C249" s="46"/>
      <c r="D249" s="46"/>
      <c r="E249" s="46"/>
      <c r="F249" s="46"/>
      <c r="G249" s="46"/>
      <c r="H249" s="46"/>
      <c r="I249" s="41"/>
      <c r="J249" s="47"/>
      <c r="K249" s="48"/>
      <c r="L249" s="48"/>
      <c r="M249" s="48"/>
      <c r="N249" s="49"/>
      <c r="O249" s="49"/>
      <c r="P249" s="49"/>
      <c r="Q249" s="50"/>
      <c r="R249" s="50"/>
      <c r="S249" s="41"/>
    </row>
    <row r="250" spans="2:19">
      <c r="B250" s="41"/>
      <c r="C250" s="46"/>
      <c r="D250" s="46"/>
      <c r="E250" s="46"/>
      <c r="F250" s="46"/>
      <c r="G250" s="46"/>
      <c r="H250" s="46"/>
      <c r="I250" s="41"/>
      <c r="J250" s="47"/>
      <c r="K250" s="48"/>
      <c r="L250" s="48"/>
      <c r="M250" s="48"/>
      <c r="N250" s="49"/>
      <c r="O250" s="49"/>
      <c r="P250" s="49"/>
      <c r="Q250" s="50"/>
      <c r="R250" s="50"/>
      <c r="S250" s="41"/>
    </row>
    <row r="251" spans="2:19">
      <c r="B251" s="41"/>
      <c r="C251" s="46"/>
      <c r="D251" s="46"/>
      <c r="E251" s="46"/>
      <c r="F251" s="46"/>
      <c r="G251" s="46"/>
      <c r="H251" s="46"/>
      <c r="I251" s="41"/>
      <c r="J251" s="47"/>
      <c r="K251" s="48"/>
      <c r="L251" s="48"/>
      <c r="M251" s="48"/>
      <c r="N251" s="49"/>
      <c r="O251" s="49"/>
      <c r="P251" s="49"/>
      <c r="Q251" s="50"/>
      <c r="R251" s="50"/>
      <c r="S251" s="41"/>
    </row>
    <row r="252" spans="2:19">
      <c r="B252" s="41"/>
      <c r="C252" s="46"/>
      <c r="D252" s="46"/>
      <c r="E252" s="46"/>
      <c r="F252" s="46"/>
      <c r="G252" s="46"/>
      <c r="H252" s="46"/>
      <c r="I252" s="41"/>
      <c r="J252" s="47"/>
      <c r="K252" s="48"/>
      <c r="L252" s="48"/>
      <c r="M252" s="48"/>
      <c r="N252" s="49"/>
      <c r="O252" s="49"/>
      <c r="P252" s="49"/>
      <c r="Q252" s="50"/>
      <c r="R252" s="50"/>
      <c r="S252" s="41"/>
    </row>
    <row r="253" spans="2:19">
      <c r="B253" s="41"/>
      <c r="C253" s="46"/>
      <c r="D253" s="46"/>
      <c r="E253" s="46"/>
      <c r="F253" s="46"/>
      <c r="G253" s="46"/>
      <c r="H253" s="46"/>
      <c r="I253" s="41"/>
      <c r="J253" s="47"/>
      <c r="K253" s="48"/>
      <c r="L253" s="48"/>
      <c r="M253" s="48"/>
      <c r="N253" s="49"/>
      <c r="O253" s="49"/>
      <c r="P253" s="49"/>
      <c r="Q253" s="50"/>
      <c r="R253" s="50"/>
      <c r="S253" s="41"/>
    </row>
    <row r="254" spans="2:19">
      <c r="B254" s="41"/>
      <c r="C254" s="46"/>
      <c r="D254" s="46"/>
      <c r="E254" s="46"/>
      <c r="F254" s="46"/>
      <c r="G254" s="46"/>
      <c r="H254" s="46"/>
      <c r="I254" s="41"/>
      <c r="J254" s="47"/>
      <c r="K254" s="48"/>
      <c r="L254" s="48"/>
      <c r="M254" s="48"/>
      <c r="N254" s="49"/>
      <c r="O254" s="49"/>
      <c r="P254" s="49"/>
      <c r="Q254" s="50"/>
      <c r="R254" s="50"/>
      <c r="S254" s="41"/>
    </row>
    <row r="255" spans="2:19">
      <c r="B255" s="41"/>
      <c r="C255" s="46"/>
      <c r="D255" s="46"/>
      <c r="E255" s="46"/>
      <c r="F255" s="46"/>
      <c r="G255" s="46"/>
      <c r="H255" s="46"/>
      <c r="I255" s="41"/>
      <c r="J255" s="47"/>
      <c r="K255" s="48"/>
      <c r="L255" s="48"/>
      <c r="M255" s="48"/>
      <c r="N255" s="49"/>
      <c r="O255" s="49"/>
      <c r="P255" s="49"/>
      <c r="Q255" s="50"/>
      <c r="R255" s="50"/>
      <c r="S255" s="41"/>
    </row>
    <row r="256" spans="2:19">
      <c r="B256" s="41"/>
      <c r="C256" s="46"/>
      <c r="D256" s="46"/>
      <c r="E256" s="46"/>
      <c r="F256" s="46"/>
      <c r="G256" s="46"/>
      <c r="H256" s="46"/>
      <c r="I256" s="41"/>
      <c r="J256" s="47"/>
      <c r="K256" s="48"/>
      <c r="L256" s="48"/>
      <c r="M256" s="48"/>
      <c r="N256" s="49"/>
      <c r="O256" s="49"/>
      <c r="P256" s="49"/>
      <c r="Q256" s="50"/>
      <c r="R256" s="50"/>
      <c r="S256" s="41"/>
    </row>
    <row r="257" spans="2:19">
      <c r="B257" s="41"/>
      <c r="C257" s="46"/>
      <c r="D257" s="46"/>
      <c r="E257" s="46"/>
      <c r="F257" s="46"/>
      <c r="G257" s="46"/>
      <c r="H257" s="46"/>
      <c r="I257" s="41"/>
      <c r="J257" s="47"/>
      <c r="K257" s="48"/>
      <c r="L257" s="48"/>
      <c r="M257" s="48"/>
      <c r="N257" s="49"/>
      <c r="O257" s="49"/>
      <c r="P257" s="49"/>
      <c r="Q257" s="50"/>
      <c r="R257" s="50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Z257"/>
  <sheetViews>
    <sheetView topLeftCell="A100" workbookViewId="0">
      <selection activeCell="G188" sqref="G188"/>
    </sheetView>
    <sheetView topLeftCell="A121" workbookViewId="1"/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>
      <c r="B1" s="17"/>
      <c r="C1" s="17"/>
      <c r="D1" s="17"/>
      <c r="E1" s="17"/>
      <c r="F1" s="17"/>
      <c r="G1" s="17"/>
      <c r="H1" s="17"/>
      <c r="I1" s="17"/>
      <c r="K1" s="19"/>
      <c r="L1" s="20" t="s">
        <v>26</v>
      </c>
    </row>
    <row r="2" spans="2:26">
      <c r="B2" s="21"/>
      <c r="C2" s="21"/>
      <c r="D2" s="21"/>
      <c r="E2" s="21"/>
      <c r="F2" s="21"/>
      <c r="G2" s="21"/>
      <c r="H2" s="21"/>
      <c r="I2" s="21"/>
      <c r="K2" s="22"/>
      <c r="L2" s="23" t="s">
        <v>27</v>
      </c>
    </row>
    <row r="3" spans="2:26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>
      <c r="B6" s="59" t="s">
        <v>28</v>
      </c>
      <c r="C6" s="60"/>
      <c r="D6" s="60"/>
      <c r="E6" s="60"/>
      <c r="F6" s="60"/>
      <c r="G6" s="60"/>
      <c r="H6" s="61"/>
      <c r="J6" s="62" t="s">
        <v>29</v>
      </c>
      <c r="K6" s="57" t="s">
        <v>0</v>
      </c>
      <c r="L6" s="64" t="s">
        <v>30</v>
      </c>
      <c r="M6" s="57" t="s">
        <v>26</v>
      </c>
      <c r="N6" s="66" t="s">
        <v>31</v>
      </c>
      <c r="O6" s="67"/>
      <c r="P6" s="57" t="s">
        <v>32</v>
      </c>
      <c r="Q6" s="57" t="s">
        <v>33</v>
      </c>
      <c r="R6" s="57" t="s">
        <v>34</v>
      </c>
      <c r="S6" s="24"/>
      <c r="T6" s="25"/>
      <c r="U6" s="25"/>
      <c r="V6" s="25"/>
      <c r="W6" s="25"/>
      <c r="X6" s="25"/>
      <c r="Y6" s="20"/>
      <c r="Z6" s="20"/>
    </row>
    <row r="7" spans="2:26">
      <c r="B7" s="26"/>
      <c r="C7" s="27" t="s">
        <v>35</v>
      </c>
      <c r="D7" s="27" t="s">
        <v>36</v>
      </c>
      <c r="E7" s="27" t="s">
        <v>37</v>
      </c>
      <c r="F7" s="28" t="s">
        <v>0</v>
      </c>
      <c r="G7" s="29" t="s">
        <v>38</v>
      </c>
      <c r="H7" s="30" t="s">
        <v>39</v>
      </c>
      <c r="J7" s="63"/>
      <c r="K7" s="58"/>
      <c r="L7" s="65"/>
      <c r="M7" s="58"/>
      <c r="N7" s="31" t="s">
        <v>35</v>
      </c>
      <c r="O7" s="32" t="s">
        <v>36</v>
      </c>
      <c r="P7" s="58"/>
      <c r="Q7" s="58"/>
      <c r="R7" s="58"/>
      <c r="S7" s="33"/>
      <c r="T7" s="25"/>
      <c r="U7" s="25"/>
      <c r="V7" s="25"/>
      <c r="W7" s="25"/>
      <c r="X7" s="25"/>
      <c r="Y7" s="20"/>
      <c r="Z7" s="20"/>
    </row>
    <row r="8" spans="2:26">
      <c r="B8" s="34">
        <v>1</v>
      </c>
      <c r="C8" s="35"/>
      <c r="D8" s="35"/>
      <c r="E8" s="35"/>
      <c r="F8" t="s">
        <v>1462</v>
      </c>
      <c r="G8" t="s">
        <v>751</v>
      </c>
      <c r="H8" t="s">
        <v>1463</v>
      </c>
      <c r="J8" s="36">
        <v>1</v>
      </c>
      <c r="K8" s="36" t="str">
        <f t="shared" ref="K8:L47" si="0">F8</f>
        <v>В59-1</v>
      </c>
      <c r="L8" s="36" t="str">
        <f>G8</f>
        <v>155,69</v>
      </c>
      <c r="M8" s="36" t="str">
        <f>$L$2</f>
        <v>87-8(59)</v>
      </c>
      <c r="N8" s="37">
        <f t="shared" ref="N8:O47" si="1">C8</f>
        <v>0</v>
      </c>
      <c r="O8" s="37">
        <f t="shared" si="1"/>
        <v>0</v>
      </c>
      <c r="P8" s="37" t="str">
        <f>L8</f>
        <v>155,69</v>
      </c>
      <c r="Q8" s="38">
        <f>P8-R8</f>
        <v>1.6200000000000045</v>
      </c>
      <c r="R8" s="38" t="str">
        <f>H8</f>
        <v>154,07</v>
      </c>
      <c r="S8" s="39"/>
      <c r="T8" s="40"/>
      <c r="U8" s="40"/>
      <c r="V8" s="40"/>
      <c r="W8" s="40"/>
      <c r="X8" s="41"/>
    </row>
    <row r="9" spans="2:26">
      <c r="B9" s="34">
        <v>2</v>
      </c>
      <c r="C9" s="35"/>
      <c r="D9" s="35"/>
      <c r="E9" s="35"/>
      <c r="F9" t="s">
        <v>1464</v>
      </c>
      <c r="G9" t="s">
        <v>1465</v>
      </c>
      <c r="H9" t="s">
        <v>807</v>
      </c>
      <c r="J9" s="36">
        <v>2</v>
      </c>
      <c r="K9" s="36" t="str">
        <f t="shared" si="0"/>
        <v>В59-2</v>
      </c>
      <c r="L9" s="36" t="str">
        <f t="shared" si="0"/>
        <v>153,90</v>
      </c>
      <c r="M9" s="36" t="str">
        <f t="shared" ref="M9:M72" si="2">$L$2</f>
        <v>87-8(59)</v>
      </c>
      <c r="N9" s="37">
        <f t="shared" si="1"/>
        <v>0</v>
      </c>
      <c r="O9" s="37">
        <f t="shared" si="1"/>
        <v>0</v>
      </c>
      <c r="P9" s="37" t="str">
        <f t="shared" ref="P9:P72" si="3">L9</f>
        <v>153,90</v>
      </c>
      <c r="Q9" s="38">
        <f t="shared" ref="Q9:Q72" si="4">P9-R9</f>
        <v>1.710000000000008</v>
      </c>
      <c r="R9" s="38" t="str">
        <f t="shared" ref="R9:R72" si="5">H9</f>
        <v>152,19</v>
      </c>
      <c r="S9" s="39"/>
      <c r="T9" s="40"/>
      <c r="U9" s="40"/>
      <c r="V9" s="40"/>
      <c r="W9" s="40"/>
      <c r="X9" s="41"/>
    </row>
    <row r="10" spans="2:26">
      <c r="B10" s="34">
        <v>3</v>
      </c>
      <c r="C10" s="35"/>
      <c r="D10" s="35"/>
      <c r="E10" s="35"/>
      <c r="F10" t="s">
        <v>1466</v>
      </c>
      <c r="G10" t="s">
        <v>1467</v>
      </c>
      <c r="H10" t="s">
        <v>1468</v>
      </c>
      <c r="J10" s="42">
        <v>3</v>
      </c>
      <c r="K10" s="42" t="str">
        <f t="shared" si="0"/>
        <v>В59-3</v>
      </c>
      <c r="L10" s="36" t="str">
        <f t="shared" si="0"/>
        <v>148,39</v>
      </c>
      <c r="M10" s="36" t="str">
        <f t="shared" si="2"/>
        <v>87-8(59)</v>
      </c>
      <c r="N10" s="43">
        <f t="shared" si="1"/>
        <v>0</v>
      </c>
      <c r="O10" s="43">
        <f t="shared" si="1"/>
        <v>0</v>
      </c>
      <c r="P10" s="37" t="str">
        <f t="shared" si="3"/>
        <v>148,39</v>
      </c>
      <c r="Q10" s="38">
        <f t="shared" si="4"/>
        <v>1.5499999999999829</v>
      </c>
      <c r="R10" s="38" t="str">
        <f t="shared" si="5"/>
        <v>146,84</v>
      </c>
      <c r="S10" s="39"/>
      <c r="T10" s="40"/>
      <c r="U10" s="40"/>
      <c r="V10" s="40"/>
      <c r="W10" s="40"/>
      <c r="X10" s="41"/>
    </row>
    <row r="11" spans="2:26">
      <c r="B11" s="34">
        <v>4</v>
      </c>
      <c r="C11" s="35"/>
      <c r="D11" s="35"/>
      <c r="E11" s="35"/>
      <c r="F11" t="s">
        <v>1469</v>
      </c>
      <c r="G11" t="s">
        <v>1470</v>
      </c>
      <c r="H11" t="s">
        <v>1471</v>
      </c>
      <c r="J11" s="42">
        <v>4</v>
      </c>
      <c r="K11" s="42" t="str">
        <f t="shared" si="0"/>
        <v>В59-4</v>
      </c>
      <c r="L11" s="36" t="str">
        <f t="shared" si="0"/>
        <v>148,05</v>
      </c>
      <c r="M11" s="36" t="str">
        <f t="shared" si="2"/>
        <v>87-8(59)</v>
      </c>
      <c r="N11" s="43">
        <f t="shared" si="1"/>
        <v>0</v>
      </c>
      <c r="O11" s="43">
        <f t="shared" si="1"/>
        <v>0</v>
      </c>
      <c r="P11" s="37" t="str">
        <f t="shared" si="3"/>
        <v>148,05</v>
      </c>
      <c r="Q11" s="38">
        <f t="shared" si="4"/>
        <v>1.5100000000000193</v>
      </c>
      <c r="R11" s="38" t="str">
        <f t="shared" si="5"/>
        <v>146,54</v>
      </c>
      <c r="S11" s="39"/>
      <c r="T11" s="40"/>
      <c r="U11" s="40"/>
      <c r="V11" s="40"/>
      <c r="W11" s="40"/>
      <c r="X11" s="41"/>
    </row>
    <row r="12" spans="2:26">
      <c r="B12" s="34">
        <v>5</v>
      </c>
      <c r="C12" s="35"/>
      <c r="D12" s="35"/>
      <c r="E12" s="35"/>
      <c r="F12" t="s">
        <v>1472</v>
      </c>
      <c r="G12" t="s">
        <v>1473</v>
      </c>
      <c r="J12" s="42">
        <v>5</v>
      </c>
      <c r="K12" s="42" t="str">
        <f t="shared" si="0"/>
        <v>В59-5</v>
      </c>
      <c r="L12" s="36" t="str">
        <f t="shared" si="0"/>
        <v>148,25</v>
      </c>
      <c r="M12" s="36" t="str">
        <f t="shared" si="2"/>
        <v>87-8(59)</v>
      </c>
      <c r="N12" s="43">
        <f t="shared" si="1"/>
        <v>0</v>
      </c>
      <c r="O12" s="43">
        <f t="shared" si="1"/>
        <v>0</v>
      </c>
      <c r="P12" s="37" t="str">
        <f t="shared" si="3"/>
        <v>148,25</v>
      </c>
      <c r="Q12" s="38">
        <f t="shared" si="4"/>
        <v>148.25</v>
      </c>
      <c r="R12" s="38">
        <f t="shared" si="5"/>
        <v>0</v>
      </c>
      <c r="S12" s="39"/>
      <c r="T12" s="40"/>
      <c r="U12" s="40"/>
      <c r="V12" s="40"/>
      <c r="W12" s="40"/>
      <c r="X12" s="41"/>
    </row>
    <row r="13" spans="2:26">
      <c r="B13" s="34">
        <v>6</v>
      </c>
      <c r="C13" s="35"/>
      <c r="D13" s="35"/>
      <c r="E13" s="35"/>
      <c r="F13" t="s">
        <v>1474</v>
      </c>
      <c r="G13" t="s">
        <v>1475</v>
      </c>
      <c r="H13" t="s">
        <v>257</v>
      </c>
      <c r="J13" s="42">
        <v>6</v>
      </c>
      <c r="K13" s="42" t="str">
        <f t="shared" si="0"/>
        <v>В59-6</v>
      </c>
      <c r="L13" s="36" t="str">
        <f t="shared" si="0"/>
        <v>147,39</v>
      </c>
      <c r="M13" s="36" t="str">
        <f t="shared" si="2"/>
        <v>87-8(59)</v>
      </c>
      <c r="N13" s="43">
        <f t="shared" si="1"/>
        <v>0</v>
      </c>
      <c r="O13" s="43">
        <f t="shared" si="1"/>
        <v>0</v>
      </c>
      <c r="P13" s="37" t="str">
        <f t="shared" si="3"/>
        <v>147,39</v>
      </c>
      <c r="Q13" s="38">
        <f t="shared" si="4"/>
        <v>1.3899999999999864</v>
      </c>
      <c r="R13" s="38" t="str">
        <f t="shared" si="5"/>
        <v>146,00</v>
      </c>
      <c r="S13" s="39"/>
      <c r="T13" s="40"/>
      <c r="U13" s="40"/>
      <c r="V13" s="40"/>
      <c r="W13" s="40"/>
      <c r="X13" s="41"/>
    </row>
    <row r="14" spans="2:26">
      <c r="B14" s="34">
        <v>7</v>
      </c>
      <c r="C14" s="35"/>
      <c r="D14" s="35"/>
      <c r="E14" s="35"/>
      <c r="F14" t="s">
        <v>1476</v>
      </c>
      <c r="G14" t="s">
        <v>1477</v>
      </c>
      <c r="H14" t="s">
        <v>1478</v>
      </c>
      <c r="J14" s="42">
        <v>7</v>
      </c>
      <c r="K14" s="42" t="str">
        <f t="shared" si="0"/>
        <v>В59-7</v>
      </c>
      <c r="L14" s="36" t="str">
        <f t="shared" si="0"/>
        <v>147,42</v>
      </c>
      <c r="M14" s="36" t="str">
        <f t="shared" si="2"/>
        <v>87-8(59)</v>
      </c>
      <c r="N14" s="43">
        <f t="shared" si="1"/>
        <v>0</v>
      </c>
      <c r="O14" s="43">
        <f t="shared" si="1"/>
        <v>0</v>
      </c>
      <c r="P14" s="37" t="str">
        <f t="shared" si="3"/>
        <v>147,42</v>
      </c>
      <c r="Q14" s="38">
        <f t="shared" si="4"/>
        <v>1.75</v>
      </c>
      <c r="R14" s="38" t="str">
        <f t="shared" si="5"/>
        <v>145,67</v>
      </c>
      <c r="S14" s="39"/>
      <c r="T14" s="40"/>
      <c r="U14" s="40"/>
      <c r="V14" s="40"/>
      <c r="W14" s="40"/>
      <c r="X14" s="41"/>
    </row>
    <row r="15" spans="2:26">
      <c r="B15" s="34">
        <v>8</v>
      </c>
      <c r="C15" s="35"/>
      <c r="D15" s="35"/>
      <c r="E15" s="35"/>
      <c r="F15" t="s">
        <v>1479</v>
      </c>
      <c r="G15" t="s">
        <v>1480</v>
      </c>
      <c r="H15" t="s">
        <v>1481</v>
      </c>
      <c r="J15" s="36">
        <v>8</v>
      </c>
      <c r="K15" s="36" t="str">
        <f t="shared" si="0"/>
        <v>В59-8</v>
      </c>
      <c r="L15" s="36" t="str">
        <f t="shared" si="0"/>
        <v>147,70</v>
      </c>
      <c r="M15" s="36" t="str">
        <f t="shared" si="2"/>
        <v>87-8(59)</v>
      </c>
      <c r="N15" s="37">
        <f t="shared" si="1"/>
        <v>0</v>
      </c>
      <c r="O15" s="37">
        <f t="shared" si="1"/>
        <v>0</v>
      </c>
      <c r="P15" s="37" t="str">
        <f t="shared" si="3"/>
        <v>147,70</v>
      </c>
      <c r="Q15" s="38">
        <f t="shared" si="4"/>
        <v>1.4899999999999807</v>
      </c>
      <c r="R15" s="38" t="str">
        <f t="shared" si="5"/>
        <v>146,21</v>
      </c>
      <c r="S15" s="39"/>
      <c r="T15" s="40"/>
      <c r="U15" s="40"/>
      <c r="V15" s="40"/>
      <c r="W15" s="40"/>
      <c r="X15" s="41"/>
    </row>
    <row r="16" spans="2:26">
      <c r="B16" s="34">
        <v>9</v>
      </c>
      <c r="C16" s="35"/>
      <c r="D16" s="35"/>
      <c r="E16" s="35"/>
      <c r="F16" t="s">
        <v>1482</v>
      </c>
      <c r="G16" t="s">
        <v>1483</v>
      </c>
      <c r="H16" t="s">
        <v>1484</v>
      </c>
      <c r="J16" s="42">
        <v>9</v>
      </c>
      <c r="K16" s="42" t="str">
        <f t="shared" si="0"/>
        <v>В59-9</v>
      </c>
      <c r="L16" s="36" t="str">
        <f t="shared" si="0"/>
        <v>146,71</v>
      </c>
      <c r="M16" s="36" t="str">
        <f t="shared" si="2"/>
        <v>87-8(59)</v>
      </c>
      <c r="N16" s="43">
        <f t="shared" si="1"/>
        <v>0</v>
      </c>
      <c r="O16" s="43">
        <f t="shared" si="1"/>
        <v>0</v>
      </c>
      <c r="P16" s="37" t="str">
        <f t="shared" si="3"/>
        <v>146,71</v>
      </c>
      <c r="Q16" s="38">
        <f t="shared" si="4"/>
        <v>1.2600000000000193</v>
      </c>
      <c r="R16" s="38" t="str">
        <f t="shared" si="5"/>
        <v>145,45</v>
      </c>
      <c r="S16" s="39"/>
      <c r="T16" s="40"/>
      <c r="U16" s="40"/>
      <c r="V16" s="40"/>
      <c r="W16" s="40"/>
      <c r="X16" s="41"/>
    </row>
    <row r="17" spans="2:26">
      <c r="B17" s="34">
        <v>10</v>
      </c>
      <c r="C17" s="35"/>
      <c r="D17" s="35"/>
      <c r="E17" s="35"/>
      <c r="F17" t="s">
        <v>1485</v>
      </c>
      <c r="G17" t="s">
        <v>1486</v>
      </c>
      <c r="H17" t="s">
        <v>1487</v>
      </c>
      <c r="J17" s="42">
        <v>10</v>
      </c>
      <c r="K17" s="42" t="str">
        <f t="shared" si="0"/>
        <v>В59-10</v>
      </c>
      <c r="L17" s="36" t="str">
        <f t="shared" si="0"/>
        <v>145,36</v>
      </c>
      <c r="M17" s="36" t="str">
        <f t="shared" si="2"/>
        <v>87-8(59)</v>
      </c>
      <c r="N17" s="43">
        <f t="shared" si="1"/>
        <v>0</v>
      </c>
      <c r="O17" s="43">
        <f t="shared" si="1"/>
        <v>0</v>
      </c>
      <c r="P17" s="37" t="str">
        <f t="shared" si="3"/>
        <v>145,36</v>
      </c>
      <c r="Q17" s="38">
        <f t="shared" si="4"/>
        <v>1.75</v>
      </c>
      <c r="R17" s="38" t="str">
        <f t="shared" si="5"/>
        <v>143,61</v>
      </c>
      <c r="S17" s="39"/>
      <c r="T17" s="40"/>
      <c r="U17" s="40"/>
      <c r="V17" s="40"/>
      <c r="W17" s="40"/>
      <c r="X17" s="41"/>
    </row>
    <row r="18" spans="2:26">
      <c r="B18" s="34">
        <v>11</v>
      </c>
      <c r="C18" s="35"/>
      <c r="D18" s="35"/>
      <c r="E18" s="35"/>
      <c r="F18" t="s">
        <v>1488</v>
      </c>
      <c r="G18" t="s">
        <v>352</v>
      </c>
      <c r="H18" t="s">
        <v>309</v>
      </c>
      <c r="J18" s="42">
        <v>11</v>
      </c>
      <c r="K18" s="42" t="str">
        <f t="shared" si="0"/>
        <v>В59-11</v>
      </c>
      <c r="L18" s="36" t="str">
        <f t="shared" si="0"/>
        <v>149,31</v>
      </c>
      <c r="M18" s="36" t="str">
        <f t="shared" si="2"/>
        <v>87-8(59)</v>
      </c>
      <c r="N18" s="43">
        <f t="shared" si="1"/>
        <v>0</v>
      </c>
      <c r="O18" s="43">
        <f t="shared" si="1"/>
        <v>0</v>
      </c>
      <c r="P18" s="37" t="str">
        <f t="shared" si="3"/>
        <v>149,31</v>
      </c>
      <c r="Q18" s="38">
        <f t="shared" si="4"/>
        <v>1.75</v>
      </c>
      <c r="R18" s="38" t="str">
        <f t="shared" si="5"/>
        <v>147,56</v>
      </c>
      <c r="S18" s="39"/>
      <c r="T18" s="40"/>
      <c r="U18" s="40"/>
      <c r="V18" s="40"/>
      <c r="W18" s="40"/>
      <c r="X18" s="41"/>
    </row>
    <row r="19" spans="2:26">
      <c r="B19" s="34">
        <v>12</v>
      </c>
      <c r="C19" s="35"/>
      <c r="D19" s="35"/>
      <c r="E19" s="35"/>
      <c r="F19" t="s">
        <v>1489</v>
      </c>
      <c r="G19" t="s">
        <v>1490</v>
      </c>
      <c r="H19" t="s">
        <v>1491</v>
      </c>
      <c r="J19" s="42">
        <v>12</v>
      </c>
      <c r="K19" s="42" t="str">
        <f t="shared" si="0"/>
        <v>В59-13</v>
      </c>
      <c r="L19" s="36" t="str">
        <f t="shared" si="0"/>
        <v>151,97</v>
      </c>
      <c r="M19" s="36" t="str">
        <f t="shared" si="2"/>
        <v>87-8(59)</v>
      </c>
      <c r="N19" s="43">
        <f t="shared" si="1"/>
        <v>0</v>
      </c>
      <c r="O19" s="43">
        <f t="shared" si="1"/>
        <v>0</v>
      </c>
      <c r="P19" s="37" t="str">
        <f t="shared" si="3"/>
        <v>151,97</v>
      </c>
      <c r="Q19" s="38">
        <f t="shared" si="4"/>
        <v>1.75</v>
      </c>
      <c r="R19" s="38" t="str">
        <f t="shared" si="5"/>
        <v>150,22</v>
      </c>
      <c r="S19" s="39"/>
      <c r="T19" s="40"/>
      <c r="U19" s="40"/>
      <c r="V19" s="40"/>
      <c r="W19" s="40"/>
      <c r="X19" s="41"/>
    </row>
    <row r="20" spans="2:26">
      <c r="B20" s="34">
        <v>13</v>
      </c>
      <c r="C20" s="35"/>
      <c r="D20" s="35"/>
      <c r="E20" s="35"/>
      <c r="F20" t="s">
        <v>1492</v>
      </c>
      <c r="G20" t="s">
        <v>166</v>
      </c>
      <c r="H20" t="s">
        <v>442</v>
      </c>
      <c r="J20" s="42">
        <v>13</v>
      </c>
      <c r="K20" s="42" t="str">
        <f t="shared" si="0"/>
        <v>В59-14</v>
      </c>
      <c r="L20" s="36" t="str">
        <f t="shared" si="0"/>
        <v>153,31</v>
      </c>
      <c r="M20" s="36" t="str">
        <f t="shared" si="2"/>
        <v>87-8(59)</v>
      </c>
      <c r="N20" s="43">
        <f t="shared" si="1"/>
        <v>0</v>
      </c>
      <c r="O20" s="43">
        <f t="shared" si="1"/>
        <v>0</v>
      </c>
      <c r="P20" s="37" t="str">
        <f t="shared" si="3"/>
        <v>153,31</v>
      </c>
      <c r="Q20" s="38">
        <f t="shared" si="4"/>
        <v>1.75</v>
      </c>
      <c r="R20" s="38" t="str">
        <f t="shared" si="5"/>
        <v>151,56</v>
      </c>
      <c r="S20" s="39"/>
      <c r="T20" s="40"/>
      <c r="U20" s="40"/>
      <c r="V20" s="40"/>
      <c r="W20" s="40"/>
      <c r="X20" s="41"/>
    </row>
    <row r="21" spans="2:26">
      <c r="B21" s="34">
        <v>14</v>
      </c>
      <c r="C21" s="35"/>
      <c r="D21" s="35"/>
      <c r="E21" s="35"/>
      <c r="F21" t="s">
        <v>1493</v>
      </c>
      <c r="G21" t="s">
        <v>1494</v>
      </c>
      <c r="H21" t="s">
        <v>130</v>
      </c>
      <c r="J21" s="42">
        <v>14</v>
      </c>
      <c r="K21" s="42" t="str">
        <f t="shared" si="0"/>
        <v>В59-15</v>
      </c>
      <c r="L21" s="36" t="str">
        <f t="shared" si="0"/>
        <v>153,42</v>
      </c>
      <c r="M21" s="36" t="str">
        <f t="shared" si="2"/>
        <v>87-8(59)</v>
      </c>
      <c r="N21" s="43">
        <f t="shared" si="1"/>
        <v>0</v>
      </c>
      <c r="O21" s="43">
        <f t="shared" si="1"/>
        <v>0</v>
      </c>
      <c r="P21" s="37" t="str">
        <f t="shared" si="3"/>
        <v>153,42</v>
      </c>
      <c r="Q21" s="38">
        <f t="shared" si="4"/>
        <v>1.75</v>
      </c>
      <c r="R21" s="38" t="str">
        <f t="shared" si="5"/>
        <v>151,67</v>
      </c>
      <c r="S21" s="39"/>
      <c r="T21" s="40"/>
      <c r="U21" s="40"/>
      <c r="V21" s="40"/>
      <c r="W21" s="40"/>
      <c r="X21" s="41"/>
    </row>
    <row r="22" spans="2:26">
      <c r="B22" s="34">
        <v>15</v>
      </c>
      <c r="C22" s="35"/>
      <c r="D22" s="35"/>
      <c r="E22" s="35"/>
      <c r="F22" t="s">
        <v>1495</v>
      </c>
      <c r="G22" t="s">
        <v>1496</v>
      </c>
      <c r="H22" t="s">
        <v>1235</v>
      </c>
      <c r="J22" s="42">
        <v>15</v>
      </c>
      <c r="K22" s="42" t="str">
        <f t="shared" si="0"/>
        <v>В59-16</v>
      </c>
      <c r="L22" s="36" t="str">
        <f t="shared" si="0"/>
        <v>156,50</v>
      </c>
      <c r="M22" s="36" t="str">
        <f t="shared" si="2"/>
        <v>87-8(59)</v>
      </c>
      <c r="N22" s="43">
        <f t="shared" si="1"/>
        <v>0</v>
      </c>
      <c r="O22" s="43">
        <f t="shared" si="1"/>
        <v>0</v>
      </c>
      <c r="P22" s="37" t="str">
        <f t="shared" si="3"/>
        <v>156,50</v>
      </c>
      <c r="Q22" s="38">
        <f t="shared" si="4"/>
        <v>1.4699999999999989</v>
      </c>
      <c r="R22" s="38" t="str">
        <f t="shared" si="5"/>
        <v>155,03</v>
      </c>
      <c r="S22" s="39"/>
      <c r="T22" s="40"/>
      <c r="U22" s="40"/>
      <c r="V22" s="40"/>
      <c r="W22" s="40"/>
      <c r="X22" s="41"/>
    </row>
    <row r="23" spans="2:26">
      <c r="B23" s="34">
        <v>16</v>
      </c>
      <c r="C23" s="35"/>
      <c r="D23" s="35"/>
      <c r="E23" s="35"/>
      <c r="F23" t="s">
        <v>1497</v>
      </c>
      <c r="G23" t="s">
        <v>1498</v>
      </c>
      <c r="J23" s="42">
        <v>16</v>
      </c>
      <c r="K23" s="42" t="str">
        <f t="shared" si="0"/>
        <v>В59-17</v>
      </c>
      <c r="L23" s="36" t="str">
        <f t="shared" si="0"/>
        <v>153,29</v>
      </c>
      <c r="M23" s="36" t="str">
        <f t="shared" si="2"/>
        <v>87-8(59)</v>
      </c>
      <c r="N23" s="43">
        <f t="shared" si="1"/>
        <v>0</v>
      </c>
      <c r="O23" s="43">
        <f t="shared" si="1"/>
        <v>0</v>
      </c>
      <c r="P23" s="37" t="str">
        <f t="shared" si="3"/>
        <v>153,29</v>
      </c>
      <c r="Q23" s="38">
        <f t="shared" si="4"/>
        <v>153.29</v>
      </c>
      <c r="R23" s="38">
        <f t="shared" si="5"/>
        <v>0</v>
      </c>
      <c r="S23" s="39"/>
      <c r="T23" s="40"/>
      <c r="U23" s="40"/>
      <c r="V23" s="40"/>
      <c r="W23" s="40"/>
      <c r="X23" s="41"/>
    </row>
    <row r="24" spans="2:26">
      <c r="B24" s="34">
        <v>17</v>
      </c>
      <c r="C24" s="35"/>
      <c r="D24" s="35"/>
      <c r="E24" s="35"/>
      <c r="F24" t="s">
        <v>1499</v>
      </c>
      <c r="G24" t="s">
        <v>1342</v>
      </c>
      <c r="H24" t="s">
        <v>734</v>
      </c>
      <c r="J24" s="42">
        <v>17</v>
      </c>
      <c r="K24" s="42" t="str">
        <f t="shared" si="0"/>
        <v>В59-18</v>
      </c>
      <c r="L24" s="36" t="str">
        <f t="shared" si="0"/>
        <v>157,16</v>
      </c>
      <c r="M24" s="36" t="str">
        <f t="shared" si="2"/>
        <v>87-8(59)</v>
      </c>
      <c r="N24" s="43">
        <f t="shared" si="1"/>
        <v>0</v>
      </c>
      <c r="O24" s="43">
        <f t="shared" si="1"/>
        <v>0</v>
      </c>
      <c r="P24" s="37" t="str">
        <f t="shared" si="3"/>
        <v>157,16</v>
      </c>
      <c r="Q24" s="38">
        <f t="shared" si="4"/>
        <v>1.539999999999992</v>
      </c>
      <c r="R24" s="38" t="str">
        <f t="shared" si="5"/>
        <v>155,62</v>
      </c>
      <c r="S24" s="39"/>
      <c r="T24" s="40"/>
      <c r="U24" s="40"/>
      <c r="V24" s="40"/>
      <c r="W24" s="40"/>
      <c r="X24" s="41"/>
    </row>
    <row r="25" spans="2:26">
      <c r="B25" s="34">
        <v>18</v>
      </c>
      <c r="C25" s="35"/>
      <c r="D25" s="35"/>
      <c r="E25" s="35"/>
      <c r="F25" t="s">
        <v>1500</v>
      </c>
      <c r="G25" t="s">
        <v>1501</v>
      </c>
      <c r="H25" t="s">
        <v>626</v>
      </c>
      <c r="J25" s="42">
        <v>18</v>
      </c>
      <c r="K25" s="42" t="str">
        <f t="shared" si="0"/>
        <v>В59-19</v>
      </c>
      <c r="L25" s="36" t="str">
        <f t="shared" si="0"/>
        <v>157,22</v>
      </c>
      <c r="M25" s="36" t="str">
        <f t="shared" si="2"/>
        <v>87-8(59)</v>
      </c>
      <c r="N25" s="43">
        <f t="shared" si="1"/>
        <v>0</v>
      </c>
      <c r="O25" s="43">
        <f t="shared" si="1"/>
        <v>0</v>
      </c>
      <c r="P25" s="37" t="str">
        <f t="shared" si="3"/>
        <v>157,22</v>
      </c>
      <c r="Q25" s="38">
        <f t="shared" si="4"/>
        <v>1.4699999999999989</v>
      </c>
      <c r="R25" s="38" t="str">
        <f t="shared" si="5"/>
        <v>155,75</v>
      </c>
      <c r="S25" s="39"/>
      <c r="T25" s="40"/>
      <c r="U25" s="40"/>
      <c r="V25" s="40"/>
      <c r="W25" s="40"/>
      <c r="X25" s="41"/>
    </row>
    <row r="26" spans="2:26">
      <c r="B26" s="34">
        <v>19</v>
      </c>
      <c r="C26" s="35"/>
      <c r="D26" s="35"/>
      <c r="E26" s="35"/>
      <c r="F26" t="s">
        <v>1502</v>
      </c>
      <c r="G26" t="s">
        <v>1503</v>
      </c>
      <c r="H26" t="s">
        <v>1504</v>
      </c>
      <c r="J26" s="42">
        <v>19</v>
      </c>
      <c r="K26" s="42" t="str">
        <f t="shared" si="0"/>
        <v>В59-20</v>
      </c>
      <c r="L26" s="36" t="str">
        <f t="shared" si="0"/>
        <v>158,12</v>
      </c>
      <c r="M26" s="42" t="str">
        <f t="shared" si="2"/>
        <v>87-8(59)</v>
      </c>
      <c r="N26" s="43">
        <f t="shared" si="1"/>
        <v>0</v>
      </c>
      <c r="O26" s="43">
        <f t="shared" si="1"/>
        <v>0</v>
      </c>
      <c r="P26" s="37" t="str">
        <f t="shared" si="3"/>
        <v>158,12</v>
      </c>
      <c r="Q26" s="38">
        <f t="shared" si="4"/>
        <v>1.5999999999999943</v>
      </c>
      <c r="R26" s="38" t="str">
        <f t="shared" si="5"/>
        <v>156,52</v>
      </c>
      <c r="S26" s="39"/>
      <c r="T26" s="40"/>
      <c r="U26" s="40"/>
      <c r="V26" s="40"/>
      <c r="W26" s="40"/>
      <c r="X26" s="41"/>
    </row>
    <row r="27" spans="2:26">
      <c r="B27" s="34">
        <v>20</v>
      </c>
      <c r="C27" s="35"/>
      <c r="D27" s="35"/>
      <c r="E27" s="35"/>
      <c r="F27" t="s">
        <v>1505</v>
      </c>
      <c r="G27" t="s">
        <v>1506</v>
      </c>
      <c r="H27" t="s">
        <v>1507</v>
      </c>
      <c r="J27" s="42">
        <v>20</v>
      </c>
      <c r="K27" s="36" t="str">
        <f t="shared" si="0"/>
        <v>В59-21</v>
      </c>
      <c r="L27" s="36" t="str">
        <f t="shared" si="0"/>
        <v>159,75</v>
      </c>
      <c r="M27" s="36" t="str">
        <f t="shared" si="2"/>
        <v>87-8(59)</v>
      </c>
      <c r="N27" s="37">
        <f t="shared" si="1"/>
        <v>0</v>
      </c>
      <c r="O27" s="37">
        <f t="shared" si="1"/>
        <v>0</v>
      </c>
      <c r="P27" s="37" t="str">
        <f t="shared" si="3"/>
        <v>159,75</v>
      </c>
      <c r="Q27" s="38">
        <f t="shared" si="4"/>
        <v>1.6399999999999864</v>
      </c>
      <c r="R27" s="38" t="str">
        <f t="shared" si="5"/>
        <v>158,11</v>
      </c>
      <c r="S27" s="39"/>
      <c r="T27" s="40"/>
      <c r="U27" s="40"/>
      <c r="V27" s="40"/>
      <c r="W27" s="40"/>
      <c r="X27" s="41"/>
    </row>
    <row r="28" spans="2:26">
      <c r="B28" s="34">
        <v>21</v>
      </c>
      <c r="C28" s="35"/>
      <c r="D28" s="35"/>
      <c r="E28" s="35"/>
      <c r="F28" t="s">
        <v>1508</v>
      </c>
      <c r="G28" t="s">
        <v>1509</v>
      </c>
      <c r="H28" t="s">
        <v>1503</v>
      </c>
      <c r="I28" s="41"/>
      <c r="J28" s="42">
        <v>21</v>
      </c>
      <c r="K28" s="36" t="str">
        <f t="shared" si="0"/>
        <v>В59-22</v>
      </c>
      <c r="L28" s="36" t="str">
        <f t="shared" si="0"/>
        <v>159,76</v>
      </c>
      <c r="M28" s="36" t="str">
        <f t="shared" si="2"/>
        <v>87-8(59)</v>
      </c>
      <c r="N28" s="37">
        <f t="shared" si="1"/>
        <v>0</v>
      </c>
      <c r="O28" s="37">
        <f t="shared" si="1"/>
        <v>0</v>
      </c>
      <c r="P28" s="37" t="str">
        <f t="shared" si="3"/>
        <v>159,76</v>
      </c>
      <c r="Q28" s="38">
        <f t="shared" si="4"/>
        <v>1.6399999999999864</v>
      </c>
      <c r="R28" s="38" t="str">
        <f t="shared" si="5"/>
        <v>158,12</v>
      </c>
      <c r="S28" s="44"/>
      <c r="T28" s="41"/>
      <c r="U28" s="41"/>
      <c r="V28" s="41"/>
      <c r="W28" s="41"/>
      <c r="X28" s="41"/>
      <c r="Y28" s="41"/>
      <c r="Z28" s="41"/>
    </row>
    <row r="29" spans="2:26">
      <c r="B29" s="34">
        <v>22</v>
      </c>
      <c r="C29" s="35"/>
      <c r="D29" s="35"/>
      <c r="E29" s="35"/>
      <c r="F29" t="s">
        <v>1510</v>
      </c>
      <c r="G29" t="s">
        <v>1511</v>
      </c>
      <c r="H29" t="s">
        <v>1512</v>
      </c>
      <c r="I29" s="41"/>
      <c r="J29" s="42">
        <v>22</v>
      </c>
      <c r="K29" s="36" t="str">
        <f t="shared" si="0"/>
        <v>В59-23</v>
      </c>
      <c r="L29" s="36" t="str">
        <f t="shared" si="0"/>
        <v>160,19</v>
      </c>
      <c r="M29" s="36" t="str">
        <f t="shared" si="2"/>
        <v>87-8(59)</v>
      </c>
      <c r="N29" s="37">
        <f t="shared" si="1"/>
        <v>0</v>
      </c>
      <c r="O29" s="37">
        <f t="shared" si="1"/>
        <v>0</v>
      </c>
      <c r="P29" s="37" t="str">
        <f t="shared" si="3"/>
        <v>160,19</v>
      </c>
      <c r="Q29" s="38">
        <f t="shared" si="4"/>
        <v>1.3000000000000114</v>
      </c>
      <c r="R29" s="38" t="str">
        <f t="shared" si="5"/>
        <v>158,89</v>
      </c>
      <c r="S29" s="44"/>
      <c r="T29" s="41"/>
      <c r="U29" s="41"/>
      <c r="V29" s="41"/>
      <c r="W29" s="41"/>
      <c r="X29" s="41"/>
      <c r="Y29" s="41"/>
      <c r="Z29" s="41"/>
    </row>
    <row r="30" spans="2:26">
      <c r="B30" s="34">
        <v>23</v>
      </c>
      <c r="C30" s="35"/>
      <c r="D30" s="35"/>
      <c r="E30" s="35"/>
      <c r="F30" t="s">
        <v>1513</v>
      </c>
      <c r="G30" t="s">
        <v>1514</v>
      </c>
      <c r="H30" t="s">
        <v>1434</v>
      </c>
      <c r="I30" s="41"/>
      <c r="J30" s="42">
        <v>23</v>
      </c>
      <c r="K30" s="36" t="str">
        <f t="shared" si="0"/>
        <v>В59-24</v>
      </c>
      <c r="L30" s="36" t="str">
        <f t="shared" si="0"/>
        <v>161,50</v>
      </c>
      <c r="M30" s="36" t="str">
        <f t="shared" si="2"/>
        <v>87-8(59)</v>
      </c>
      <c r="N30" s="37">
        <f t="shared" si="1"/>
        <v>0</v>
      </c>
      <c r="O30" s="37">
        <f t="shared" si="1"/>
        <v>0</v>
      </c>
      <c r="P30" s="37" t="str">
        <f t="shared" si="3"/>
        <v>161,50</v>
      </c>
      <c r="Q30" s="38">
        <f t="shared" si="4"/>
        <v>1.5999999999999943</v>
      </c>
      <c r="R30" s="38" t="str">
        <f t="shared" si="5"/>
        <v>159,90</v>
      </c>
      <c r="S30" s="44"/>
      <c r="T30" s="41"/>
      <c r="U30" s="41"/>
      <c r="V30" s="41"/>
      <c r="W30" s="41"/>
      <c r="X30" s="41"/>
      <c r="Y30" s="41"/>
      <c r="Z30" s="41"/>
    </row>
    <row r="31" spans="2:26">
      <c r="B31" s="34">
        <v>24</v>
      </c>
      <c r="C31" s="35"/>
      <c r="D31" s="35"/>
      <c r="E31" s="35"/>
      <c r="F31" t="s">
        <v>1515</v>
      </c>
      <c r="G31" t="s">
        <v>1516</v>
      </c>
      <c r="H31" t="s">
        <v>1517</v>
      </c>
      <c r="I31" s="41"/>
      <c r="J31" s="42">
        <v>24</v>
      </c>
      <c r="K31" s="36" t="str">
        <f t="shared" si="0"/>
        <v>В59-25</v>
      </c>
      <c r="L31" s="36" t="str">
        <f t="shared" si="0"/>
        <v>161,49</v>
      </c>
      <c r="M31" s="36" t="str">
        <f t="shared" si="2"/>
        <v>87-8(59)</v>
      </c>
      <c r="N31" s="37">
        <f t="shared" si="1"/>
        <v>0</v>
      </c>
      <c r="O31" s="37">
        <f t="shared" si="1"/>
        <v>0</v>
      </c>
      <c r="P31" s="37" t="str">
        <f t="shared" si="3"/>
        <v>161,49</v>
      </c>
      <c r="Q31" s="38">
        <f t="shared" si="4"/>
        <v>1.6000000000000227</v>
      </c>
      <c r="R31" s="38" t="str">
        <f t="shared" si="5"/>
        <v>159,89</v>
      </c>
      <c r="S31" s="44"/>
      <c r="T31" s="41"/>
      <c r="U31" s="41"/>
      <c r="V31" s="41"/>
      <c r="W31" s="41"/>
      <c r="X31" s="41"/>
      <c r="Y31" s="41"/>
      <c r="Z31" s="41"/>
    </row>
    <row r="32" spans="2:26">
      <c r="B32" s="34">
        <v>25</v>
      </c>
      <c r="C32" s="35"/>
      <c r="D32" s="35"/>
      <c r="E32" s="35"/>
      <c r="F32" t="s">
        <v>1518</v>
      </c>
      <c r="G32" t="s">
        <v>1519</v>
      </c>
      <c r="H32" t="s">
        <v>1089</v>
      </c>
      <c r="I32" s="41"/>
      <c r="J32" s="42">
        <v>25</v>
      </c>
      <c r="K32" s="36" t="str">
        <f t="shared" si="0"/>
        <v>В59-26</v>
      </c>
      <c r="L32" s="36" t="str">
        <f t="shared" si="0"/>
        <v>161,47</v>
      </c>
      <c r="M32" s="36" t="str">
        <f t="shared" si="2"/>
        <v>87-8(59)</v>
      </c>
      <c r="N32" s="37">
        <f t="shared" si="1"/>
        <v>0</v>
      </c>
      <c r="O32" s="37">
        <f t="shared" si="1"/>
        <v>0</v>
      </c>
      <c r="P32" s="37" t="str">
        <f t="shared" si="3"/>
        <v>161,47</v>
      </c>
      <c r="Q32" s="38">
        <f t="shared" si="4"/>
        <v>1.6099999999999852</v>
      </c>
      <c r="R32" s="38" t="str">
        <f t="shared" si="5"/>
        <v>159,86</v>
      </c>
      <c r="S32" s="44"/>
      <c r="T32" s="41"/>
      <c r="U32" s="41"/>
      <c r="V32" s="41"/>
      <c r="W32" s="41"/>
      <c r="X32" s="41"/>
      <c r="Y32" s="41"/>
      <c r="Z32" s="41"/>
    </row>
    <row r="33" spans="2:26">
      <c r="B33" s="34">
        <v>26</v>
      </c>
      <c r="C33" s="35"/>
      <c r="D33" s="35"/>
      <c r="E33" s="35"/>
      <c r="F33" t="s">
        <v>1520</v>
      </c>
      <c r="G33" t="s">
        <v>1521</v>
      </c>
      <c r="H33" t="s">
        <v>1522</v>
      </c>
      <c r="I33" s="41"/>
      <c r="J33" s="42">
        <v>26</v>
      </c>
      <c r="K33" s="36" t="str">
        <f t="shared" si="0"/>
        <v>В59-27</v>
      </c>
      <c r="L33" s="36" t="str">
        <f t="shared" si="0"/>
        <v>161,70</v>
      </c>
      <c r="M33" s="36" t="str">
        <f t="shared" si="2"/>
        <v>87-8(59)</v>
      </c>
      <c r="N33" s="37">
        <f t="shared" si="1"/>
        <v>0</v>
      </c>
      <c r="O33" s="37">
        <f t="shared" si="1"/>
        <v>0</v>
      </c>
      <c r="P33" s="37" t="str">
        <f t="shared" si="3"/>
        <v>161,70</v>
      </c>
      <c r="Q33" s="38">
        <f t="shared" si="4"/>
        <v>1.9599999999999795</v>
      </c>
      <c r="R33" s="38" t="str">
        <f t="shared" si="5"/>
        <v>159,74</v>
      </c>
      <c r="S33" s="44"/>
      <c r="T33" s="41"/>
      <c r="U33" s="41"/>
      <c r="V33" s="41"/>
      <c r="W33" s="41"/>
      <c r="X33" s="41"/>
      <c r="Y33" s="41"/>
      <c r="Z33" s="41"/>
    </row>
    <row r="34" spans="2:26">
      <c r="B34" s="34">
        <v>27</v>
      </c>
      <c r="C34" s="35"/>
      <c r="D34" s="35"/>
      <c r="E34" s="35"/>
      <c r="F34" t="s">
        <v>1523</v>
      </c>
      <c r="G34" t="s">
        <v>1524</v>
      </c>
      <c r="H34" t="s">
        <v>1094</v>
      </c>
      <c r="I34" s="41"/>
      <c r="J34" s="42">
        <v>27</v>
      </c>
      <c r="K34" s="36" t="str">
        <f t="shared" si="0"/>
        <v>В59-28</v>
      </c>
      <c r="L34" s="36" t="str">
        <f t="shared" si="0"/>
        <v>161,80</v>
      </c>
      <c r="M34" s="36" t="str">
        <f t="shared" si="2"/>
        <v>87-8(59)</v>
      </c>
      <c r="N34" s="37">
        <f t="shared" si="1"/>
        <v>0</v>
      </c>
      <c r="O34" s="37">
        <f t="shared" si="1"/>
        <v>0</v>
      </c>
      <c r="P34" s="37" t="str">
        <f t="shared" si="3"/>
        <v>161,80</v>
      </c>
      <c r="Q34" s="38">
        <f t="shared" si="4"/>
        <v>1.7000000000000171</v>
      </c>
      <c r="R34" s="38" t="str">
        <f t="shared" si="5"/>
        <v>160,10</v>
      </c>
      <c r="S34" s="44"/>
      <c r="T34" s="41"/>
      <c r="U34" s="41"/>
      <c r="V34" s="41"/>
      <c r="W34" s="41"/>
      <c r="X34" s="41"/>
      <c r="Y34" s="41"/>
      <c r="Z34" s="41"/>
    </row>
    <row r="35" spans="2:26">
      <c r="B35" s="34">
        <v>28</v>
      </c>
      <c r="C35" s="35"/>
      <c r="D35" s="35"/>
      <c r="E35" s="35"/>
      <c r="F35" t="s">
        <v>1525</v>
      </c>
      <c r="G35" t="s">
        <v>1526</v>
      </c>
      <c r="H35" t="s">
        <v>1527</v>
      </c>
      <c r="I35" s="41"/>
      <c r="J35" s="42">
        <v>28</v>
      </c>
      <c r="K35" s="36" t="str">
        <f t="shared" si="0"/>
        <v>В59-29</v>
      </c>
      <c r="L35" s="36" t="str">
        <f t="shared" si="0"/>
        <v>161,99</v>
      </c>
      <c r="M35" s="36" t="str">
        <f t="shared" si="2"/>
        <v>87-8(59)</v>
      </c>
      <c r="N35" s="37">
        <f t="shared" si="1"/>
        <v>0</v>
      </c>
      <c r="O35" s="37">
        <f t="shared" si="1"/>
        <v>0</v>
      </c>
      <c r="P35" s="37" t="str">
        <f t="shared" si="3"/>
        <v>161,99</v>
      </c>
      <c r="Q35" s="38">
        <f t="shared" si="4"/>
        <v>0.68000000000000682</v>
      </c>
      <c r="R35" s="38" t="str">
        <f t="shared" si="5"/>
        <v>161,31</v>
      </c>
      <c r="S35" s="44"/>
      <c r="T35" s="41"/>
      <c r="U35" s="41"/>
      <c r="V35" s="41"/>
      <c r="W35" s="41"/>
      <c r="X35" s="41"/>
      <c r="Y35" s="41"/>
      <c r="Z35" s="41"/>
    </row>
    <row r="36" spans="2:26">
      <c r="B36" s="34">
        <v>29</v>
      </c>
      <c r="C36" s="35"/>
      <c r="D36" s="35"/>
      <c r="E36" s="35"/>
      <c r="F36" t="s">
        <v>1528</v>
      </c>
      <c r="G36" t="s">
        <v>1529</v>
      </c>
      <c r="H36" t="s">
        <v>1530</v>
      </c>
      <c r="I36" s="41"/>
      <c r="J36" s="42">
        <v>29</v>
      </c>
      <c r="K36" s="36" t="str">
        <f t="shared" si="0"/>
        <v>В59-30</v>
      </c>
      <c r="L36" s="36" t="str">
        <f t="shared" si="0"/>
        <v>162,22</v>
      </c>
      <c r="M36" s="36" t="str">
        <f t="shared" si="2"/>
        <v>87-8(59)</v>
      </c>
      <c r="N36" s="37">
        <f t="shared" si="1"/>
        <v>0</v>
      </c>
      <c r="O36" s="37">
        <f t="shared" si="1"/>
        <v>0</v>
      </c>
      <c r="P36" s="37" t="str">
        <f t="shared" si="3"/>
        <v>162,22</v>
      </c>
      <c r="Q36" s="38">
        <f t="shared" si="4"/>
        <v>1.5200000000000102</v>
      </c>
      <c r="R36" s="38" t="str">
        <f t="shared" si="5"/>
        <v>160,70</v>
      </c>
      <c r="S36" s="44"/>
      <c r="T36" s="41"/>
      <c r="U36" s="41"/>
      <c r="V36" s="41"/>
      <c r="W36" s="41"/>
      <c r="X36" s="41"/>
      <c r="Y36" s="41"/>
      <c r="Z36" s="41"/>
    </row>
    <row r="37" spans="2:26">
      <c r="B37" s="34">
        <v>30</v>
      </c>
      <c r="C37" s="35"/>
      <c r="D37" s="35"/>
      <c r="E37" s="35"/>
      <c r="F37" t="s">
        <v>1531</v>
      </c>
      <c r="G37" t="s">
        <v>1042</v>
      </c>
      <c r="H37" t="s">
        <v>1446</v>
      </c>
      <c r="I37" s="41"/>
      <c r="J37" s="42">
        <v>30</v>
      </c>
      <c r="K37" s="36" t="str">
        <f t="shared" si="0"/>
        <v>В59-31</v>
      </c>
      <c r="L37" s="36" t="str">
        <f t="shared" si="0"/>
        <v>162,30</v>
      </c>
      <c r="M37" s="36" t="str">
        <f t="shared" si="2"/>
        <v>87-8(59)</v>
      </c>
      <c r="N37" s="37">
        <f t="shared" si="1"/>
        <v>0</v>
      </c>
      <c r="O37" s="37">
        <f t="shared" si="1"/>
        <v>0</v>
      </c>
      <c r="P37" s="37" t="str">
        <f t="shared" si="3"/>
        <v>162,30</v>
      </c>
      <c r="Q37" s="38">
        <f t="shared" si="4"/>
        <v>1.960000000000008</v>
      </c>
      <c r="R37" s="38" t="str">
        <f t="shared" si="5"/>
        <v>160,34</v>
      </c>
      <c r="S37" s="44"/>
      <c r="T37" s="41"/>
      <c r="U37" s="41"/>
      <c r="V37" s="41"/>
      <c r="W37" s="41"/>
      <c r="X37" s="41"/>
      <c r="Y37" s="41"/>
      <c r="Z37" s="41"/>
    </row>
    <row r="38" spans="2:26">
      <c r="B38" s="34">
        <v>31</v>
      </c>
      <c r="C38" s="35"/>
      <c r="D38" s="35"/>
      <c r="E38" s="35"/>
      <c r="F38" t="s">
        <v>1532</v>
      </c>
      <c r="G38" t="s">
        <v>1096</v>
      </c>
      <c r="H38" t="s">
        <v>1533</v>
      </c>
      <c r="I38" s="41"/>
      <c r="J38" s="42">
        <v>31</v>
      </c>
      <c r="K38" s="36" t="str">
        <f t="shared" si="0"/>
        <v>В59-32</v>
      </c>
      <c r="L38" s="36" t="str">
        <f t="shared" si="0"/>
        <v>162,43</v>
      </c>
      <c r="M38" s="36" t="str">
        <f t="shared" si="2"/>
        <v>87-8(59)</v>
      </c>
      <c r="N38" s="37">
        <f t="shared" si="1"/>
        <v>0</v>
      </c>
      <c r="O38" s="37">
        <f t="shared" si="1"/>
        <v>0</v>
      </c>
      <c r="P38" s="37" t="str">
        <f t="shared" si="3"/>
        <v>162,43</v>
      </c>
      <c r="Q38" s="38">
        <f t="shared" si="4"/>
        <v>1.6800000000000068</v>
      </c>
      <c r="R38" s="38" t="str">
        <f t="shared" si="5"/>
        <v>160,75</v>
      </c>
      <c r="S38" s="44"/>
      <c r="T38" s="41"/>
      <c r="U38" s="41"/>
      <c r="V38" s="41"/>
      <c r="W38" s="41"/>
      <c r="X38" s="41"/>
      <c r="Y38" s="41"/>
      <c r="Z38" s="41"/>
    </row>
    <row r="39" spans="2:26">
      <c r="B39" s="34">
        <v>32</v>
      </c>
      <c r="C39" s="35"/>
      <c r="D39" s="35"/>
      <c r="E39" s="35"/>
      <c r="F39" t="s">
        <v>1534</v>
      </c>
      <c r="G39" t="s">
        <v>1071</v>
      </c>
      <c r="H39" t="s">
        <v>1535</v>
      </c>
      <c r="I39" s="41"/>
      <c r="J39" s="42">
        <v>32</v>
      </c>
      <c r="K39" s="36" t="str">
        <f t="shared" si="0"/>
        <v>В59-33</v>
      </c>
      <c r="L39" s="36" t="str">
        <f t="shared" si="0"/>
        <v>162,29</v>
      </c>
      <c r="M39" s="36" t="str">
        <f t="shared" si="2"/>
        <v>87-8(59)</v>
      </c>
      <c r="N39" s="37">
        <f t="shared" si="1"/>
        <v>0</v>
      </c>
      <c r="O39" s="37">
        <f t="shared" si="1"/>
        <v>0</v>
      </c>
      <c r="P39" s="37" t="str">
        <f t="shared" si="3"/>
        <v>162,29</v>
      </c>
      <c r="Q39" s="38">
        <f t="shared" si="4"/>
        <v>1.6899999999999977</v>
      </c>
      <c r="R39" s="38" t="str">
        <f t="shared" si="5"/>
        <v>160,60</v>
      </c>
      <c r="S39" s="44"/>
      <c r="T39" s="41"/>
      <c r="U39" s="41"/>
      <c r="V39" s="41"/>
      <c r="W39" s="41"/>
      <c r="X39" s="41"/>
      <c r="Y39" s="41"/>
      <c r="Z39" s="41"/>
    </row>
    <row r="40" spans="2:26">
      <c r="B40" s="34">
        <v>33</v>
      </c>
      <c r="C40" s="35"/>
      <c r="D40" s="35"/>
      <c r="E40" s="35"/>
      <c r="F40" t="s">
        <v>1536</v>
      </c>
      <c r="G40" t="s">
        <v>1537</v>
      </c>
      <c r="H40" t="s">
        <v>1538</v>
      </c>
      <c r="I40" s="41"/>
      <c r="J40" s="42">
        <v>33</v>
      </c>
      <c r="K40" s="36" t="str">
        <f t="shared" si="0"/>
        <v>В59-34</v>
      </c>
      <c r="L40" s="36" t="str">
        <f t="shared" si="0"/>
        <v>162,21</v>
      </c>
      <c r="M40" s="36" t="str">
        <f t="shared" si="2"/>
        <v>87-8(59)</v>
      </c>
      <c r="N40" s="37">
        <f t="shared" si="1"/>
        <v>0</v>
      </c>
      <c r="O40" s="37">
        <f t="shared" si="1"/>
        <v>0</v>
      </c>
      <c r="P40" s="37" t="str">
        <f t="shared" si="3"/>
        <v>162,21</v>
      </c>
      <c r="Q40" s="38">
        <f t="shared" si="4"/>
        <v>1.5999999999999943</v>
      </c>
      <c r="R40" s="38" t="str">
        <f t="shared" si="5"/>
        <v>160,61</v>
      </c>
      <c r="S40" s="44"/>
      <c r="T40" s="41"/>
      <c r="U40" s="41"/>
      <c r="V40" s="41"/>
      <c r="W40" s="41"/>
      <c r="X40" s="41"/>
      <c r="Y40" s="41"/>
      <c r="Z40" s="41"/>
    </row>
    <row r="41" spans="2:26">
      <c r="B41" s="34">
        <v>34</v>
      </c>
      <c r="C41" s="35"/>
      <c r="D41" s="35"/>
      <c r="E41" s="35"/>
      <c r="F41" t="s">
        <v>1539</v>
      </c>
      <c r="G41" t="s">
        <v>1540</v>
      </c>
      <c r="H41" t="s">
        <v>1541</v>
      </c>
      <c r="I41" s="41"/>
      <c r="J41" s="42">
        <v>34</v>
      </c>
      <c r="K41" s="36" t="str">
        <f t="shared" si="0"/>
        <v>В59-35</v>
      </c>
      <c r="L41" s="36" t="str">
        <f t="shared" si="0"/>
        <v>165,47</v>
      </c>
      <c r="M41" s="36" t="str">
        <f t="shared" si="2"/>
        <v>87-8(59)</v>
      </c>
      <c r="N41" s="37">
        <f t="shared" si="1"/>
        <v>0</v>
      </c>
      <c r="O41" s="37">
        <f t="shared" si="1"/>
        <v>0</v>
      </c>
      <c r="P41" s="37" t="str">
        <f t="shared" si="3"/>
        <v>165,47</v>
      </c>
      <c r="Q41" s="38">
        <f t="shared" si="4"/>
        <v>1.6800000000000068</v>
      </c>
      <c r="R41" s="38" t="str">
        <f t="shared" si="5"/>
        <v>163,79</v>
      </c>
      <c r="S41" s="44"/>
      <c r="T41" s="41"/>
      <c r="U41" s="41"/>
      <c r="V41" s="41"/>
      <c r="W41" s="41"/>
      <c r="X41" s="41"/>
      <c r="Y41" s="41"/>
      <c r="Z41" s="41"/>
    </row>
    <row r="42" spans="2:26">
      <c r="B42" s="34">
        <v>35</v>
      </c>
      <c r="C42" s="35"/>
      <c r="D42" s="35"/>
      <c r="E42" s="35"/>
      <c r="F42" t="s">
        <v>1542</v>
      </c>
      <c r="G42" t="s">
        <v>1543</v>
      </c>
      <c r="H42" t="s">
        <v>1453</v>
      </c>
      <c r="I42" s="41"/>
      <c r="J42" s="42">
        <v>35</v>
      </c>
      <c r="K42" s="36" t="str">
        <f t="shared" si="0"/>
        <v>В59-36</v>
      </c>
      <c r="L42" s="36" t="str">
        <f t="shared" si="0"/>
        <v>161,53</v>
      </c>
      <c r="M42" s="36" t="str">
        <f t="shared" si="2"/>
        <v>87-8(59)</v>
      </c>
      <c r="N42" s="37">
        <f t="shared" si="1"/>
        <v>0</v>
      </c>
      <c r="O42" s="37">
        <f t="shared" si="1"/>
        <v>0</v>
      </c>
      <c r="P42" s="37" t="str">
        <f t="shared" si="3"/>
        <v>161,53</v>
      </c>
      <c r="Q42" s="38">
        <f t="shared" si="4"/>
        <v>1.9499999999999886</v>
      </c>
      <c r="R42" s="38" t="str">
        <f t="shared" si="5"/>
        <v>159,58</v>
      </c>
      <c r="S42" s="44"/>
      <c r="T42" s="41"/>
      <c r="U42" s="41"/>
      <c r="V42" s="41"/>
      <c r="W42" s="41"/>
      <c r="X42" s="41"/>
      <c r="Y42" s="41"/>
      <c r="Z42" s="41"/>
    </row>
    <row r="43" spans="2:26">
      <c r="B43" s="34">
        <v>36</v>
      </c>
      <c r="C43" s="35"/>
      <c r="D43" s="35"/>
      <c r="E43" s="35"/>
      <c r="F43" t="s">
        <v>1544</v>
      </c>
      <c r="G43" t="s">
        <v>1545</v>
      </c>
      <c r="H43" t="s">
        <v>1546</v>
      </c>
      <c r="I43" s="41"/>
      <c r="J43" s="42">
        <v>36</v>
      </c>
      <c r="K43" s="36" t="str">
        <f t="shared" si="0"/>
        <v>В59-37</v>
      </c>
      <c r="L43" s="36" t="str">
        <f t="shared" si="0"/>
        <v>160,88</v>
      </c>
      <c r="M43" s="36" t="str">
        <f t="shared" si="2"/>
        <v>87-8(59)</v>
      </c>
      <c r="N43" s="37">
        <f t="shared" si="1"/>
        <v>0</v>
      </c>
      <c r="O43" s="37">
        <f t="shared" si="1"/>
        <v>0</v>
      </c>
      <c r="P43" s="37" t="str">
        <f t="shared" si="3"/>
        <v>160,88</v>
      </c>
      <c r="Q43" s="38">
        <f t="shared" si="4"/>
        <v>1.4300000000000068</v>
      </c>
      <c r="R43" s="38" t="str">
        <f t="shared" si="5"/>
        <v>159,45</v>
      </c>
      <c r="S43" s="44"/>
      <c r="T43" s="41"/>
      <c r="U43" s="41"/>
      <c r="V43" s="41"/>
      <c r="W43" s="41"/>
      <c r="X43" s="41"/>
      <c r="Y43" s="41"/>
      <c r="Z43" s="41"/>
    </row>
    <row r="44" spans="2:26">
      <c r="B44" s="34">
        <v>37</v>
      </c>
      <c r="C44" s="35"/>
      <c r="D44" s="35"/>
      <c r="E44" s="35"/>
      <c r="F44" t="s">
        <v>1547</v>
      </c>
      <c r="G44" t="s">
        <v>1548</v>
      </c>
      <c r="H44" t="s">
        <v>1549</v>
      </c>
      <c r="I44" s="41"/>
      <c r="J44" s="42">
        <v>37</v>
      </c>
      <c r="K44" s="36" t="str">
        <f t="shared" si="0"/>
        <v>В59-38</v>
      </c>
      <c r="L44" s="36" t="str">
        <f t="shared" si="0"/>
        <v>160,23</v>
      </c>
      <c r="M44" s="36" t="str">
        <f t="shared" si="2"/>
        <v>87-8(59)</v>
      </c>
      <c r="N44" s="37">
        <f t="shared" si="1"/>
        <v>0</v>
      </c>
      <c r="O44" s="37">
        <f t="shared" si="1"/>
        <v>0</v>
      </c>
      <c r="P44" s="37" t="str">
        <f t="shared" si="3"/>
        <v>160,23</v>
      </c>
      <c r="Q44" s="38">
        <f t="shared" si="4"/>
        <v>1.9199999999999875</v>
      </c>
      <c r="R44" s="38" t="str">
        <f t="shared" si="5"/>
        <v>158,31</v>
      </c>
      <c r="S44" s="44"/>
      <c r="T44" s="41"/>
      <c r="U44" s="41"/>
      <c r="V44" s="41"/>
      <c r="W44" s="41"/>
      <c r="X44" s="41"/>
      <c r="Y44" s="41"/>
      <c r="Z44" s="41"/>
    </row>
    <row r="45" spans="2:26">
      <c r="B45" s="34">
        <v>38</v>
      </c>
      <c r="C45" s="35"/>
      <c r="D45" s="35"/>
      <c r="E45" s="35"/>
      <c r="F45" t="s">
        <v>1550</v>
      </c>
      <c r="G45" t="s">
        <v>1092</v>
      </c>
      <c r="H45" t="s">
        <v>1192</v>
      </c>
      <c r="I45" s="41"/>
      <c r="J45" s="42">
        <v>38</v>
      </c>
      <c r="K45" s="36" t="str">
        <f t="shared" si="0"/>
        <v>В59-39</v>
      </c>
      <c r="L45" s="36" t="str">
        <f t="shared" si="0"/>
        <v>160,12</v>
      </c>
      <c r="M45" s="36" t="str">
        <f t="shared" si="2"/>
        <v>87-8(59)</v>
      </c>
      <c r="N45" s="37">
        <f t="shared" si="1"/>
        <v>0</v>
      </c>
      <c r="O45" s="37">
        <f t="shared" si="1"/>
        <v>0</v>
      </c>
      <c r="P45" s="37" t="str">
        <f t="shared" si="3"/>
        <v>160,12</v>
      </c>
      <c r="Q45" s="38">
        <f t="shared" si="4"/>
        <v>1.7400000000000091</v>
      </c>
      <c r="R45" s="38" t="str">
        <f t="shared" si="5"/>
        <v>158,38</v>
      </c>
      <c r="S45" s="44"/>
      <c r="T45" s="41"/>
      <c r="U45" s="41"/>
      <c r="V45" s="41"/>
      <c r="W45" s="41"/>
      <c r="X45" s="41"/>
      <c r="Y45" s="41"/>
      <c r="Z45" s="41"/>
    </row>
    <row r="46" spans="2:26">
      <c r="B46" s="34">
        <v>39</v>
      </c>
      <c r="C46" s="35"/>
      <c r="D46" s="35"/>
      <c r="E46" s="35"/>
      <c r="F46" t="s">
        <v>1551</v>
      </c>
      <c r="G46" t="s">
        <v>1552</v>
      </c>
      <c r="H46" t="s">
        <v>1553</v>
      </c>
      <c r="I46" s="41"/>
      <c r="J46" s="42">
        <v>39</v>
      </c>
      <c r="K46" s="36" t="str">
        <f t="shared" si="0"/>
        <v>В59-40</v>
      </c>
      <c r="L46" s="36" t="str">
        <f t="shared" si="0"/>
        <v>160,55</v>
      </c>
      <c r="M46" s="36" t="str">
        <f t="shared" si="2"/>
        <v>87-8(59)</v>
      </c>
      <c r="N46" s="37">
        <f t="shared" si="1"/>
        <v>0</v>
      </c>
      <c r="O46" s="37">
        <f t="shared" si="1"/>
        <v>0</v>
      </c>
      <c r="P46" s="37" t="str">
        <f t="shared" si="3"/>
        <v>160,55</v>
      </c>
      <c r="Q46" s="38">
        <f t="shared" si="4"/>
        <v>1.7000000000000171</v>
      </c>
      <c r="R46" s="38" t="str">
        <f t="shared" si="5"/>
        <v>158,85</v>
      </c>
      <c r="S46" s="44"/>
      <c r="T46" s="41"/>
      <c r="U46" s="41"/>
      <c r="V46" s="41"/>
      <c r="W46" s="41"/>
      <c r="X46" s="41"/>
      <c r="Y46" s="41"/>
      <c r="Z46" s="41"/>
    </row>
    <row r="47" spans="2:26">
      <c r="B47" s="34">
        <v>40</v>
      </c>
      <c r="C47" s="35"/>
      <c r="D47" s="35"/>
      <c r="E47" s="35"/>
      <c r="F47" t="s">
        <v>1554</v>
      </c>
      <c r="G47" t="s">
        <v>1555</v>
      </c>
      <c r="H47" t="s">
        <v>1556</v>
      </c>
      <c r="I47" s="41"/>
      <c r="J47" s="42">
        <v>40</v>
      </c>
      <c r="K47" s="36" t="str">
        <f t="shared" si="0"/>
        <v>В59-41</v>
      </c>
      <c r="L47" s="36" t="str">
        <f t="shared" si="0"/>
        <v>161,02</v>
      </c>
      <c r="M47" s="36" t="str">
        <f t="shared" si="2"/>
        <v>87-8(59)</v>
      </c>
      <c r="N47" s="37">
        <f t="shared" si="1"/>
        <v>0</v>
      </c>
      <c r="O47" s="37">
        <f t="shared" si="1"/>
        <v>0</v>
      </c>
      <c r="P47" s="37" t="str">
        <f t="shared" si="3"/>
        <v>161,02</v>
      </c>
      <c r="Q47" s="38">
        <f t="shared" si="4"/>
        <v>1.6899999999999977</v>
      </c>
      <c r="R47" s="38" t="str">
        <f t="shared" si="5"/>
        <v>159,33</v>
      </c>
      <c r="S47" s="44"/>
      <c r="T47" s="41"/>
      <c r="U47" s="41"/>
      <c r="V47" s="41"/>
      <c r="W47" s="41"/>
      <c r="X47" s="41"/>
      <c r="Y47" s="41"/>
      <c r="Z47" s="41"/>
    </row>
    <row r="48" spans="2:26">
      <c r="B48" s="34">
        <v>41</v>
      </c>
      <c r="C48" s="35"/>
      <c r="D48" s="35"/>
      <c r="E48" s="35"/>
      <c r="F48" t="s">
        <v>1557</v>
      </c>
      <c r="G48" t="s">
        <v>1558</v>
      </c>
      <c r="H48" t="s">
        <v>1559</v>
      </c>
      <c r="I48" s="41"/>
      <c r="J48" s="42">
        <v>41</v>
      </c>
      <c r="K48" s="36" t="str">
        <f t="shared" ref="K48:L63" si="6">F48</f>
        <v>В59-42</v>
      </c>
      <c r="L48" s="36" t="str">
        <f t="shared" si="6"/>
        <v>161,35</v>
      </c>
      <c r="M48" s="36" t="str">
        <f t="shared" si="2"/>
        <v>87-8(59)</v>
      </c>
      <c r="N48" s="37">
        <f t="shared" ref="N48:O63" si="7">C48</f>
        <v>0</v>
      </c>
      <c r="O48" s="37">
        <f t="shared" si="7"/>
        <v>0</v>
      </c>
      <c r="P48" s="37" t="str">
        <f t="shared" si="3"/>
        <v>161,35</v>
      </c>
      <c r="Q48" s="38">
        <f t="shared" si="4"/>
        <v>1.7999999999999829</v>
      </c>
      <c r="R48" s="38" t="str">
        <f t="shared" si="5"/>
        <v>159,55</v>
      </c>
      <c r="S48" s="44"/>
      <c r="T48" s="41"/>
      <c r="U48" s="41"/>
      <c r="V48" s="41"/>
      <c r="W48" s="41"/>
      <c r="X48" s="41"/>
      <c r="Y48" s="41"/>
      <c r="Z48" s="41"/>
    </row>
    <row r="49" spans="2:26">
      <c r="B49" s="34">
        <v>42</v>
      </c>
      <c r="C49" s="35"/>
      <c r="D49" s="35"/>
      <c r="E49" s="35"/>
      <c r="F49" t="s">
        <v>1560</v>
      </c>
      <c r="G49" t="s">
        <v>1524</v>
      </c>
      <c r="H49" t="s">
        <v>1083</v>
      </c>
      <c r="I49" s="41"/>
      <c r="J49" s="42">
        <v>42</v>
      </c>
      <c r="K49" s="36" t="str">
        <f t="shared" si="6"/>
        <v>В59-43</v>
      </c>
      <c r="L49" s="36" t="str">
        <f t="shared" si="6"/>
        <v>161,80</v>
      </c>
      <c r="M49" s="36" t="str">
        <f t="shared" si="2"/>
        <v>87-8(59)</v>
      </c>
      <c r="N49" s="37">
        <f t="shared" si="7"/>
        <v>0</v>
      </c>
      <c r="O49" s="37">
        <f t="shared" si="7"/>
        <v>0</v>
      </c>
      <c r="P49" s="37" t="str">
        <f t="shared" si="3"/>
        <v>161,80</v>
      </c>
      <c r="Q49" s="38">
        <f t="shared" si="4"/>
        <v>1.8000000000000114</v>
      </c>
      <c r="R49" s="38" t="str">
        <f t="shared" si="5"/>
        <v>160,00</v>
      </c>
      <c r="S49" s="44"/>
      <c r="T49" s="41"/>
      <c r="U49" s="41"/>
      <c r="V49" s="41"/>
      <c r="W49" s="41"/>
      <c r="X49" s="41"/>
      <c r="Y49" s="41"/>
      <c r="Z49" s="41"/>
    </row>
    <row r="50" spans="2:26">
      <c r="B50" s="34">
        <v>43</v>
      </c>
      <c r="C50" s="35"/>
      <c r="D50" s="35"/>
      <c r="E50" s="35"/>
      <c r="F50" t="s">
        <v>1561</v>
      </c>
      <c r="G50" t="s">
        <v>1562</v>
      </c>
      <c r="H50" t="s">
        <v>705</v>
      </c>
      <c r="I50" s="41"/>
      <c r="J50" s="42">
        <v>43</v>
      </c>
      <c r="K50" s="36" t="str">
        <f t="shared" si="6"/>
        <v>В59-44</v>
      </c>
      <c r="L50" s="36" t="str">
        <f t="shared" si="6"/>
        <v>160,17</v>
      </c>
      <c r="M50" s="36" t="str">
        <f t="shared" si="2"/>
        <v>87-8(59)</v>
      </c>
      <c r="N50" s="37">
        <f t="shared" si="7"/>
        <v>0</v>
      </c>
      <c r="O50" s="37">
        <f t="shared" si="7"/>
        <v>0</v>
      </c>
      <c r="P50" s="37" t="str">
        <f t="shared" si="3"/>
        <v>160,17</v>
      </c>
      <c r="Q50" s="38">
        <f t="shared" si="4"/>
        <v>2.5300000000000011</v>
      </c>
      <c r="R50" s="38" t="str">
        <f t="shared" si="5"/>
        <v>157,64</v>
      </c>
      <c r="S50" s="44"/>
      <c r="T50" s="41"/>
      <c r="U50" s="41"/>
      <c r="V50" s="41"/>
      <c r="W50" s="41"/>
      <c r="X50" s="41"/>
      <c r="Y50" s="41"/>
      <c r="Z50" s="41"/>
    </row>
    <row r="51" spans="2:26">
      <c r="B51" s="34">
        <v>44</v>
      </c>
      <c r="C51" s="35"/>
      <c r="D51" s="35"/>
      <c r="E51" s="35"/>
      <c r="F51" t="s">
        <v>1563</v>
      </c>
      <c r="G51" t="s">
        <v>1146</v>
      </c>
      <c r="H51" t="s">
        <v>1159</v>
      </c>
      <c r="I51" s="41"/>
      <c r="J51" s="42">
        <v>44</v>
      </c>
      <c r="K51" s="36" t="str">
        <f t="shared" si="6"/>
        <v>В59-45</v>
      </c>
      <c r="L51" s="36" t="str">
        <f t="shared" si="6"/>
        <v>159,20</v>
      </c>
      <c r="M51" s="36" t="str">
        <f t="shared" si="2"/>
        <v>87-8(59)</v>
      </c>
      <c r="N51" s="37">
        <f t="shared" si="7"/>
        <v>0</v>
      </c>
      <c r="O51" s="37">
        <f t="shared" si="7"/>
        <v>0</v>
      </c>
      <c r="P51" s="37" t="str">
        <f t="shared" si="3"/>
        <v>159,20</v>
      </c>
      <c r="Q51" s="38">
        <f t="shared" si="4"/>
        <v>1.3999999999999773</v>
      </c>
      <c r="R51" s="38" t="str">
        <f t="shared" si="5"/>
        <v>157,80</v>
      </c>
      <c r="S51" s="44"/>
      <c r="T51" s="41"/>
      <c r="U51" s="41"/>
      <c r="V51" s="41"/>
      <c r="W51" s="41"/>
      <c r="X51" s="41"/>
      <c r="Y51" s="41"/>
      <c r="Z51" s="41"/>
    </row>
    <row r="52" spans="2:26">
      <c r="B52" s="34">
        <v>45</v>
      </c>
      <c r="C52" s="35"/>
      <c r="D52" s="35"/>
      <c r="E52" s="35"/>
      <c r="F52" t="s">
        <v>1564</v>
      </c>
      <c r="G52" t="s">
        <v>1565</v>
      </c>
      <c r="H52" t="s">
        <v>1566</v>
      </c>
      <c r="I52" s="41"/>
      <c r="J52" s="42">
        <v>45</v>
      </c>
      <c r="K52" s="36" t="str">
        <f t="shared" si="6"/>
        <v>В59-46</v>
      </c>
      <c r="L52" s="36" t="str">
        <f t="shared" si="6"/>
        <v>159,77</v>
      </c>
      <c r="M52" s="36" t="str">
        <f t="shared" si="2"/>
        <v>87-8(59)</v>
      </c>
      <c r="N52" s="37">
        <f t="shared" si="7"/>
        <v>0</v>
      </c>
      <c r="O52" s="37">
        <f t="shared" si="7"/>
        <v>0</v>
      </c>
      <c r="P52" s="37" t="str">
        <f t="shared" si="3"/>
        <v>159,77</v>
      </c>
      <c r="Q52" s="38">
        <f t="shared" si="4"/>
        <v>1.8700000000000045</v>
      </c>
      <c r="R52" s="38" t="str">
        <f t="shared" si="5"/>
        <v>157,90</v>
      </c>
      <c r="S52" s="44"/>
      <c r="T52" s="41"/>
      <c r="U52" s="41"/>
      <c r="V52" s="41"/>
      <c r="W52" s="41"/>
      <c r="X52" s="41"/>
      <c r="Y52" s="41"/>
      <c r="Z52" s="41"/>
    </row>
    <row r="53" spans="2:26">
      <c r="B53" s="34">
        <v>46</v>
      </c>
      <c r="C53" s="35"/>
      <c r="D53" s="35"/>
      <c r="E53" s="35"/>
      <c r="F53" t="s">
        <v>1567</v>
      </c>
      <c r="G53" t="s">
        <v>1568</v>
      </c>
      <c r="H53" t="s">
        <v>1566</v>
      </c>
      <c r="I53" s="41"/>
      <c r="J53" s="42">
        <v>46</v>
      </c>
      <c r="K53" s="36" t="str">
        <f t="shared" si="6"/>
        <v>В59-47</v>
      </c>
      <c r="L53" s="36" t="str">
        <f t="shared" si="6"/>
        <v>159,78</v>
      </c>
      <c r="M53" s="36" t="str">
        <f t="shared" si="2"/>
        <v>87-8(59)</v>
      </c>
      <c r="N53" s="37">
        <f t="shared" si="7"/>
        <v>0</v>
      </c>
      <c r="O53" s="37">
        <f t="shared" si="7"/>
        <v>0</v>
      </c>
      <c r="P53" s="37" t="str">
        <f t="shared" si="3"/>
        <v>159,78</v>
      </c>
      <c r="Q53" s="38">
        <f t="shared" si="4"/>
        <v>1.8799999999999955</v>
      </c>
      <c r="R53" s="38" t="str">
        <f t="shared" si="5"/>
        <v>157,90</v>
      </c>
      <c r="S53" s="44"/>
      <c r="T53" s="41"/>
      <c r="U53" s="41"/>
      <c r="V53" s="41"/>
      <c r="W53" s="41"/>
      <c r="X53" s="41"/>
      <c r="Y53" s="41"/>
      <c r="Z53" s="41"/>
    </row>
    <row r="54" spans="2:26">
      <c r="B54" s="34">
        <v>47</v>
      </c>
      <c r="C54" s="35"/>
      <c r="D54" s="35"/>
      <c r="E54" s="35"/>
      <c r="F54" t="s">
        <v>1569</v>
      </c>
      <c r="G54" t="s">
        <v>1570</v>
      </c>
      <c r="H54" t="s">
        <v>664</v>
      </c>
      <c r="I54" s="41"/>
      <c r="J54" s="42">
        <v>47</v>
      </c>
      <c r="K54" s="36" t="str">
        <f t="shared" si="6"/>
        <v>В59-48</v>
      </c>
      <c r="L54" s="36" t="str">
        <f t="shared" si="6"/>
        <v>159,02</v>
      </c>
      <c r="M54" s="36" t="str">
        <f t="shared" si="2"/>
        <v>87-8(59)</v>
      </c>
      <c r="N54" s="37">
        <f t="shared" si="7"/>
        <v>0</v>
      </c>
      <c r="O54" s="37">
        <f t="shared" si="7"/>
        <v>0</v>
      </c>
      <c r="P54" s="37" t="str">
        <f t="shared" si="3"/>
        <v>159,02</v>
      </c>
      <c r="Q54" s="38">
        <f t="shared" si="4"/>
        <v>1.6500000000000057</v>
      </c>
      <c r="R54" s="38" t="str">
        <f t="shared" si="5"/>
        <v>157,37</v>
      </c>
      <c r="S54" s="44"/>
      <c r="T54" s="41"/>
      <c r="U54" s="41"/>
      <c r="V54" s="41"/>
      <c r="W54" s="41"/>
      <c r="X54" s="41"/>
      <c r="Y54" s="41"/>
      <c r="Z54" s="41"/>
    </row>
    <row r="55" spans="2:26">
      <c r="B55" s="34">
        <v>48</v>
      </c>
      <c r="C55" s="35"/>
      <c r="D55" s="35"/>
      <c r="E55" s="35"/>
      <c r="F55" t="s">
        <v>1571</v>
      </c>
      <c r="G55" t="s">
        <v>1572</v>
      </c>
      <c r="H55" t="s">
        <v>1573</v>
      </c>
      <c r="I55" s="41"/>
      <c r="J55" s="42">
        <v>48</v>
      </c>
      <c r="K55" s="36" t="str">
        <f t="shared" si="6"/>
        <v>В59-49</v>
      </c>
      <c r="L55" s="36" t="str">
        <f t="shared" si="6"/>
        <v>159,73</v>
      </c>
      <c r="M55" s="36" t="str">
        <f t="shared" si="2"/>
        <v>87-8(59)</v>
      </c>
      <c r="N55" s="37">
        <f t="shared" si="7"/>
        <v>0</v>
      </c>
      <c r="O55" s="37">
        <f t="shared" si="7"/>
        <v>0</v>
      </c>
      <c r="P55" s="37" t="str">
        <f t="shared" si="3"/>
        <v>159,73</v>
      </c>
      <c r="Q55" s="38">
        <f t="shared" si="4"/>
        <v>2.3499999999999943</v>
      </c>
      <c r="R55" s="38" t="str">
        <f t="shared" si="5"/>
        <v>157,38</v>
      </c>
      <c r="S55" s="44"/>
      <c r="T55" s="41"/>
      <c r="U55" s="41"/>
      <c r="V55" s="41"/>
      <c r="W55" s="41"/>
      <c r="X55" s="41"/>
      <c r="Y55" s="41"/>
      <c r="Z55" s="41"/>
    </row>
    <row r="56" spans="2:26">
      <c r="B56" s="34">
        <v>49</v>
      </c>
      <c r="C56" s="35"/>
      <c r="D56" s="35"/>
      <c r="E56" s="35"/>
      <c r="F56" t="s">
        <v>1574</v>
      </c>
      <c r="G56" t="s">
        <v>1151</v>
      </c>
      <c r="H56" t="s">
        <v>1575</v>
      </c>
      <c r="I56" s="41"/>
      <c r="J56" s="42">
        <v>49</v>
      </c>
      <c r="K56" s="36" t="str">
        <f t="shared" si="6"/>
        <v>В59-50</v>
      </c>
      <c r="L56" s="36" t="str">
        <f t="shared" si="6"/>
        <v>159,70</v>
      </c>
      <c r="M56" s="36" t="str">
        <f t="shared" si="2"/>
        <v>87-8(59)</v>
      </c>
      <c r="N56" s="37">
        <f t="shared" si="7"/>
        <v>0</v>
      </c>
      <c r="O56" s="37">
        <f t="shared" si="7"/>
        <v>0</v>
      </c>
      <c r="P56" s="37" t="str">
        <f t="shared" si="3"/>
        <v>159,70</v>
      </c>
      <c r="Q56" s="38">
        <f t="shared" si="4"/>
        <v>2.9299999999999784</v>
      </c>
      <c r="R56" s="38" t="str">
        <f t="shared" si="5"/>
        <v>156,77</v>
      </c>
      <c r="S56" s="44"/>
      <c r="T56" s="41"/>
      <c r="U56" s="41"/>
      <c r="V56" s="41"/>
      <c r="W56" s="41"/>
      <c r="X56" s="41"/>
      <c r="Y56" s="41"/>
      <c r="Z56" s="41"/>
    </row>
    <row r="57" spans="2:26">
      <c r="B57" s="34">
        <v>50</v>
      </c>
      <c r="C57" s="35"/>
      <c r="D57" s="35"/>
      <c r="E57" s="35"/>
      <c r="F57" t="s">
        <v>1576</v>
      </c>
      <c r="G57" t="s">
        <v>1577</v>
      </c>
      <c r="H57" t="s">
        <v>1503</v>
      </c>
      <c r="I57" s="41"/>
      <c r="J57" s="42">
        <v>50</v>
      </c>
      <c r="K57" s="36" t="str">
        <f t="shared" si="6"/>
        <v>В59-51</v>
      </c>
      <c r="L57" s="36" t="str">
        <f t="shared" si="6"/>
        <v>160,09</v>
      </c>
      <c r="M57" s="36" t="str">
        <f t="shared" si="2"/>
        <v>87-8(59)</v>
      </c>
      <c r="N57" s="37">
        <f t="shared" si="7"/>
        <v>0</v>
      </c>
      <c r="O57" s="37">
        <f t="shared" si="7"/>
        <v>0</v>
      </c>
      <c r="P57" s="37" t="str">
        <f t="shared" si="3"/>
        <v>160,09</v>
      </c>
      <c r="Q57" s="38">
        <f t="shared" si="4"/>
        <v>1.9699999999999989</v>
      </c>
      <c r="R57" s="38" t="str">
        <f t="shared" si="5"/>
        <v>158,12</v>
      </c>
      <c r="S57" s="44"/>
      <c r="T57" s="41"/>
      <c r="U57" s="41"/>
      <c r="V57" s="41"/>
      <c r="W57" s="41"/>
      <c r="X57" s="41"/>
      <c r="Y57" s="41"/>
      <c r="Z57" s="41"/>
    </row>
    <row r="58" spans="2:26">
      <c r="B58" s="34">
        <v>51</v>
      </c>
      <c r="C58" s="35"/>
      <c r="D58" s="35"/>
      <c r="E58" s="35"/>
      <c r="F58" t="s">
        <v>1578</v>
      </c>
      <c r="G58" t="s">
        <v>1579</v>
      </c>
      <c r="H58" t="s">
        <v>1580</v>
      </c>
      <c r="I58" s="41"/>
      <c r="J58" s="42">
        <v>51</v>
      </c>
      <c r="K58" s="36" t="str">
        <f t="shared" si="6"/>
        <v>В59-52</v>
      </c>
      <c r="L58" s="36" t="str">
        <f t="shared" si="6"/>
        <v>159,05</v>
      </c>
      <c r="M58" s="36" t="str">
        <f t="shared" si="2"/>
        <v>87-8(59)</v>
      </c>
      <c r="N58" s="37">
        <f t="shared" si="7"/>
        <v>0</v>
      </c>
      <c r="O58" s="37">
        <f t="shared" si="7"/>
        <v>0</v>
      </c>
      <c r="P58" s="37" t="str">
        <f t="shared" si="3"/>
        <v>159,05</v>
      </c>
      <c r="Q58" s="38">
        <f t="shared" si="4"/>
        <v>1.710000000000008</v>
      </c>
      <c r="R58" s="38" t="str">
        <f t="shared" si="5"/>
        <v>157,34</v>
      </c>
      <c r="S58" s="44"/>
      <c r="T58" s="41"/>
      <c r="U58" s="41"/>
      <c r="V58" s="41"/>
      <c r="W58" s="41"/>
      <c r="X58" s="41"/>
      <c r="Y58" s="41"/>
      <c r="Z58" s="41"/>
    </row>
    <row r="59" spans="2:26">
      <c r="B59" s="34">
        <v>52</v>
      </c>
      <c r="C59" s="35"/>
      <c r="D59" s="35"/>
      <c r="E59" s="35"/>
      <c r="F59" t="s">
        <v>1581</v>
      </c>
      <c r="G59" t="s">
        <v>1092</v>
      </c>
      <c r="H59" t="s">
        <v>1137</v>
      </c>
      <c r="I59" s="41"/>
      <c r="J59" s="42">
        <v>52</v>
      </c>
      <c r="K59" s="36" t="str">
        <f t="shared" si="6"/>
        <v>В59-53</v>
      </c>
      <c r="L59" s="36" t="str">
        <f t="shared" si="6"/>
        <v>160,12</v>
      </c>
      <c r="M59" s="36" t="str">
        <f t="shared" si="2"/>
        <v>87-8(59)</v>
      </c>
      <c r="N59" s="37">
        <f t="shared" si="7"/>
        <v>0</v>
      </c>
      <c r="O59" s="37">
        <f t="shared" si="7"/>
        <v>0</v>
      </c>
      <c r="P59" s="37" t="str">
        <f t="shared" si="3"/>
        <v>160,12</v>
      </c>
      <c r="Q59" s="38">
        <f t="shared" si="4"/>
        <v>1.789999999999992</v>
      </c>
      <c r="R59" s="38" t="str">
        <f t="shared" si="5"/>
        <v>158,33</v>
      </c>
      <c r="S59" s="44"/>
      <c r="T59" s="41"/>
      <c r="U59" s="41"/>
      <c r="V59" s="41"/>
      <c r="W59" s="41"/>
      <c r="X59" s="41"/>
      <c r="Y59" s="41"/>
      <c r="Z59" s="41"/>
    </row>
    <row r="60" spans="2:26">
      <c r="B60" s="34">
        <v>53</v>
      </c>
      <c r="C60" s="35"/>
      <c r="D60" s="35"/>
      <c r="E60" s="35"/>
      <c r="F60" t="s">
        <v>1582</v>
      </c>
      <c r="G60" t="s">
        <v>1583</v>
      </c>
      <c r="H60" t="s">
        <v>1503</v>
      </c>
      <c r="I60" s="41"/>
      <c r="J60" s="42">
        <v>53</v>
      </c>
      <c r="K60" s="36" t="str">
        <f t="shared" si="6"/>
        <v>В59-54</v>
      </c>
      <c r="L60" s="36" t="str">
        <f t="shared" si="6"/>
        <v>159,92</v>
      </c>
      <c r="M60" s="36" t="str">
        <f t="shared" si="2"/>
        <v>87-8(59)</v>
      </c>
      <c r="N60" s="37">
        <f t="shared" si="7"/>
        <v>0</v>
      </c>
      <c r="O60" s="37">
        <f t="shared" si="7"/>
        <v>0</v>
      </c>
      <c r="P60" s="37" t="str">
        <f t="shared" si="3"/>
        <v>159,92</v>
      </c>
      <c r="Q60" s="38">
        <f t="shared" si="4"/>
        <v>1.7999999999999829</v>
      </c>
      <c r="R60" s="38" t="str">
        <f t="shared" si="5"/>
        <v>158,12</v>
      </c>
      <c r="S60" s="44"/>
      <c r="T60" s="41"/>
      <c r="U60" s="41"/>
      <c r="V60" s="41"/>
      <c r="W60" s="41"/>
      <c r="X60" s="41"/>
      <c r="Y60" s="41"/>
      <c r="Z60" s="41"/>
    </row>
    <row r="61" spans="2:26">
      <c r="B61" s="34">
        <v>54</v>
      </c>
      <c r="C61" s="35"/>
      <c r="D61" s="35"/>
      <c r="E61" s="35"/>
      <c r="F61" t="s">
        <v>1584</v>
      </c>
      <c r="G61" t="s">
        <v>1585</v>
      </c>
      <c r="I61" s="41"/>
      <c r="J61" s="42">
        <v>54</v>
      </c>
      <c r="K61" s="36" t="str">
        <f t="shared" si="6"/>
        <v>В59-55</v>
      </c>
      <c r="L61" s="36" t="str">
        <f t="shared" si="6"/>
        <v>160,30</v>
      </c>
      <c r="M61" s="36" t="str">
        <f t="shared" si="2"/>
        <v>87-8(59)</v>
      </c>
      <c r="N61" s="37">
        <f t="shared" si="7"/>
        <v>0</v>
      </c>
      <c r="O61" s="37">
        <f t="shared" si="7"/>
        <v>0</v>
      </c>
      <c r="P61" s="37" t="str">
        <f t="shared" si="3"/>
        <v>160,30</v>
      </c>
      <c r="Q61" s="38">
        <f t="shared" si="4"/>
        <v>160.30000000000001</v>
      </c>
      <c r="R61" s="38">
        <f t="shared" si="5"/>
        <v>0</v>
      </c>
      <c r="S61" s="44"/>
      <c r="T61" s="41"/>
      <c r="U61" s="41"/>
      <c r="V61" s="41"/>
      <c r="W61" s="41"/>
      <c r="X61" s="41"/>
      <c r="Y61" s="41"/>
      <c r="Z61" s="41"/>
    </row>
    <row r="62" spans="2:26">
      <c r="B62" s="34">
        <v>55</v>
      </c>
      <c r="C62" s="35"/>
      <c r="D62" s="35"/>
      <c r="E62" s="35"/>
      <c r="F62" t="s">
        <v>1586</v>
      </c>
      <c r="G62" t="s">
        <v>1587</v>
      </c>
      <c r="H62" t="s">
        <v>1588</v>
      </c>
      <c r="I62" s="41"/>
      <c r="J62" s="42">
        <v>55</v>
      </c>
      <c r="K62" s="36" t="str">
        <f t="shared" si="6"/>
        <v>В59-56</v>
      </c>
      <c r="L62" s="36" t="str">
        <f t="shared" si="6"/>
        <v>160,56</v>
      </c>
      <c r="M62" s="36" t="str">
        <f t="shared" si="2"/>
        <v>87-8(59)</v>
      </c>
      <c r="N62" s="37">
        <f t="shared" si="7"/>
        <v>0</v>
      </c>
      <c r="O62" s="37">
        <f t="shared" si="7"/>
        <v>0</v>
      </c>
      <c r="P62" s="37" t="str">
        <f t="shared" si="3"/>
        <v>160,56</v>
      </c>
      <c r="Q62" s="38">
        <f t="shared" si="4"/>
        <v>1.8100000000000023</v>
      </c>
      <c r="R62" s="38" t="str">
        <f t="shared" si="5"/>
        <v>158,75</v>
      </c>
      <c r="S62" s="44"/>
      <c r="T62" s="41"/>
      <c r="U62" s="41"/>
      <c r="V62" s="41"/>
      <c r="W62" s="41"/>
      <c r="X62" s="41"/>
      <c r="Y62" s="41"/>
      <c r="Z62" s="41"/>
    </row>
    <row r="63" spans="2:26">
      <c r="B63" s="34">
        <v>56</v>
      </c>
      <c r="C63" s="35"/>
      <c r="D63" s="35"/>
      <c r="E63" s="35"/>
      <c r="F63" t="s">
        <v>1589</v>
      </c>
      <c r="G63" t="s">
        <v>1590</v>
      </c>
      <c r="H63" t="s">
        <v>1591</v>
      </c>
      <c r="I63" s="41"/>
      <c r="J63" s="42">
        <v>56</v>
      </c>
      <c r="K63" s="36" t="str">
        <f t="shared" si="6"/>
        <v>В59-57</v>
      </c>
      <c r="L63" s="36" t="str">
        <f t="shared" si="6"/>
        <v>160,83</v>
      </c>
      <c r="M63" s="36" t="str">
        <f t="shared" si="2"/>
        <v>87-8(59)</v>
      </c>
      <c r="N63" s="37">
        <f t="shared" si="7"/>
        <v>0</v>
      </c>
      <c r="O63" s="37">
        <f t="shared" si="7"/>
        <v>0</v>
      </c>
      <c r="P63" s="37" t="str">
        <f t="shared" si="3"/>
        <v>160,83</v>
      </c>
      <c r="Q63" s="38">
        <f t="shared" si="4"/>
        <v>1.9000000000000057</v>
      </c>
      <c r="R63" s="38" t="str">
        <f t="shared" si="5"/>
        <v>158,93</v>
      </c>
      <c r="S63" s="44"/>
      <c r="T63" s="41"/>
      <c r="U63" s="41"/>
      <c r="V63" s="41"/>
      <c r="W63" s="41"/>
      <c r="X63" s="41"/>
      <c r="Y63" s="41"/>
      <c r="Z63" s="41"/>
    </row>
    <row r="64" spans="2:26">
      <c r="B64" s="34">
        <v>57</v>
      </c>
      <c r="C64" s="35"/>
      <c r="D64" s="35"/>
      <c r="E64" s="35"/>
      <c r="F64" t="s">
        <v>1592</v>
      </c>
      <c r="G64" t="s">
        <v>1446</v>
      </c>
      <c r="H64" t="s">
        <v>1570</v>
      </c>
      <c r="I64" s="41"/>
      <c r="J64" s="42">
        <v>57</v>
      </c>
      <c r="K64" s="36" t="str">
        <f t="shared" ref="K64:L127" si="8">F64</f>
        <v>В59-58</v>
      </c>
      <c r="L64" s="36" t="str">
        <f t="shared" si="8"/>
        <v>160,34</v>
      </c>
      <c r="M64" s="36" t="str">
        <f t="shared" si="2"/>
        <v>87-8(59)</v>
      </c>
      <c r="N64" s="37">
        <f t="shared" ref="N64:O127" si="9">C64</f>
        <v>0</v>
      </c>
      <c r="O64" s="37">
        <f t="shared" si="9"/>
        <v>0</v>
      </c>
      <c r="P64" s="37" t="str">
        <f t="shared" si="3"/>
        <v>160,34</v>
      </c>
      <c r="Q64" s="38">
        <f t="shared" si="4"/>
        <v>1.3199999999999932</v>
      </c>
      <c r="R64" s="38" t="str">
        <f t="shared" si="5"/>
        <v>159,02</v>
      </c>
      <c r="S64" s="44"/>
      <c r="T64" s="41"/>
      <c r="U64" s="41"/>
      <c r="V64" s="41"/>
      <c r="W64" s="41"/>
      <c r="X64" s="41"/>
      <c r="Y64" s="41"/>
      <c r="Z64" s="41"/>
    </row>
    <row r="65" spans="2:26">
      <c r="B65" s="34">
        <v>58</v>
      </c>
      <c r="C65" s="35"/>
      <c r="D65" s="35"/>
      <c r="E65" s="35"/>
      <c r="F65" t="s">
        <v>1593</v>
      </c>
      <c r="G65" t="s">
        <v>1594</v>
      </c>
      <c r="H65" t="s">
        <v>1403</v>
      </c>
      <c r="I65" s="41"/>
      <c r="J65" s="42">
        <v>58</v>
      </c>
      <c r="K65" s="36" t="str">
        <f t="shared" si="8"/>
        <v>В59-59</v>
      </c>
      <c r="L65" s="36" t="str">
        <f t="shared" si="8"/>
        <v>159,57</v>
      </c>
      <c r="M65" s="36" t="str">
        <f t="shared" si="2"/>
        <v>87-8(59)</v>
      </c>
      <c r="N65" s="37">
        <f t="shared" si="9"/>
        <v>0</v>
      </c>
      <c r="O65" s="37">
        <f t="shared" si="9"/>
        <v>0</v>
      </c>
      <c r="P65" s="37" t="str">
        <f t="shared" si="3"/>
        <v>159,57</v>
      </c>
      <c r="Q65" s="38">
        <f t="shared" si="4"/>
        <v>2.0300000000000011</v>
      </c>
      <c r="R65" s="38" t="str">
        <f t="shared" si="5"/>
        <v>157,54</v>
      </c>
      <c r="S65" s="44"/>
      <c r="T65" s="41"/>
      <c r="U65" s="41"/>
      <c r="V65" s="41"/>
      <c r="W65" s="41"/>
      <c r="X65" s="41"/>
      <c r="Y65" s="41"/>
      <c r="Z65" s="41"/>
    </row>
    <row r="66" spans="2:26">
      <c r="B66" s="34">
        <v>59</v>
      </c>
      <c r="C66" s="35"/>
      <c r="D66" s="35"/>
      <c r="E66" s="35"/>
      <c r="F66" t="s">
        <v>1595</v>
      </c>
      <c r="G66" t="s">
        <v>1596</v>
      </c>
      <c r="H66" t="s">
        <v>669</v>
      </c>
      <c r="I66" s="41"/>
      <c r="J66" s="42">
        <v>59</v>
      </c>
      <c r="K66" s="36" t="str">
        <f t="shared" si="8"/>
        <v>В59-60</v>
      </c>
      <c r="L66" s="36" t="str">
        <f t="shared" si="8"/>
        <v>159,21</v>
      </c>
      <c r="M66" s="36" t="str">
        <f t="shared" si="2"/>
        <v>87-8(59)</v>
      </c>
      <c r="N66" s="37">
        <f t="shared" si="9"/>
        <v>0</v>
      </c>
      <c r="O66" s="37">
        <f t="shared" si="9"/>
        <v>0</v>
      </c>
      <c r="P66" s="37" t="str">
        <f t="shared" si="3"/>
        <v>159,21</v>
      </c>
      <c r="Q66" s="38">
        <f t="shared" si="4"/>
        <v>1.6100000000000136</v>
      </c>
      <c r="R66" s="38" t="str">
        <f t="shared" si="5"/>
        <v>157,60</v>
      </c>
      <c r="S66" s="44"/>
      <c r="T66" s="41"/>
      <c r="U66" s="41"/>
      <c r="V66" s="41"/>
      <c r="W66" s="41"/>
      <c r="X66" s="41"/>
      <c r="Y66" s="41"/>
      <c r="Z66" s="41"/>
    </row>
    <row r="67" spans="2:26">
      <c r="B67" s="34">
        <v>60</v>
      </c>
      <c r="C67" s="35"/>
      <c r="D67" s="35"/>
      <c r="E67" s="35"/>
      <c r="F67" t="s">
        <v>1597</v>
      </c>
      <c r="G67" t="s">
        <v>1086</v>
      </c>
      <c r="H67" t="s">
        <v>703</v>
      </c>
      <c r="I67" s="41"/>
      <c r="J67" s="42">
        <v>60</v>
      </c>
      <c r="K67" s="36" t="str">
        <f t="shared" si="8"/>
        <v>В59-61</v>
      </c>
      <c r="L67" s="36" t="str">
        <f t="shared" si="8"/>
        <v>159,65</v>
      </c>
      <c r="M67" s="36" t="str">
        <f t="shared" si="2"/>
        <v>87-8(59)</v>
      </c>
      <c r="N67" s="37">
        <f t="shared" si="9"/>
        <v>0</v>
      </c>
      <c r="O67" s="37">
        <f t="shared" si="9"/>
        <v>0</v>
      </c>
      <c r="P67" s="37" t="str">
        <f t="shared" si="3"/>
        <v>159,65</v>
      </c>
      <c r="Q67" s="38">
        <f t="shared" si="4"/>
        <v>2.1400000000000148</v>
      </c>
      <c r="R67" s="38" t="str">
        <f t="shared" si="5"/>
        <v>157,51</v>
      </c>
      <c r="S67" s="44"/>
      <c r="T67" s="41"/>
      <c r="U67" s="41"/>
      <c r="V67" s="41"/>
      <c r="W67" s="41"/>
      <c r="X67" s="41"/>
      <c r="Y67" s="41"/>
      <c r="Z67" s="41"/>
    </row>
    <row r="68" spans="2:26">
      <c r="B68" s="34">
        <v>61</v>
      </c>
      <c r="C68" s="35"/>
      <c r="D68" s="35"/>
      <c r="E68" s="35"/>
      <c r="F68" t="s">
        <v>1598</v>
      </c>
      <c r="G68" t="s">
        <v>1599</v>
      </c>
      <c r="H68" t="s">
        <v>851</v>
      </c>
      <c r="I68" s="41"/>
      <c r="J68" s="42">
        <v>61</v>
      </c>
      <c r="K68" s="36" t="str">
        <f t="shared" si="8"/>
        <v>В59-62</v>
      </c>
      <c r="L68" s="36" t="str">
        <f t="shared" si="8"/>
        <v>158,73</v>
      </c>
      <c r="M68" s="36" t="str">
        <f t="shared" si="2"/>
        <v>87-8(59)</v>
      </c>
      <c r="N68" s="37">
        <f t="shared" si="9"/>
        <v>0</v>
      </c>
      <c r="O68" s="37">
        <f t="shared" si="9"/>
        <v>0</v>
      </c>
      <c r="P68" s="37" t="str">
        <f t="shared" si="3"/>
        <v>158,73</v>
      </c>
      <c r="Q68" s="38">
        <f t="shared" si="4"/>
        <v>2.1999999999999886</v>
      </c>
      <c r="R68" s="38" t="str">
        <f t="shared" si="5"/>
        <v>156,53</v>
      </c>
      <c r="S68" s="44"/>
      <c r="T68" s="41"/>
      <c r="U68" s="41"/>
      <c r="V68" s="41"/>
      <c r="W68" s="41"/>
      <c r="X68" s="41"/>
      <c r="Y68" s="41"/>
      <c r="Z68" s="41"/>
    </row>
    <row r="69" spans="2:26">
      <c r="B69" s="34">
        <v>62</v>
      </c>
      <c r="C69" s="35"/>
      <c r="D69" s="35"/>
      <c r="E69" s="35"/>
      <c r="F69" t="s">
        <v>1600</v>
      </c>
      <c r="G69" t="s">
        <v>1143</v>
      </c>
      <c r="H69" t="s">
        <v>1386</v>
      </c>
      <c r="I69" s="41"/>
      <c r="J69" s="42">
        <v>62</v>
      </c>
      <c r="K69" s="36" t="str">
        <f t="shared" si="8"/>
        <v>В59-63</v>
      </c>
      <c r="L69" s="36" t="str">
        <f t="shared" si="8"/>
        <v>158,64</v>
      </c>
      <c r="M69" s="36" t="str">
        <f t="shared" si="2"/>
        <v>87-8(59)</v>
      </c>
      <c r="N69" s="37">
        <f t="shared" si="9"/>
        <v>0</v>
      </c>
      <c r="O69" s="37">
        <f t="shared" si="9"/>
        <v>0</v>
      </c>
      <c r="P69" s="37" t="str">
        <f t="shared" si="3"/>
        <v>158,64</v>
      </c>
      <c r="Q69" s="38">
        <f t="shared" si="4"/>
        <v>1.6199999999999761</v>
      </c>
      <c r="R69" s="38" t="str">
        <f t="shared" si="5"/>
        <v>157,02</v>
      </c>
      <c r="S69" s="44"/>
      <c r="T69" s="41"/>
      <c r="U69" s="41"/>
      <c r="V69" s="41"/>
      <c r="W69" s="41"/>
      <c r="X69" s="41"/>
      <c r="Y69" s="41"/>
      <c r="Z69" s="41"/>
    </row>
    <row r="70" spans="2:26">
      <c r="B70" s="34">
        <v>63</v>
      </c>
      <c r="C70" s="35"/>
      <c r="D70" s="35"/>
      <c r="E70" s="35"/>
      <c r="F70" t="s">
        <v>1601</v>
      </c>
      <c r="G70" t="s">
        <v>1186</v>
      </c>
      <c r="H70" t="s">
        <v>1602</v>
      </c>
      <c r="I70" s="41"/>
      <c r="J70" s="42">
        <v>63</v>
      </c>
      <c r="K70" s="36" t="str">
        <f t="shared" si="8"/>
        <v>В59-64</v>
      </c>
      <c r="L70" s="36" t="str">
        <f t="shared" si="8"/>
        <v>159,16</v>
      </c>
      <c r="M70" s="36" t="str">
        <f t="shared" si="2"/>
        <v>87-8(59)</v>
      </c>
      <c r="N70" s="37">
        <f t="shared" si="9"/>
        <v>0</v>
      </c>
      <c r="O70" s="37">
        <f t="shared" si="9"/>
        <v>0</v>
      </c>
      <c r="P70" s="37" t="str">
        <f t="shared" si="3"/>
        <v>159,16</v>
      </c>
      <c r="Q70" s="38">
        <f t="shared" si="4"/>
        <v>1.6599999999999966</v>
      </c>
      <c r="R70" s="38" t="str">
        <f t="shared" si="5"/>
        <v>157,50</v>
      </c>
      <c r="S70" s="44"/>
      <c r="T70" s="41"/>
      <c r="U70" s="41"/>
      <c r="V70" s="41"/>
      <c r="W70" s="41"/>
      <c r="X70" s="41"/>
      <c r="Y70" s="41"/>
      <c r="Z70" s="41"/>
    </row>
    <row r="71" spans="2:26">
      <c r="B71" s="34">
        <v>64</v>
      </c>
      <c r="C71" s="35"/>
      <c r="D71" s="35"/>
      <c r="E71" s="35"/>
      <c r="F71" t="s">
        <v>1603</v>
      </c>
      <c r="G71" t="s">
        <v>1604</v>
      </c>
      <c r="H71" t="s">
        <v>1605</v>
      </c>
      <c r="I71" s="41"/>
      <c r="J71" s="42">
        <v>64</v>
      </c>
      <c r="K71" s="36" t="str">
        <f t="shared" si="8"/>
        <v>В59-66</v>
      </c>
      <c r="L71" s="36" t="str">
        <f t="shared" si="8"/>
        <v>159,34</v>
      </c>
      <c r="M71" s="36" t="str">
        <f t="shared" si="2"/>
        <v>87-8(59)</v>
      </c>
      <c r="N71" s="37">
        <f t="shared" si="9"/>
        <v>0</v>
      </c>
      <c r="O71" s="37">
        <f t="shared" si="9"/>
        <v>0</v>
      </c>
      <c r="P71" s="37" t="str">
        <f t="shared" si="3"/>
        <v>159,34</v>
      </c>
      <c r="Q71" s="38">
        <f t="shared" si="4"/>
        <v>2.4300000000000068</v>
      </c>
      <c r="R71" s="38" t="str">
        <f t="shared" si="5"/>
        <v>156,91</v>
      </c>
      <c r="S71" s="44"/>
      <c r="T71" s="41"/>
      <c r="U71" s="41"/>
      <c r="V71" s="41"/>
      <c r="W71" s="41"/>
      <c r="X71" s="41"/>
      <c r="Y71" s="41"/>
      <c r="Z71" s="41"/>
    </row>
    <row r="72" spans="2:26">
      <c r="B72" s="34">
        <v>65</v>
      </c>
      <c r="C72" s="35"/>
      <c r="D72" s="35"/>
      <c r="E72" s="35"/>
      <c r="F72" t="s">
        <v>1606</v>
      </c>
      <c r="G72" t="s">
        <v>765</v>
      </c>
      <c r="H72" t="s">
        <v>1219</v>
      </c>
      <c r="I72" s="41"/>
      <c r="J72" s="42">
        <v>65</v>
      </c>
      <c r="K72" s="36" t="str">
        <f t="shared" si="8"/>
        <v>В59-67</v>
      </c>
      <c r="L72" s="36" t="str">
        <f t="shared" si="8"/>
        <v>158,01</v>
      </c>
      <c r="M72" s="36" t="str">
        <f t="shared" si="2"/>
        <v>87-8(59)</v>
      </c>
      <c r="N72" s="37">
        <f t="shared" si="9"/>
        <v>0</v>
      </c>
      <c r="O72" s="37">
        <f t="shared" si="9"/>
        <v>0</v>
      </c>
      <c r="P72" s="37" t="str">
        <f t="shared" si="3"/>
        <v>158,01</v>
      </c>
      <c r="Q72" s="38">
        <f t="shared" si="4"/>
        <v>1.9899999999999807</v>
      </c>
      <c r="R72" s="38" t="str">
        <f t="shared" si="5"/>
        <v>156,02</v>
      </c>
      <c r="S72" s="44"/>
      <c r="T72" s="41"/>
      <c r="U72" s="41"/>
      <c r="V72" s="41"/>
      <c r="W72" s="41"/>
      <c r="X72" s="41"/>
      <c r="Y72" s="41"/>
      <c r="Z72" s="41"/>
    </row>
    <row r="73" spans="2:26">
      <c r="B73" s="34">
        <v>66</v>
      </c>
      <c r="C73" s="35"/>
      <c r="D73" s="35"/>
      <c r="E73" s="35"/>
      <c r="F73" t="s">
        <v>1607</v>
      </c>
      <c r="G73" t="s">
        <v>1602</v>
      </c>
      <c r="H73" t="s">
        <v>627</v>
      </c>
      <c r="I73" s="41"/>
      <c r="J73" s="42">
        <v>66</v>
      </c>
      <c r="K73" s="36" t="str">
        <f t="shared" si="8"/>
        <v>В59-68</v>
      </c>
      <c r="L73" s="36" t="str">
        <f t="shared" si="8"/>
        <v>157,50</v>
      </c>
      <c r="M73" s="36" t="str">
        <f t="shared" ref="M73:M136" si="10">$L$2</f>
        <v>87-8(59)</v>
      </c>
      <c r="N73" s="37">
        <f t="shared" si="9"/>
        <v>0</v>
      </c>
      <c r="O73" s="37">
        <f t="shared" si="9"/>
        <v>0</v>
      </c>
      <c r="P73" s="37" t="str">
        <f t="shared" ref="P73:P136" si="11">L73</f>
        <v>157,50</v>
      </c>
      <c r="Q73" s="38">
        <f t="shared" ref="Q73:Q136" si="12">P73-R73</f>
        <v>3.7400000000000091</v>
      </c>
      <c r="R73" s="38" t="str">
        <f t="shared" ref="R73:R136" si="13">H73</f>
        <v>153,76</v>
      </c>
      <c r="S73" s="44"/>
      <c r="T73" s="41"/>
      <c r="U73" s="41"/>
      <c r="V73" s="41"/>
      <c r="W73" s="41"/>
      <c r="X73" s="41"/>
      <c r="Y73" s="41"/>
      <c r="Z73" s="41"/>
    </row>
    <row r="74" spans="2:26">
      <c r="B74" s="34">
        <v>67</v>
      </c>
      <c r="C74" s="35"/>
      <c r="D74" s="35"/>
      <c r="E74" s="35"/>
      <c r="F74" t="s">
        <v>1608</v>
      </c>
      <c r="G74" t="s">
        <v>1370</v>
      </c>
      <c r="H74" t="s">
        <v>1609</v>
      </c>
      <c r="I74" s="41"/>
      <c r="J74" s="42">
        <v>67</v>
      </c>
      <c r="K74" s="36" t="str">
        <f t="shared" si="8"/>
        <v>В59-69</v>
      </c>
      <c r="L74" s="36" t="str">
        <f t="shared" si="8"/>
        <v>157,40</v>
      </c>
      <c r="M74" s="36" t="str">
        <f t="shared" si="10"/>
        <v>87-8(59)</v>
      </c>
      <c r="N74" s="37">
        <f t="shared" si="9"/>
        <v>0</v>
      </c>
      <c r="O74" s="37">
        <f t="shared" si="9"/>
        <v>0</v>
      </c>
      <c r="P74" s="37" t="str">
        <f t="shared" si="11"/>
        <v>157,40</v>
      </c>
      <c r="Q74" s="38">
        <f t="shared" si="12"/>
        <v>1.5999999999999943</v>
      </c>
      <c r="R74" s="38" t="str">
        <f t="shared" si="13"/>
        <v>155,80</v>
      </c>
      <c r="S74" s="44"/>
      <c r="T74" s="41"/>
      <c r="U74" s="41"/>
      <c r="V74" s="41"/>
      <c r="W74" s="41"/>
      <c r="X74" s="41"/>
      <c r="Y74" s="41"/>
      <c r="Z74" s="41"/>
    </row>
    <row r="75" spans="2:26">
      <c r="B75" s="34">
        <v>68</v>
      </c>
      <c r="C75" s="35"/>
      <c r="D75" s="35"/>
      <c r="E75" s="35"/>
      <c r="F75" t="s">
        <v>1610</v>
      </c>
      <c r="G75" t="s">
        <v>1611</v>
      </c>
      <c r="H75" t="s">
        <v>1612</v>
      </c>
      <c r="I75" s="41"/>
      <c r="J75" s="42">
        <v>68</v>
      </c>
      <c r="K75" s="36" t="str">
        <f t="shared" si="8"/>
        <v>В59-70</v>
      </c>
      <c r="L75" s="36" t="str">
        <f t="shared" si="8"/>
        <v>157,97</v>
      </c>
      <c r="M75" s="36" t="str">
        <f t="shared" si="10"/>
        <v>87-8(59)</v>
      </c>
      <c r="N75" s="37">
        <f t="shared" si="9"/>
        <v>0</v>
      </c>
      <c r="O75" s="37">
        <f t="shared" si="9"/>
        <v>0</v>
      </c>
      <c r="P75" s="37" t="str">
        <f t="shared" si="11"/>
        <v>157,97</v>
      </c>
      <c r="Q75" s="38">
        <f t="shared" si="12"/>
        <v>2.0699999999999932</v>
      </c>
      <c r="R75" s="38" t="str">
        <f t="shared" si="13"/>
        <v>155,90</v>
      </c>
      <c r="S75" s="44"/>
      <c r="T75" s="41"/>
      <c r="U75" s="41"/>
      <c r="V75" s="41"/>
      <c r="W75" s="41"/>
      <c r="X75" s="41"/>
      <c r="Y75" s="41"/>
      <c r="Z75" s="41"/>
    </row>
    <row r="76" spans="2:26">
      <c r="B76" s="34">
        <v>69</v>
      </c>
      <c r="C76" s="35"/>
      <c r="D76" s="35"/>
      <c r="E76" s="35"/>
      <c r="F76" t="s">
        <v>1613</v>
      </c>
      <c r="G76" t="s">
        <v>1367</v>
      </c>
      <c r="H76" t="s">
        <v>449</v>
      </c>
      <c r="I76" s="41"/>
      <c r="J76" s="42">
        <v>69</v>
      </c>
      <c r="K76" s="36" t="str">
        <f t="shared" si="8"/>
        <v>В59-71</v>
      </c>
      <c r="L76" s="36" t="str">
        <f t="shared" si="8"/>
        <v>156,42</v>
      </c>
      <c r="M76" s="36" t="str">
        <f t="shared" si="10"/>
        <v>87-8(59)</v>
      </c>
      <c r="N76" s="37">
        <f t="shared" si="9"/>
        <v>0</v>
      </c>
      <c r="O76" s="37">
        <f t="shared" si="9"/>
        <v>0</v>
      </c>
      <c r="P76" s="37" t="str">
        <f t="shared" si="11"/>
        <v>156,42</v>
      </c>
      <c r="Q76" s="38">
        <f t="shared" si="12"/>
        <v>2</v>
      </c>
      <c r="R76" s="38" t="str">
        <f t="shared" si="13"/>
        <v>154,42</v>
      </c>
      <c r="S76" s="44"/>
      <c r="T76" s="41"/>
      <c r="U76" s="41"/>
      <c r="V76" s="41"/>
      <c r="W76" s="41"/>
      <c r="X76" s="41"/>
      <c r="Y76" s="41"/>
      <c r="Z76" s="41"/>
    </row>
    <row r="77" spans="2:26">
      <c r="B77" s="34">
        <v>70</v>
      </c>
      <c r="C77" s="35"/>
      <c r="D77" s="35"/>
      <c r="E77" s="35"/>
      <c r="F77" t="s">
        <v>1614</v>
      </c>
      <c r="G77" t="s">
        <v>1615</v>
      </c>
      <c r="H77" t="s">
        <v>234</v>
      </c>
      <c r="I77" s="41"/>
      <c r="J77" s="42">
        <v>70</v>
      </c>
      <c r="K77" s="36" t="str">
        <f t="shared" si="8"/>
        <v>В59-72</v>
      </c>
      <c r="L77" s="36" t="str">
        <f t="shared" si="8"/>
        <v>155,92</v>
      </c>
      <c r="M77" s="36" t="str">
        <f t="shared" si="10"/>
        <v>87-8(59)</v>
      </c>
      <c r="N77" s="37">
        <f t="shared" si="9"/>
        <v>0</v>
      </c>
      <c r="O77" s="37">
        <f t="shared" si="9"/>
        <v>0</v>
      </c>
      <c r="P77" s="37" t="str">
        <f t="shared" si="11"/>
        <v>155,92</v>
      </c>
      <c r="Q77" s="38">
        <f t="shared" si="12"/>
        <v>2.7599999999999909</v>
      </c>
      <c r="R77" s="38" t="str">
        <f t="shared" si="13"/>
        <v>153,16</v>
      </c>
      <c r="S77" s="44"/>
      <c r="T77" s="41"/>
      <c r="U77" s="41"/>
      <c r="V77" s="41"/>
      <c r="W77" s="41"/>
      <c r="X77" s="41"/>
      <c r="Y77" s="41"/>
      <c r="Z77" s="41"/>
    </row>
    <row r="78" spans="2:26">
      <c r="B78" s="34">
        <v>71</v>
      </c>
      <c r="C78" s="35"/>
      <c r="D78" s="35"/>
      <c r="E78" s="35"/>
      <c r="F78" t="s">
        <v>1616</v>
      </c>
      <c r="G78" t="s">
        <v>763</v>
      </c>
      <c r="H78" t="s">
        <v>824</v>
      </c>
      <c r="I78" s="41"/>
      <c r="J78" s="42">
        <v>71</v>
      </c>
      <c r="K78" s="36" t="str">
        <f t="shared" si="8"/>
        <v>В59-73</v>
      </c>
      <c r="L78" s="36" t="str">
        <f t="shared" si="8"/>
        <v>154,90</v>
      </c>
      <c r="M78" s="36" t="str">
        <f t="shared" si="10"/>
        <v>87-8(59)</v>
      </c>
      <c r="N78" s="37">
        <f t="shared" si="9"/>
        <v>0</v>
      </c>
      <c r="O78" s="37">
        <f t="shared" si="9"/>
        <v>0</v>
      </c>
      <c r="P78" s="37" t="str">
        <f t="shared" si="11"/>
        <v>154,90</v>
      </c>
      <c r="Q78" s="38">
        <f t="shared" si="12"/>
        <v>1.8000000000000114</v>
      </c>
      <c r="R78" s="38" t="str">
        <f t="shared" si="13"/>
        <v>153,10</v>
      </c>
      <c r="S78" s="44"/>
      <c r="T78" s="41"/>
      <c r="U78" s="41"/>
      <c r="V78" s="41"/>
      <c r="W78" s="41"/>
      <c r="X78" s="41"/>
      <c r="Y78" s="41"/>
      <c r="Z78" s="41"/>
    </row>
    <row r="79" spans="2:26">
      <c r="B79" s="34">
        <v>72</v>
      </c>
      <c r="C79" s="35"/>
      <c r="D79" s="35"/>
      <c r="E79" s="35"/>
      <c r="F79" t="s">
        <v>1617</v>
      </c>
      <c r="G79" t="s">
        <v>1618</v>
      </c>
      <c r="H79" t="s">
        <v>538</v>
      </c>
      <c r="I79" s="41"/>
      <c r="J79" s="42">
        <v>72</v>
      </c>
      <c r="K79" s="36" t="str">
        <f t="shared" si="8"/>
        <v>В59-74</v>
      </c>
      <c r="L79" s="36" t="str">
        <f t="shared" si="8"/>
        <v>153,98</v>
      </c>
      <c r="M79" s="36" t="str">
        <f t="shared" si="10"/>
        <v>87-8(59)</v>
      </c>
      <c r="N79" s="37">
        <f t="shared" si="9"/>
        <v>0</v>
      </c>
      <c r="O79" s="37">
        <f t="shared" si="9"/>
        <v>0</v>
      </c>
      <c r="P79" s="37" t="str">
        <f t="shared" si="11"/>
        <v>153,98</v>
      </c>
      <c r="Q79" s="38">
        <f t="shared" si="12"/>
        <v>1.8799999999999955</v>
      </c>
      <c r="R79" s="38" t="str">
        <f t="shared" si="13"/>
        <v>152,10</v>
      </c>
      <c r="S79" s="44"/>
      <c r="T79" s="41"/>
      <c r="U79" s="41"/>
      <c r="V79" s="41"/>
      <c r="W79" s="41"/>
      <c r="X79" s="41"/>
      <c r="Y79" s="41"/>
      <c r="Z79" s="41"/>
    </row>
    <row r="80" spans="2:26">
      <c r="B80" s="34">
        <v>73</v>
      </c>
      <c r="C80" s="35"/>
      <c r="D80" s="35"/>
      <c r="E80" s="35"/>
      <c r="F80" t="s">
        <v>1619</v>
      </c>
      <c r="G80" t="s">
        <v>108</v>
      </c>
      <c r="H80" t="s">
        <v>1620</v>
      </c>
      <c r="I80" s="41"/>
      <c r="J80" s="42">
        <v>73</v>
      </c>
      <c r="K80" s="36" t="str">
        <f t="shared" si="8"/>
        <v>В59-75</v>
      </c>
      <c r="L80" s="36" t="str">
        <f t="shared" si="8"/>
        <v>152,63</v>
      </c>
      <c r="M80" s="36" t="str">
        <f t="shared" si="10"/>
        <v>87-8(59)</v>
      </c>
      <c r="N80" s="37">
        <f t="shared" si="9"/>
        <v>0</v>
      </c>
      <c r="O80" s="37">
        <f t="shared" si="9"/>
        <v>0</v>
      </c>
      <c r="P80" s="37" t="str">
        <f t="shared" si="11"/>
        <v>152,63</v>
      </c>
      <c r="Q80" s="38">
        <f t="shared" si="12"/>
        <v>1.7999999999999829</v>
      </c>
      <c r="R80" s="38" t="str">
        <f t="shared" si="13"/>
        <v>150,83</v>
      </c>
      <c r="S80" s="44"/>
      <c r="T80" s="41"/>
      <c r="U80" s="41"/>
      <c r="V80" s="41"/>
      <c r="W80" s="41"/>
      <c r="X80" s="41"/>
      <c r="Y80" s="41"/>
      <c r="Z80" s="41"/>
    </row>
    <row r="81" spans="2:26">
      <c r="B81" s="34">
        <v>74</v>
      </c>
      <c r="C81" s="35"/>
      <c r="D81" s="35"/>
      <c r="E81" s="35"/>
      <c r="F81" t="s">
        <v>1621</v>
      </c>
      <c r="G81" t="s">
        <v>979</v>
      </c>
      <c r="H81" t="s">
        <v>1622</v>
      </c>
      <c r="I81" s="41"/>
      <c r="J81" s="42">
        <v>74</v>
      </c>
      <c r="K81" s="36" t="str">
        <f t="shared" si="8"/>
        <v>В59-76</v>
      </c>
      <c r="L81" s="36" t="str">
        <f t="shared" si="8"/>
        <v>148,65</v>
      </c>
      <c r="M81" s="36" t="str">
        <f t="shared" si="10"/>
        <v>87-8(59)</v>
      </c>
      <c r="N81" s="37">
        <f t="shared" si="9"/>
        <v>0</v>
      </c>
      <c r="O81" s="37">
        <f t="shared" si="9"/>
        <v>0</v>
      </c>
      <c r="P81" s="37" t="str">
        <f t="shared" si="11"/>
        <v>148,65</v>
      </c>
      <c r="Q81" s="38">
        <f t="shared" si="12"/>
        <v>2.6200000000000045</v>
      </c>
      <c r="R81" s="38" t="str">
        <f t="shared" si="13"/>
        <v>146,03</v>
      </c>
      <c r="S81" s="44"/>
      <c r="T81" s="41"/>
      <c r="U81" s="41"/>
      <c r="V81" s="41"/>
      <c r="W81" s="41"/>
      <c r="X81" s="41"/>
      <c r="Y81" s="41"/>
      <c r="Z81" s="41"/>
    </row>
    <row r="82" spans="2:26">
      <c r="B82" s="34">
        <v>75</v>
      </c>
      <c r="C82" s="35"/>
      <c r="D82" s="35"/>
      <c r="E82" s="35"/>
      <c r="F82" t="s">
        <v>1623</v>
      </c>
      <c r="G82" t="s">
        <v>849</v>
      </c>
      <c r="H82" t="s">
        <v>1624</v>
      </c>
      <c r="I82" s="41"/>
      <c r="J82" s="42">
        <v>75</v>
      </c>
      <c r="K82" s="36" t="str">
        <f t="shared" si="8"/>
        <v>В59-77</v>
      </c>
      <c r="L82" s="36" t="str">
        <f t="shared" si="8"/>
        <v>153,43</v>
      </c>
      <c r="M82" s="36" t="str">
        <f t="shared" si="10"/>
        <v>87-8(59)</v>
      </c>
      <c r="N82" s="37">
        <f t="shared" si="9"/>
        <v>0</v>
      </c>
      <c r="O82" s="37">
        <f t="shared" si="9"/>
        <v>0</v>
      </c>
      <c r="P82" s="37" t="str">
        <f t="shared" si="11"/>
        <v>153,43</v>
      </c>
      <c r="Q82" s="38">
        <f t="shared" si="12"/>
        <v>1.6299999999999955</v>
      </c>
      <c r="R82" s="38" t="str">
        <f t="shared" si="13"/>
        <v>151,80</v>
      </c>
      <c r="S82" s="44"/>
      <c r="T82" s="41"/>
      <c r="U82" s="41"/>
      <c r="V82" s="41"/>
      <c r="W82" s="41"/>
      <c r="X82" s="41"/>
      <c r="Y82" s="41"/>
      <c r="Z82" s="41"/>
    </row>
    <row r="83" spans="2:26">
      <c r="B83" s="34">
        <v>76</v>
      </c>
      <c r="C83" s="35"/>
      <c r="D83" s="35"/>
      <c r="E83" s="35"/>
      <c r="F83" t="s">
        <v>1625</v>
      </c>
      <c r="G83" t="s">
        <v>1626</v>
      </c>
      <c r="H83" t="s">
        <v>164</v>
      </c>
      <c r="I83" s="41"/>
      <c r="J83" s="42">
        <v>76</v>
      </c>
      <c r="K83" s="36" t="str">
        <f t="shared" si="8"/>
        <v>В59-78</v>
      </c>
      <c r="L83" s="36" t="str">
        <f t="shared" si="8"/>
        <v>153,05</v>
      </c>
      <c r="M83" s="36" t="str">
        <f t="shared" si="10"/>
        <v>87-8(59)</v>
      </c>
      <c r="N83" s="37">
        <f t="shared" si="9"/>
        <v>0</v>
      </c>
      <c r="O83" s="37">
        <f t="shared" si="9"/>
        <v>0</v>
      </c>
      <c r="P83" s="37" t="str">
        <f t="shared" si="11"/>
        <v>153,05</v>
      </c>
      <c r="Q83" s="38">
        <f t="shared" si="12"/>
        <v>1.5800000000000125</v>
      </c>
      <c r="R83" s="38" t="str">
        <f t="shared" si="13"/>
        <v>151,47</v>
      </c>
      <c r="S83" s="44"/>
      <c r="T83" s="41"/>
      <c r="U83" s="41"/>
      <c r="V83" s="41"/>
      <c r="W83" s="41"/>
      <c r="X83" s="41"/>
      <c r="Y83" s="41"/>
      <c r="Z83" s="41"/>
    </row>
    <row r="84" spans="2:26">
      <c r="B84" s="34">
        <v>77</v>
      </c>
      <c r="C84" s="35"/>
      <c r="D84" s="35"/>
      <c r="E84" s="35"/>
      <c r="F84" t="s">
        <v>1627</v>
      </c>
      <c r="G84" t="s">
        <v>859</v>
      </c>
      <c r="H84" t="s">
        <v>453</v>
      </c>
      <c r="I84" s="41"/>
      <c r="J84" s="42">
        <v>77</v>
      </c>
      <c r="K84" s="36" t="str">
        <f t="shared" si="8"/>
        <v>В59-79</v>
      </c>
      <c r="L84" s="36" t="str">
        <f t="shared" si="8"/>
        <v>153,22</v>
      </c>
      <c r="M84" s="36" t="str">
        <f t="shared" si="10"/>
        <v>87-8(59)</v>
      </c>
      <c r="N84" s="37">
        <f t="shared" si="9"/>
        <v>0</v>
      </c>
      <c r="O84" s="37">
        <f t="shared" si="9"/>
        <v>0</v>
      </c>
      <c r="P84" s="37" t="str">
        <f t="shared" si="11"/>
        <v>153,22</v>
      </c>
      <c r="Q84" s="38">
        <f t="shared" si="12"/>
        <v>1.8000000000000114</v>
      </c>
      <c r="R84" s="38" t="str">
        <f t="shared" si="13"/>
        <v>151,42</v>
      </c>
      <c r="S84" s="44"/>
      <c r="T84" s="41"/>
      <c r="U84" s="41"/>
      <c r="V84" s="41"/>
      <c r="W84" s="41"/>
      <c r="X84" s="41"/>
      <c r="Y84" s="41"/>
      <c r="Z84" s="41"/>
    </row>
    <row r="85" spans="2:26">
      <c r="B85" s="34">
        <v>78</v>
      </c>
      <c r="C85" s="35"/>
      <c r="D85" s="35"/>
      <c r="E85" s="35"/>
      <c r="F85" t="s">
        <v>1628</v>
      </c>
      <c r="G85" t="s">
        <v>424</v>
      </c>
      <c r="H85" t="s">
        <v>1629</v>
      </c>
      <c r="I85" s="41"/>
      <c r="J85" s="42">
        <v>78</v>
      </c>
      <c r="K85" s="36" t="str">
        <f t="shared" si="8"/>
        <v>В59-80</v>
      </c>
      <c r="L85" s="36" t="str">
        <f t="shared" si="8"/>
        <v>152,25</v>
      </c>
      <c r="M85" s="36" t="str">
        <f t="shared" si="10"/>
        <v>87-8(59)</v>
      </c>
      <c r="N85" s="37">
        <f t="shared" si="9"/>
        <v>0</v>
      </c>
      <c r="O85" s="37">
        <f t="shared" si="9"/>
        <v>0</v>
      </c>
      <c r="P85" s="37" t="str">
        <f t="shared" si="11"/>
        <v>152,25</v>
      </c>
      <c r="Q85" s="38">
        <f t="shared" si="12"/>
        <v>1.5900000000000034</v>
      </c>
      <c r="R85" s="38" t="str">
        <f t="shared" si="13"/>
        <v>150,66</v>
      </c>
      <c r="S85" s="44"/>
      <c r="T85" s="41"/>
      <c r="U85" s="41"/>
      <c r="V85" s="41"/>
      <c r="W85" s="41"/>
      <c r="X85" s="41"/>
      <c r="Y85" s="41"/>
      <c r="Z85" s="41"/>
    </row>
    <row r="86" spans="2:26">
      <c r="B86" s="34">
        <v>79</v>
      </c>
      <c r="C86" s="35"/>
      <c r="D86" s="35"/>
      <c r="E86" s="35"/>
      <c r="F86" t="s">
        <v>1630</v>
      </c>
      <c r="G86" t="s">
        <v>966</v>
      </c>
      <c r="H86" t="s">
        <v>1631</v>
      </c>
      <c r="I86" s="41"/>
      <c r="J86" s="42">
        <v>79</v>
      </c>
      <c r="K86" s="36" t="str">
        <f t="shared" si="8"/>
        <v>В59-81</v>
      </c>
      <c r="L86" s="36" t="str">
        <f t="shared" si="8"/>
        <v>151,84</v>
      </c>
      <c r="M86" s="36" t="str">
        <f t="shared" si="10"/>
        <v>87-8(59)</v>
      </c>
      <c r="N86" s="37">
        <f t="shared" si="9"/>
        <v>0</v>
      </c>
      <c r="O86" s="37">
        <f t="shared" si="9"/>
        <v>0</v>
      </c>
      <c r="P86" s="37" t="str">
        <f t="shared" si="11"/>
        <v>151,84</v>
      </c>
      <c r="Q86" s="38">
        <f t="shared" si="12"/>
        <v>1.5699999999999932</v>
      </c>
      <c r="R86" s="38" t="str">
        <f t="shared" si="13"/>
        <v>150,27</v>
      </c>
      <c r="S86" s="44"/>
      <c r="T86" s="41"/>
      <c r="U86" s="41"/>
      <c r="V86" s="41"/>
      <c r="W86" s="41"/>
      <c r="X86" s="41"/>
      <c r="Y86" s="41"/>
      <c r="Z86" s="41"/>
    </row>
    <row r="87" spans="2:26">
      <c r="B87" s="34">
        <v>80</v>
      </c>
      <c r="C87" s="35"/>
      <c r="D87" s="35"/>
      <c r="E87" s="35"/>
      <c r="F87" t="s">
        <v>1632</v>
      </c>
      <c r="G87" t="s">
        <v>476</v>
      </c>
      <c r="H87" t="s">
        <v>913</v>
      </c>
      <c r="I87" s="41"/>
      <c r="J87" s="42">
        <v>80</v>
      </c>
      <c r="K87" s="36" t="str">
        <f t="shared" si="8"/>
        <v>В59-82</v>
      </c>
      <c r="L87" s="36" t="str">
        <f t="shared" si="8"/>
        <v>151,27</v>
      </c>
      <c r="M87" s="36" t="str">
        <f t="shared" si="10"/>
        <v>87-8(59)</v>
      </c>
      <c r="N87" s="37">
        <f t="shared" si="9"/>
        <v>0</v>
      </c>
      <c r="O87" s="37">
        <f t="shared" si="9"/>
        <v>0</v>
      </c>
      <c r="P87" s="37" t="str">
        <f t="shared" si="11"/>
        <v>151,27</v>
      </c>
      <c r="Q87" s="38">
        <f t="shared" si="12"/>
        <v>1.5800000000000125</v>
      </c>
      <c r="R87" s="38" t="str">
        <f t="shared" si="13"/>
        <v>149,69</v>
      </c>
      <c r="S87" s="44"/>
      <c r="T87" s="41"/>
      <c r="U87" s="41"/>
      <c r="V87" s="41"/>
      <c r="W87" s="41"/>
      <c r="X87" s="41"/>
      <c r="Y87" s="41"/>
      <c r="Z87" s="41"/>
    </row>
    <row r="88" spans="2:26">
      <c r="B88" s="34">
        <v>81</v>
      </c>
      <c r="C88" s="35"/>
      <c r="D88" s="35"/>
      <c r="E88" s="35"/>
      <c r="F88" t="s">
        <v>1633</v>
      </c>
      <c r="G88" t="s">
        <v>1634</v>
      </c>
      <c r="H88" t="s">
        <v>79</v>
      </c>
      <c r="I88" s="41"/>
      <c r="J88" s="42">
        <v>81</v>
      </c>
      <c r="K88" s="36" t="str">
        <f t="shared" si="8"/>
        <v>В59-83</v>
      </c>
      <c r="L88" s="36" t="str">
        <f t="shared" si="8"/>
        <v>151,29</v>
      </c>
      <c r="M88" s="36" t="str">
        <f t="shared" si="10"/>
        <v>87-8(59)</v>
      </c>
      <c r="N88" s="37">
        <f t="shared" si="9"/>
        <v>0</v>
      </c>
      <c r="O88" s="37">
        <f t="shared" si="9"/>
        <v>0</v>
      </c>
      <c r="P88" s="37" t="str">
        <f t="shared" si="11"/>
        <v>151,29</v>
      </c>
      <c r="Q88" s="38">
        <f t="shared" si="12"/>
        <v>1.4899999999999807</v>
      </c>
      <c r="R88" s="38" t="str">
        <f t="shared" si="13"/>
        <v>149,80</v>
      </c>
      <c r="S88" s="44"/>
      <c r="T88" s="41"/>
      <c r="U88" s="41"/>
      <c r="V88" s="41"/>
      <c r="W88" s="41"/>
      <c r="X88" s="41"/>
      <c r="Y88" s="41"/>
      <c r="Z88" s="41"/>
    </row>
    <row r="89" spans="2:26">
      <c r="B89" s="34">
        <v>82</v>
      </c>
      <c r="C89" s="35"/>
      <c r="D89" s="35"/>
      <c r="E89" s="35"/>
      <c r="F89" t="s">
        <v>1635</v>
      </c>
      <c r="G89" t="s">
        <v>504</v>
      </c>
      <c r="H89" t="s">
        <v>1636</v>
      </c>
      <c r="I89" s="41"/>
      <c r="J89" s="42">
        <v>82</v>
      </c>
      <c r="K89" s="36" t="str">
        <f t="shared" si="8"/>
        <v>В59-84</v>
      </c>
      <c r="L89" s="36" t="str">
        <f t="shared" si="8"/>
        <v>151,17</v>
      </c>
      <c r="M89" s="36" t="str">
        <f t="shared" si="10"/>
        <v>87-8(59)</v>
      </c>
      <c r="N89" s="37">
        <f t="shared" si="9"/>
        <v>0</v>
      </c>
      <c r="O89" s="37">
        <f t="shared" si="9"/>
        <v>0</v>
      </c>
      <c r="P89" s="37" t="str">
        <f t="shared" si="11"/>
        <v>151,17</v>
      </c>
      <c r="Q89" s="38">
        <f t="shared" si="12"/>
        <v>1.5699999999999932</v>
      </c>
      <c r="R89" s="38" t="str">
        <f t="shared" si="13"/>
        <v>149,60</v>
      </c>
      <c r="S89" s="44"/>
      <c r="T89" s="41"/>
      <c r="U89" s="41"/>
      <c r="V89" s="41"/>
      <c r="W89" s="41"/>
      <c r="X89" s="41"/>
      <c r="Y89" s="41"/>
      <c r="Z89" s="41"/>
    </row>
    <row r="90" spans="2:26">
      <c r="B90" s="34">
        <v>83</v>
      </c>
      <c r="C90" s="35"/>
      <c r="D90" s="35"/>
      <c r="E90" s="35"/>
      <c r="F90" t="s">
        <v>1637</v>
      </c>
      <c r="G90" t="s">
        <v>1638</v>
      </c>
      <c r="H90" t="s">
        <v>1639</v>
      </c>
      <c r="I90" s="41"/>
      <c r="J90" s="42">
        <v>83</v>
      </c>
      <c r="K90" s="36" t="str">
        <f t="shared" si="8"/>
        <v>В59-85</v>
      </c>
      <c r="L90" s="36" t="str">
        <f t="shared" si="8"/>
        <v>150,26</v>
      </c>
      <c r="M90" s="36" t="str">
        <f t="shared" si="10"/>
        <v>87-8(59)</v>
      </c>
      <c r="N90" s="37">
        <f t="shared" si="9"/>
        <v>0</v>
      </c>
      <c r="O90" s="37">
        <f t="shared" si="9"/>
        <v>0</v>
      </c>
      <c r="P90" s="37" t="str">
        <f t="shared" si="11"/>
        <v>150,26</v>
      </c>
      <c r="Q90" s="38">
        <f t="shared" si="12"/>
        <v>1.7999999999999829</v>
      </c>
      <c r="R90" s="38" t="str">
        <f t="shared" si="13"/>
        <v>148,46</v>
      </c>
      <c r="S90" s="44"/>
      <c r="T90" s="41"/>
      <c r="U90" s="41"/>
      <c r="V90" s="41"/>
      <c r="W90" s="41"/>
      <c r="X90" s="41"/>
      <c r="Y90" s="41"/>
      <c r="Z90" s="41"/>
    </row>
    <row r="91" spans="2:26">
      <c r="B91" s="34">
        <v>84</v>
      </c>
      <c r="C91" s="35"/>
      <c r="D91" s="35"/>
      <c r="E91" s="35"/>
      <c r="F91" t="s">
        <v>1640</v>
      </c>
      <c r="G91" t="s">
        <v>1641</v>
      </c>
      <c r="H91" t="s">
        <v>1642</v>
      </c>
      <c r="I91" s="41"/>
      <c r="J91" s="42">
        <v>84</v>
      </c>
      <c r="K91" s="36" t="str">
        <f t="shared" si="8"/>
        <v>В59-86</v>
      </c>
      <c r="L91" s="36" t="str">
        <f t="shared" si="8"/>
        <v>149,53</v>
      </c>
      <c r="M91" s="36" t="str">
        <f t="shared" si="10"/>
        <v>87-8(59)</v>
      </c>
      <c r="N91" s="37">
        <f t="shared" si="9"/>
        <v>0</v>
      </c>
      <c r="O91" s="37">
        <f t="shared" si="9"/>
        <v>0</v>
      </c>
      <c r="P91" s="37" t="str">
        <f t="shared" si="11"/>
        <v>149,53</v>
      </c>
      <c r="Q91" s="38">
        <f t="shared" si="12"/>
        <v>1.8000000000000114</v>
      </c>
      <c r="R91" s="38" t="str">
        <f t="shared" si="13"/>
        <v>147,73</v>
      </c>
      <c r="S91" s="44"/>
      <c r="T91" s="41"/>
      <c r="U91" s="41"/>
      <c r="V91" s="41"/>
      <c r="W91" s="41"/>
      <c r="X91" s="41"/>
      <c r="Y91" s="41"/>
      <c r="Z91" s="41"/>
    </row>
    <row r="92" spans="2:26">
      <c r="B92" s="34">
        <v>85</v>
      </c>
      <c r="C92" s="35"/>
      <c r="D92" s="35"/>
      <c r="E92" s="35"/>
      <c r="F92" t="s">
        <v>1643</v>
      </c>
      <c r="G92" t="s">
        <v>1644</v>
      </c>
      <c r="H92" t="s">
        <v>1645</v>
      </c>
      <c r="I92" s="41"/>
      <c r="J92" s="42">
        <v>85</v>
      </c>
      <c r="K92" s="36" t="str">
        <f t="shared" si="8"/>
        <v>В59-87</v>
      </c>
      <c r="L92" s="36" t="str">
        <f t="shared" si="8"/>
        <v>148,29</v>
      </c>
      <c r="M92" s="36" t="str">
        <f t="shared" si="10"/>
        <v>87-8(59)</v>
      </c>
      <c r="N92" s="37">
        <f t="shared" si="9"/>
        <v>0</v>
      </c>
      <c r="O92" s="37">
        <f t="shared" si="9"/>
        <v>0</v>
      </c>
      <c r="P92" s="37" t="str">
        <f t="shared" si="11"/>
        <v>148,29</v>
      </c>
      <c r="Q92" s="38">
        <f t="shared" si="12"/>
        <v>1.8199999999999932</v>
      </c>
      <c r="R92" s="38" t="str">
        <f t="shared" si="13"/>
        <v>146,47</v>
      </c>
      <c r="S92" s="44"/>
      <c r="T92" s="41"/>
      <c r="U92" s="41"/>
      <c r="V92" s="41"/>
      <c r="W92" s="41"/>
      <c r="X92" s="41"/>
      <c r="Y92" s="41"/>
      <c r="Z92" s="41"/>
    </row>
    <row r="93" spans="2:26">
      <c r="B93" s="34">
        <v>86</v>
      </c>
      <c r="C93" s="35"/>
      <c r="D93" s="35"/>
      <c r="E93" s="35"/>
      <c r="F93" t="s">
        <v>1646</v>
      </c>
      <c r="G93" t="s">
        <v>1647</v>
      </c>
      <c r="H93" t="s">
        <v>1648</v>
      </c>
      <c r="I93" s="41"/>
      <c r="J93" s="42">
        <v>86</v>
      </c>
      <c r="K93" s="36" t="str">
        <f t="shared" si="8"/>
        <v>В59-88</v>
      </c>
      <c r="L93" s="36" t="str">
        <f t="shared" si="8"/>
        <v>148,18</v>
      </c>
      <c r="M93" s="36" t="str">
        <f t="shared" si="10"/>
        <v>87-8(59)</v>
      </c>
      <c r="N93" s="37">
        <f t="shared" si="9"/>
        <v>0</v>
      </c>
      <c r="O93" s="37">
        <f t="shared" si="9"/>
        <v>0</v>
      </c>
      <c r="P93" s="37" t="str">
        <f t="shared" si="11"/>
        <v>148,18</v>
      </c>
      <c r="Q93" s="38">
        <f t="shared" si="12"/>
        <v>1.8000000000000114</v>
      </c>
      <c r="R93" s="38" t="str">
        <f t="shared" si="13"/>
        <v>146,38</v>
      </c>
      <c r="S93" s="44"/>
      <c r="T93" s="41"/>
      <c r="U93" s="41"/>
      <c r="V93" s="41"/>
      <c r="W93" s="41"/>
      <c r="X93" s="41"/>
      <c r="Y93" s="41"/>
      <c r="Z93" s="41"/>
    </row>
    <row r="94" spans="2:26">
      <c r="B94" s="34">
        <v>87</v>
      </c>
      <c r="C94" s="35"/>
      <c r="D94" s="35"/>
      <c r="E94" s="35"/>
      <c r="F94" t="s">
        <v>1649</v>
      </c>
      <c r="G94" t="s">
        <v>1650</v>
      </c>
      <c r="H94" t="s">
        <v>552</v>
      </c>
      <c r="I94" s="41"/>
      <c r="J94" s="42">
        <v>87</v>
      </c>
      <c r="K94" s="36" t="str">
        <f t="shared" si="8"/>
        <v>В59-89</v>
      </c>
      <c r="L94" s="36" t="str">
        <f t="shared" si="8"/>
        <v>148,90</v>
      </c>
      <c r="M94" s="36" t="str">
        <f t="shared" si="10"/>
        <v>87-8(59)</v>
      </c>
      <c r="N94" s="37">
        <f t="shared" si="9"/>
        <v>0</v>
      </c>
      <c r="O94" s="37">
        <f t="shared" si="9"/>
        <v>0</v>
      </c>
      <c r="P94" s="37" t="str">
        <f t="shared" si="11"/>
        <v>148,90</v>
      </c>
      <c r="Q94" s="38">
        <f t="shared" si="12"/>
        <v>1.75</v>
      </c>
      <c r="R94" s="38" t="str">
        <f t="shared" si="13"/>
        <v>147,15</v>
      </c>
      <c r="S94" s="44"/>
      <c r="T94" s="41"/>
      <c r="U94" s="41"/>
      <c r="V94" s="41"/>
      <c r="W94" s="41"/>
      <c r="X94" s="41"/>
      <c r="Y94" s="41"/>
      <c r="Z94" s="41"/>
    </row>
    <row r="95" spans="2:26">
      <c r="B95" s="34">
        <v>88</v>
      </c>
      <c r="C95" s="35"/>
      <c r="D95" s="35"/>
      <c r="E95" s="35"/>
      <c r="F95" t="s">
        <v>1651</v>
      </c>
      <c r="G95" t="s">
        <v>519</v>
      </c>
      <c r="H95" t="s">
        <v>284</v>
      </c>
      <c r="I95" s="41"/>
      <c r="J95" s="42">
        <v>88</v>
      </c>
      <c r="K95" s="36" t="str">
        <f t="shared" si="8"/>
        <v>В59-90</v>
      </c>
      <c r="L95" s="36" t="str">
        <f t="shared" si="8"/>
        <v>148,50</v>
      </c>
      <c r="M95" s="36" t="str">
        <f t="shared" si="10"/>
        <v>87-8(59)</v>
      </c>
      <c r="N95" s="37">
        <f t="shared" si="9"/>
        <v>0</v>
      </c>
      <c r="O95" s="37">
        <f t="shared" si="9"/>
        <v>0</v>
      </c>
      <c r="P95" s="37" t="str">
        <f t="shared" si="11"/>
        <v>148,50</v>
      </c>
      <c r="Q95" s="38">
        <f t="shared" si="12"/>
        <v>1.5</v>
      </c>
      <c r="R95" s="38" t="str">
        <f t="shared" si="13"/>
        <v>147,00</v>
      </c>
      <c r="S95" s="44"/>
      <c r="T95" s="41"/>
      <c r="U95" s="41"/>
      <c r="V95" s="41"/>
      <c r="W95" s="41"/>
      <c r="X95" s="41"/>
      <c r="Y95" s="41"/>
      <c r="Z95" s="41"/>
    </row>
    <row r="96" spans="2:26">
      <c r="B96" s="34">
        <v>89</v>
      </c>
      <c r="C96" s="35"/>
      <c r="D96" s="35"/>
      <c r="E96" s="35"/>
      <c r="F96" t="s">
        <v>1652</v>
      </c>
      <c r="G96" t="s">
        <v>1653</v>
      </c>
      <c r="H96" t="s">
        <v>1654</v>
      </c>
      <c r="I96" s="41"/>
      <c r="J96" s="42">
        <v>89</v>
      </c>
      <c r="K96" s="36" t="str">
        <f t="shared" si="8"/>
        <v>В59-91</v>
      </c>
      <c r="L96" s="36" t="str">
        <f t="shared" si="8"/>
        <v>147,92</v>
      </c>
      <c r="M96" s="36" t="str">
        <f t="shared" si="10"/>
        <v>87-8(59)</v>
      </c>
      <c r="N96" s="37">
        <f t="shared" si="9"/>
        <v>0</v>
      </c>
      <c r="O96" s="37">
        <f t="shared" si="9"/>
        <v>0</v>
      </c>
      <c r="P96" s="37" t="str">
        <f t="shared" si="11"/>
        <v>147,92</v>
      </c>
      <c r="Q96" s="38">
        <f t="shared" si="12"/>
        <v>1.3099999999999739</v>
      </c>
      <c r="R96" s="38" t="str">
        <f t="shared" si="13"/>
        <v>146,61</v>
      </c>
      <c r="S96" s="44"/>
      <c r="T96" s="41"/>
      <c r="U96" s="41"/>
      <c r="V96" s="41"/>
      <c r="W96" s="41"/>
      <c r="X96" s="41"/>
      <c r="Y96" s="41"/>
      <c r="Z96" s="41"/>
    </row>
    <row r="97" spans="2:26">
      <c r="B97" s="34">
        <v>90</v>
      </c>
      <c r="C97" s="35"/>
      <c r="D97" s="35"/>
      <c r="E97" s="35"/>
      <c r="F97" t="s">
        <v>1655</v>
      </c>
      <c r="G97" t="s">
        <v>1656</v>
      </c>
      <c r="H97" t="s">
        <v>1657</v>
      </c>
      <c r="I97" s="41"/>
      <c r="J97" s="42">
        <v>90</v>
      </c>
      <c r="K97" s="36" t="str">
        <f t="shared" si="8"/>
        <v>В59-92</v>
      </c>
      <c r="L97" s="36" t="str">
        <f t="shared" si="8"/>
        <v>146,67</v>
      </c>
      <c r="M97" s="36" t="str">
        <f t="shared" si="10"/>
        <v>87-8(59)</v>
      </c>
      <c r="N97" s="37">
        <f t="shared" si="9"/>
        <v>0</v>
      </c>
      <c r="O97" s="37">
        <f t="shared" si="9"/>
        <v>0</v>
      </c>
      <c r="P97" s="37" t="str">
        <f t="shared" si="11"/>
        <v>146,67</v>
      </c>
      <c r="Q97" s="38">
        <f t="shared" si="12"/>
        <v>1.8599999999999852</v>
      </c>
      <c r="R97" s="38" t="str">
        <f t="shared" si="13"/>
        <v>144,81</v>
      </c>
      <c r="S97" s="44"/>
      <c r="T97" s="41"/>
      <c r="U97" s="41"/>
      <c r="V97" s="41"/>
      <c r="W97" s="41"/>
      <c r="X97" s="41"/>
      <c r="Y97" s="41"/>
      <c r="Z97" s="41"/>
    </row>
    <row r="98" spans="2:26">
      <c r="B98" s="34">
        <v>91</v>
      </c>
      <c r="C98" s="35"/>
      <c r="D98" s="35"/>
      <c r="E98" s="35"/>
      <c r="F98" t="s">
        <v>1658</v>
      </c>
      <c r="G98" t="s">
        <v>1471</v>
      </c>
      <c r="H98" t="s">
        <v>1659</v>
      </c>
      <c r="I98" s="41"/>
      <c r="J98" s="42">
        <v>91</v>
      </c>
      <c r="K98" s="36" t="str">
        <f t="shared" si="8"/>
        <v>В59-93</v>
      </c>
      <c r="L98" s="36" t="str">
        <f t="shared" si="8"/>
        <v>146,54</v>
      </c>
      <c r="M98" s="36" t="str">
        <f t="shared" si="10"/>
        <v>87-8(59)</v>
      </c>
      <c r="N98" s="37">
        <f t="shared" si="9"/>
        <v>0</v>
      </c>
      <c r="O98" s="37">
        <f t="shared" si="9"/>
        <v>0</v>
      </c>
      <c r="P98" s="37" t="str">
        <f t="shared" si="11"/>
        <v>146,54</v>
      </c>
      <c r="Q98" s="38">
        <f t="shared" si="12"/>
        <v>2.1299999999999955</v>
      </c>
      <c r="R98" s="38" t="str">
        <f t="shared" si="13"/>
        <v>144,41</v>
      </c>
      <c r="S98" s="44"/>
      <c r="T98" s="41"/>
      <c r="U98" s="41"/>
      <c r="V98" s="41"/>
      <c r="W98" s="41"/>
      <c r="X98" s="41"/>
      <c r="Y98" s="41"/>
      <c r="Z98" s="41"/>
    </row>
    <row r="99" spans="2:26">
      <c r="B99" s="34">
        <v>92</v>
      </c>
      <c r="C99" s="35"/>
      <c r="D99" s="35"/>
      <c r="E99" s="35"/>
      <c r="F99" t="s">
        <v>1660</v>
      </c>
      <c r="G99" t="s">
        <v>331</v>
      </c>
      <c r="H99" t="s">
        <v>1661</v>
      </c>
      <c r="I99" s="41"/>
      <c r="J99" s="42">
        <v>92</v>
      </c>
      <c r="K99" s="36" t="str">
        <f t="shared" si="8"/>
        <v>В59-94</v>
      </c>
      <c r="L99" s="36" t="str">
        <f t="shared" si="8"/>
        <v>149,62</v>
      </c>
      <c r="M99" s="36" t="str">
        <f t="shared" si="10"/>
        <v>87-8(59)</v>
      </c>
      <c r="N99" s="37">
        <f t="shared" si="9"/>
        <v>0</v>
      </c>
      <c r="O99" s="37">
        <f t="shared" si="9"/>
        <v>0</v>
      </c>
      <c r="P99" s="37" t="str">
        <f t="shared" si="11"/>
        <v>149,62</v>
      </c>
      <c r="Q99" s="38">
        <f t="shared" si="12"/>
        <v>1.0900000000000034</v>
      </c>
      <c r="R99" s="38" t="str">
        <f t="shared" si="13"/>
        <v>148,53</v>
      </c>
      <c r="S99" s="44"/>
      <c r="T99" s="41"/>
      <c r="U99" s="41"/>
      <c r="V99" s="41"/>
      <c r="W99" s="41"/>
      <c r="X99" s="41"/>
      <c r="Y99" s="41"/>
      <c r="Z99" s="41"/>
    </row>
    <row r="100" spans="2:26">
      <c r="B100" s="34">
        <v>93</v>
      </c>
      <c r="C100" s="35"/>
      <c r="D100" s="35"/>
      <c r="E100" s="35"/>
      <c r="F100" t="s">
        <v>1662</v>
      </c>
      <c r="G100" t="s">
        <v>1638</v>
      </c>
      <c r="H100" t="s">
        <v>1011</v>
      </c>
      <c r="I100" s="41"/>
      <c r="J100" s="42">
        <v>93</v>
      </c>
      <c r="K100" s="36" t="str">
        <f t="shared" si="8"/>
        <v>В59-95</v>
      </c>
      <c r="L100" s="36" t="str">
        <f t="shared" si="8"/>
        <v>150,26</v>
      </c>
      <c r="M100" s="36" t="str">
        <f t="shared" si="10"/>
        <v>87-8(59)</v>
      </c>
      <c r="N100" s="37">
        <f t="shared" si="9"/>
        <v>0</v>
      </c>
      <c r="O100" s="37">
        <f t="shared" si="9"/>
        <v>0</v>
      </c>
      <c r="P100" s="37" t="str">
        <f t="shared" si="11"/>
        <v>150,26</v>
      </c>
      <c r="Q100" s="38">
        <f t="shared" si="12"/>
        <v>0.76999999999998181</v>
      </c>
      <c r="R100" s="38" t="str">
        <f t="shared" si="13"/>
        <v>149,49</v>
      </c>
      <c r="S100" s="44"/>
      <c r="T100" s="41"/>
      <c r="U100" s="41"/>
      <c r="V100" s="41"/>
      <c r="W100" s="41"/>
      <c r="X100" s="41"/>
      <c r="Y100" s="41"/>
      <c r="Z100" s="41"/>
    </row>
    <row r="101" spans="2:26">
      <c r="B101" s="34">
        <v>94</v>
      </c>
      <c r="C101" s="35"/>
      <c r="D101" s="35"/>
      <c r="E101" s="35"/>
      <c r="F101" t="s">
        <v>1663</v>
      </c>
      <c r="G101" t="s">
        <v>97</v>
      </c>
      <c r="H101" t="s">
        <v>1664</v>
      </c>
      <c r="I101" s="41"/>
      <c r="J101" s="42">
        <v>94</v>
      </c>
      <c r="K101" s="36" t="str">
        <f t="shared" si="8"/>
        <v>В59-96</v>
      </c>
      <c r="L101" s="36" t="str">
        <f t="shared" si="8"/>
        <v>150,49</v>
      </c>
      <c r="M101" s="36" t="str">
        <f t="shared" si="10"/>
        <v>87-8(59)</v>
      </c>
      <c r="N101" s="37">
        <f t="shared" si="9"/>
        <v>0</v>
      </c>
      <c r="O101" s="37">
        <f t="shared" si="9"/>
        <v>0</v>
      </c>
      <c r="P101" s="37" t="str">
        <f t="shared" si="11"/>
        <v>150,49</v>
      </c>
      <c r="Q101" s="38">
        <f t="shared" si="12"/>
        <v>1.8600000000000136</v>
      </c>
      <c r="R101" s="38" t="str">
        <f t="shared" si="13"/>
        <v>148,63</v>
      </c>
      <c r="S101" s="44"/>
      <c r="T101" s="41"/>
      <c r="U101" s="41"/>
      <c r="V101" s="41"/>
      <c r="W101" s="41"/>
      <c r="X101" s="41"/>
      <c r="Y101" s="41"/>
      <c r="Z101" s="41"/>
    </row>
    <row r="102" spans="2:26">
      <c r="B102" s="34">
        <v>95</v>
      </c>
      <c r="C102" s="35"/>
      <c r="D102" s="35"/>
      <c r="E102" s="35"/>
      <c r="F102" t="s">
        <v>1665</v>
      </c>
      <c r="G102" t="s">
        <v>467</v>
      </c>
      <c r="H102" t="s">
        <v>1666</v>
      </c>
      <c r="I102" s="41"/>
      <c r="J102" s="42">
        <v>95</v>
      </c>
      <c r="K102" s="36" t="str">
        <f t="shared" si="8"/>
        <v>В59-97</v>
      </c>
      <c r="L102" s="36" t="str">
        <f t="shared" si="8"/>
        <v>151,64</v>
      </c>
      <c r="M102" s="36" t="str">
        <f t="shared" si="10"/>
        <v>87-8(59)</v>
      </c>
      <c r="N102" s="37">
        <f t="shared" si="9"/>
        <v>0</v>
      </c>
      <c r="O102" s="37">
        <f t="shared" si="9"/>
        <v>0</v>
      </c>
      <c r="P102" s="37" t="str">
        <f t="shared" si="11"/>
        <v>151,64</v>
      </c>
      <c r="Q102" s="38">
        <f t="shared" si="12"/>
        <v>1.6799999999999784</v>
      </c>
      <c r="R102" s="38" t="str">
        <f t="shared" si="13"/>
        <v>149,96</v>
      </c>
      <c r="S102" s="44"/>
      <c r="T102" s="41"/>
      <c r="U102" s="41"/>
      <c r="V102" s="41"/>
      <c r="W102" s="41"/>
      <c r="X102" s="41"/>
      <c r="Y102" s="41"/>
      <c r="Z102" s="41"/>
    </row>
    <row r="103" spans="2:26">
      <c r="B103" s="34">
        <v>96</v>
      </c>
      <c r="C103" s="35"/>
      <c r="D103" s="35"/>
      <c r="E103" s="35"/>
      <c r="F103" t="s">
        <v>1667</v>
      </c>
      <c r="G103" t="s">
        <v>152</v>
      </c>
      <c r="H103" t="s">
        <v>902</v>
      </c>
      <c r="I103" s="41"/>
      <c r="J103" s="42">
        <v>96</v>
      </c>
      <c r="K103" s="36" t="str">
        <f t="shared" si="8"/>
        <v>В59-98</v>
      </c>
      <c r="L103" s="36" t="str">
        <f t="shared" si="8"/>
        <v>152,23</v>
      </c>
      <c r="M103" s="36" t="str">
        <f t="shared" si="10"/>
        <v>87-8(59)</v>
      </c>
      <c r="N103" s="37">
        <f t="shared" si="9"/>
        <v>0</v>
      </c>
      <c r="O103" s="37">
        <f t="shared" si="9"/>
        <v>0</v>
      </c>
      <c r="P103" s="37" t="str">
        <f t="shared" si="11"/>
        <v>152,23</v>
      </c>
      <c r="Q103" s="38">
        <f t="shared" si="12"/>
        <v>1.0099999999999909</v>
      </c>
      <c r="R103" s="38" t="str">
        <f t="shared" si="13"/>
        <v>151,22</v>
      </c>
      <c r="S103" s="44"/>
      <c r="T103" s="41"/>
      <c r="U103" s="41"/>
      <c r="V103" s="41"/>
      <c r="W103" s="41"/>
      <c r="X103" s="41"/>
      <c r="Y103" s="41"/>
      <c r="Z103" s="41"/>
    </row>
    <row r="104" spans="2:26">
      <c r="B104" s="34">
        <v>97</v>
      </c>
      <c r="C104" s="35"/>
      <c r="D104" s="35"/>
      <c r="E104" s="35"/>
      <c r="F104" t="s">
        <v>1668</v>
      </c>
      <c r="G104" t="s">
        <v>1210</v>
      </c>
      <c r="H104" t="s">
        <v>137</v>
      </c>
      <c r="I104" s="41"/>
      <c r="J104" s="42">
        <v>97</v>
      </c>
      <c r="K104" s="36" t="str">
        <f t="shared" si="8"/>
        <v>В59-99</v>
      </c>
      <c r="L104" s="36" t="str">
        <f t="shared" si="8"/>
        <v>152,62</v>
      </c>
      <c r="M104" s="36" t="str">
        <f t="shared" si="10"/>
        <v>87-8(59)</v>
      </c>
      <c r="N104" s="37">
        <f t="shared" si="9"/>
        <v>0</v>
      </c>
      <c r="O104" s="37">
        <f t="shared" si="9"/>
        <v>0</v>
      </c>
      <c r="P104" s="37" t="str">
        <f t="shared" si="11"/>
        <v>152,62</v>
      </c>
      <c r="Q104" s="38">
        <f t="shared" si="12"/>
        <v>1.6800000000000068</v>
      </c>
      <c r="R104" s="38" t="str">
        <f t="shared" si="13"/>
        <v>150,94</v>
      </c>
      <c r="S104" s="44"/>
      <c r="T104" s="41"/>
      <c r="U104" s="41"/>
      <c r="V104" s="41"/>
      <c r="W104" s="41"/>
      <c r="X104" s="41"/>
      <c r="Y104" s="41"/>
      <c r="Z104" s="41"/>
    </row>
    <row r="105" spans="2:26">
      <c r="B105" s="34">
        <v>98</v>
      </c>
      <c r="C105" s="35"/>
      <c r="D105" s="35"/>
      <c r="E105" s="35"/>
      <c r="F105" t="s">
        <v>1669</v>
      </c>
      <c r="G105" t="s">
        <v>196</v>
      </c>
      <c r="H105" t="s">
        <v>921</v>
      </c>
      <c r="I105" s="41"/>
      <c r="J105" s="42">
        <v>98</v>
      </c>
      <c r="K105" s="36" t="str">
        <f t="shared" si="8"/>
        <v>В59-100</v>
      </c>
      <c r="L105" s="36" t="str">
        <f t="shared" si="8"/>
        <v>154,65</v>
      </c>
      <c r="M105" s="36" t="str">
        <f t="shared" si="10"/>
        <v>87-8(59)</v>
      </c>
      <c r="N105" s="37">
        <f t="shared" si="9"/>
        <v>0</v>
      </c>
      <c r="O105" s="37">
        <f t="shared" si="9"/>
        <v>0</v>
      </c>
      <c r="P105" s="37" t="str">
        <f t="shared" si="11"/>
        <v>154,65</v>
      </c>
      <c r="Q105" s="38">
        <f t="shared" si="12"/>
        <v>2.0500000000000114</v>
      </c>
      <c r="R105" s="38" t="str">
        <f t="shared" si="13"/>
        <v>152,60</v>
      </c>
      <c r="S105" s="44"/>
      <c r="T105" s="41"/>
      <c r="U105" s="41"/>
      <c r="V105" s="41"/>
      <c r="W105" s="41"/>
      <c r="X105" s="41"/>
      <c r="Y105" s="41"/>
      <c r="Z105" s="41"/>
    </row>
    <row r="106" spans="2:26">
      <c r="B106" s="34">
        <v>99</v>
      </c>
      <c r="C106" s="35"/>
      <c r="D106" s="35"/>
      <c r="E106" s="35"/>
      <c r="F106" t="s">
        <v>1670</v>
      </c>
      <c r="G106" t="s">
        <v>1671</v>
      </c>
      <c r="H106" t="s">
        <v>1672</v>
      </c>
      <c r="I106" s="41"/>
      <c r="J106" s="42">
        <v>99</v>
      </c>
      <c r="K106" s="36" t="str">
        <f t="shared" si="8"/>
        <v>В59-101</v>
      </c>
      <c r="L106" s="36" t="str">
        <f t="shared" si="8"/>
        <v>154,86</v>
      </c>
      <c r="M106" s="36" t="str">
        <f t="shared" si="10"/>
        <v>87-8(59)</v>
      </c>
      <c r="N106" s="37">
        <f t="shared" si="9"/>
        <v>0</v>
      </c>
      <c r="O106" s="37">
        <f t="shared" si="9"/>
        <v>0</v>
      </c>
      <c r="P106" s="37" t="str">
        <f t="shared" si="11"/>
        <v>154,86</v>
      </c>
      <c r="Q106" s="38">
        <f t="shared" si="12"/>
        <v>1.660000000000025</v>
      </c>
      <c r="R106" s="38" t="str">
        <f t="shared" si="13"/>
        <v>153,20</v>
      </c>
      <c r="S106" s="44"/>
      <c r="T106" s="41"/>
      <c r="U106" s="41"/>
      <c r="V106" s="41"/>
      <c r="W106" s="41"/>
      <c r="X106" s="41"/>
      <c r="Y106" s="41"/>
      <c r="Z106" s="41"/>
    </row>
    <row r="107" spans="2:26">
      <c r="B107" s="34">
        <v>100</v>
      </c>
      <c r="C107" s="35"/>
      <c r="D107" s="35"/>
      <c r="E107" s="35"/>
      <c r="F107" t="s">
        <v>1673</v>
      </c>
      <c r="G107" t="s">
        <v>1674</v>
      </c>
      <c r="H107" t="s">
        <v>196</v>
      </c>
      <c r="I107" s="41"/>
      <c r="J107" s="42">
        <v>100</v>
      </c>
      <c r="K107" s="36" t="str">
        <f t="shared" si="8"/>
        <v>В59-102</v>
      </c>
      <c r="L107" s="36" t="str">
        <f t="shared" si="8"/>
        <v>156,62</v>
      </c>
      <c r="M107" s="36" t="str">
        <f t="shared" si="10"/>
        <v>87-8(59)</v>
      </c>
      <c r="N107" s="37">
        <f t="shared" si="9"/>
        <v>0</v>
      </c>
      <c r="O107" s="37">
        <f t="shared" si="9"/>
        <v>0</v>
      </c>
      <c r="P107" s="37" t="str">
        <f t="shared" si="11"/>
        <v>156,62</v>
      </c>
      <c r="Q107" s="38">
        <f t="shared" si="12"/>
        <v>1.9699999999999989</v>
      </c>
      <c r="R107" s="38" t="str">
        <f t="shared" si="13"/>
        <v>154,65</v>
      </c>
      <c r="S107" s="44"/>
      <c r="T107" s="41"/>
      <c r="U107" s="41"/>
      <c r="V107" s="41"/>
      <c r="W107" s="41"/>
      <c r="X107" s="41"/>
      <c r="Y107" s="41"/>
      <c r="Z107" s="41"/>
    </row>
    <row r="108" spans="2:26">
      <c r="B108" s="34">
        <v>101</v>
      </c>
      <c r="C108" s="35"/>
      <c r="D108" s="35"/>
      <c r="E108" s="35"/>
      <c r="F108" t="s">
        <v>1675</v>
      </c>
      <c r="G108" t="s">
        <v>1546</v>
      </c>
      <c r="H108" t="s">
        <v>705</v>
      </c>
      <c r="I108" s="41"/>
      <c r="J108" s="42">
        <v>101</v>
      </c>
      <c r="K108" s="36" t="str">
        <f t="shared" si="8"/>
        <v>В59-103</v>
      </c>
      <c r="L108" s="36" t="str">
        <f t="shared" si="8"/>
        <v>159,45</v>
      </c>
      <c r="M108" s="36" t="str">
        <f t="shared" si="10"/>
        <v>87-8(59)</v>
      </c>
      <c r="N108" s="37">
        <f t="shared" si="9"/>
        <v>0</v>
      </c>
      <c r="O108" s="37">
        <f t="shared" si="9"/>
        <v>0</v>
      </c>
      <c r="P108" s="37" t="str">
        <f t="shared" si="11"/>
        <v>159,45</v>
      </c>
      <c r="Q108" s="38">
        <f t="shared" si="12"/>
        <v>1.8100000000000023</v>
      </c>
      <c r="R108" s="38" t="str">
        <f t="shared" si="13"/>
        <v>157,64</v>
      </c>
      <c r="S108" s="44"/>
      <c r="T108" s="41"/>
      <c r="U108" s="41"/>
      <c r="V108" s="41"/>
      <c r="W108" s="41"/>
      <c r="X108" s="41"/>
      <c r="Y108" s="41"/>
      <c r="Z108" s="41"/>
    </row>
    <row r="109" spans="2:26">
      <c r="B109" s="34">
        <v>102</v>
      </c>
      <c r="C109" s="35"/>
      <c r="D109" s="35"/>
      <c r="E109" s="35"/>
      <c r="F109" t="s">
        <v>1676</v>
      </c>
      <c r="G109" t="s">
        <v>1677</v>
      </c>
      <c r="H109" t="s">
        <v>669</v>
      </c>
      <c r="I109" s="41"/>
      <c r="J109" s="42">
        <v>102</v>
      </c>
      <c r="K109" s="36" t="str">
        <f t="shared" si="8"/>
        <v>В59-104</v>
      </c>
      <c r="L109" s="36" t="str">
        <f t="shared" si="8"/>
        <v>159,36</v>
      </c>
      <c r="M109" s="36" t="str">
        <f t="shared" si="10"/>
        <v>87-8(59)</v>
      </c>
      <c r="N109" s="37">
        <f t="shared" si="9"/>
        <v>0</v>
      </c>
      <c r="O109" s="37">
        <f t="shared" si="9"/>
        <v>0</v>
      </c>
      <c r="P109" s="37" t="str">
        <f t="shared" si="11"/>
        <v>159,36</v>
      </c>
      <c r="Q109" s="38">
        <f t="shared" si="12"/>
        <v>1.7600000000000193</v>
      </c>
      <c r="R109" s="38" t="str">
        <f t="shared" si="13"/>
        <v>157,60</v>
      </c>
      <c r="S109" s="44"/>
      <c r="T109" s="41"/>
      <c r="U109" s="41"/>
      <c r="V109" s="41"/>
      <c r="W109" s="41"/>
      <c r="X109" s="41"/>
      <c r="Y109" s="41"/>
      <c r="Z109" s="41"/>
    </row>
    <row r="110" spans="2:26">
      <c r="B110" s="34">
        <v>103</v>
      </c>
      <c r="C110" s="35"/>
      <c r="D110" s="35"/>
      <c r="E110" s="35"/>
      <c r="F110" t="s">
        <v>1678</v>
      </c>
      <c r="G110" t="s">
        <v>1679</v>
      </c>
      <c r="H110" t="s">
        <v>1575</v>
      </c>
      <c r="I110" s="41"/>
      <c r="J110" s="42">
        <v>103</v>
      </c>
      <c r="K110" s="36" t="str">
        <f t="shared" si="8"/>
        <v>В59-105</v>
      </c>
      <c r="L110" s="36" t="str">
        <f t="shared" si="8"/>
        <v>159,51</v>
      </c>
      <c r="M110" s="36" t="str">
        <f t="shared" si="10"/>
        <v>87-8(59)</v>
      </c>
      <c r="N110" s="37">
        <f t="shared" si="9"/>
        <v>0</v>
      </c>
      <c r="O110" s="37">
        <f t="shared" si="9"/>
        <v>0</v>
      </c>
      <c r="P110" s="37" t="str">
        <f t="shared" si="11"/>
        <v>159,51</v>
      </c>
      <c r="Q110" s="38">
        <f t="shared" si="12"/>
        <v>2.7399999999999807</v>
      </c>
      <c r="R110" s="38" t="str">
        <f t="shared" si="13"/>
        <v>156,77</v>
      </c>
      <c r="S110" s="44"/>
      <c r="T110" s="41"/>
      <c r="U110" s="41"/>
      <c r="V110" s="41"/>
      <c r="W110" s="41"/>
      <c r="X110" s="41"/>
      <c r="Y110" s="41"/>
      <c r="Z110" s="41"/>
    </row>
    <row r="111" spans="2:26">
      <c r="B111" s="34">
        <v>104</v>
      </c>
      <c r="C111" s="35"/>
      <c r="D111" s="35"/>
      <c r="E111" s="35"/>
      <c r="F111" t="s">
        <v>1680</v>
      </c>
      <c r="G111" t="s">
        <v>1051</v>
      </c>
      <c r="H111" t="s">
        <v>1085</v>
      </c>
      <c r="I111" s="41"/>
      <c r="J111" s="42">
        <v>104</v>
      </c>
      <c r="K111" s="36" t="str">
        <f t="shared" si="8"/>
        <v>В59-106</v>
      </c>
      <c r="L111" s="36" t="str">
        <f t="shared" si="8"/>
        <v>163,60</v>
      </c>
      <c r="M111" s="36" t="str">
        <f t="shared" si="10"/>
        <v>87-8(59)</v>
      </c>
      <c r="N111" s="37">
        <f t="shared" si="9"/>
        <v>0</v>
      </c>
      <c r="O111" s="37">
        <f t="shared" si="9"/>
        <v>0</v>
      </c>
      <c r="P111" s="37" t="str">
        <f t="shared" si="11"/>
        <v>163,60</v>
      </c>
      <c r="Q111" s="38">
        <f t="shared" si="12"/>
        <v>1.6399999999999864</v>
      </c>
      <c r="R111" s="38" t="str">
        <f t="shared" si="13"/>
        <v>161,96</v>
      </c>
      <c r="S111" s="44"/>
      <c r="T111" s="41"/>
      <c r="U111" s="41"/>
      <c r="V111" s="41"/>
      <c r="W111" s="41"/>
      <c r="X111" s="41"/>
      <c r="Y111" s="41"/>
      <c r="Z111" s="41"/>
    </row>
    <row r="112" spans="2:26">
      <c r="B112" s="34">
        <v>105</v>
      </c>
      <c r="C112" s="35"/>
      <c r="D112" s="35"/>
      <c r="E112" s="35"/>
      <c r="F112" t="s">
        <v>1681</v>
      </c>
      <c r="G112" t="s">
        <v>1402</v>
      </c>
      <c r="H112" t="s">
        <v>1363</v>
      </c>
      <c r="I112" s="41"/>
      <c r="J112" s="42">
        <v>105</v>
      </c>
      <c r="K112" s="36" t="str">
        <f t="shared" si="8"/>
        <v>В59-107</v>
      </c>
      <c r="L112" s="36" t="str">
        <f t="shared" si="8"/>
        <v>159,60</v>
      </c>
      <c r="M112" s="36" t="str">
        <f t="shared" si="10"/>
        <v>87-8(59)</v>
      </c>
      <c r="N112" s="37">
        <f t="shared" si="9"/>
        <v>0</v>
      </c>
      <c r="O112" s="37">
        <f t="shared" si="9"/>
        <v>0</v>
      </c>
      <c r="P112" s="37" t="str">
        <f t="shared" si="11"/>
        <v>159,60</v>
      </c>
      <c r="Q112" s="38">
        <f t="shared" si="12"/>
        <v>1.6599999999999966</v>
      </c>
      <c r="R112" s="38" t="str">
        <f t="shared" si="13"/>
        <v>157,94</v>
      </c>
      <c r="S112" s="44"/>
      <c r="T112" s="41"/>
      <c r="U112" s="41"/>
      <c r="V112" s="41"/>
      <c r="W112" s="41"/>
      <c r="X112" s="41"/>
      <c r="Y112" s="41"/>
      <c r="Z112" s="41"/>
    </row>
    <row r="113" spans="2:26">
      <c r="B113" s="34">
        <v>106</v>
      </c>
      <c r="C113" s="35"/>
      <c r="D113" s="35"/>
      <c r="E113" s="35"/>
      <c r="F113" t="s">
        <v>1682</v>
      </c>
      <c r="G113" t="s">
        <v>1683</v>
      </c>
      <c r="I113" s="41"/>
      <c r="J113" s="42">
        <v>106</v>
      </c>
      <c r="K113" s="36" t="str">
        <f t="shared" si="8"/>
        <v>В59-108</v>
      </c>
      <c r="L113" s="36" t="str">
        <f t="shared" si="8"/>
        <v>158,97</v>
      </c>
      <c r="M113" s="36" t="str">
        <f t="shared" si="10"/>
        <v>87-8(59)</v>
      </c>
      <c r="N113" s="37">
        <f t="shared" si="9"/>
        <v>0</v>
      </c>
      <c r="O113" s="37">
        <f t="shared" si="9"/>
        <v>0</v>
      </c>
      <c r="P113" s="37" t="str">
        <f t="shared" si="11"/>
        <v>158,97</v>
      </c>
      <c r="Q113" s="38">
        <f t="shared" si="12"/>
        <v>158.97</v>
      </c>
      <c r="R113" s="38">
        <f t="shared" si="13"/>
        <v>0</v>
      </c>
      <c r="S113" s="44"/>
      <c r="T113" s="41"/>
      <c r="U113" s="41"/>
      <c r="V113" s="41"/>
      <c r="W113" s="41"/>
      <c r="X113" s="41"/>
      <c r="Y113" s="41"/>
      <c r="Z113" s="41"/>
    </row>
    <row r="114" spans="2:26">
      <c r="B114" s="34">
        <v>107</v>
      </c>
      <c r="C114" s="35"/>
      <c r="D114" s="35"/>
      <c r="E114" s="35"/>
      <c r="F114" t="s">
        <v>1684</v>
      </c>
      <c r="G114" t="s">
        <v>345</v>
      </c>
      <c r="H114" t="s">
        <v>1480</v>
      </c>
      <c r="I114" s="41"/>
      <c r="J114" s="42">
        <v>107</v>
      </c>
      <c r="K114" s="36" t="str">
        <f t="shared" si="8"/>
        <v>В59-109</v>
      </c>
      <c r="L114" s="36" t="str">
        <f t="shared" si="8"/>
        <v>149,45</v>
      </c>
      <c r="M114" s="36" t="str">
        <f t="shared" si="10"/>
        <v>87-8(59)</v>
      </c>
      <c r="N114" s="37">
        <f t="shared" si="9"/>
        <v>0</v>
      </c>
      <c r="O114" s="37">
        <f t="shared" si="9"/>
        <v>0</v>
      </c>
      <c r="P114" s="37" t="str">
        <f t="shared" si="11"/>
        <v>149,45</v>
      </c>
      <c r="Q114" s="38">
        <f t="shared" si="12"/>
        <v>1.75</v>
      </c>
      <c r="R114" s="38" t="str">
        <f t="shared" si="13"/>
        <v>147,70</v>
      </c>
      <c r="S114" s="44"/>
      <c r="T114" s="41"/>
      <c r="U114" s="41"/>
      <c r="V114" s="41"/>
      <c r="W114" s="41"/>
      <c r="X114" s="41"/>
      <c r="Y114" s="41"/>
      <c r="Z114" s="41"/>
    </row>
    <row r="115" spans="2:26">
      <c r="B115" s="34">
        <v>108</v>
      </c>
      <c r="C115" s="35"/>
      <c r="D115" s="35"/>
      <c r="E115" s="35"/>
      <c r="F115" t="s">
        <v>1685</v>
      </c>
      <c r="G115" t="s">
        <v>611</v>
      </c>
      <c r="H115" t="s">
        <v>123</v>
      </c>
      <c r="I115" s="41"/>
      <c r="J115" s="42">
        <v>108</v>
      </c>
      <c r="K115" s="36" t="str">
        <f t="shared" si="8"/>
        <v>В59-110</v>
      </c>
      <c r="L115" s="36" t="str">
        <f t="shared" si="8"/>
        <v>154,13</v>
      </c>
      <c r="M115" s="36" t="str">
        <f t="shared" si="10"/>
        <v>87-8(59)</v>
      </c>
      <c r="N115" s="37">
        <f t="shared" si="9"/>
        <v>0</v>
      </c>
      <c r="O115" s="37">
        <f t="shared" si="9"/>
        <v>0</v>
      </c>
      <c r="P115" s="37" t="str">
        <f t="shared" si="11"/>
        <v>154,13</v>
      </c>
      <c r="Q115" s="38">
        <f t="shared" si="12"/>
        <v>1.9799999999999898</v>
      </c>
      <c r="R115" s="38" t="str">
        <f t="shared" si="13"/>
        <v>152,15</v>
      </c>
      <c r="S115" s="44"/>
      <c r="T115" s="41"/>
      <c r="U115" s="41"/>
      <c r="V115" s="41"/>
      <c r="W115" s="41"/>
      <c r="X115" s="41"/>
      <c r="Y115" s="41"/>
      <c r="Z115" s="41"/>
    </row>
    <row r="116" spans="2:26">
      <c r="B116" s="34">
        <v>109</v>
      </c>
      <c r="C116" s="35"/>
      <c r="D116" s="35"/>
      <c r="E116" s="35"/>
      <c r="F116" t="s">
        <v>1686</v>
      </c>
      <c r="G116" t="s">
        <v>184</v>
      </c>
      <c r="H116" t="s">
        <v>783</v>
      </c>
      <c r="I116" s="41"/>
      <c r="J116" s="42">
        <v>109</v>
      </c>
      <c r="K116" s="36" t="str">
        <f t="shared" si="8"/>
        <v>В59-111</v>
      </c>
      <c r="L116" s="36" t="str">
        <f t="shared" si="8"/>
        <v>153,95</v>
      </c>
      <c r="M116" s="36" t="str">
        <f t="shared" si="10"/>
        <v>87-8(59)</v>
      </c>
      <c r="N116" s="37">
        <f t="shared" si="9"/>
        <v>0</v>
      </c>
      <c r="O116" s="37">
        <f t="shared" si="9"/>
        <v>0</v>
      </c>
      <c r="P116" s="37" t="str">
        <f t="shared" si="11"/>
        <v>153,95</v>
      </c>
      <c r="Q116" s="38">
        <f t="shared" si="12"/>
        <v>1.9199999999999875</v>
      </c>
      <c r="R116" s="38" t="str">
        <f t="shared" si="13"/>
        <v>152,03</v>
      </c>
      <c r="S116" s="44"/>
      <c r="T116" s="41"/>
      <c r="U116" s="41"/>
      <c r="V116" s="41"/>
      <c r="W116" s="41"/>
      <c r="X116" s="41"/>
      <c r="Y116" s="41"/>
      <c r="Z116" s="41"/>
    </row>
    <row r="117" spans="2:26">
      <c r="B117" s="34">
        <v>110</v>
      </c>
      <c r="C117" s="35"/>
      <c r="D117" s="35"/>
      <c r="E117" s="35"/>
      <c r="F117" t="s">
        <v>1687</v>
      </c>
      <c r="G117" t="s">
        <v>1688</v>
      </c>
      <c r="H117" t="s">
        <v>121</v>
      </c>
      <c r="I117" s="41"/>
      <c r="J117" s="42">
        <v>110</v>
      </c>
      <c r="K117" s="36" t="str">
        <f t="shared" si="8"/>
        <v>В59-112</v>
      </c>
      <c r="L117" s="36" t="str">
        <f t="shared" si="8"/>
        <v>153,61</v>
      </c>
      <c r="M117" s="36" t="str">
        <f t="shared" si="10"/>
        <v>87-8(59)</v>
      </c>
      <c r="N117" s="37">
        <f t="shared" si="9"/>
        <v>0</v>
      </c>
      <c r="O117" s="37">
        <f t="shared" si="9"/>
        <v>0</v>
      </c>
      <c r="P117" s="37" t="str">
        <f t="shared" si="11"/>
        <v>153,61</v>
      </c>
      <c r="Q117" s="38">
        <f t="shared" si="12"/>
        <v>1.9800000000000182</v>
      </c>
      <c r="R117" s="38" t="str">
        <f t="shared" si="13"/>
        <v>151,63</v>
      </c>
      <c r="S117" s="44"/>
      <c r="T117" s="41"/>
      <c r="U117" s="41"/>
      <c r="V117" s="41"/>
      <c r="W117" s="41"/>
      <c r="X117" s="41"/>
      <c r="Y117" s="41"/>
      <c r="Z117" s="41"/>
    </row>
    <row r="118" spans="2:26">
      <c r="B118" s="34">
        <v>111</v>
      </c>
      <c r="C118" s="35"/>
      <c r="D118" s="35"/>
      <c r="E118" s="35"/>
      <c r="F118" t="s">
        <v>1689</v>
      </c>
      <c r="G118" t="s">
        <v>849</v>
      </c>
      <c r="H118" t="s">
        <v>130</v>
      </c>
      <c r="I118" s="41"/>
      <c r="J118" s="42">
        <v>111</v>
      </c>
      <c r="K118" s="36" t="str">
        <f t="shared" si="8"/>
        <v>В59-113</v>
      </c>
      <c r="L118" s="36" t="str">
        <f t="shared" si="8"/>
        <v>153,43</v>
      </c>
      <c r="M118" s="36" t="str">
        <f t="shared" si="10"/>
        <v>87-8(59)</v>
      </c>
      <c r="N118" s="37">
        <f t="shared" si="9"/>
        <v>0</v>
      </c>
      <c r="O118" s="37">
        <f t="shared" si="9"/>
        <v>0</v>
      </c>
      <c r="P118" s="37" t="str">
        <f t="shared" si="11"/>
        <v>153,43</v>
      </c>
      <c r="Q118" s="38">
        <f t="shared" si="12"/>
        <v>1.7600000000000193</v>
      </c>
      <c r="R118" s="38" t="str">
        <f t="shared" si="13"/>
        <v>151,67</v>
      </c>
      <c r="S118" s="44"/>
      <c r="T118" s="41"/>
      <c r="U118" s="41"/>
      <c r="V118" s="41"/>
      <c r="W118" s="41"/>
      <c r="X118" s="41"/>
      <c r="Y118" s="41"/>
      <c r="Z118" s="41"/>
    </row>
    <row r="119" spans="2:26">
      <c r="B119" s="34">
        <v>112</v>
      </c>
      <c r="C119" s="35"/>
      <c r="D119" s="35"/>
      <c r="E119" s="35"/>
      <c r="F119" t="s">
        <v>1690</v>
      </c>
      <c r="G119" t="s">
        <v>836</v>
      </c>
      <c r="H119" t="s">
        <v>78</v>
      </c>
      <c r="I119" s="41"/>
      <c r="J119" s="42">
        <v>112</v>
      </c>
      <c r="K119" s="36" t="str">
        <f t="shared" si="8"/>
        <v>В59-114</v>
      </c>
      <c r="L119" s="36" t="str">
        <f t="shared" si="8"/>
        <v>153,68</v>
      </c>
      <c r="M119" s="36" t="str">
        <f t="shared" si="10"/>
        <v>87-8(59)</v>
      </c>
      <c r="N119" s="37">
        <f t="shared" si="9"/>
        <v>0</v>
      </c>
      <c r="O119" s="37">
        <f t="shared" si="9"/>
        <v>0</v>
      </c>
      <c r="P119" s="37" t="str">
        <f t="shared" si="11"/>
        <v>153,68</v>
      </c>
      <c r="Q119" s="38">
        <f t="shared" si="12"/>
        <v>1.9300000000000068</v>
      </c>
      <c r="R119" s="38" t="str">
        <f t="shared" si="13"/>
        <v>151,75</v>
      </c>
      <c r="S119" s="44"/>
      <c r="T119" s="41"/>
      <c r="U119" s="41"/>
      <c r="V119" s="41"/>
      <c r="W119" s="41"/>
      <c r="X119" s="41"/>
      <c r="Y119" s="41"/>
      <c r="Z119" s="41"/>
    </row>
    <row r="120" spans="2:26">
      <c r="B120" s="34">
        <v>113</v>
      </c>
      <c r="C120" s="35"/>
      <c r="D120" s="35"/>
      <c r="E120" s="35"/>
      <c r="F120" t="s">
        <v>1691</v>
      </c>
      <c r="G120" t="s">
        <v>697</v>
      </c>
      <c r="H120" t="s">
        <v>75</v>
      </c>
      <c r="I120" s="41"/>
      <c r="J120" s="42">
        <v>113</v>
      </c>
      <c r="K120" s="36" t="str">
        <f t="shared" si="8"/>
        <v>В59-115</v>
      </c>
      <c r="L120" s="36" t="str">
        <f t="shared" si="8"/>
        <v>153,67</v>
      </c>
      <c r="M120" s="36" t="str">
        <f t="shared" si="10"/>
        <v>87-8(59)</v>
      </c>
      <c r="N120" s="37">
        <f t="shared" si="9"/>
        <v>0</v>
      </c>
      <c r="O120" s="37">
        <f t="shared" si="9"/>
        <v>0</v>
      </c>
      <c r="P120" s="37" t="str">
        <f t="shared" si="11"/>
        <v>153,67</v>
      </c>
      <c r="Q120" s="38">
        <f t="shared" si="12"/>
        <v>1.8799999999999955</v>
      </c>
      <c r="R120" s="38" t="str">
        <f t="shared" si="13"/>
        <v>151,79</v>
      </c>
      <c r="S120" s="44"/>
      <c r="T120" s="41"/>
      <c r="U120" s="41"/>
      <c r="V120" s="41"/>
      <c r="W120" s="41"/>
      <c r="X120" s="41"/>
      <c r="Y120" s="41"/>
      <c r="Z120" s="41"/>
    </row>
    <row r="121" spans="2:26">
      <c r="B121" s="34">
        <v>114</v>
      </c>
      <c r="C121" s="35"/>
      <c r="D121" s="35"/>
      <c r="E121" s="35"/>
      <c r="F121" t="s">
        <v>1692</v>
      </c>
      <c r="G121" t="s">
        <v>438</v>
      </c>
      <c r="H121" t="s">
        <v>963</v>
      </c>
      <c r="I121" s="41"/>
      <c r="J121" s="42">
        <v>114</v>
      </c>
      <c r="K121" s="36" t="str">
        <f t="shared" si="8"/>
        <v>В59-116</v>
      </c>
      <c r="L121" s="36" t="str">
        <f t="shared" si="8"/>
        <v>153,06</v>
      </c>
      <c r="M121" s="36" t="str">
        <f t="shared" si="10"/>
        <v>87-8(59)</v>
      </c>
      <c r="N121" s="37">
        <f t="shared" si="9"/>
        <v>0</v>
      </c>
      <c r="O121" s="37">
        <f t="shared" si="9"/>
        <v>0</v>
      </c>
      <c r="P121" s="37" t="str">
        <f t="shared" si="11"/>
        <v>153,06</v>
      </c>
      <c r="Q121" s="38">
        <f t="shared" si="12"/>
        <v>1.25</v>
      </c>
      <c r="R121" s="38" t="str">
        <f t="shared" si="13"/>
        <v>151,81</v>
      </c>
      <c r="S121" s="44"/>
      <c r="T121" s="41"/>
      <c r="U121" s="41"/>
      <c r="V121" s="41"/>
      <c r="W121" s="41"/>
      <c r="X121" s="41"/>
      <c r="Y121" s="41"/>
      <c r="Z121" s="41"/>
    </row>
    <row r="122" spans="2:26">
      <c r="B122" s="34">
        <v>115</v>
      </c>
      <c r="C122" s="35"/>
      <c r="D122" s="35"/>
      <c r="E122" s="35"/>
      <c r="F122" t="s">
        <v>1693</v>
      </c>
      <c r="G122" t="s">
        <v>1298</v>
      </c>
      <c r="H122" t="s">
        <v>49</v>
      </c>
      <c r="I122" s="41"/>
      <c r="J122" s="42">
        <v>115</v>
      </c>
      <c r="K122" s="36" t="str">
        <f t="shared" si="8"/>
        <v>В59-117</v>
      </c>
      <c r="L122" s="36" t="str">
        <f t="shared" si="8"/>
        <v>153,08</v>
      </c>
      <c r="M122" s="36" t="str">
        <f t="shared" si="10"/>
        <v>87-8(59)</v>
      </c>
      <c r="N122" s="37">
        <f t="shared" si="9"/>
        <v>0</v>
      </c>
      <c r="O122" s="37">
        <f t="shared" si="9"/>
        <v>0</v>
      </c>
      <c r="P122" s="37" t="str">
        <f t="shared" si="11"/>
        <v>153,08</v>
      </c>
      <c r="Q122" s="38">
        <f t="shared" si="12"/>
        <v>1.1700000000000159</v>
      </c>
      <c r="R122" s="38" t="str">
        <f t="shared" si="13"/>
        <v>151,91</v>
      </c>
      <c r="S122" s="44"/>
      <c r="T122" s="41"/>
      <c r="U122" s="41"/>
      <c r="V122" s="41"/>
      <c r="W122" s="41"/>
      <c r="X122" s="41"/>
      <c r="Y122" s="41"/>
      <c r="Z122" s="41"/>
    </row>
    <row r="123" spans="2:26">
      <c r="B123" s="34">
        <v>116</v>
      </c>
      <c r="C123" s="35"/>
      <c r="D123" s="35"/>
      <c r="E123" s="35"/>
      <c r="F123" t="s">
        <v>1694</v>
      </c>
      <c r="G123" t="s">
        <v>178</v>
      </c>
      <c r="H123" t="s">
        <v>132</v>
      </c>
      <c r="I123" s="41"/>
      <c r="J123" s="42">
        <v>116</v>
      </c>
      <c r="K123" s="36" t="str">
        <f t="shared" si="8"/>
        <v>В59-118</v>
      </c>
      <c r="L123" s="36" t="str">
        <f t="shared" si="8"/>
        <v>153,12</v>
      </c>
      <c r="M123" s="36" t="str">
        <f t="shared" si="10"/>
        <v>87-8(59)</v>
      </c>
      <c r="N123" s="37">
        <f t="shared" si="9"/>
        <v>0</v>
      </c>
      <c r="O123" s="37">
        <f t="shared" si="9"/>
        <v>0</v>
      </c>
      <c r="P123" s="37" t="str">
        <f t="shared" si="11"/>
        <v>153,12</v>
      </c>
      <c r="Q123" s="38">
        <f t="shared" si="12"/>
        <v>1.1299999999999955</v>
      </c>
      <c r="R123" s="38" t="str">
        <f t="shared" si="13"/>
        <v>151,99</v>
      </c>
      <c r="S123" s="44"/>
      <c r="T123" s="41"/>
      <c r="U123" s="41"/>
      <c r="V123" s="41"/>
      <c r="W123" s="41"/>
      <c r="X123" s="41"/>
      <c r="Y123" s="41"/>
      <c r="Z123" s="41"/>
    </row>
    <row r="124" spans="2:26">
      <c r="B124" s="34">
        <v>117</v>
      </c>
      <c r="C124" s="35"/>
      <c r="D124" s="35"/>
      <c r="E124" s="35"/>
      <c r="F124" t="s">
        <v>1695</v>
      </c>
      <c r="G124" t="s">
        <v>1281</v>
      </c>
      <c r="H124" t="s">
        <v>127</v>
      </c>
      <c r="I124" s="41"/>
      <c r="J124" s="42">
        <v>117</v>
      </c>
      <c r="K124" s="36" t="str">
        <f t="shared" si="8"/>
        <v>В59-119</v>
      </c>
      <c r="L124" s="36" t="str">
        <f t="shared" si="8"/>
        <v>153,94</v>
      </c>
      <c r="M124" s="36" t="str">
        <f t="shared" si="10"/>
        <v>87-8(59)</v>
      </c>
      <c r="N124" s="37">
        <f t="shared" si="9"/>
        <v>0</v>
      </c>
      <c r="O124" s="37">
        <f t="shared" si="9"/>
        <v>0</v>
      </c>
      <c r="P124" s="37" t="str">
        <f t="shared" si="11"/>
        <v>153,94</v>
      </c>
      <c r="Q124" s="38">
        <f t="shared" si="12"/>
        <v>2.289999999999992</v>
      </c>
      <c r="R124" s="38" t="str">
        <f t="shared" si="13"/>
        <v>151,65</v>
      </c>
      <c r="S124" s="44"/>
      <c r="T124" s="41"/>
      <c r="U124" s="41"/>
      <c r="V124" s="41"/>
      <c r="W124" s="41"/>
      <c r="X124" s="41"/>
      <c r="Y124" s="41"/>
      <c r="Z124" s="41"/>
    </row>
    <row r="125" spans="2:26">
      <c r="B125" s="34">
        <v>118</v>
      </c>
      <c r="C125" s="35"/>
      <c r="D125" s="35"/>
      <c r="E125" s="35"/>
      <c r="F125" t="s">
        <v>1696</v>
      </c>
      <c r="G125" t="s">
        <v>161</v>
      </c>
      <c r="H125" t="s">
        <v>456</v>
      </c>
      <c r="I125" s="41"/>
      <c r="J125" s="42">
        <v>118</v>
      </c>
      <c r="K125" s="36" t="str">
        <f t="shared" si="8"/>
        <v>В59-120</v>
      </c>
      <c r="L125" s="36" t="str">
        <f t="shared" si="8"/>
        <v>153,34</v>
      </c>
      <c r="M125" s="36" t="str">
        <f t="shared" si="10"/>
        <v>87-8(59)</v>
      </c>
      <c r="N125" s="37">
        <f t="shared" si="9"/>
        <v>0</v>
      </c>
      <c r="O125" s="37">
        <f t="shared" si="9"/>
        <v>0</v>
      </c>
      <c r="P125" s="37" t="str">
        <f t="shared" si="11"/>
        <v>153,34</v>
      </c>
      <c r="Q125" s="38">
        <f t="shared" si="12"/>
        <v>1.8799999999999955</v>
      </c>
      <c r="R125" s="38" t="str">
        <f t="shared" si="13"/>
        <v>151,46</v>
      </c>
      <c r="S125" s="44"/>
      <c r="T125" s="41"/>
      <c r="U125" s="41"/>
      <c r="V125" s="41"/>
      <c r="W125" s="41"/>
      <c r="X125" s="41"/>
      <c r="Y125" s="41"/>
      <c r="Z125" s="41"/>
    </row>
    <row r="126" spans="2:26">
      <c r="B126" s="34">
        <v>119</v>
      </c>
      <c r="C126" s="35"/>
      <c r="D126" s="35"/>
      <c r="E126" s="35"/>
      <c r="F126" t="s">
        <v>1697</v>
      </c>
      <c r="G126" t="s">
        <v>234</v>
      </c>
      <c r="H126" t="s">
        <v>142</v>
      </c>
      <c r="I126" s="41"/>
      <c r="J126" s="42">
        <v>119</v>
      </c>
      <c r="K126" s="36" t="str">
        <f t="shared" si="8"/>
        <v>В59-121</v>
      </c>
      <c r="L126" s="36" t="str">
        <f t="shared" si="8"/>
        <v>153,16</v>
      </c>
      <c r="M126" s="36" t="str">
        <f t="shared" si="10"/>
        <v>87-8(59)</v>
      </c>
      <c r="N126" s="37">
        <f t="shared" si="9"/>
        <v>0</v>
      </c>
      <c r="O126" s="37">
        <f t="shared" si="9"/>
        <v>0</v>
      </c>
      <c r="P126" s="37" t="str">
        <f t="shared" si="11"/>
        <v>153,16</v>
      </c>
      <c r="Q126" s="38">
        <f t="shared" si="12"/>
        <v>1.9199999999999875</v>
      </c>
      <c r="R126" s="38" t="str">
        <f t="shared" si="13"/>
        <v>151,24</v>
      </c>
      <c r="S126" s="44"/>
      <c r="T126" s="41"/>
      <c r="U126" s="41"/>
      <c r="V126" s="41"/>
      <c r="W126" s="41"/>
      <c r="X126" s="41"/>
      <c r="Y126" s="41"/>
      <c r="Z126" s="41"/>
    </row>
    <row r="127" spans="2:26">
      <c r="B127" s="34">
        <v>120</v>
      </c>
      <c r="C127" s="35"/>
      <c r="D127" s="35"/>
      <c r="E127" s="35"/>
      <c r="F127" t="s">
        <v>1698</v>
      </c>
      <c r="G127" t="s">
        <v>824</v>
      </c>
      <c r="H127" t="s">
        <v>775</v>
      </c>
      <c r="I127" s="41"/>
      <c r="J127" s="42">
        <v>120</v>
      </c>
      <c r="K127" s="36" t="str">
        <f t="shared" si="8"/>
        <v>В59-122</v>
      </c>
      <c r="L127" s="36" t="str">
        <f t="shared" si="8"/>
        <v>153,10</v>
      </c>
      <c r="M127" s="36" t="str">
        <f t="shared" si="10"/>
        <v>87-8(59)</v>
      </c>
      <c r="N127" s="37">
        <f t="shared" si="9"/>
        <v>0</v>
      </c>
      <c r="O127" s="37">
        <f t="shared" si="9"/>
        <v>0</v>
      </c>
      <c r="P127" s="37" t="str">
        <f t="shared" si="11"/>
        <v>153,10</v>
      </c>
      <c r="Q127" s="38">
        <f t="shared" si="12"/>
        <v>1.9199999999999875</v>
      </c>
      <c r="R127" s="38" t="str">
        <f t="shared" si="13"/>
        <v>151,18</v>
      </c>
      <c r="S127" s="44"/>
      <c r="T127" s="41"/>
      <c r="U127" s="41"/>
      <c r="V127" s="41"/>
      <c r="W127" s="41"/>
      <c r="X127" s="41"/>
      <c r="Y127" s="41"/>
      <c r="Z127" s="41"/>
    </row>
    <row r="128" spans="2:26">
      <c r="B128" s="34">
        <v>121</v>
      </c>
      <c r="C128" s="35"/>
      <c r="D128" s="35"/>
      <c r="E128" s="35"/>
      <c r="F128" t="s">
        <v>1699</v>
      </c>
      <c r="G128" t="s">
        <v>1498</v>
      </c>
      <c r="H128" t="s">
        <v>1700</v>
      </c>
      <c r="I128" s="41"/>
      <c r="J128" s="42">
        <v>121</v>
      </c>
      <c r="K128" s="36" t="str">
        <f t="shared" ref="K128:L191" si="14">F128</f>
        <v>В59-123</v>
      </c>
      <c r="L128" s="36" t="str">
        <f t="shared" si="14"/>
        <v>153,29</v>
      </c>
      <c r="M128" s="36" t="str">
        <f t="shared" si="10"/>
        <v>87-8(59)</v>
      </c>
      <c r="N128" s="37">
        <f t="shared" ref="N128:O191" si="15">C128</f>
        <v>0</v>
      </c>
      <c r="O128" s="37">
        <f t="shared" si="15"/>
        <v>0</v>
      </c>
      <c r="P128" s="37" t="str">
        <f t="shared" si="11"/>
        <v>153,29</v>
      </c>
      <c r="Q128" s="38">
        <f t="shared" si="12"/>
        <v>1.9399999999999977</v>
      </c>
      <c r="R128" s="38" t="str">
        <f t="shared" si="13"/>
        <v>151,35</v>
      </c>
      <c r="S128" s="44"/>
      <c r="T128" s="41"/>
      <c r="U128" s="41"/>
      <c r="V128" s="41"/>
      <c r="W128" s="41"/>
      <c r="X128" s="41"/>
      <c r="Y128" s="41"/>
      <c r="Z128" s="41"/>
    </row>
    <row r="129" spans="2:26">
      <c r="B129" s="34">
        <v>122</v>
      </c>
      <c r="C129" s="35"/>
      <c r="D129" s="35"/>
      <c r="E129" s="35"/>
      <c r="F129" t="s">
        <v>1701</v>
      </c>
      <c r="G129" t="s">
        <v>1702</v>
      </c>
      <c r="H129" t="s">
        <v>1263</v>
      </c>
      <c r="I129" s="41"/>
      <c r="J129" s="42">
        <v>122</v>
      </c>
      <c r="K129" s="36" t="str">
        <f t="shared" si="14"/>
        <v>В59-124</v>
      </c>
      <c r="L129" s="36" t="str">
        <f t="shared" si="14"/>
        <v>152,40</v>
      </c>
      <c r="M129" s="36" t="str">
        <f t="shared" si="10"/>
        <v>87-8(59)</v>
      </c>
      <c r="N129" s="37">
        <f t="shared" si="15"/>
        <v>0</v>
      </c>
      <c r="O129" s="37">
        <f t="shared" si="15"/>
        <v>0</v>
      </c>
      <c r="P129" s="37" t="str">
        <f t="shared" si="11"/>
        <v>152,40</v>
      </c>
      <c r="Q129" s="38">
        <f t="shared" si="12"/>
        <v>1.75</v>
      </c>
      <c r="R129" s="38" t="str">
        <f t="shared" si="13"/>
        <v>150,65</v>
      </c>
      <c r="S129" s="44"/>
      <c r="T129" s="41"/>
      <c r="U129" s="41"/>
      <c r="V129" s="41"/>
      <c r="W129" s="41"/>
      <c r="X129" s="41"/>
      <c r="Y129" s="41"/>
      <c r="Z129" s="41"/>
    </row>
    <row r="130" spans="2:26">
      <c r="B130" s="34">
        <v>123</v>
      </c>
      <c r="C130" s="35"/>
      <c r="D130" s="35"/>
      <c r="E130" s="35"/>
      <c r="F130" t="s">
        <v>1703</v>
      </c>
      <c r="G130" t="s">
        <v>482</v>
      </c>
      <c r="H130" t="s">
        <v>377</v>
      </c>
      <c r="I130" s="41"/>
      <c r="J130" s="42">
        <v>123</v>
      </c>
      <c r="K130" s="36" t="str">
        <f t="shared" si="14"/>
        <v>В59-125</v>
      </c>
      <c r="L130" s="36" t="str">
        <f t="shared" si="14"/>
        <v>152,65</v>
      </c>
      <c r="M130" s="36" t="str">
        <f t="shared" si="10"/>
        <v>87-8(59)</v>
      </c>
      <c r="N130" s="37">
        <f t="shared" si="15"/>
        <v>0</v>
      </c>
      <c r="O130" s="37">
        <f t="shared" si="15"/>
        <v>0</v>
      </c>
      <c r="P130" s="37" t="str">
        <f t="shared" si="11"/>
        <v>152,65</v>
      </c>
      <c r="Q130" s="38">
        <f t="shared" si="12"/>
        <v>1.5</v>
      </c>
      <c r="R130" s="38" t="str">
        <f t="shared" si="13"/>
        <v>151,15</v>
      </c>
      <c r="S130" s="44"/>
      <c r="T130" s="41"/>
      <c r="U130" s="41"/>
      <c r="V130" s="41"/>
      <c r="W130" s="41"/>
      <c r="X130" s="41"/>
      <c r="Y130" s="41"/>
      <c r="Z130" s="41"/>
    </row>
    <row r="131" spans="2:26">
      <c r="B131" s="34">
        <v>124</v>
      </c>
      <c r="C131" s="35"/>
      <c r="D131" s="35"/>
      <c r="E131" s="35"/>
      <c r="F131" t="s">
        <v>1704</v>
      </c>
      <c r="G131" t="s">
        <v>386</v>
      </c>
      <c r="I131" s="41"/>
      <c r="J131" s="42">
        <v>124</v>
      </c>
      <c r="K131" s="36" t="str">
        <f t="shared" si="14"/>
        <v>В59-126</v>
      </c>
      <c r="L131" s="36" t="str">
        <f t="shared" si="14"/>
        <v>153,48</v>
      </c>
      <c r="M131" s="36" t="str">
        <f t="shared" si="10"/>
        <v>87-8(59)</v>
      </c>
      <c r="N131" s="37">
        <f t="shared" si="15"/>
        <v>0</v>
      </c>
      <c r="O131" s="37">
        <f t="shared" si="15"/>
        <v>0</v>
      </c>
      <c r="P131" s="37" t="str">
        <f t="shared" si="11"/>
        <v>153,48</v>
      </c>
      <c r="Q131" s="38">
        <f t="shared" si="12"/>
        <v>153.47999999999999</v>
      </c>
      <c r="R131" s="38">
        <f t="shared" si="13"/>
        <v>0</v>
      </c>
      <c r="S131" s="44"/>
      <c r="T131" s="41"/>
      <c r="U131" s="41"/>
      <c r="V131" s="41"/>
      <c r="W131" s="41"/>
      <c r="X131" s="41"/>
      <c r="Y131" s="41"/>
      <c r="Z131" s="41"/>
    </row>
    <row r="132" spans="2:26">
      <c r="B132" s="34">
        <v>125</v>
      </c>
      <c r="C132" s="35"/>
      <c r="D132" s="35"/>
      <c r="E132" s="35"/>
      <c r="F132" t="s">
        <v>1705</v>
      </c>
      <c r="G132" t="s">
        <v>1706</v>
      </c>
      <c r="H132" t="s">
        <v>493</v>
      </c>
      <c r="I132" s="41"/>
      <c r="J132" s="42">
        <v>125</v>
      </c>
      <c r="K132" s="36" t="str">
        <f t="shared" si="14"/>
        <v>В59-127</v>
      </c>
      <c r="L132" s="36" t="str">
        <f t="shared" si="14"/>
        <v>153,02</v>
      </c>
      <c r="M132" s="36" t="str">
        <f t="shared" si="10"/>
        <v>87-8(59)</v>
      </c>
      <c r="N132" s="37">
        <f t="shared" si="15"/>
        <v>0</v>
      </c>
      <c r="O132" s="37">
        <f t="shared" si="15"/>
        <v>0</v>
      </c>
      <c r="P132" s="37" t="str">
        <f t="shared" si="11"/>
        <v>153,02</v>
      </c>
      <c r="Q132" s="38">
        <f t="shared" si="12"/>
        <v>1.1500000000000057</v>
      </c>
      <c r="R132" s="38" t="str">
        <f t="shared" si="13"/>
        <v>151,87</v>
      </c>
      <c r="S132" s="44"/>
      <c r="T132" s="41"/>
      <c r="U132" s="41"/>
      <c r="V132" s="41"/>
      <c r="W132" s="41"/>
      <c r="X132" s="41"/>
      <c r="Y132" s="41"/>
      <c r="Z132" s="41"/>
    </row>
    <row r="133" spans="2:26">
      <c r="B133" s="34">
        <v>126</v>
      </c>
      <c r="C133" s="35"/>
      <c r="D133" s="35"/>
      <c r="E133" s="35"/>
      <c r="F133" t="s">
        <v>1707</v>
      </c>
      <c r="G133" t="s">
        <v>822</v>
      </c>
      <c r="H133" t="s">
        <v>445</v>
      </c>
      <c r="I133" s="41"/>
      <c r="J133" s="42">
        <v>126</v>
      </c>
      <c r="K133" s="36" t="str">
        <f t="shared" si="14"/>
        <v>В59-128</v>
      </c>
      <c r="L133" s="36" t="str">
        <f t="shared" si="14"/>
        <v>152,80</v>
      </c>
      <c r="M133" s="36" t="str">
        <f t="shared" si="10"/>
        <v>87-8(59)</v>
      </c>
      <c r="N133" s="37">
        <f t="shared" si="15"/>
        <v>0</v>
      </c>
      <c r="O133" s="37">
        <f t="shared" si="15"/>
        <v>0</v>
      </c>
      <c r="P133" s="37" t="str">
        <f t="shared" si="11"/>
        <v>152,80</v>
      </c>
      <c r="Q133" s="38">
        <f t="shared" si="12"/>
        <v>1.25</v>
      </c>
      <c r="R133" s="38" t="str">
        <f t="shared" si="13"/>
        <v>151,55</v>
      </c>
      <c r="S133" s="44"/>
      <c r="T133" s="41"/>
      <c r="U133" s="41"/>
      <c r="V133" s="41"/>
      <c r="W133" s="41"/>
      <c r="X133" s="41"/>
      <c r="Y133" s="41"/>
      <c r="Z133" s="41"/>
    </row>
    <row r="134" spans="2:26">
      <c r="B134" s="34">
        <v>127</v>
      </c>
      <c r="C134" s="35"/>
      <c r="D134" s="35"/>
      <c r="E134" s="35"/>
      <c r="F134" t="s">
        <v>1708</v>
      </c>
      <c r="G134" t="s">
        <v>804</v>
      </c>
      <c r="H134" t="s">
        <v>942</v>
      </c>
      <c r="I134" s="41"/>
      <c r="J134" s="42">
        <v>127</v>
      </c>
      <c r="K134" s="36" t="str">
        <f t="shared" si="14"/>
        <v>В59-129</v>
      </c>
      <c r="L134" s="36" t="str">
        <f t="shared" si="14"/>
        <v>152,50</v>
      </c>
      <c r="M134" s="36" t="str">
        <f t="shared" si="10"/>
        <v>87-8(59)</v>
      </c>
      <c r="N134" s="37">
        <f t="shared" si="15"/>
        <v>0</v>
      </c>
      <c r="O134" s="37">
        <f t="shared" si="15"/>
        <v>0</v>
      </c>
      <c r="P134" s="37" t="str">
        <f t="shared" si="11"/>
        <v>152,50</v>
      </c>
      <c r="Q134" s="38">
        <f t="shared" si="12"/>
        <v>1.4799999999999898</v>
      </c>
      <c r="R134" s="38" t="str">
        <f t="shared" si="13"/>
        <v>151,02</v>
      </c>
      <c r="S134" s="44"/>
      <c r="T134" s="41"/>
      <c r="U134" s="41"/>
      <c r="V134" s="41"/>
      <c r="W134" s="41"/>
      <c r="X134" s="41"/>
      <c r="Y134" s="41"/>
      <c r="Z134" s="41"/>
    </row>
    <row r="135" spans="2:26">
      <c r="B135" s="34">
        <v>128</v>
      </c>
      <c r="C135" s="35"/>
      <c r="D135" s="35"/>
      <c r="E135" s="35"/>
      <c r="F135" t="s">
        <v>1709</v>
      </c>
      <c r="G135" t="s">
        <v>1710</v>
      </c>
      <c r="H135" t="s">
        <v>140</v>
      </c>
      <c r="I135" s="41"/>
      <c r="J135" s="42">
        <v>128</v>
      </c>
      <c r="K135" s="36" t="str">
        <f t="shared" si="14"/>
        <v>В59-130</v>
      </c>
      <c r="L135" s="36" t="str">
        <f t="shared" si="14"/>
        <v>152,48</v>
      </c>
      <c r="M135" s="36" t="str">
        <f t="shared" si="10"/>
        <v>87-8(59)</v>
      </c>
      <c r="N135" s="37">
        <f t="shared" si="15"/>
        <v>0</v>
      </c>
      <c r="O135" s="37">
        <f t="shared" si="15"/>
        <v>0</v>
      </c>
      <c r="P135" s="37" t="str">
        <f t="shared" si="11"/>
        <v>152,48</v>
      </c>
      <c r="Q135" s="38">
        <f t="shared" si="12"/>
        <v>1.5499999999999829</v>
      </c>
      <c r="R135" s="38" t="str">
        <f t="shared" si="13"/>
        <v>150,93</v>
      </c>
      <c r="S135" s="44"/>
      <c r="T135" s="41"/>
      <c r="U135" s="41"/>
      <c r="V135" s="41"/>
      <c r="W135" s="41"/>
      <c r="X135" s="41"/>
      <c r="Y135" s="41"/>
      <c r="Z135" s="41"/>
    </row>
    <row r="136" spans="2:26">
      <c r="B136" s="34">
        <v>129</v>
      </c>
      <c r="C136" s="35"/>
      <c r="D136" s="35"/>
      <c r="E136" s="35"/>
      <c r="F136" t="s">
        <v>1711</v>
      </c>
      <c r="G136" t="s">
        <v>1712</v>
      </c>
      <c r="H136" t="s">
        <v>1713</v>
      </c>
      <c r="I136" s="41"/>
      <c r="J136" s="42">
        <v>129</v>
      </c>
      <c r="K136" s="36" t="str">
        <f t="shared" si="14"/>
        <v>В59-131</v>
      </c>
      <c r="L136" s="36" t="str">
        <f t="shared" si="14"/>
        <v>152,37</v>
      </c>
      <c r="M136" s="36" t="str">
        <f t="shared" si="10"/>
        <v>87-8(59)</v>
      </c>
      <c r="N136" s="37">
        <f t="shared" si="15"/>
        <v>0</v>
      </c>
      <c r="O136" s="37">
        <f t="shared" si="15"/>
        <v>0</v>
      </c>
      <c r="P136" s="37" t="str">
        <f t="shared" si="11"/>
        <v>152,37</v>
      </c>
      <c r="Q136" s="38">
        <f t="shared" si="12"/>
        <v>1.4800000000000182</v>
      </c>
      <c r="R136" s="38" t="str">
        <f t="shared" si="13"/>
        <v>150,89</v>
      </c>
      <c r="S136" s="44"/>
      <c r="T136" s="41"/>
      <c r="U136" s="41"/>
      <c r="V136" s="41"/>
      <c r="W136" s="41"/>
      <c r="X136" s="41"/>
      <c r="Y136" s="41"/>
      <c r="Z136" s="41"/>
    </row>
    <row r="137" spans="2:26">
      <c r="B137" s="34">
        <v>130</v>
      </c>
      <c r="C137" s="35"/>
      <c r="D137" s="35"/>
      <c r="E137" s="35"/>
      <c r="F137" t="s">
        <v>1714</v>
      </c>
      <c r="G137" t="s">
        <v>1293</v>
      </c>
      <c r="H137" t="s">
        <v>179</v>
      </c>
      <c r="I137" s="41"/>
      <c r="J137" s="42">
        <v>130</v>
      </c>
      <c r="K137" s="36" t="str">
        <f t="shared" si="14"/>
        <v>В59-132</v>
      </c>
      <c r="L137" s="36" t="str">
        <f t="shared" si="14"/>
        <v>152,94</v>
      </c>
      <c r="M137" s="36" t="str">
        <f t="shared" ref="M137:M200" si="16">$L$2</f>
        <v>87-8(59)</v>
      </c>
      <c r="N137" s="37">
        <f t="shared" si="15"/>
        <v>0</v>
      </c>
      <c r="O137" s="37">
        <f t="shared" si="15"/>
        <v>0</v>
      </c>
      <c r="P137" s="37" t="str">
        <f t="shared" ref="P137:P200" si="17">L137</f>
        <v>152,94</v>
      </c>
      <c r="Q137" s="38">
        <f t="shared" ref="Q137:Q200" si="18">P137-R137</f>
        <v>1.3199999999999932</v>
      </c>
      <c r="R137" s="38" t="str">
        <f t="shared" ref="R137:R200" si="19">H137</f>
        <v>151,62</v>
      </c>
      <c r="S137" s="44"/>
      <c r="T137" s="41"/>
      <c r="U137" s="41"/>
      <c r="V137" s="41"/>
      <c r="W137" s="41"/>
      <c r="X137" s="41"/>
      <c r="Y137" s="41"/>
      <c r="Z137" s="41"/>
    </row>
    <row r="138" spans="2:26">
      <c r="B138" s="34">
        <v>131</v>
      </c>
      <c r="C138" s="35"/>
      <c r="D138" s="35"/>
      <c r="E138" s="35"/>
      <c r="F138" t="s">
        <v>1715</v>
      </c>
      <c r="G138" t="s">
        <v>147</v>
      </c>
      <c r="H138" t="s">
        <v>1716</v>
      </c>
      <c r="I138" s="41"/>
      <c r="J138" s="42">
        <v>131</v>
      </c>
      <c r="K138" s="36" t="str">
        <f t="shared" si="14"/>
        <v>В59-133</v>
      </c>
      <c r="L138" s="36" t="str">
        <f t="shared" si="14"/>
        <v>152,64</v>
      </c>
      <c r="M138" s="36" t="str">
        <f t="shared" si="16"/>
        <v>87-8(59)</v>
      </c>
      <c r="N138" s="37">
        <f t="shared" si="15"/>
        <v>0</v>
      </c>
      <c r="O138" s="37">
        <f t="shared" si="15"/>
        <v>0</v>
      </c>
      <c r="P138" s="37" t="str">
        <f t="shared" si="17"/>
        <v>152,64</v>
      </c>
      <c r="Q138" s="38">
        <f t="shared" si="18"/>
        <v>1.3099999999999739</v>
      </c>
      <c r="R138" s="38" t="str">
        <f t="shared" si="19"/>
        <v>151,33</v>
      </c>
      <c r="S138" s="44"/>
      <c r="T138" s="41"/>
      <c r="U138" s="41"/>
      <c r="V138" s="41"/>
      <c r="W138" s="41"/>
      <c r="X138" s="41"/>
      <c r="Y138" s="41"/>
      <c r="Z138" s="41"/>
    </row>
    <row r="139" spans="2:26">
      <c r="B139" s="34">
        <v>132</v>
      </c>
      <c r="C139" s="35"/>
      <c r="D139" s="35"/>
      <c r="E139" s="35"/>
      <c r="F139" t="s">
        <v>1717</v>
      </c>
      <c r="G139" t="s">
        <v>354</v>
      </c>
      <c r="H139" t="s">
        <v>137</v>
      </c>
      <c r="I139" s="41"/>
      <c r="J139" s="42">
        <v>132</v>
      </c>
      <c r="K139" s="36" t="str">
        <f t="shared" si="14"/>
        <v>В59-134</v>
      </c>
      <c r="L139" s="36" t="str">
        <f t="shared" si="14"/>
        <v>152,36</v>
      </c>
      <c r="M139" s="36" t="str">
        <f t="shared" si="16"/>
        <v>87-8(59)</v>
      </c>
      <c r="N139" s="37">
        <f t="shared" si="15"/>
        <v>0</v>
      </c>
      <c r="O139" s="37">
        <f t="shared" si="15"/>
        <v>0</v>
      </c>
      <c r="P139" s="37" t="str">
        <f t="shared" si="17"/>
        <v>152,36</v>
      </c>
      <c r="Q139" s="38">
        <f t="shared" si="18"/>
        <v>1.4200000000000159</v>
      </c>
      <c r="R139" s="38" t="str">
        <f t="shared" si="19"/>
        <v>150,94</v>
      </c>
      <c r="S139" s="44"/>
      <c r="T139" s="41"/>
      <c r="U139" s="41"/>
      <c r="V139" s="41"/>
      <c r="W139" s="41"/>
      <c r="X139" s="41"/>
      <c r="Y139" s="41"/>
      <c r="Z139" s="41"/>
    </row>
    <row r="140" spans="2:26">
      <c r="B140" s="34">
        <v>133</v>
      </c>
      <c r="C140" s="35"/>
      <c r="D140" s="35"/>
      <c r="E140" s="35"/>
      <c r="F140" t="s">
        <v>1718</v>
      </c>
      <c r="G140" t="s">
        <v>1719</v>
      </c>
      <c r="I140" s="41"/>
      <c r="J140" s="42">
        <v>133</v>
      </c>
      <c r="K140" s="36" t="str">
        <f t="shared" si="14"/>
        <v>В59-135</v>
      </c>
      <c r="L140" s="36" t="str">
        <f t="shared" si="14"/>
        <v>152,74</v>
      </c>
      <c r="M140" s="36" t="str">
        <f t="shared" si="16"/>
        <v>87-8(59)</v>
      </c>
      <c r="N140" s="37">
        <f t="shared" si="15"/>
        <v>0</v>
      </c>
      <c r="O140" s="37">
        <f t="shared" si="15"/>
        <v>0</v>
      </c>
      <c r="P140" s="37" t="str">
        <f t="shared" si="17"/>
        <v>152,74</v>
      </c>
      <c r="Q140" s="38">
        <f t="shared" si="18"/>
        <v>152.74</v>
      </c>
      <c r="R140" s="38">
        <f t="shared" si="19"/>
        <v>0</v>
      </c>
      <c r="S140" s="44"/>
      <c r="T140" s="41"/>
      <c r="U140" s="41"/>
      <c r="V140" s="41"/>
      <c r="W140" s="41"/>
      <c r="X140" s="41"/>
      <c r="Y140" s="41"/>
      <c r="Z140" s="41"/>
    </row>
    <row r="141" spans="2:26">
      <c r="B141" s="34">
        <v>134</v>
      </c>
      <c r="C141" s="35"/>
      <c r="D141" s="35"/>
      <c r="E141" s="35"/>
      <c r="F141" t="s">
        <v>1720</v>
      </c>
      <c r="G141" t="s">
        <v>271</v>
      </c>
      <c r="H141" t="s">
        <v>337</v>
      </c>
      <c r="I141" s="41"/>
      <c r="J141" s="42">
        <v>134</v>
      </c>
      <c r="K141" s="36" t="str">
        <f t="shared" si="14"/>
        <v>В59-136</v>
      </c>
      <c r="L141" s="36" t="str">
        <f t="shared" si="14"/>
        <v>152,05</v>
      </c>
      <c r="M141" s="36" t="str">
        <f t="shared" si="16"/>
        <v>87-8(59)</v>
      </c>
      <c r="N141" s="37">
        <f t="shared" si="15"/>
        <v>0</v>
      </c>
      <c r="O141" s="37">
        <f t="shared" si="15"/>
        <v>0</v>
      </c>
      <c r="P141" s="37" t="str">
        <f t="shared" si="17"/>
        <v>152,05</v>
      </c>
      <c r="Q141" s="38">
        <f t="shared" si="18"/>
        <v>1.4699999999999989</v>
      </c>
      <c r="R141" s="38" t="str">
        <f t="shared" si="19"/>
        <v>150,58</v>
      </c>
      <c r="S141" s="44"/>
      <c r="T141" s="41"/>
      <c r="U141" s="41"/>
      <c r="V141" s="41"/>
      <c r="W141" s="41"/>
      <c r="X141" s="41"/>
      <c r="Y141" s="41"/>
      <c r="Z141" s="41"/>
    </row>
    <row r="142" spans="2:26">
      <c r="B142" s="34">
        <v>135</v>
      </c>
      <c r="C142" s="35"/>
      <c r="D142" s="35"/>
      <c r="E142" s="35"/>
      <c r="F142" t="s">
        <v>1721</v>
      </c>
      <c r="G142" t="s">
        <v>1722</v>
      </c>
      <c r="H142" t="s">
        <v>869</v>
      </c>
      <c r="J142" s="42">
        <v>135</v>
      </c>
      <c r="K142" s="36" t="str">
        <f t="shared" si="14"/>
        <v>В59-137</v>
      </c>
      <c r="L142" s="36" t="str">
        <f t="shared" si="14"/>
        <v>151,85</v>
      </c>
      <c r="M142" s="36" t="str">
        <f t="shared" si="16"/>
        <v>87-8(59)</v>
      </c>
      <c r="N142" s="37">
        <f t="shared" si="15"/>
        <v>0</v>
      </c>
      <c r="O142" s="37">
        <f t="shared" si="15"/>
        <v>0</v>
      </c>
      <c r="P142" s="37" t="str">
        <f t="shared" si="17"/>
        <v>151,85</v>
      </c>
      <c r="Q142" s="38">
        <f t="shared" si="18"/>
        <v>1.4000000000000057</v>
      </c>
      <c r="R142" s="38" t="str">
        <f t="shared" si="19"/>
        <v>150,45</v>
      </c>
      <c r="S142" s="44"/>
    </row>
    <row r="143" spans="2:26">
      <c r="B143" s="34">
        <v>136</v>
      </c>
      <c r="C143" s="35"/>
      <c r="D143" s="35"/>
      <c r="E143" s="35"/>
      <c r="F143" t="s">
        <v>1723</v>
      </c>
      <c r="G143" t="s">
        <v>963</v>
      </c>
      <c r="H143" t="s">
        <v>105</v>
      </c>
      <c r="J143" s="42">
        <v>136</v>
      </c>
      <c r="K143" s="36" t="str">
        <f t="shared" si="14"/>
        <v>В59-138</v>
      </c>
      <c r="L143" s="36" t="str">
        <f t="shared" si="14"/>
        <v>151,81</v>
      </c>
      <c r="M143" s="36" t="str">
        <f t="shared" si="16"/>
        <v>87-8(59)</v>
      </c>
      <c r="N143" s="37">
        <f t="shared" si="15"/>
        <v>0</v>
      </c>
      <c r="O143" s="37">
        <f t="shared" si="15"/>
        <v>0</v>
      </c>
      <c r="P143" s="37" t="str">
        <f t="shared" si="17"/>
        <v>151,81</v>
      </c>
      <c r="Q143" s="38">
        <f t="shared" si="18"/>
        <v>1.3799999999999955</v>
      </c>
      <c r="R143" s="38" t="str">
        <f t="shared" si="19"/>
        <v>150,43</v>
      </c>
      <c r="S143" s="44"/>
    </row>
    <row r="144" spans="2:26">
      <c r="B144" s="34">
        <v>137</v>
      </c>
      <c r="C144" s="35"/>
      <c r="D144" s="35"/>
      <c r="E144" s="35"/>
      <c r="F144" t="s">
        <v>1724</v>
      </c>
      <c r="G144" t="s">
        <v>130</v>
      </c>
      <c r="H144" t="s">
        <v>1725</v>
      </c>
      <c r="J144" s="42">
        <v>137</v>
      </c>
      <c r="K144" s="36" t="str">
        <f t="shared" si="14"/>
        <v>В59-139</v>
      </c>
      <c r="L144" s="36" t="str">
        <f t="shared" si="14"/>
        <v>151,67</v>
      </c>
      <c r="M144" s="36" t="str">
        <f t="shared" si="16"/>
        <v>87-8(59)</v>
      </c>
      <c r="N144" s="37">
        <f t="shared" si="15"/>
        <v>0</v>
      </c>
      <c r="O144" s="37">
        <f t="shared" si="15"/>
        <v>0</v>
      </c>
      <c r="P144" s="37" t="str">
        <f t="shared" si="17"/>
        <v>151,67</v>
      </c>
      <c r="Q144" s="38">
        <f t="shared" si="18"/>
        <v>1.3599999999999852</v>
      </c>
      <c r="R144" s="38" t="str">
        <f t="shared" si="19"/>
        <v>150,31</v>
      </c>
      <c r="S144" s="44"/>
    </row>
    <row r="145" spans="2:19">
      <c r="B145" s="34">
        <v>138</v>
      </c>
      <c r="C145" s="35"/>
      <c r="D145" s="35"/>
      <c r="E145" s="35"/>
      <c r="F145" t="s">
        <v>1726</v>
      </c>
      <c r="G145" t="s">
        <v>926</v>
      </c>
      <c r="H145" t="s">
        <v>1263</v>
      </c>
      <c r="J145" s="42">
        <v>138</v>
      </c>
      <c r="K145" s="36" t="str">
        <f t="shared" si="14"/>
        <v>В59-140</v>
      </c>
      <c r="L145" s="36" t="str">
        <f t="shared" si="14"/>
        <v>152,91</v>
      </c>
      <c r="M145" s="36" t="str">
        <f t="shared" si="16"/>
        <v>87-8(59)</v>
      </c>
      <c r="N145" s="37">
        <f t="shared" si="15"/>
        <v>0</v>
      </c>
      <c r="O145" s="37">
        <f t="shared" si="15"/>
        <v>0</v>
      </c>
      <c r="P145" s="37" t="str">
        <f t="shared" si="17"/>
        <v>152,91</v>
      </c>
      <c r="Q145" s="38">
        <f t="shared" si="18"/>
        <v>2.2599999999999909</v>
      </c>
      <c r="R145" s="38" t="str">
        <f t="shared" si="19"/>
        <v>150,65</v>
      </c>
      <c r="S145" s="44"/>
    </row>
    <row r="146" spans="2:19">
      <c r="B146" s="34">
        <v>139</v>
      </c>
      <c r="C146" s="35"/>
      <c r="D146" s="35"/>
      <c r="E146" s="35"/>
      <c r="F146" t="s">
        <v>1727</v>
      </c>
      <c r="G146" t="s">
        <v>427</v>
      </c>
      <c r="H146" t="s">
        <v>942</v>
      </c>
      <c r="J146" s="42">
        <v>139</v>
      </c>
      <c r="K146" s="36" t="str">
        <f t="shared" si="14"/>
        <v>В59-141</v>
      </c>
      <c r="L146" s="36" t="str">
        <f t="shared" si="14"/>
        <v>152,87</v>
      </c>
      <c r="M146" s="36" t="str">
        <f t="shared" si="16"/>
        <v>87-8(59)</v>
      </c>
      <c r="N146" s="37">
        <f t="shared" si="15"/>
        <v>0</v>
      </c>
      <c r="O146" s="37">
        <f t="shared" si="15"/>
        <v>0</v>
      </c>
      <c r="P146" s="37" t="str">
        <f t="shared" si="17"/>
        <v>152,87</v>
      </c>
      <c r="Q146" s="38">
        <f t="shared" si="18"/>
        <v>1.8499999999999943</v>
      </c>
      <c r="R146" s="38" t="str">
        <f t="shared" si="19"/>
        <v>151,02</v>
      </c>
      <c r="S146" s="44"/>
    </row>
    <row r="147" spans="2:19">
      <c r="B147" s="34">
        <v>140</v>
      </c>
      <c r="C147" s="35"/>
      <c r="D147" s="35"/>
      <c r="E147" s="35"/>
      <c r="F147" t="s">
        <v>1728</v>
      </c>
      <c r="G147" t="s">
        <v>812</v>
      </c>
      <c r="H147" t="s">
        <v>81</v>
      </c>
      <c r="J147" s="42">
        <v>140</v>
      </c>
      <c r="K147" s="36" t="str">
        <f t="shared" si="14"/>
        <v>В59-142</v>
      </c>
      <c r="L147" s="36" t="str">
        <f t="shared" si="14"/>
        <v>153,40</v>
      </c>
      <c r="M147" s="36" t="str">
        <f t="shared" si="16"/>
        <v>87-8(59)</v>
      </c>
      <c r="N147" s="37">
        <f t="shared" si="15"/>
        <v>0</v>
      </c>
      <c r="O147" s="37">
        <f t="shared" si="15"/>
        <v>0</v>
      </c>
      <c r="P147" s="37" t="str">
        <f t="shared" si="17"/>
        <v>153,40</v>
      </c>
      <c r="Q147" s="38">
        <f t="shared" si="18"/>
        <v>1.8000000000000114</v>
      </c>
      <c r="R147" s="38" t="str">
        <f t="shared" si="19"/>
        <v>151,60</v>
      </c>
      <c r="S147" s="44"/>
    </row>
    <row r="148" spans="2:19">
      <c r="B148" s="34">
        <v>141</v>
      </c>
      <c r="C148" s="35"/>
      <c r="D148" s="35"/>
      <c r="E148" s="35"/>
      <c r="F148" t="s">
        <v>1729</v>
      </c>
      <c r="G148" t="s">
        <v>1730</v>
      </c>
      <c r="H148" t="s">
        <v>161</v>
      </c>
      <c r="J148" s="42">
        <v>141</v>
      </c>
      <c r="K148" s="36" t="str">
        <f t="shared" si="14"/>
        <v>В59-143</v>
      </c>
      <c r="L148" s="36" t="str">
        <f t="shared" si="14"/>
        <v>154,05</v>
      </c>
      <c r="M148" s="36" t="str">
        <f t="shared" si="16"/>
        <v>87-8(59)</v>
      </c>
      <c r="N148" s="37">
        <f t="shared" si="15"/>
        <v>0</v>
      </c>
      <c r="O148" s="37">
        <f t="shared" si="15"/>
        <v>0</v>
      </c>
      <c r="P148" s="37" t="str">
        <f t="shared" si="17"/>
        <v>154,05</v>
      </c>
      <c r="Q148" s="38">
        <f t="shared" si="18"/>
        <v>0.71000000000000796</v>
      </c>
      <c r="R148" s="38" t="str">
        <f t="shared" si="19"/>
        <v>153,34</v>
      </c>
      <c r="S148" s="44"/>
    </row>
    <row r="149" spans="2:19">
      <c r="B149" s="34">
        <v>142</v>
      </c>
      <c r="C149" s="35"/>
      <c r="D149" s="35"/>
      <c r="E149" s="35"/>
      <c r="F149" t="s">
        <v>1731</v>
      </c>
      <c r="G149" t="s">
        <v>798</v>
      </c>
      <c r="H149" t="s">
        <v>859</v>
      </c>
      <c r="J149" s="42">
        <v>142</v>
      </c>
      <c r="K149" s="36" t="str">
        <f t="shared" si="14"/>
        <v>В59-144</v>
      </c>
      <c r="L149" s="36" t="str">
        <f t="shared" si="14"/>
        <v>154,45</v>
      </c>
      <c r="M149" s="36" t="str">
        <f t="shared" si="16"/>
        <v>87-8(59)</v>
      </c>
      <c r="N149" s="37">
        <f t="shared" si="15"/>
        <v>0</v>
      </c>
      <c r="O149" s="37">
        <f t="shared" si="15"/>
        <v>0</v>
      </c>
      <c r="P149" s="37" t="str">
        <f t="shared" si="17"/>
        <v>154,45</v>
      </c>
      <c r="Q149" s="38">
        <f t="shared" si="18"/>
        <v>1.2299999999999898</v>
      </c>
      <c r="R149" s="38" t="str">
        <f t="shared" si="19"/>
        <v>153,22</v>
      </c>
      <c r="S149" s="44"/>
    </row>
    <row r="150" spans="2:19">
      <c r="B150" s="34">
        <v>143</v>
      </c>
      <c r="C150" s="35"/>
      <c r="D150" s="35"/>
      <c r="E150" s="35"/>
      <c r="F150" t="s">
        <v>1732</v>
      </c>
      <c r="G150" t="s">
        <v>1733</v>
      </c>
      <c r="H150" t="s">
        <v>147</v>
      </c>
      <c r="J150" s="42">
        <v>143</v>
      </c>
      <c r="K150" s="36" t="str">
        <f t="shared" si="14"/>
        <v>В59-145</v>
      </c>
      <c r="L150" s="36" t="str">
        <f t="shared" si="14"/>
        <v>154,29</v>
      </c>
      <c r="M150" s="36" t="str">
        <f t="shared" si="16"/>
        <v>87-8(59)</v>
      </c>
      <c r="N150" s="37">
        <f t="shared" si="15"/>
        <v>0</v>
      </c>
      <c r="O150" s="37">
        <f t="shared" si="15"/>
        <v>0</v>
      </c>
      <c r="P150" s="37" t="str">
        <f t="shared" si="17"/>
        <v>154,29</v>
      </c>
      <c r="Q150" s="38">
        <f t="shared" si="18"/>
        <v>1.6500000000000057</v>
      </c>
      <c r="R150" s="38" t="str">
        <f t="shared" si="19"/>
        <v>152,64</v>
      </c>
      <c r="S150" s="44"/>
    </row>
    <row r="151" spans="2:19">
      <c r="B151" s="34">
        <v>144</v>
      </c>
      <c r="C151" s="35"/>
      <c r="D151" s="35"/>
      <c r="E151" s="35"/>
      <c r="F151" t="s">
        <v>1734</v>
      </c>
      <c r="G151" t="s">
        <v>1301</v>
      </c>
      <c r="H151" t="s">
        <v>1735</v>
      </c>
      <c r="J151" s="42">
        <v>144</v>
      </c>
      <c r="K151" s="36" t="str">
        <f t="shared" si="14"/>
        <v>В59-146</v>
      </c>
      <c r="L151" s="36" t="str">
        <f t="shared" si="14"/>
        <v>154,38</v>
      </c>
      <c r="M151" s="36" t="str">
        <f t="shared" si="16"/>
        <v>87-8(59)</v>
      </c>
      <c r="N151" s="37">
        <f t="shared" si="15"/>
        <v>0</v>
      </c>
      <c r="O151" s="37">
        <f t="shared" si="15"/>
        <v>0</v>
      </c>
      <c r="P151" s="37" t="str">
        <f t="shared" si="17"/>
        <v>154,38</v>
      </c>
      <c r="Q151" s="38">
        <f t="shared" si="18"/>
        <v>1.5900000000000034</v>
      </c>
      <c r="R151" s="38" t="str">
        <f t="shared" si="19"/>
        <v>152,79</v>
      </c>
      <c r="S151" s="44"/>
    </row>
    <row r="152" spans="2:19">
      <c r="B152" s="34">
        <v>145</v>
      </c>
      <c r="C152" s="35"/>
      <c r="D152" s="35"/>
      <c r="E152" s="35"/>
      <c r="F152" t="s">
        <v>1736</v>
      </c>
      <c r="G152" t="s">
        <v>1309</v>
      </c>
      <c r="H152" t="s">
        <v>1737</v>
      </c>
      <c r="J152" s="42">
        <v>145</v>
      </c>
      <c r="K152" s="36" t="str">
        <f t="shared" si="14"/>
        <v>В59-147</v>
      </c>
      <c r="L152" s="36" t="str">
        <f t="shared" si="14"/>
        <v>155,73</v>
      </c>
      <c r="M152" s="36" t="str">
        <f t="shared" si="16"/>
        <v>87-8(59)</v>
      </c>
      <c r="N152" s="37">
        <f t="shared" si="15"/>
        <v>0</v>
      </c>
      <c r="O152" s="37">
        <f t="shared" si="15"/>
        <v>0</v>
      </c>
      <c r="P152" s="37" t="str">
        <f t="shared" si="17"/>
        <v>155,73</v>
      </c>
      <c r="Q152" s="38">
        <f t="shared" si="18"/>
        <v>2.0900000000000034</v>
      </c>
      <c r="R152" s="38" t="str">
        <f t="shared" si="19"/>
        <v>153,64</v>
      </c>
      <c r="S152" s="44"/>
    </row>
    <row r="153" spans="2:19">
      <c r="B153" s="34">
        <v>146</v>
      </c>
      <c r="C153" s="35"/>
      <c r="D153" s="35"/>
      <c r="E153" s="35"/>
      <c r="F153" t="s">
        <v>1738</v>
      </c>
      <c r="G153" t="s">
        <v>1374</v>
      </c>
      <c r="H153" t="s">
        <v>54</v>
      </c>
      <c r="J153" s="42">
        <v>146</v>
      </c>
      <c r="K153" s="36" t="str">
        <f t="shared" si="14"/>
        <v>В59-148</v>
      </c>
      <c r="L153" s="36" t="str">
        <f t="shared" si="14"/>
        <v>154,33</v>
      </c>
      <c r="M153" s="36" t="str">
        <f t="shared" si="16"/>
        <v>87-8(59)</v>
      </c>
      <c r="N153" s="37">
        <f t="shared" si="15"/>
        <v>0</v>
      </c>
      <c r="O153" s="37">
        <f t="shared" si="15"/>
        <v>0</v>
      </c>
      <c r="P153" s="37" t="str">
        <f t="shared" si="17"/>
        <v>154,33</v>
      </c>
      <c r="Q153" s="38">
        <f t="shared" si="18"/>
        <v>1.4800000000000182</v>
      </c>
      <c r="R153" s="38" t="str">
        <f t="shared" si="19"/>
        <v>152,85</v>
      </c>
      <c r="S153" s="44"/>
    </row>
    <row r="154" spans="2:19">
      <c r="B154" s="34">
        <v>147</v>
      </c>
      <c r="C154" s="35"/>
      <c r="D154" s="35"/>
      <c r="E154" s="35"/>
      <c r="F154" t="s">
        <v>1739</v>
      </c>
      <c r="G154" t="s">
        <v>798</v>
      </c>
      <c r="H154" t="s">
        <v>790</v>
      </c>
      <c r="J154" s="42">
        <v>147</v>
      </c>
      <c r="K154" s="36" t="str">
        <f t="shared" si="14"/>
        <v>В59-149</v>
      </c>
      <c r="L154" s="36" t="str">
        <f t="shared" si="14"/>
        <v>154,45</v>
      </c>
      <c r="M154" s="36" t="str">
        <f t="shared" si="16"/>
        <v>87-8(59)</v>
      </c>
      <c r="N154" s="37">
        <f t="shared" si="15"/>
        <v>0</v>
      </c>
      <c r="O154" s="37">
        <f t="shared" si="15"/>
        <v>0</v>
      </c>
      <c r="P154" s="37" t="str">
        <f t="shared" si="17"/>
        <v>154,45</v>
      </c>
      <c r="Q154" s="38">
        <f t="shared" si="18"/>
        <v>1.3599999999999852</v>
      </c>
      <c r="R154" s="38" t="str">
        <f t="shared" si="19"/>
        <v>153,09</v>
      </c>
      <c r="S154" s="44"/>
    </row>
    <row r="155" spans="2:19">
      <c r="B155" s="34">
        <v>148</v>
      </c>
      <c r="C155" s="35"/>
      <c r="D155" s="35"/>
      <c r="E155" s="35"/>
      <c r="F155" t="s">
        <v>1740</v>
      </c>
      <c r="G155" t="s">
        <v>1382</v>
      </c>
      <c r="H155" t="s">
        <v>818</v>
      </c>
      <c r="J155" s="42">
        <v>148</v>
      </c>
      <c r="K155" s="36" t="str">
        <f t="shared" si="14"/>
        <v>В59-150</v>
      </c>
      <c r="L155" s="36" t="str">
        <f t="shared" si="14"/>
        <v>154,84</v>
      </c>
      <c r="M155" s="36" t="str">
        <f t="shared" si="16"/>
        <v>87-8(59)</v>
      </c>
      <c r="N155" s="37">
        <f t="shared" si="15"/>
        <v>0</v>
      </c>
      <c r="O155" s="37">
        <f t="shared" si="15"/>
        <v>0</v>
      </c>
      <c r="P155" s="37" t="str">
        <f t="shared" si="17"/>
        <v>154,84</v>
      </c>
      <c r="Q155" s="38">
        <f t="shared" si="18"/>
        <v>1.7299999999999898</v>
      </c>
      <c r="R155" s="38" t="str">
        <f t="shared" si="19"/>
        <v>153,11</v>
      </c>
      <c r="S155" s="44"/>
    </row>
    <row r="156" spans="2:19">
      <c r="B156" s="34">
        <v>149</v>
      </c>
      <c r="C156" s="35"/>
      <c r="D156" s="35"/>
      <c r="E156" s="35"/>
      <c r="F156" t="s">
        <v>1741</v>
      </c>
      <c r="G156" t="s">
        <v>1742</v>
      </c>
      <c r="H156" t="s">
        <v>430</v>
      </c>
      <c r="J156" s="42">
        <v>149</v>
      </c>
      <c r="K156" s="36" t="str">
        <f t="shared" si="14"/>
        <v>В59-151</v>
      </c>
      <c r="L156" s="36" t="str">
        <f t="shared" si="14"/>
        <v>153,70</v>
      </c>
      <c r="M156" s="36" t="str">
        <f t="shared" si="16"/>
        <v>87-8(59)</v>
      </c>
      <c r="N156" s="37">
        <f t="shared" si="15"/>
        <v>0</v>
      </c>
      <c r="O156" s="37">
        <f t="shared" si="15"/>
        <v>0</v>
      </c>
      <c r="P156" s="37" t="str">
        <f t="shared" si="17"/>
        <v>153,70</v>
      </c>
      <c r="Q156" s="38">
        <f t="shared" si="18"/>
        <v>1.9899999999999807</v>
      </c>
      <c r="R156" s="38" t="str">
        <f t="shared" si="19"/>
        <v>151,71</v>
      </c>
      <c r="S156" s="44"/>
    </row>
    <row r="157" spans="2:19">
      <c r="B157" s="34">
        <v>150</v>
      </c>
      <c r="C157" s="35"/>
      <c r="D157" s="35"/>
      <c r="E157" s="35"/>
      <c r="F157" t="s">
        <v>1743</v>
      </c>
      <c r="G157" t="s">
        <v>391</v>
      </c>
      <c r="H157" t="s">
        <v>1624</v>
      </c>
      <c r="J157" s="42">
        <v>150</v>
      </c>
      <c r="K157" s="36" t="str">
        <f t="shared" si="14"/>
        <v>В59-152</v>
      </c>
      <c r="L157" s="36" t="str">
        <f t="shared" si="14"/>
        <v>153,65</v>
      </c>
      <c r="M157" s="36" t="str">
        <f t="shared" si="16"/>
        <v>87-8(59)</v>
      </c>
      <c r="N157" s="37">
        <f t="shared" si="15"/>
        <v>0</v>
      </c>
      <c r="O157" s="37">
        <f t="shared" si="15"/>
        <v>0</v>
      </c>
      <c r="P157" s="37" t="str">
        <f t="shared" si="17"/>
        <v>153,65</v>
      </c>
      <c r="Q157" s="38">
        <f t="shared" si="18"/>
        <v>1.8499999999999943</v>
      </c>
      <c r="R157" s="38" t="str">
        <f t="shared" si="19"/>
        <v>151,80</v>
      </c>
      <c r="S157" s="44"/>
    </row>
    <row r="158" spans="2:19">
      <c r="B158" s="34">
        <v>151</v>
      </c>
      <c r="C158" s="35"/>
      <c r="D158" s="35"/>
      <c r="E158" s="35"/>
      <c r="F158" t="s">
        <v>1744</v>
      </c>
      <c r="G158" t="s">
        <v>697</v>
      </c>
      <c r="H158" t="s">
        <v>1745</v>
      </c>
      <c r="J158" s="42">
        <v>151</v>
      </c>
      <c r="K158" s="36" t="str">
        <f t="shared" si="14"/>
        <v>В59-153</v>
      </c>
      <c r="L158" s="36" t="str">
        <f t="shared" si="14"/>
        <v>153,67</v>
      </c>
      <c r="M158" s="36" t="str">
        <f t="shared" si="16"/>
        <v>87-8(59)</v>
      </c>
      <c r="N158" s="37">
        <f t="shared" si="15"/>
        <v>0</v>
      </c>
      <c r="O158" s="37">
        <f t="shared" si="15"/>
        <v>0</v>
      </c>
      <c r="P158" s="37" t="str">
        <f t="shared" si="17"/>
        <v>153,67</v>
      </c>
      <c r="Q158" s="38">
        <f t="shared" si="18"/>
        <v>1.8499999999999943</v>
      </c>
      <c r="R158" s="38" t="str">
        <f t="shared" si="19"/>
        <v>151,82</v>
      </c>
      <c r="S158" s="44"/>
    </row>
    <row r="159" spans="2:19">
      <c r="B159" s="34">
        <v>152</v>
      </c>
      <c r="C159" s="35"/>
      <c r="D159" s="35"/>
      <c r="E159" s="35"/>
      <c r="F159" t="s">
        <v>1746</v>
      </c>
      <c r="G159" t="s">
        <v>495</v>
      </c>
      <c r="H159" t="s">
        <v>963</v>
      </c>
      <c r="J159" s="42">
        <v>152</v>
      </c>
      <c r="K159" s="36" t="str">
        <f t="shared" si="14"/>
        <v>В59-154</v>
      </c>
      <c r="L159" s="36" t="str">
        <f t="shared" si="14"/>
        <v>153,58</v>
      </c>
      <c r="M159" s="36" t="str">
        <f t="shared" si="16"/>
        <v>87-8(59)</v>
      </c>
      <c r="N159" s="37">
        <f t="shared" si="15"/>
        <v>0</v>
      </c>
      <c r="O159" s="37">
        <f t="shared" si="15"/>
        <v>0</v>
      </c>
      <c r="P159" s="37" t="str">
        <f t="shared" si="17"/>
        <v>153,58</v>
      </c>
      <c r="Q159" s="38">
        <f t="shared" si="18"/>
        <v>1.7700000000000102</v>
      </c>
      <c r="R159" s="38" t="str">
        <f t="shared" si="19"/>
        <v>151,81</v>
      </c>
      <c r="S159" s="44"/>
    </row>
    <row r="160" spans="2:19">
      <c r="B160" s="34">
        <v>153</v>
      </c>
      <c r="C160" s="35"/>
      <c r="D160" s="35"/>
      <c r="E160" s="35"/>
      <c r="F160" t="s">
        <v>1747</v>
      </c>
      <c r="G160" t="s">
        <v>779</v>
      </c>
      <c r="H160" t="s">
        <v>791</v>
      </c>
      <c r="J160" s="42">
        <v>153</v>
      </c>
      <c r="K160" s="36" t="str">
        <f t="shared" si="14"/>
        <v>В59-155</v>
      </c>
      <c r="L160" s="36" t="str">
        <f t="shared" si="14"/>
        <v>153,44</v>
      </c>
      <c r="M160" s="36" t="str">
        <f t="shared" si="16"/>
        <v>87-8(59)</v>
      </c>
      <c r="N160" s="37">
        <f t="shared" si="15"/>
        <v>0</v>
      </c>
      <c r="O160" s="37">
        <f t="shared" si="15"/>
        <v>0</v>
      </c>
      <c r="P160" s="37" t="str">
        <f t="shared" si="17"/>
        <v>153,44</v>
      </c>
      <c r="Q160" s="38">
        <f t="shared" si="18"/>
        <v>1.6999999999999886</v>
      </c>
      <c r="R160" s="38" t="str">
        <f t="shared" si="19"/>
        <v>151,74</v>
      </c>
      <c r="S160" s="44"/>
    </row>
    <row r="161" spans="2:19">
      <c r="B161" s="34">
        <v>154</v>
      </c>
      <c r="C161" s="35"/>
      <c r="D161" s="35"/>
      <c r="E161" s="35"/>
      <c r="F161" t="s">
        <v>1748</v>
      </c>
      <c r="G161" t="s">
        <v>1749</v>
      </c>
      <c r="H161" t="s">
        <v>129</v>
      </c>
      <c r="J161" s="42">
        <v>154</v>
      </c>
      <c r="K161" s="36" t="str">
        <f t="shared" si="14"/>
        <v>В59-156</v>
      </c>
      <c r="L161" s="36" t="str">
        <f t="shared" si="14"/>
        <v>155,33</v>
      </c>
      <c r="M161" s="36" t="str">
        <f t="shared" si="16"/>
        <v>87-8(59)</v>
      </c>
      <c r="N161" s="37">
        <f t="shared" si="15"/>
        <v>0</v>
      </c>
      <c r="O161" s="37">
        <f t="shared" si="15"/>
        <v>0</v>
      </c>
      <c r="P161" s="37" t="str">
        <f t="shared" si="17"/>
        <v>155,33</v>
      </c>
      <c r="Q161" s="38">
        <f t="shared" si="18"/>
        <v>1.8000000000000114</v>
      </c>
      <c r="R161" s="38" t="str">
        <f t="shared" si="19"/>
        <v>153,53</v>
      </c>
      <c r="S161" s="44"/>
    </row>
    <row r="162" spans="2:19">
      <c r="B162" s="34">
        <v>155</v>
      </c>
      <c r="C162" s="35"/>
      <c r="D162" s="35"/>
      <c r="E162" s="35"/>
      <c r="F162" t="s">
        <v>1750</v>
      </c>
      <c r="G162" t="s">
        <v>779</v>
      </c>
      <c r="H162" t="s">
        <v>1246</v>
      </c>
      <c r="J162" s="42">
        <v>155</v>
      </c>
      <c r="K162" s="36" t="str">
        <f t="shared" si="14"/>
        <v>В59-157</v>
      </c>
      <c r="L162" s="36" t="str">
        <f t="shared" si="14"/>
        <v>153,44</v>
      </c>
      <c r="M162" s="36" t="str">
        <f t="shared" si="16"/>
        <v>87-8(59)</v>
      </c>
      <c r="N162" s="37">
        <f t="shared" si="15"/>
        <v>0</v>
      </c>
      <c r="O162" s="37">
        <f t="shared" si="15"/>
        <v>0</v>
      </c>
      <c r="P162" s="37" t="str">
        <f t="shared" si="17"/>
        <v>153,44</v>
      </c>
      <c r="Q162" s="38">
        <f t="shared" si="18"/>
        <v>1.5</v>
      </c>
      <c r="R162" s="38" t="str">
        <f t="shared" si="19"/>
        <v>151,94</v>
      </c>
      <c r="S162" s="44"/>
    </row>
    <row r="163" spans="2:19">
      <c r="B163" s="34">
        <v>156</v>
      </c>
      <c r="C163" s="35"/>
      <c r="D163" s="35"/>
      <c r="E163" s="35"/>
      <c r="F163" t="s">
        <v>1751</v>
      </c>
      <c r="G163" t="s">
        <v>774</v>
      </c>
      <c r="H163" t="s">
        <v>1752</v>
      </c>
      <c r="J163" s="42">
        <v>156</v>
      </c>
      <c r="K163" s="36" t="str">
        <f t="shared" si="14"/>
        <v>В59-158</v>
      </c>
      <c r="L163" s="36" t="str">
        <f t="shared" si="14"/>
        <v>153,14</v>
      </c>
      <c r="M163" s="36" t="str">
        <f t="shared" si="16"/>
        <v>87-8(59)</v>
      </c>
      <c r="N163" s="37">
        <f t="shared" si="15"/>
        <v>0</v>
      </c>
      <c r="O163" s="37">
        <f t="shared" si="15"/>
        <v>0</v>
      </c>
      <c r="P163" s="37" t="str">
        <f t="shared" si="17"/>
        <v>153,14</v>
      </c>
      <c r="Q163" s="38">
        <f t="shared" si="18"/>
        <v>1.6199999999999761</v>
      </c>
      <c r="R163" s="38" t="str">
        <f t="shared" si="19"/>
        <v>151,52</v>
      </c>
      <c r="S163" s="44"/>
    </row>
    <row r="164" spans="2:19">
      <c r="B164" s="34">
        <v>157</v>
      </c>
      <c r="C164" s="35"/>
      <c r="D164" s="35"/>
      <c r="E164" s="35"/>
      <c r="F164" t="s">
        <v>1753</v>
      </c>
      <c r="G164" t="s">
        <v>444</v>
      </c>
      <c r="H164" t="s">
        <v>91</v>
      </c>
      <c r="J164" s="42">
        <v>157</v>
      </c>
      <c r="K164" s="36" t="str">
        <f t="shared" si="14"/>
        <v>В59-159</v>
      </c>
      <c r="L164" s="36" t="str">
        <f t="shared" si="14"/>
        <v>153,33</v>
      </c>
      <c r="M164" s="36" t="str">
        <f t="shared" si="16"/>
        <v>87-8(59)</v>
      </c>
      <c r="N164" s="37">
        <f t="shared" si="15"/>
        <v>0</v>
      </c>
      <c r="O164" s="37">
        <f t="shared" si="15"/>
        <v>0</v>
      </c>
      <c r="P164" s="37" t="str">
        <f t="shared" si="17"/>
        <v>153,33</v>
      </c>
      <c r="Q164" s="38">
        <f t="shared" si="18"/>
        <v>1.8000000000000114</v>
      </c>
      <c r="R164" s="38" t="str">
        <f t="shared" si="19"/>
        <v>151,53</v>
      </c>
      <c r="S164" s="44"/>
    </row>
    <row r="165" spans="2:19">
      <c r="B165" s="34">
        <v>158</v>
      </c>
      <c r="C165" s="35"/>
      <c r="D165" s="35"/>
      <c r="E165" s="35"/>
      <c r="F165" t="s">
        <v>1754</v>
      </c>
      <c r="G165" t="s">
        <v>1281</v>
      </c>
      <c r="H165" t="s">
        <v>934</v>
      </c>
      <c r="J165" s="42">
        <v>158</v>
      </c>
      <c r="K165" s="36" t="str">
        <f t="shared" si="14"/>
        <v>В59-160</v>
      </c>
      <c r="L165" s="36" t="str">
        <f t="shared" si="14"/>
        <v>153,94</v>
      </c>
      <c r="M165" s="36" t="str">
        <f t="shared" si="16"/>
        <v>87-8(59)</v>
      </c>
      <c r="N165" s="37">
        <f t="shared" si="15"/>
        <v>0</v>
      </c>
      <c r="O165" s="37">
        <f t="shared" si="15"/>
        <v>0</v>
      </c>
      <c r="P165" s="37" t="str">
        <f t="shared" si="17"/>
        <v>153,94</v>
      </c>
      <c r="Q165" s="38">
        <f t="shared" si="18"/>
        <v>1.8000000000000114</v>
      </c>
      <c r="R165" s="38" t="str">
        <f t="shared" si="19"/>
        <v>152,14</v>
      </c>
      <c r="S165" s="44"/>
    </row>
    <row r="166" spans="2:19">
      <c r="B166" s="34">
        <v>159</v>
      </c>
      <c r="C166" s="35"/>
      <c r="D166" s="35"/>
      <c r="E166" s="35"/>
      <c r="F166" t="s">
        <v>1755</v>
      </c>
      <c r="G166" t="s">
        <v>542</v>
      </c>
      <c r="H166" t="s">
        <v>538</v>
      </c>
      <c r="J166" s="42">
        <v>159</v>
      </c>
      <c r="K166" s="36" t="str">
        <f t="shared" si="14"/>
        <v>В59-161</v>
      </c>
      <c r="L166" s="36" t="str">
        <f t="shared" si="14"/>
        <v>153,85</v>
      </c>
      <c r="M166" s="36" t="str">
        <f t="shared" si="16"/>
        <v>87-8(59)</v>
      </c>
      <c r="N166" s="37">
        <f t="shared" si="15"/>
        <v>0</v>
      </c>
      <c r="O166" s="37">
        <f t="shared" si="15"/>
        <v>0</v>
      </c>
      <c r="P166" s="37" t="str">
        <f t="shared" si="17"/>
        <v>153,85</v>
      </c>
      <c r="Q166" s="38">
        <f t="shared" si="18"/>
        <v>1.75</v>
      </c>
      <c r="R166" s="38" t="str">
        <f t="shared" si="19"/>
        <v>152,10</v>
      </c>
      <c r="S166" s="44"/>
    </row>
    <row r="167" spans="2:19">
      <c r="B167" s="34">
        <v>160</v>
      </c>
      <c r="C167" s="35"/>
      <c r="D167" s="35"/>
      <c r="E167" s="35"/>
      <c r="F167" t="s">
        <v>1756</v>
      </c>
      <c r="G167" t="s">
        <v>1556</v>
      </c>
      <c r="H167" t="s">
        <v>1624</v>
      </c>
      <c r="J167" s="42">
        <v>160</v>
      </c>
      <c r="K167" s="36" t="str">
        <f t="shared" si="14"/>
        <v>В59-162</v>
      </c>
      <c r="L167" s="36" t="str">
        <f t="shared" si="14"/>
        <v>159,33</v>
      </c>
      <c r="M167" s="36" t="str">
        <f t="shared" si="16"/>
        <v>87-8(59)</v>
      </c>
      <c r="N167" s="37">
        <f t="shared" si="15"/>
        <v>0</v>
      </c>
      <c r="O167" s="37">
        <f t="shared" si="15"/>
        <v>0</v>
      </c>
      <c r="P167" s="37" t="str">
        <f t="shared" si="17"/>
        <v>159,33</v>
      </c>
      <c r="Q167" s="38">
        <f t="shared" si="18"/>
        <v>7.5300000000000011</v>
      </c>
      <c r="R167" s="38" t="str">
        <f t="shared" si="19"/>
        <v>151,80</v>
      </c>
      <c r="S167" s="44"/>
    </row>
    <row r="168" spans="2:19">
      <c r="B168" s="34">
        <v>161</v>
      </c>
      <c r="C168" s="35"/>
      <c r="D168" s="35"/>
      <c r="E168" s="35"/>
      <c r="F168" t="s">
        <v>1757</v>
      </c>
      <c r="G168" t="s">
        <v>495</v>
      </c>
      <c r="H168" t="s">
        <v>966</v>
      </c>
      <c r="J168" s="42">
        <v>161</v>
      </c>
      <c r="K168" s="36" t="str">
        <f t="shared" si="14"/>
        <v>В59-163</v>
      </c>
      <c r="L168" s="36" t="str">
        <f t="shared" si="14"/>
        <v>153,58</v>
      </c>
      <c r="M168" s="36" t="str">
        <f t="shared" si="16"/>
        <v>87-8(59)</v>
      </c>
      <c r="N168" s="37">
        <f t="shared" si="15"/>
        <v>0</v>
      </c>
      <c r="O168" s="37">
        <f t="shared" si="15"/>
        <v>0</v>
      </c>
      <c r="P168" s="37" t="str">
        <f t="shared" si="17"/>
        <v>153,58</v>
      </c>
      <c r="Q168" s="38">
        <f t="shared" si="18"/>
        <v>1.7400000000000091</v>
      </c>
      <c r="R168" s="38" t="str">
        <f t="shared" si="19"/>
        <v>151,84</v>
      </c>
      <c r="S168" s="44"/>
    </row>
    <row r="169" spans="2:19">
      <c r="B169" s="34">
        <v>162</v>
      </c>
      <c r="C169" s="35"/>
      <c r="D169" s="35"/>
      <c r="E169" s="35"/>
      <c r="F169" t="s">
        <v>1758</v>
      </c>
      <c r="G169" t="s">
        <v>796</v>
      </c>
      <c r="H169" t="s">
        <v>1490</v>
      </c>
      <c r="J169" s="42">
        <v>162</v>
      </c>
      <c r="K169" s="36" t="str">
        <f t="shared" si="14"/>
        <v>В59-164</v>
      </c>
      <c r="L169" s="36" t="str">
        <f t="shared" si="14"/>
        <v>153,57</v>
      </c>
      <c r="M169" s="36" t="str">
        <f t="shared" si="16"/>
        <v>87-8(59)</v>
      </c>
      <c r="N169" s="37">
        <f t="shared" si="15"/>
        <v>0</v>
      </c>
      <c r="O169" s="37">
        <f t="shared" si="15"/>
        <v>0</v>
      </c>
      <c r="P169" s="37" t="str">
        <f t="shared" si="17"/>
        <v>153,57</v>
      </c>
      <c r="Q169" s="38">
        <f t="shared" si="18"/>
        <v>1.5999999999999943</v>
      </c>
      <c r="R169" s="38" t="str">
        <f t="shared" si="19"/>
        <v>151,97</v>
      </c>
      <c r="S169" s="44"/>
    </row>
    <row r="170" spans="2:19">
      <c r="B170" s="34">
        <v>163</v>
      </c>
      <c r="C170" s="35"/>
      <c r="D170" s="35"/>
      <c r="E170" s="35"/>
      <c r="F170" t="s">
        <v>1759</v>
      </c>
      <c r="G170" t="s">
        <v>401</v>
      </c>
      <c r="H170" t="s">
        <v>1712</v>
      </c>
      <c r="J170" s="42">
        <v>163</v>
      </c>
      <c r="K170" s="36" t="str">
        <f t="shared" si="14"/>
        <v>В59-165</v>
      </c>
      <c r="L170" s="36" t="str">
        <f t="shared" si="14"/>
        <v>154,30</v>
      </c>
      <c r="M170" s="36" t="str">
        <f t="shared" si="16"/>
        <v>87-8(59)</v>
      </c>
      <c r="N170" s="37">
        <f t="shared" si="15"/>
        <v>0</v>
      </c>
      <c r="O170" s="37">
        <f t="shared" si="15"/>
        <v>0</v>
      </c>
      <c r="P170" s="37" t="str">
        <f t="shared" si="17"/>
        <v>154,30</v>
      </c>
      <c r="Q170" s="38">
        <f t="shared" si="18"/>
        <v>1.9300000000000068</v>
      </c>
      <c r="R170" s="38" t="str">
        <f t="shared" si="19"/>
        <v>152,37</v>
      </c>
      <c r="S170" s="44"/>
    </row>
    <row r="171" spans="2:19">
      <c r="B171" s="34">
        <v>164</v>
      </c>
      <c r="C171" s="35"/>
      <c r="D171" s="35"/>
      <c r="E171" s="35"/>
      <c r="F171" t="s">
        <v>1760</v>
      </c>
      <c r="G171" t="s">
        <v>202</v>
      </c>
      <c r="H171" t="s">
        <v>371</v>
      </c>
      <c r="J171" s="42">
        <v>164</v>
      </c>
      <c r="K171" s="36" t="str">
        <f t="shared" si="14"/>
        <v>В59-166</v>
      </c>
      <c r="L171" s="36" t="str">
        <f t="shared" si="14"/>
        <v>154,92</v>
      </c>
      <c r="M171" s="36" t="str">
        <f t="shared" si="16"/>
        <v>87-8(59)</v>
      </c>
      <c r="N171" s="37">
        <f t="shared" si="15"/>
        <v>0</v>
      </c>
      <c r="O171" s="37">
        <f t="shared" si="15"/>
        <v>0</v>
      </c>
      <c r="P171" s="37" t="str">
        <f t="shared" si="17"/>
        <v>154,92</v>
      </c>
      <c r="Q171" s="38">
        <f t="shared" si="18"/>
        <v>2.0300000000000011</v>
      </c>
      <c r="R171" s="38" t="str">
        <f t="shared" si="19"/>
        <v>152,89</v>
      </c>
      <c r="S171" s="44"/>
    </row>
    <row r="172" spans="2:19">
      <c r="B172" s="34">
        <v>165</v>
      </c>
      <c r="C172" s="35"/>
      <c r="D172" s="35"/>
      <c r="E172" s="35"/>
      <c r="F172" t="s">
        <v>1761</v>
      </c>
      <c r="G172" t="s">
        <v>199</v>
      </c>
      <c r="H172" t="s">
        <v>1762</v>
      </c>
      <c r="J172" s="42">
        <v>165</v>
      </c>
      <c r="K172" s="36" t="str">
        <f t="shared" si="14"/>
        <v>В59-167</v>
      </c>
      <c r="L172" s="36" t="str">
        <f t="shared" si="14"/>
        <v>154,77</v>
      </c>
      <c r="M172" s="36" t="str">
        <f t="shared" si="16"/>
        <v>87-8(59)</v>
      </c>
      <c r="N172" s="37">
        <f t="shared" si="15"/>
        <v>0</v>
      </c>
      <c r="O172" s="37">
        <f t="shared" si="15"/>
        <v>0</v>
      </c>
      <c r="P172" s="37" t="str">
        <f t="shared" si="17"/>
        <v>154,77</v>
      </c>
      <c r="Q172" s="38">
        <f t="shared" si="18"/>
        <v>1.9900000000000091</v>
      </c>
      <c r="R172" s="38" t="str">
        <f t="shared" si="19"/>
        <v>152,78</v>
      </c>
      <c r="S172" s="44"/>
    </row>
    <row r="173" spans="2:19">
      <c r="B173" s="34">
        <v>166</v>
      </c>
      <c r="C173" s="35"/>
      <c r="D173" s="35"/>
      <c r="E173" s="35"/>
      <c r="F173" t="s">
        <v>1763</v>
      </c>
      <c r="G173" t="s">
        <v>709</v>
      </c>
      <c r="H173" t="s">
        <v>697</v>
      </c>
      <c r="J173" s="42">
        <v>166</v>
      </c>
      <c r="K173" s="36" t="str">
        <f t="shared" si="14"/>
        <v>В59-168</v>
      </c>
      <c r="L173" s="36" t="str">
        <f t="shared" si="14"/>
        <v>155,65</v>
      </c>
      <c r="M173" s="36" t="str">
        <f t="shared" si="16"/>
        <v>87-8(59)</v>
      </c>
      <c r="N173" s="37">
        <f t="shared" si="15"/>
        <v>0</v>
      </c>
      <c r="O173" s="37">
        <f t="shared" si="15"/>
        <v>0</v>
      </c>
      <c r="P173" s="37" t="str">
        <f t="shared" si="17"/>
        <v>155,65</v>
      </c>
      <c r="Q173" s="38">
        <f t="shared" si="18"/>
        <v>1.9800000000000182</v>
      </c>
      <c r="R173" s="38" t="str">
        <f t="shared" si="19"/>
        <v>153,67</v>
      </c>
      <c r="S173" s="44"/>
    </row>
    <row r="174" spans="2:19">
      <c r="B174" s="34">
        <v>167</v>
      </c>
      <c r="C174" s="35"/>
      <c r="D174" s="35"/>
      <c r="E174" s="35"/>
      <c r="F174" t="s">
        <v>1764</v>
      </c>
      <c r="G174" t="s">
        <v>607</v>
      </c>
      <c r="H174" t="s">
        <v>608</v>
      </c>
      <c r="J174" s="42">
        <v>167</v>
      </c>
      <c r="K174" s="36" t="str">
        <f t="shared" si="14"/>
        <v>В59-169</v>
      </c>
      <c r="L174" s="36" t="str">
        <f t="shared" si="14"/>
        <v>155,85</v>
      </c>
      <c r="M174" s="36" t="str">
        <f t="shared" si="16"/>
        <v>87-8(59)</v>
      </c>
      <c r="N174" s="37">
        <f t="shared" si="15"/>
        <v>0</v>
      </c>
      <c r="O174" s="37">
        <f t="shared" si="15"/>
        <v>0</v>
      </c>
      <c r="P174" s="37" t="str">
        <f t="shared" si="17"/>
        <v>155,85</v>
      </c>
      <c r="Q174" s="38">
        <f t="shared" si="18"/>
        <v>2.0099999999999909</v>
      </c>
      <c r="R174" s="38" t="str">
        <f t="shared" si="19"/>
        <v>153,84</v>
      </c>
      <c r="S174" s="44"/>
    </row>
    <row r="175" spans="2:19">
      <c r="B175" s="34">
        <v>168</v>
      </c>
      <c r="C175" s="35"/>
      <c r="D175" s="35"/>
      <c r="E175" s="35"/>
      <c r="F175" t="s">
        <v>1765</v>
      </c>
      <c r="G175" t="s">
        <v>1766</v>
      </c>
      <c r="H175" t="s">
        <v>394</v>
      </c>
      <c r="J175" s="42">
        <v>168</v>
      </c>
      <c r="K175" s="36" t="str">
        <f t="shared" si="14"/>
        <v>В59-170</v>
      </c>
      <c r="L175" s="36" t="str">
        <f t="shared" si="14"/>
        <v>155,86</v>
      </c>
      <c r="M175" s="36" t="str">
        <f t="shared" si="16"/>
        <v>87-8(59)</v>
      </c>
      <c r="N175" s="37">
        <f t="shared" si="15"/>
        <v>0</v>
      </c>
      <c r="O175" s="37">
        <f t="shared" si="15"/>
        <v>0</v>
      </c>
      <c r="P175" s="37" t="str">
        <f t="shared" si="17"/>
        <v>155,86</v>
      </c>
      <c r="Q175" s="38">
        <f t="shared" si="18"/>
        <v>2.0800000000000125</v>
      </c>
      <c r="R175" s="38" t="str">
        <f t="shared" si="19"/>
        <v>153,78</v>
      </c>
      <c r="S175" s="44"/>
    </row>
    <row r="176" spans="2:19">
      <c r="B176" s="34">
        <v>169</v>
      </c>
      <c r="C176" s="35"/>
      <c r="D176" s="35"/>
      <c r="E176" s="35"/>
      <c r="F176" t="s">
        <v>1767</v>
      </c>
      <c r="G176" t="s">
        <v>1768</v>
      </c>
      <c r="H176" t="s">
        <v>274</v>
      </c>
      <c r="J176" s="42">
        <v>169</v>
      </c>
      <c r="K176" s="36" t="str">
        <f t="shared" si="14"/>
        <v>В59-171</v>
      </c>
      <c r="L176" s="36" t="str">
        <f t="shared" si="14"/>
        <v>155,82</v>
      </c>
      <c r="M176" s="36" t="str">
        <f t="shared" si="16"/>
        <v>87-8(59)</v>
      </c>
      <c r="N176" s="37">
        <f t="shared" si="15"/>
        <v>0</v>
      </c>
      <c r="O176" s="37">
        <f t="shared" si="15"/>
        <v>0</v>
      </c>
      <c r="P176" s="37" t="str">
        <f t="shared" si="17"/>
        <v>155,82</v>
      </c>
      <c r="Q176" s="38">
        <f t="shared" si="18"/>
        <v>2.0900000000000034</v>
      </c>
      <c r="R176" s="38" t="str">
        <f t="shared" si="19"/>
        <v>153,73</v>
      </c>
      <c r="S176" s="44"/>
    </row>
    <row r="177" spans="2:19">
      <c r="B177" s="34">
        <v>170</v>
      </c>
      <c r="C177" s="35"/>
      <c r="D177" s="35"/>
      <c r="E177" s="35"/>
      <c r="F177" t="s">
        <v>1769</v>
      </c>
      <c r="G177" t="s">
        <v>706</v>
      </c>
      <c r="H177" t="s">
        <v>489</v>
      </c>
      <c r="J177" s="42">
        <v>170</v>
      </c>
      <c r="K177" s="36" t="str">
        <f t="shared" si="14"/>
        <v>В59-172</v>
      </c>
      <c r="L177" s="36" t="str">
        <f t="shared" si="14"/>
        <v>155,84</v>
      </c>
      <c r="M177" s="36" t="str">
        <f t="shared" si="16"/>
        <v>87-8(59)</v>
      </c>
      <c r="N177" s="37">
        <f t="shared" si="15"/>
        <v>0</v>
      </c>
      <c r="O177" s="37">
        <f t="shared" si="15"/>
        <v>0</v>
      </c>
      <c r="P177" s="37" t="str">
        <f t="shared" si="17"/>
        <v>155,84</v>
      </c>
      <c r="Q177" s="38">
        <f t="shared" si="18"/>
        <v>2.1299999999999955</v>
      </c>
      <c r="R177" s="38" t="str">
        <f t="shared" si="19"/>
        <v>153,71</v>
      </c>
      <c r="S177" s="44"/>
    </row>
    <row r="178" spans="2:19">
      <c r="B178" s="34">
        <v>171</v>
      </c>
      <c r="C178" s="35"/>
      <c r="D178" s="35"/>
      <c r="E178" s="35"/>
      <c r="F178" t="s">
        <v>1770</v>
      </c>
      <c r="G178" t="s">
        <v>1196</v>
      </c>
      <c r="H178" t="s">
        <v>391</v>
      </c>
      <c r="J178" s="42">
        <v>171</v>
      </c>
      <c r="K178" s="36" t="str">
        <f t="shared" si="14"/>
        <v>В59-173</v>
      </c>
      <c r="L178" s="36" t="str">
        <f t="shared" si="14"/>
        <v>155,78</v>
      </c>
      <c r="M178" s="36" t="str">
        <f t="shared" si="16"/>
        <v>87-8(59)</v>
      </c>
      <c r="N178" s="37">
        <f t="shared" si="15"/>
        <v>0</v>
      </c>
      <c r="O178" s="37">
        <f t="shared" si="15"/>
        <v>0</v>
      </c>
      <c r="P178" s="37" t="str">
        <f t="shared" si="17"/>
        <v>155,78</v>
      </c>
      <c r="Q178" s="38">
        <f t="shared" si="18"/>
        <v>2.1299999999999955</v>
      </c>
      <c r="R178" s="38" t="str">
        <f t="shared" si="19"/>
        <v>153,65</v>
      </c>
      <c r="S178" s="44"/>
    </row>
    <row r="179" spans="2:19">
      <c r="B179" s="34">
        <v>172</v>
      </c>
      <c r="C179" s="35"/>
      <c r="D179" s="35"/>
      <c r="E179" s="35"/>
      <c r="F179" t="s">
        <v>1771</v>
      </c>
      <c r="G179" t="s">
        <v>594</v>
      </c>
      <c r="H179" t="s">
        <v>495</v>
      </c>
      <c r="J179" s="42">
        <v>172</v>
      </c>
      <c r="K179" s="36" t="str">
        <f t="shared" si="14"/>
        <v>В59-174</v>
      </c>
      <c r="L179" s="36" t="str">
        <f t="shared" si="14"/>
        <v>155,57</v>
      </c>
      <c r="M179" s="36" t="str">
        <f t="shared" si="16"/>
        <v>87-8(59)</v>
      </c>
      <c r="N179" s="37">
        <f t="shared" si="15"/>
        <v>0</v>
      </c>
      <c r="O179" s="37">
        <f t="shared" si="15"/>
        <v>0</v>
      </c>
      <c r="P179" s="37" t="str">
        <f t="shared" si="17"/>
        <v>155,57</v>
      </c>
      <c r="Q179" s="38">
        <f t="shared" si="18"/>
        <v>1.9899999999999807</v>
      </c>
      <c r="R179" s="38" t="str">
        <f t="shared" si="19"/>
        <v>153,58</v>
      </c>
      <c r="S179" s="44"/>
    </row>
    <row r="180" spans="2:19">
      <c r="B180" s="34">
        <v>173</v>
      </c>
      <c r="C180" s="35"/>
      <c r="D180" s="35"/>
      <c r="E180" s="35"/>
      <c r="F180" t="s">
        <v>1772</v>
      </c>
      <c r="G180" t="s">
        <v>1773</v>
      </c>
      <c r="H180" t="s">
        <v>1774</v>
      </c>
      <c r="J180" s="42">
        <v>173</v>
      </c>
      <c r="K180" s="36" t="str">
        <f t="shared" si="14"/>
        <v>В59-175</v>
      </c>
      <c r="L180" s="36" t="str">
        <f t="shared" si="14"/>
        <v>155,55</v>
      </c>
      <c r="M180" s="36" t="str">
        <f t="shared" si="16"/>
        <v>87-8(59)</v>
      </c>
      <c r="N180" s="37">
        <f t="shared" si="15"/>
        <v>0</v>
      </c>
      <c r="O180" s="37">
        <f t="shared" si="15"/>
        <v>0</v>
      </c>
      <c r="P180" s="37" t="str">
        <f t="shared" si="17"/>
        <v>155,55</v>
      </c>
      <c r="Q180" s="38">
        <f t="shared" si="18"/>
        <v>2</v>
      </c>
      <c r="R180" s="38" t="str">
        <f t="shared" si="19"/>
        <v>153,55</v>
      </c>
      <c r="S180" s="44"/>
    </row>
    <row r="181" spans="2:19">
      <c r="B181" s="34">
        <v>174</v>
      </c>
      <c r="C181" s="35"/>
      <c r="D181" s="35"/>
      <c r="E181" s="35"/>
      <c r="F181" t="s">
        <v>1775</v>
      </c>
      <c r="G181" t="s">
        <v>1776</v>
      </c>
      <c r="H181" t="s">
        <v>1273</v>
      </c>
      <c r="J181" s="42">
        <v>174</v>
      </c>
      <c r="K181" s="36" t="str">
        <f t="shared" si="14"/>
        <v>В59-176</v>
      </c>
      <c r="L181" s="36" t="str">
        <f t="shared" si="14"/>
        <v>155,53</v>
      </c>
      <c r="M181" s="36" t="str">
        <f t="shared" si="16"/>
        <v>87-8(59)</v>
      </c>
      <c r="N181" s="37">
        <f t="shared" si="15"/>
        <v>0</v>
      </c>
      <c r="O181" s="37">
        <f t="shared" si="15"/>
        <v>0</v>
      </c>
      <c r="P181" s="37" t="str">
        <f t="shared" si="17"/>
        <v>155,53</v>
      </c>
      <c r="Q181" s="38">
        <f t="shared" si="18"/>
        <v>2.0300000000000011</v>
      </c>
      <c r="R181" s="38" t="str">
        <f t="shared" si="19"/>
        <v>153,50</v>
      </c>
      <c r="S181" s="44"/>
    </row>
    <row r="182" spans="2:19">
      <c r="B182" s="34">
        <v>175</v>
      </c>
      <c r="C182" s="35"/>
      <c r="D182" s="35"/>
      <c r="E182" s="35"/>
      <c r="F182" t="s">
        <v>1777</v>
      </c>
      <c r="G182" t="s">
        <v>1778</v>
      </c>
      <c r="H182" t="s">
        <v>607</v>
      </c>
      <c r="J182" s="42">
        <v>175</v>
      </c>
      <c r="K182" s="36" t="str">
        <f t="shared" si="14"/>
        <v>В59-177</v>
      </c>
      <c r="L182" s="36" t="str">
        <f t="shared" si="14"/>
        <v>157,62</v>
      </c>
      <c r="M182" s="36" t="str">
        <f t="shared" si="16"/>
        <v>87-8(59)</v>
      </c>
      <c r="N182" s="37">
        <f t="shared" si="15"/>
        <v>0</v>
      </c>
      <c r="O182" s="37">
        <f t="shared" si="15"/>
        <v>0</v>
      </c>
      <c r="P182" s="37" t="str">
        <f t="shared" si="17"/>
        <v>157,62</v>
      </c>
      <c r="Q182" s="38">
        <f t="shared" si="18"/>
        <v>1.7700000000000102</v>
      </c>
      <c r="R182" s="38" t="str">
        <f t="shared" si="19"/>
        <v>155,85</v>
      </c>
      <c r="S182" s="44"/>
    </row>
    <row r="183" spans="2:19">
      <c r="B183" s="34">
        <v>176</v>
      </c>
      <c r="C183" s="35"/>
      <c r="D183" s="35"/>
      <c r="E183" s="35"/>
      <c r="F183" t="s">
        <v>1779</v>
      </c>
      <c r="G183" t="s">
        <v>1780</v>
      </c>
      <c r="H183" t="s">
        <v>1781</v>
      </c>
      <c r="J183" s="42">
        <v>176</v>
      </c>
      <c r="K183" s="36" t="str">
        <f t="shared" si="14"/>
        <v>В59-178</v>
      </c>
      <c r="L183" s="36" t="str">
        <f t="shared" si="14"/>
        <v>158,16</v>
      </c>
      <c r="M183" s="36" t="str">
        <f t="shared" si="16"/>
        <v>87-8(59)</v>
      </c>
      <c r="N183" s="37">
        <f t="shared" si="15"/>
        <v>0</v>
      </c>
      <c r="O183" s="37">
        <f t="shared" si="15"/>
        <v>0</v>
      </c>
      <c r="P183" s="37" t="str">
        <f t="shared" si="17"/>
        <v>158,16</v>
      </c>
      <c r="Q183" s="38">
        <f t="shared" si="18"/>
        <v>2.2299999999999898</v>
      </c>
      <c r="R183" s="38" t="str">
        <f t="shared" si="19"/>
        <v>155,93</v>
      </c>
      <c r="S183" s="44"/>
    </row>
    <row r="184" spans="2:19">
      <c r="B184" s="34">
        <v>177</v>
      </c>
      <c r="C184" s="35"/>
      <c r="D184" s="35"/>
      <c r="E184" s="35"/>
      <c r="F184" t="s">
        <v>1782</v>
      </c>
      <c r="G184" t="s">
        <v>1184</v>
      </c>
      <c r="H184" t="s">
        <v>1783</v>
      </c>
      <c r="J184" s="42">
        <v>177</v>
      </c>
      <c r="K184" s="36" t="str">
        <f t="shared" si="14"/>
        <v>В59-179</v>
      </c>
      <c r="L184" s="36" t="str">
        <f t="shared" si="14"/>
        <v>158,39</v>
      </c>
      <c r="M184" s="36" t="str">
        <f t="shared" si="16"/>
        <v>87-8(59)</v>
      </c>
      <c r="N184" s="37">
        <f t="shared" si="15"/>
        <v>0</v>
      </c>
      <c r="O184" s="37">
        <f t="shared" si="15"/>
        <v>0</v>
      </c>
      <c r="P184" s="37" t="str">
        <f t="shared" si="17"/>
        <v>158,39</v>
      </c>
      <c r="Q184" s="38">
        <f t="shared" si="18"/>
        <v>1.9399999999999977</v>
      </c>
      <c r="R184" s="38" t="str">
        <f t="shared" si="19"/>
        <v>156,45</v>
      </c>
      <c r="S184" s="44"/>
    </row>
    <row r="185" spans="2:19">
      <c r="B185" s="34">
        <v>178</v>
      </c>
      <c r="C185" s="35"/>
      <c r="D185" s="35"/>
      <c r="E185" s="35"/>
      <c r="F185" t="s">
        <v>1784</v>
      </c>
      <c r="G185" t="s">
        <v>1785</v>
      </c>
      <c r="H185" t="s">
        <v>1418</v>
      </c>
      <c r="J185" s="42">
        <v>178</v>
      </c>
      <c r="K185" s="36" t="str">
        <f t="shared" si="14"/>
        <v>В59-180</v>
      </c>
      <c r="L185" s="36" t="str">
        <f t="shared" si="14"/>
        <v>157,99</v>
      </c>
      <c r="M185" s="36" t="str">
        <f t="shared" si="16"/>
        <v>87-8(59)</v>
      </c>
      <c r="N185" s="37">
        <f t="shared" si="15"/>
        <v>0</v>
      </c>
      <c r="O185" s="37">
        <f t="shared" si="15"/>
        <v>0</v>
      </c>
      <c r="P185" s="37" t="str">
        <f t="shared" si="17"/>
        <v>157,99</v>
      </c>
      <c r="Q185" s="38">
        <f t="shared" si="18"/>
        <v>1.5200000000000102</v>
      </c>
      <c r="R185" s="38" t="str">
        <f t="shared" si="19"/>
        <v>156,47</v>
      </c>
      <c r="S185" s="44"/>
    </row>
    <row r="186" spans="2:19">
      <c r="B186" s="34">
        <v>179</v>
      </c>
      <c r="C186" s="35"/>
      <c r="D186" s="35"/>
      <c r="E186" s="35"/>
      <c r="F186" t="s">
        <v>1786</v>
      </c>
      <c r="G186" t="s">
        <v>1787</v>
      </c>
      <c r="H186" t="s">
        <v>240</v>
      </c>
      <c r="J186" s="42">
        <v>179</v>
      </c>
      <c r="K186" s="36" t="str">
        <f t="shared" si="14"/>
        <v>В59-181</v>
      </c>
      <c r="L186" s="36" t="str">
        <f t="shared" si="14"/>
        <v>157,25</v>
      </c>
      <c r="M186" s="36" t="str">
        <f t="shared" si="16"/>
        <v>87-8(59)</v>
      </c>
      <c r="N186" s="37">
        <f t="shared" si="15"/>
        <v>0</v>
      </c>
      <c r="O186" s="37">
        <f t="shared" si="15"/>
        <v>0</v>
      </c>
      <c r="P186" s="37" t="str">
        <f t="shared" si="17"/>
        <v>157,25</v>
      </c>
      <c r="Q186" s="38">
        <f t="shared" si="18"/>
        <v>1.9099999999999966</v>
      </c>
      <c r="R186" s="38" t="str">
        <f t="shared" si="19"/>
        <v>155,34</v>
      </c>
      <c r="S186" s="44"/>
    </row>
    <row r="187" spans="2:19">
      <c r="B187" s="34">
        <v>180</v>
      </c>
      <c r="C187" s="35"/>
      <c r="D187" s="35"/>
      <c r="E187" s="35"/>
      <c r="F187" t="s">
        <v>1788</v>
      </c>
      <c r="G187" t="s">
        <v>1783</v>
      </c>
      <c r="H187" t="s">
        <v>1378</v>
      </c>
      <c r="J187" s="42">
        <v>180</v>
      </c>
      <c r="K187" s="36" t="str">
        <f t="shared" si="14"/>
        <v>В59-182</v>
      </c>
      <c r="L187" s="36" t="str">
        <f t="shared" si="14"/>
        <v>156,45</v>
      </c>
      <c r="M187" s="36" t="str">
        <f t="shared" si="16"/>
        <v>87-8(59)</v>
      </c>
      <c r="N187" s="37">
        <f t="shared" si="15"/>
        <v>0</v>
      </c>
      <c r="O187" s="37">
        <f t="shared" si="15"/>
        <v>0</v>
      </c>
      <c r="P187" s="37" t="str">
        <f t="shared" si="17"/>
        <v>156,45</v>
      </c>
      <c r="Q187" s="38">
        <f t="shared" si="18"/>
        <v>2.6999999999999886</v>
      </c>
      <c r="R187" s="38" t="str">
        <f t="shared" si="19"/>
        <v>153,75</v>
      </c>
      <c r="S187" s="44"/>
    </row>
    <row r="188" spans="2:19">
      <c r="B188" s="34">
        <v>181</v>
      </c>
      <c r="C188" s="35"/>
      <c r="D188" s="35"/>
      <c r="E188" s="35"/>
      <c r="F188" t="s">
        <v>1789</v>
      </c>
      <c r="G188" t="s">
        <v>800</v>
      </c>
      <c r="H188" t="s">
        <v>415</v>
      </c>
      <c r="J188" s="42">
        <v>181</v>
      </c>
      <c r="K188" s="36" t="str">
        <f t="shared" si="14"/>
        <v>В59-183</v>
      </c>
      <c r="L188" s="36" t="str">
        <f t="shared" si="14"/>
        <v>154,39</v>
      </c>
      <c r="M188" s="36" t="str">
        <f t="shared" si="16"/>
        <v>87-8(59)</v>
      </c>
      <c r="N188" s="37">
        <f t="shared" si="15"/>
        <v>0</v>
      </c>
      <c r="O188" s="37">
        <f t="shared" si="15"/>
        <v>0</v>
      </c>
      <c r="P188" s="37" t="str">
        <f t="shared" si="17"/>
        <v>154,39</v>
      </c>
      <c r="Q188" s="38">
        <f t="shared" si="18"/>
        <v>1.839999999999975</v>
      </c>
      <c r="R188" s="38" t="str">
        <f t="shared" si="19"/>
        <v>152,55</v>
      </c>
      <c r="S188" s="44"/>
    </row>
    <row r="189" spans="2:19">
      <c r="B189" s="34">
        <v>182</v>
      </c>
      <c r="C189" s="35"/>
      <c r="D189" s="35"/>
      <c r="E189" s="35"/>
      <c r="F189" t="s">
        <v>1790</v>
      </c>
      <c r="G189" t="s">
        <v>1791</v>
      </c>
      <c r="H189" t="s">
        <v>1792</v>
      </c>
      <c r="J189" s="42">
        <v>182</v>
      </c>
      <c r="K189" s="36" t="str">
        <f t="shared" si="14"/>
        <v>В59-184</v>
      </c>
      <c r="L189" s="36" t="str">
        <f t="shared" si="14"/>
        <v>154,47</v>
      </c>
      <c r="M189" s="36" t="str">
        <f t="shared" si="16"/>
        <v>87-8(59)</v>
      </c>
      <c r="N189" s="37">
        <f t="shared" si="15"/>
        <v>0</v>
      </c>
      <c r="O189" s="37">
        <f t="shared" si="15"/>
        <v>0</v>
      </c>
      <c r="P189" s="37" t="str">
        <f t="shared" si="17"/>
        <v>154,47</v>
      </c>
      <c r="Q189" s="38">
        <f t="shared" si="18"/>
        <v>1.8799999999999955</v>
      </c>
      <c r="R189" s="38" t="str">
        <f t="shared" si="19"/>
        <v>152,59</v>
      </c>
      <c r="S189" s="44"/>
    </row>
    <row r="190" spans="2:19">
      <c r="B190" s="34">
        <v>183</v>
      </c>
      <c r="C190" s="35"/>
      <c r="D190" s="35"/>
      <c r="E190" s="35"/>
      <c r="F190" t="s">
        <v>1793</v>
      </c>
      <c r="G190" t="s">
        <v>544</v>
      </c>
      <c r="H190" t="s">
        <v>1210</v>
      </c>
      <c r="J190" s="42">
        <v>183</v>
      </c>
      <c r="K190" s="36" t="str">
        <f t="shared" si="14"/>
        <v>В59-185</v>
      </c>
      <c r="L190" s="36" t="str">
        <f t="shared" si="14"/>
        <v>154,48</v>
      </c>
      <c r="M190" s="36" t="str">
        <f t="shared" si="16"/>
        <v>87-8(59)</v>
      </c>
      <c r="N190" s="37">
        <f t="shared" si="15"/>
        <v>0</v>
      </c>
      <c r="O190" s="37">
        <f t="shared" si="15"/>
        <v>0</v>
      </c>
      <c r="P190" s="37" t="str">
        <f t="shared" si="17"/>
        <v>154,48</v>
      </c>
      <c r="Q190" s="38">
        <f t="shared" si="18"/>
        <v>1.8599999999999852</v>
      </c>
      <c r="R190" s="38" t="str">
        <f t="shared" si="19"/>
        <v>152,62</v>
      </c>
      <c r="S190" s="44"/>
    </row>
    <row r="191" spans="2:19">
      <c r="B191" s="34">
        <v>184</v>
      </c>
      <c r="C191" s="35"/>
      <c r="D191" s="35"/>
      <c r="E191" s="35"/>
      <c r="F191" t="s">
        <v>1794</v>
      </c>
      <c r="G191" t="s">
        <v>220</v>
      </c>
      <c r="H191" t="s">
        <v>413</v>
      </c>
      <c r="J191" s="42">
        <v>184</v>
      </c>
      <c r="K191" s="36" t="str">
        <f t="shared" si="14"/>
        <v>В59-186</v>
      </c>
      <c r="L191" s="36" t="str">
        <f t="shared" si="14"/>
        <v>154,46</v>
      </c>
      <c r="M191" s="36" t="str">
        <f t="shared" si="16"/>
        <v>87-8(59)</v>
      </c>
      <c r="N191" s="37">
        <f t="shared" si="15"/>
        <v>0</v>
      </c>
      <c r="O191" s="37">
        <f t="shared" si="15"/>
        <v>0</v>
      </c>
      <c r="P191" s="37" t="str">
        <f t="shared" si="17"/>
        <v>154,46</v>
      </c>
      <c r="Q191" s="38">
        <f t="shared" si="18"/>
        <v>1.8000000000000114</v>
      </c>
      <c r="R191" s="38" t="str">
        <f t="shared" si="19"/>
        <v>152,66</v>
      </c>
      <c r="S191" s="44"/>
    </row>
    <row r="192" spans="2:19">
      <c r="B192" s="34">
        <v>185</v>
      </c>
      <c r="C192" s="35"/>
      <c r="D192" s="35"/>
      <c r="E192" s="35"/>
      <c r="F192" t="s">
        <v>1795</v>
      </c>
      <c r="G192" t="s">
        <v>1216</v>
      </c>
      <c r="H192" t="s">
        <v>371</v>
      </c>
      <c r="J192" s="42">
        <v>185</v>
      </c>
      <c r="K192" s="36" t="str">
        <f t="shared" ref="K192:L207" si="20">F192</f>
        <v>В59-187</v>
      </c>
      <c r="L192" s="36" t="str">
        <f t="shared" si="20"/>
        <v>154,76</v>
      </c>
      <c r="M192" s="36" t="str">
        <f t="shared" si="16"/>
        <v>87-8(59)</v>
      </c>
      <c r="N192" s="37">
        <f t="shared" ref="N192:O207" si="21">C192</f>
        <v>0</v>
      </c>
      <c r="O192" s="37">
        <f t="shared" si="21"/>
        <v>0</v>
      </c>
      <c r="P192" s="37" t="str">
        <f t="shared" si="17"/>
        <v>154,76</v>
      </c>
      <c r="Q192" s="38">
        <f t="shared" si="18"/>
        <v>1.8700000000000045</v>
      </c>
      <c r="R192" s="38" t="str">
        <f t="shared" si="19"/>
        <v>152,89</v>
      </c>
      <c r="S192" s="44"/>
    </row>
    <row r="193" spans="2:19">
      <c r="B193" s="34">
        <v>186</v>
      </c>
      <c r="C193" s="35"/>
      <c r="D193" s="35"/>
      <c r="E193" s="35"/>
      <c r="F193" t="s">
        <v>1796</v>
      </c>
      <c r="G193" t="s">
        <v>1337</v>
      </c>
      <c r="H193" t="s">
        <v>1797</v>
      </c>
      <c r="J193" s="42">
        <v>186</v>
      </c>
      <c r="K193" s="36" t="str">
        <f t="shared" si="20"/>
        <v>В59-188</v>
      </c>
      <c r="L193" s="36" t="str">
        <f t="shared" si="20"/>
        <v>154,72</v>
      </c>
      <c r="M193" s="36" t="str">
        <f t="shared" si="16"/>
        <v>87-8(59)</v>
      </c>
      <c r="N193" s="37">
        <f t="shared" si="21"/>
        <v>0</v>
      </c>
      <c r="O193" s="37">
        <f t="shared" si="21"/>
        <v>0</v>
      </c>
      <c r="P193" s="37" t="str">
        <f t="shared" si="17"/>
        <v>154,72</v>
      </c>
      <c r="Q193" s="38">
        <f t="shared" si="18"/>
        <v>9.9999999999994316E-2</v>
      </c>
      <c r="R193" s="38" t="str">
        <f t="shared" si="19"/>
        <v>154,62</v>
      </c>
      <c r="S193" s="44"/>
    </row>
    <row r="194" spans="2:19">
      <c r="B194" s="34">
        <v>187</v>
      </c>
      <c r="C194" s="35"/>
      <c r="D194" s="35"/>
      <c r="E194" s="35"/>
      <c r="F194" t="s">
        <v>1798</v>
      </c>
      <c r="G194" t="s">
        <v>1799</v>
      </c>
      <c r="H194" t="s">
        <v>545</v>
      </c>
      <c r="J194" s="42">
        <v>187</v>
      </c>
      <c r="K194" s="36" t="str">
        <f t="shared" si="20"/>
        <v>В59-189</v>
      </c>
      <c r="L194" s="36" t="str">
        <f t="shared" si="20"/>
        <v>154,98</v>
      </c>
      <c r="M194" s="36" t="str">
        <f t="shared" si="16"/>
        <v>87-8(59)</v>
      </c>
      <c r="N194" s="37">
        <f t="shared" si="21"/>
        <v>0</v>
      </c>
      <c r="O194" s="37">
        <f t="shared" si="21"/>
        <v>0</v>
      </c>
      <c r="P194" s="37" t="str">
        <f t="shared" si="17"/>
        <v>154,98</v>
      </c>
      <c r="Q194" s="38">
        <f t="shared" si="18"/>
        <v>1.7999999999999829</v>
      </c>
      <c r="R194" s="38" t="str">
        <f t="shared" si="19"/>
        <v>153,18</v>
      </c>
      <c r="S194" s="44"/>
    </row>
    <row r="195" spans="2:19">
      <c r="B195" s="34">
        <v>188</v>
      </c>
      <c r="C195" s="35"/>
      <c r="D195" s="35"/>
      <c r="E195" s="35"/>
      <c r="F195" t="s">
        <v>1800</v>
      </c>
      <c r="G195" t="s">
        <v>651</v>
      </c>
      <c r="J195" s="42">
        <v>188</v>
      </c>
      <c r="K195" s="36" t="str">
        <f t="shared" si="20"/>
        <v>В59-190</v>
      </c>
      <c r="L195" s="36" t="str">
        <f t="shared" si="20"/>
        <v>155,08</v>
      </c>
      <c r="M195" s="36" t="str">
        <f t="shared" si="16"/>
        <v>87-8(59)</v>
      </c>
      <c r="N195" s="37">
        <f t="shared" si="21"/>
        <v>0</v>
      </c>
      <c r="O195" s="37">
        <f t="shared" si="21"/>
        <v>0</v>
      </c>
      <c r="P195" s="37" t="str">
        <f t="shared" si="17"/>
        <v>155,08</v>
      </c>
      <c r="Q195" s="38">
        <f t="shared" si="18"/>
        <v>155.08000000000001</v>
      </c>
      <c r="R195" s="38">
        <f t="shared" si="19"/>
        <v>0</v>
      </c>
      <c r="S195" s="44"/>
    </row>
    <row r="196" spans="2:19">
      <c r="B196" s="34">
        <v>189</v>
      </c>
      <c r="C196" s="35"/>
      <c r="D196" s="35"/>
      <c r="E196" s="35"/>
      <c r="F196" t="s">
        <v>1801</v>
      </c>
      <c r="G196" t="s">
        <v>1244</v>
      </c>
      <c r="H196" t="s">
        <v>166</v>
      </c>
      <c r="J196" s="42">
        <v>189</v>
      </c>
      <c r="K196" s="36" t="str">
        <f t="shared" si="20"/>
        <v>В59-191</v>
      </c>
      <c r="L196" s="36" t="str">
        <f t="shared" si="20"/>
        <v>155,13</v>
      </c>
      <c r="M196" s="36" t="str">
        <f t="shared" si="16"/>
        <v>87-8(59)</v>
      </c>
      <c r="N196" s="37">
        <f t="shared" si="21"/>
        <v>0</v>
      </c>
      <c r="O196" s="37">
        <f t="shared" si="21"/>
        <v>0</v>
      </c>
      <c r="P196" s="37" t="str">
        <f t="shared" si="17"/>
        <v>155,13</v>
      </c>
      <c r="Q196" s="38">
        <f t="shared" si="18"/>
        <v>1.8199999999999932</v>
      </c>
      <c r="R196" s="38" t="str">
        <f t="shared" si="19"/>
        <v>153,31</v>
      </c>
      <c r="S196" s="44"/>
    </row>
    <row r="197" spans="2:19">
      <c r="B197" s="34">
        <v>190</v>
      </c>
      <c r="C197" s="35"/>
      <c r="D197" s="35"/>
      <c r="E197" s="35"/>
      <c r="F197" t="s">
        <v>1802</v>
      </c>
      <c r="G197" t="s">
        <v>1803</v>
      </c>
      <c r="H197" t="s">
        <v>217</v>
      </c>
      <c r="J197" s="42">
        <v>190</v>
      </c>
      <c r="K197" s="36" t="str">
        <f t="shared" si="20"/>
        <v>В59-192</v>
      </c>
      <c r="L197" s="36" t="str">
        <f t="shared" si="20"/>
        <v>155,18</v>
      </c>
      <c r="M197" s="36" t="str">
        <f t="shared" si="16"/>
        <v>87-8(59)</v>
      </c>
      <c r="N197" s="37">
        <f t="shared" si="21"/>
        <v>0</v>
      </c>
      <c r="O197" s="37">
        <f t="shared" si="21"/>
        <v>0</v>
      </c>
      <c r="P197" s="37" t="str">
        <f t="shared" si="17"/>
        <v>155,18</v>
      </c>
      <c r="Q197" s="38">
        <f t="shared" si="18"/>
        <v>1.8100000000000023</v>
      </c>
      <c r="R197" s="38" t="str">
        <f t="shared" si="19"/>
        <v>153,37</v>
      </c>
      <c r="S197" s="44"/>
    </row>
    <row r="198" spans="2:19">
      <c r="B198" s="34">
        <v>191</v>
      </c>
      <c r="C198" s="35"/>
      <c r="D198" s="35"/>
      <c r="E198" s="35"/>
      <c r="F198" t="s">
        <v>1804</v>
      </c>
      <c r="G198" t="s">
        <v>1380</v>
      </c>
      <c r="H198" t="s">
        <v>1805</v>
      </c>
      <c r="J198" s="42">
        <v>191</v>
      </c>
      <c r="K198" s="36" t="str">
        <f t="shared" si="20"/>
        <v>В59-193</v>
      </c>
      <c r="L198" s="36" t="str">
        <f t="shared" si="20"/>
        <v>155,24</v>
      </c>
      <c r="M198" s="36" t="str">
        <f t="shared" si="16"/>
        <v>87-8(59)</v>
      </c>
      <c r="N198" s="37">
        <f t="shared" si="21"/>
        <v>0</v>
      </c>
      <c r="O198" s="37">
        <f t="shared" si="21"/>
        <v>0</v>
      </c>
      <c r="P198" s="37" t="str">
        <f t="shared" si="17"/>
        <v>155,24</v>
      </c>
      <c r="Q198" s="38">
        <f t="shared" si="18"/>
        <v>1.8600000000000136</v>
      </c>
      <c r="R198" s="38" t="str">
        <f t="shared" si="19"/>
        <v>153,38</v>
      </c>
      <c r="S198" s="44"/>
    </row>
    <row r="199" spans="2:19">
      <c r="B199" s="34">
        <v>192</v>
      </c>
      <c r="C199" s="35"/>
      <c r="D199" s="35"/>
      <c r="E199" s="35"/>
      <c r="F199" t="s">
        <v>1806</v>
      </c>
      <c r="G199" t="s">
        <v>1807</v>
      </c>
      <c r="H199" t="s">
        <v>1240</v>
      </c>
      <c r="J199" s="42">
        <v>192</v>
      </c>
      <c r="K199" s="36" t="str">
        <f t="shared" si="20"/>
        <v>В59-194</v>
      </c>
      <c r="L199" s="36" t="str">
        <f t="shared" si="20"/>
        <v>155,38</v>
      </c>
      <c r="M199" s="36" t="str">
        <f t="shared" si="16"/>
        <v>87-8(59)</v>
      </c>
      <c r="N199" s="37">
        <f t="shared" si="21"/>
        <v>0</v>
      </c>
      <c r="O199" s="37">
        <f t="shared" si="21"/>
        <v>0</v>
      </c>
      <c r="P199" s="37" t="str">
        <f t="shared" si="17"/>
        <v>155,38</v>
      </c>
      <c r="Q199" s="38">
        <f t="shared" si="18"/>
        <v>1.9900000000000091</v>
      </c>
      <c r="R199" s="38" t="str">
        <f t="shared" si="19"/>
        <v>153,39</v>
      </c>
      <c r="S199" s="44"/>
    </row>
    <row r="200" spans="2:19">
      <c r="B200" s="34">
        <v>193</v>
      </c>
      <c r="C200" s="35"/>
      <c r="D200" s="35"/>
      <c r="E200" s="35"/>
      <c r="F200" t="s">
        <v>1808</v>
      </c>
      <c r="G200" t="s">
        <v>1809</v>
      </c>
      <c r="H200" t="s">
        <v>812</v>
      </c>
      <c r="J200" s="42">
        <v>193</v>
      </c>
      <c r="K200" s="36" t="str">
        <f t="shared" si="20"/>
        <v>В59-195</v>
      </c>
      <c r="L200" s="36" t="str">
        <f t="shared" si="20"/>
        <v>155,46</v>
      </c>
      <c r="M200" s="36" t="str">
        <f t="shared" si="16"/>
        <v>87-8(59)</v>
      </c>
      <c r="N200" s="37">
        <f t="shared" si="21"/>
        <v>0</v>
      </c>
      <c r="O200" s="37">
        <f t="shared" si="21"/>
        <v>0</v>
      </c>
      <c r="P200" s="37" t="str">
        <f t="shared" si="17"/>
        <v>155,46</v>
      </c>
      <c r="Q200" s="38">
        <f t="shared" si="18"/>
        <v>2.0600000000000023</v>
      </c>
      <c r="R200" s="38" t="str">
        <f t="shared" si="19"/>
        <v>153,40</v>
      </c>
      <c r="S200" s="44"/>
    </row>
    <row r="201" spans="2:19">
      <c r="B201" s="34">
        <v>194</v>
      </c>
      <c r="C201" s="35"/>
      <c r="D201" s="35"/>
      <c r="E201" s="35"/>
      <c r="F201" t="s">
        <v>1810</v>
      </c>
      <c r="G201" t="s">
        <v>1773</v>
      </c>
      <c r="H201" t="s">
        <v>849</v>
      </c>
      <c r="J201" s="42">
        <v>194</v>
      </c>
      <c r="K201" s="36" t="str">
        <f t="shared" si="20"/>
        <v>В59-196</v>
      </c>
      <c r="L201" s="36" t="str">
        <f t="shared" si="20"/>
        <v>155,55</v>
      </c>
      <c r="M201" s="36" t="str">
        <f t="shared" ref="M201:M207" si="22">$L$2</f>
        <v>87-8(59)</v>
      </c>
      <c r="N201" s="37">
        <f t="shared" si="21"/>
        <v>0</v>
      </c>
      <c r="O201" s="37">
        <f t="shared" si="21"/>
        <v>0</v>
      </c>
      <c r="P201" s="37" t="str">
        <f t="shared" ref="P201:P207" si="23">L201</f>
        <v>155,55</v>
      </c>
      <c r="Q201" s="38">
        <f t="shared" ref="Q201:Q207" si="24">P201-R201</f>
        <v>2.1200000000000045</v>
      </c>
      <c r="R201" s="38" t="str">
        <f t="shared" ref="R201:R207" si="25">H201</f>
        <v>153,43</v>
      </c>
      <c r="S201" s="44"/>
    </row>
    <row r="202" spans="2:19">
      <c r="B202" s="34">
        <v>195</v>
      </c>
      <c r="C202" s="35"/>
      <c r="D202" s="35"/>
      <c r="E202" s="35"/>
      <c r="F202" t="s">
        <v>1811</v>
      </c>
      <c r="G202" t="s">
        <v>774</v>
      </c>
      <c r="H202" t="s">
        <v>167</v>
      </c>
      <c r="J202" s="42">
        <v>195</v>
      </c>
      <c r="K202" s="36" t="str">
        <f t="shared" si="20"/>
        <v>В59-197</v>
      </c>
      <c r="L202" s="36" t="str">
        <f t="shared" si="20"/>
        <v>153,14</v>
      </c>
      <c r="M202" s="36" t="str">
        <f t="shared" si="22"/>
        <v>87-8(59)</v>
      </c>
      <c r="N202" s="37">
        <f t="shared" si="21"/>
        <v>0</v>
      </c>
      <c r="O202" s="37">
        <f t="shared" si="21"/>
        <v>0</v>
      </c>
      <c r="P202" s="37" t="str">
        <f t="shared" si="23"/>
        <v>153,14</v>
      </c>
      <c r="Q202" s="38">
        <f t="shared" si="24"/>
        <v>1.7299999999999898</v>
      </c>
      <c r="R202" s="38" t="str">
        <f t="shared" si="25"/>
        <v>151,41</v>
      </c>
      <c r="S202" s="44"/>
    </row>
    <row r="203" spans="2:19">
      <c r="B203" s="34">
        <v>196</v>
      </c>
      <c r="C203" s="35"/>
      <c r="D203" s="35"/>
      <c r="E203" s="35"/>
      <c r="F203" t="s">
        <v>1812</v>
      </c>
      <c r="G203" t="s">
        <v>540</v>
      </c>
      <c r="J203" s="42">
        <v>196</v>
      </c>
      <c r="K203" s="36" t="str">
        <f t="shared" si="20"/>
        <v>В59-198</v>
      </c>
      <c r="L203" s="36" t="str">
        <f t="shared" si="20"/>
        <v>154,10</v>
      </c>
      <c r="M203" s="36" t="str">
        <f t="shared" si="22"/>
        <v>87-8(59)</v>
      </c>
      <c r="N203" s="37">
        <f t="shared" si="21"/>
        <v>0</v>
      </c>
      <c r="O203" s="37">
        <f t="shared" si="21"/>
        <v>0</v>
      </c>
      <c r="P203" s="37" t="str">
        <f t="shared" si="23"/>
        <v>154,10</v>
      </c>
      <c r="Q203" s="38">
        <f t="shared" si="24"/>
        <v>154.1</v>
      </c>
      <c r="R203" s="38">
        <f t="shared" si="25"/>
        <v>0</v>
      </c>
      <c r="S203" s="44"/>
    </row>
    <row r="204" spans="2:19">
      <c r="B204" s="34">
        <v>197</v>
      </c>
      <c r="C204" s="35"/>
      <c r="D204" s="35"/>
      <c r="E204" s="35"/>
      <c r="F204" t="s">
        <v>1813</v>
      </c>
      <c r="G204" t="s">
        <v>790</v>
      </c>
      <c r="H204" t="s">
        <v>1814</v>
      </c>
      <c r="J204" s="42">
        <v>197</v>
      </c>
      <c r="K204" s="36" t="str">
        <f t="shared" si="20"/>
        <v>В59-199</v>
      </c>
      <c r="L204" s="36" t="str">
        <f t="shared" si="20"/>
        <v>153,09</v>
      </c>
      <c r="M204" s="36" t="str">
        <f t="shared" si="22"/>
        <v>87-8(59)</v>
      </c>
      <c r="N204" s="37">
        <f t="shared" si="21"/>
        <v>0</v>
      </c>
      <c r="O204" s="37">
        <f t="shared" si="21"/>
        <v>0</v>
      </c>
      <c r="P204" s="37" t="str">
        <f t="shared" si="23"/>
        <v>153,09</v>
      </c>
      <c r="Q204" s="38">
        <f t="shared" si="24"/>
        <v>2.4099999999999966</v>
      </c>
      <c r="R204" s="38" t="str">
        <f t="shared" si="25"/>
        <v>150,68</v>
      </c>
      <c r="S204" s="44"/>
    </row>
    <row r="205" spans="2:19">
      <c r="B205" s="34">
        <v>198</v>
      </c>
      <c r="C205" s="35"/>
      <c r="D205" s="35"/>
      <c r="E205" s="35"/>
      <c r="F205" t="s">
        <v>1815</v>
      </c>
      <c r="G205" t="s">
        <v>1210</v>
      </c>
      <c r="H205" t="s">
        <v>1816</v>
      </c>
      <c r="J205" s="42">
        <v>198</v>
      </c>
      <c r="K205" s="36" t="str">
        <f t="shared" si="20"/>
        <v>В59-200</v>
      </c>
      <c r="L205" s="36" t="str">
        <f t="shared" si="20"/>
        <v>152,62</v>
      </c>
      <c r="M205" s="36" t="str">
        <f t="shared" si="22"/>
        <v>87-8(59)</v>
      </c>
      <c r="N205" s="37">
        <f t="shared" si="21"/>
        <v>0</v>
      </c>
      <c r="O205" s="37">
        <f t="shared" si="21"/>
        <v>0</v>
      </c>
      <c r="P205" s="37" t="str">
        <f t="shared" si="23"/>
        <v>152,62</v>
      </c>
      <c r="Q205" s="38">
        <f t="shared" si="24"/>
        <v>2.3900000000000148</v>
      </c>
      <c r="R205" s="38" t="str">
        <f t="shared" si="25"/>
        <v>150,23</v>
      </c>
      <c r="S205" s="44"/>
    </row>
    <row r="206" spans="2:19">
      <c r="B206" s="34">
        <v>199</v>
      </c>
      <c r="C206" s="35"/>
      <c r="D206" s="35"/>
      <c r="E206" s="35"/>
      <c r="F206" t="s">
        <v>1817</v>
      </c>
      <c r="G206" t="s">
        <v>278</v>
      </c>
      <c r="H206" t="s">
        <v>1818</v>
      </c>
      <c r="J206" s="42">
        <v>199</v>
      </c>
      <c r="K206" s="36" t="str">
        <f t="shared" si="20"/>
        <v>В59-201</v>
      </c>
      <c r="L206" s="36" t="str">
        <f t="shared" si="20"/>
        <v>152,12</v>
      </c>
      <c r="M206" s="36" t="str">
        <f t="shared" si="22"/>
        <v>87-8(59)</v>
      </c>
      <c r="N206" s="37">
        <f t="shared" si="21"/>
        <v>0</v>
      </c>
      <c r="O206" s="37">
        <f t="shared" si="21"/>
        <v>0</v>
      </c>
      <c r="P206" s="37" t="str">
        <f t="shared" si="23"/>
        <v>152,12</v>
      </c>
      <c r="Q206" s="38">
        <f t="shared" si="24"/>
        <v>1.6100000000000136</v>
      </c>
      <c r="R206" s="38" t="str">
        <f t="shared" si="25"/>
        <v>150,51</v>
      </c>
      <c r="S206" s="44"/>
    </row>
    <row r="207" spans="2:19">
      <c r="B207" s="34">
        <v>200</v>
      </c>
      <c r="C207" s="35"/>
      <c r="D207" s="35"/>
      <c r="E207" s="35"/>
      <c r="F207" t="s">
        <v>1819</v>
      </c>
      <c r="G207" t="s">
        <v>968</v>
      </c>
      <c r="H207" t="s">
        <v>1820</v>
      </c>
      <c r="I207" s="45"/>
      <c r="J207" s="42">
        <v>200</v>
      </c>
      <c r="K207" s="36" t="str">
        <f t="shared" si="20"/>
        <v>В59-202</v>
      </c>
      <c r="L207" s="36" t="str">
        <f t="shared" si="20"/>
        <v>151,93</v>
      </c>
      <c r="M207" s="36" t="str">
        <f t="shared" si="22"/>
        <v>87-8(59)</v>
      </c>
      <c r="N207" s="37">
        <f t="shared" si="21"/>
        <v>0</v>
      </c>
      <c r="O207" s="37">
        <f t="shared" si="21"/>
        <v>0</v>
      </c>
      <c r="P207" s="37" t="str">
        <f t="shared" si="23"/>
        <v>151,93</v>
      </c>
      <c r="Q207" s="38">
        <f t="shared" si="24"/>
        <v>1.9800000000000182</v>
      </c>
      <c r="R207" s="38" t="str">
        <f t="shared" si="25"/>
        <v>149,95</v>
      </c>
      <c r="S207" s="44"/>
    </row>
    <row r="208" spans="2:19">
      <c r="B208" s="41"/>
      <c r="C208" s="46"/>
      <c r="D208" s="46"/>
      <c r="E208" s="46"/>
      <c r="F208" s="46"/>
      <c r="G208" s="46"/>
      <c r="H208" s="46"/>
      <c r="I208" s="41"/>
      <c r="J208" s="47"/>
      <c r="K208" s="48"/>
      <c r="L208" s="48"/>
      <c r="M208" s="48"/>
      <c r="N208" s="49"/>
      <c r="O208" s="49"/>
      <c r="P208" s="49"/>
      <c r="Q208" s="50"/>
      <c r="R208" s="50"/>
      <c r="S208" s="41"/>
    </row>
    <row r="209" spans="2:19">
      <c r="B209" s="41"/>
      <c r="C209" s="46"/>
      <c r="D209" s="46"/>
      <c r="E209" s="46"/>
      <c r="F209" s="46"/>
      <c r="G209" s="46"/>
      <c r="H209" s="46"/>
      <c r="I209" s="41"/>
      <c r="J209" s="47"/>
      <c r="K209" s="48"/>
      <c r="L209" s="48"/>
      <c r="M209" s="48"/>
      <c r="N209" s="49"/>
      <c r="O209" s="49"/>
      <c r="P209" s="49"/>
      <c r="Q209" s="50"/>
      <c r="R209" s="50"/>
      <c r="S209" s="41"/>
    </row>
    <row r="210" spans="2:19">
      <c r="B210" s="41"/>
      <c r="C210" s="46"/>
      <c r="D210" s="46"/>
      <c r="E210" s="46"/>
      <c r="F210" s="46"/>
      <c r="G210" s="46"/>
      <c r="H210" s="46"/>
      <c r="I210" s="41"/>
      <c r="J210" s="47"/>
      <c r="K210" s="48"/>
      <c r="L210" s="48"/>
      <c r="M210" s="48"/>
      <c r="N210" s="49"/>
      <c r="O210" s="49"/>
      <c r="P210" s="49"/>
      <c r="Q210" s="50"/>
      <c r="R210" s="50"/>
      <c r="S210" s="41"/>
    </row>
    <row r="211" spans="2:19">
      <c r="B211" s="41"/>
      <c r="C211" s="46"/>
      <c r="D211" s="46"/>
      <c r="E211" s="46"/>
      <c r="F211" s="46"/>
      <c r="G211" s="46"/>
      <c r="H211" s="46"/>
      <c r="I211" s="41"/>
      <c r="J211" s="47"/>
      <c r="K211" s="48"/>
      <c r="L211" s="48"/>
      <c r="M211" s="48"/>
      <c r="N211" s="49"/>
      <c r="O211" s="49"/>
      <c r="P211" s="49"/>
      <c r="Q211" s="50"/>
      <c r="R211" s="50"/>
      <c r="S211" s="41"/>
    </row>
    <row r="212" spans="2:19">
      <c r="B212" s="41"/>
      <c r="C212" s="46"/>
      <c r="D212" s="46"/>
      <c r="E212" s="46"/>
      <c r="F212" s="46"/>
      <c r="G212" s="46"/>
      <c r="H212" s="46"/>
      <c r="I212" s="41"/>
      <c r="J212" s="47"/>
      <c r="K212" s="48"/>
      <c r="L212" s="48"/>
      <c r="M212" s="48"/>
      <c r="N212" s="49"/>
      <c r="O212" s="49"/>
      <c r="P212" s="49"/>
      <c r="Q212" s="50"/>
      <c r="R212" s="50"/>
      <c r="S212" s="41"/>
    </row>
    <row r="213" spans="2:19">
      <c r="B213" s="41"/>
      <c r="C213" s="46"/>
      <c r="D213" s="46"/>
      <c r="E213" s="46"/>
      <c r="F213" s="46"/>
      <c r="G213" s="46"/>
      <c r="H213" s="46"/>
      <c r="I213" s="41"/>
      <c r="J213" s="47"/>
      <c r="K213" s="48"/>
      <c r="L213" s="48"/>
      <c r="M213" s="48"/>
      <c r="N213" s="49"/>
      <c r="O213" s="49"/>
      <c r="P213" s="49"/>
      <c r="Q213" s="50"/>
      <c r="R213" s="50"/>
      <c r="S213" s="41"/>
    </row>
    <row r="214" spans="2:19">
      <c r="B214" s="41"/>
      <c r="C214" s="46"/>
      <c r="D214" s="46"/>
      <c r="E214" s="46"/>
      <c r="F214" s="46"/>
      <c r="G214" s="46"/>
      <c r="H214" s="46"/>
      <c r="I214" s="41"/>
      <c r="J214" s="47"/>
      <c r="K214" s="48"/>
      <c r="L214" s="48"/>
      <c r="M214" s="48"/>
      <c r="N214" s="49"/>
      <c r="O214" s="49"/>
      <c r="P214" s="49"/>
      <c r="Q214" s="50"/>
      <c r="R214" s="50"/>
      <c r="S214" s="41"/>
    </row>
    <row r="215" spans="2:19">
      <c r="B215" s="41"/>
      <c r="C215" s="46"/>
      <c r="D215" s="46"/>
      <c r="E215" s="46"/>
      <c r="F215" s="46"/>
      <c r="G215" s="46"/>
      <c r="H215" s="46"/>
      <c r="I215" s="41"/>
      <c r="J215" s="47"/>
      <c r="K215" s="48"/>
      <c r="L215" s="48"/>
      <c r="M215" s="48"/>
      <c r="N215" s="49"/>
      <c r="O215" s="49"/>
      <c r="P215" s="49"/>
      <c r="Q215" s="50"/>
      <c r="R215" s="50"/>
      <c r="S215" s="41"/>
    </row>
    <row r="216" spans="2:19">
      <c r="B216" s="41"/>
      <c r="C216" s="46"/>
      <c r="D216" s="46"/>
      <c r="E216" s="46"/>
      <c r="F216" s="46"/>
      <c r="G216" s="46"/>
      <c r="H216" s="46"/>
      <c r="I216" s="41"/>
      <c r="J216" s="47"/>
      <c r="K216" s="48"/>
      <c r="L216" s="48"/>
      <c r="M216" s="48"/>
      <c r="N216" s="49"/>
      <c r="O216" s="49"/>
      <c r="P216" s="49"/>
      <c r="Q216" s="50"/>
      <c r="R216" s="50"/>
      <c r="S216" s="41"/>
    </row>
    <row r="217" spans="2:19">
      <c r="B217" s="41"/>
      <c r="C217" s="46"/>
      <c r="D217" s="46"/>
      <c r="E217" s="46"/>
      <c r="F217" s="46"/>
      <c r="G217" s="46"/>
      <c r="H217" s="46"/>
      <c r="I217" s="41"/>
      <c r="J217" s="47"/>
      <c r="K217" s="48"/>
      <c r="L217" s="48"/>
      <c r="M217" s="48"/>
      <c r="N217" s="49"/>
      <c r="O217" s="49"/>
      <c r="P217" s="49"/>
      <c r="Q217" s="50"/>
      <c r="R217" s="50"/>
      <c r="S217" s="41"/>
    </row>
    <row r="218" spans="2:19">
      <c r="B218" s="41"/>
      <c r="C218" s="46"/>
      <c r="D218" s="46"/>
      <c r="E218" s="46"/>
      <c r="F218" s="46"/>
      <c r="G218" s="46"/>
      <c r="H218" s="46"/>
      <c r="I218" s="41"/>
      <c r="J218" s="47"/>
      <c r="K218" s="48"/>
      <c r="L218" s="48"/>
      <c r="M218" s="48"/>
      <c r="N218" s="49"/>
      <c r="O218" s="49"/>
      <c r="P218" s="49"/>
      <c r="Q218" s="50"/>
      <c r="R218" s="50"/>
      <c r="S218" s="41"/>
    </row>
    <row r="219" spans="2:19">
      <c r="B219" s="41"/>
      <c r="C219" s="46"/>
      <c r="D219" s="46"/>
      <c r="E219" s="46"/>
      <c r="F219" s="46"/>
      <c r="G219" s="46"/>
      <c r="H219" s="46"/>
      <c r="I219" s="41"/>
      <c r="J219" s="47"/>
      <c r="K219" s="48"/>
      <c r="L219" s="48"/>
      <c r="M219" s="48"/>
      <c r="N219" s="49"/>
      <c r="O219" s="49"/>
      <c r="P219" s="49"/>
      <c r="Q219" s="50"/>
      <c r="R219" s="50"/>
      <c r="S219" s="41"/>
    </row>
    <row r="220" spans="2:19">
      <c r="B220" s="41"/>
      <c r="C220" s="46"/>
      <c r="D220" s="46"/>
      <c r="E220" s="46"/>
      <c r="F220" s="46"/>
      <c r="G220" s="46"/>
      <c r="H220" s="46"/>
      <c r="I220" s="41"/>
      <c r="J220" s="47"/>
      <c r="K220" s="48"/>
      <c r="L220" s="48"/>
      <c r="M220" s="48"/>
      <c r="N220" s="49"/>
      <c r="O220" s="49"/>
      <c r="P220" s="49"/>
      <c r="Q220" s="50"/>
      <c r="R220" s="50"/>
      <c r="S220" s="41"/>
    </row>
    <row r="221" spans="2:19">
      <c r="B221" s="41"/>
      <c r="C221" s="46"/>
      <c r="D221" s="46"/>
      <c r="E221" s="46"/>
      <c r="F221" s="46"/>
      <c r="G221" s="46"/>
      <c r="H221" s="46"/>
      <c r="I221" s="41"/>
      <c r="J221" s="47"/>
      <c r="K221" s="48"/>
      <c r="L221" s="48"/>
      <c r="M221" s="48"/>
      <c r="N221" s="49"/>
      <c r="O221" s="49"/>
      <c r="P221" s="49"/>
      <c r="Q221" s="50"/>
      <c r="R221" s="50"/>
      <c r="S221" s="41"/>
    </row>
    <row r="222" spans="2:19">
      <c r="B222" s="41"/>
      <c r="C222" s="46"/>
      <c r="D222" s="46"/>
      <c r="E222" s="46"/>
      <c r="F222" s="46"/>
      <c r="G222" s="46"/>
      <c r="H222" s="46"/>
      <c r="I222" s="41"/>
      <c r="J222" s="47"/>
      <c r="K222" s="48"/>
      <c r="L222" s="48"/>
      <c r="M222" s="48"/>
      <c r="N222" s="49"/>
      <c r="O222" s="49"/>
      <c r="P222" s="49"/>
      <c r="Q222" s="50"/>
      <c r="R222" s="50"/>
      <c r="S222" s="41"/>
    </row>
    <row r="223" spans="2:19">
      <c r="B223" s="41"/>
      <c r="C223" s="46"/>
      <c r="D223" s="46"/>
      <c r="E223" s="46"/>
      <c r="F223" s="46"/>
      <c r="G223" s="46"/>
      <c r="H223" s="46"/>
      <c r="I223" s="41"/>
      <c r="J223" s="47"/>
      <c r="K223" s="48"/>
      <c r="L223" s="48"/>
      <c r="M223" s="48"/>
      <c r="N223" s="49"/>
      <c r="O223" s="49"/>
      <c r="P223" s="49"/>
      <c r="Q223" s="50"/>
      <c r="R223" s="50"/>
      <c r="S223" s="41"/>
    </row>
    <row r="224" spans="2:19">
      <c r="B224" s="41"/>
      <c r="C224" s="46"/>
      <c r="D224" s="46"/>
      <c r="E224" s="46"/>
      <c r="F224" s="46"/>
      <c r="G224" s="46"/>
      <c r="H224" s="46"/>
      <c r="I224" s="41"/>
      <c r="J224" s="47"/>
      <c r="K224" s="48"/>
      <c r="L224" s="48"/>
      <c r="M224" s="48"/>
      <c r="N224" s="49"/>
      <c r="O224" s="49"/>
      <c r="P224" s="49"/>
      <c r="Q224" s="50"/>
      <c r="R224" s="50"/>
      <c r="S224" s="41"/>
    </row>
    <row r="225" spans="2:19">
      <c r="B225" s="41"/>
      <c r="C225" s="46"/>
      <c r="D225" s="46"/>
      <c r="E225" s="46"/>
      <c r="F225" s="46"/>
      <c r="G225" s="46"/>
      <c r="H225" s="46"/>
      <c r="I225" s="41"/>
      <c r="J225" s="47"/>
      <c r="K225" s="48"/>
      <c r="L225" s="48"/>
      <c r="M225" s="48"/>
      <c r="N225" s="49"/>
      <c r="O225" s="49"/>
      <c r="P225" s="49"/>
      <c r="Q225" s="50"/>
      <c r="R225" s="50"/>
      <c r="S225" s="41"/>
    </row>
    <row r="226" spans="2:19">
      <c r="B226" s="41"/>
      <c r="C226" s="46"/>
      <c r="D226" s="46"/>
      <c r="E226" s="46"/>
      <c r="F226" s="46"/>
      <c r="G226" s="46"/>
      <c r="H226" s="46"/>
      <c r="I226" s="41"/>
      <c r="J226" s="47"/>
      <c r="K226" s="48"/>
      <c r="L226" s="48"/>
      <c r="M226" s="48"/>
      <c r="N226" s="49"/>
      <c r="O226" s="49"/>
      <c r="P226" s="49"/>
      <c r="Q226" s="50"/>
      <c r="R226" s="50"/>
      <c r="S226" s="41"/>
    </row>
    <row r="227" spans="2:19">
      <c r="B227" s="41"/>
      <c r="C227" s="46"/>
      <c r="D227" s="46"/>
      <c r="E227" s="46"/>
      <c r="F227" s="46"/>
      <c r="G227" s="46"/>
      <c r="H227" s="46"/>
      <c r="I227" s="41"/>
      <c r="J227" s="47"/>
      <c r="K227" s="48"/>
      <c r="L227" s="48"/>
      <c r="M227" s="48"/>
      <c r="N227" s="49"/>
      <c r="O227" s="49"/>
      <c r="P227" s="49"/>
      <c r="Q227" s="50"/>
      <c r="R227" s="50"/>
      <c r="S227" s="41"/>
    </row>
    <row r="228" spans="2:19">
      <c r="B228" s="41"/>
      <c r="C228" s="46"/>
      <c r="D228" s="46"/>
      <c r="E228" s="46"/>
      <c r="F228" s="46"/>
      <c r="G228" s="46"/>
      <c r="H228" s="46"/>
      <c r="I228" s="41"/>
      <c r="J228" s="47"/>
      <c r="K228" s="48"/>
      <c r="L228" s="48"/>
      <c r="M228" s="48"/>
      <c r="N228" s="49"/>
      <c r="O228" s="49"/>
      <c r="P228" s="49"/>
      <c r="Q228" s="50"/>
      <c r="R228" s="50"/>
      <c r="S228" s="41"/>
    </row>
    <row r="229" spans="2:19">
      <c r="B229" s="41"/>
      <c r="C229" s="46"/>
      <c r="D229" s="46"/>
      <c r="E229" s="46"/>
      <c r="F229" s="46"/>
      <c r="G229" s="46"/>
      <c r="H229" s="46"/>
      <c r="I229" s="41"/>
      <c r="J229" s="47"/>
      <c r="K229" s="48"/>
      <c r="L229" s="48"/>
      <c r="M229" s="48"/>
      <c r="N229" s="49"/>
      <c r="O229" s="49"/>
      <c r="P229" s="49"/>
      <c r="Q229" s="50"/>
      <c r="R229" s="50"/>
      <c r="S229" s="41"/>
    </row>
    <row r="230" spans="2:19">
      <c r="B230" s="41"/>
      <c r="C230" s="46"/>
      <c r="D230" s="46"/>
      <c r="E230" s="46"/>
      <c r="F230" s="46"/>
      <c r="G230" s="46"/>
      <c r="H230" s="46"/>
      <c r="I230" s="41"/>
      <c r="J230" s="47"/>
      <c r="K230" s="48"/>
      <c r="L230" s="48"/>
      <c r="M230" s="48"/>
      <c r="N230" s="49"/>
      <c r="O230" s="49"/>
      <c r="P230" s="49"/>
      <c r="Q230" s="50"/>
      <c r="R230" s="50"/>
      <c r="S230" s="41"/>
    </row>
    <row r="231" spans="2:19">
      <c r="B231" s="41"/>
      <c r="C231" s="46"/>
      <c r="D231" s="46"/>
      <c r="E231" s="46"/>
      <c r="F231" s="46"/>
      <c r="G231" s="46"/>
      <c r="H231" s="46"/>
      <c r="I231" s="41"/>
      <c r="J231" s="47"/>
      <c r="K231" s="48"/>
      <c r="L231" s="48"/>
      <c r="M231" s="48"/>
      <c r="N231" s="49"/>
      <c r="O231" s="49"/>
      <c r="P231" s="49"/>
      <c r="Q231" s="50"/>
      <c r="R231" s="50"/>
      <c r="S231" s="41"/>
    </row>
    <row r="232" spans="2:19">
      <c r="B232" s="41"/>
      <c r="C232" s="46"/>
      <c r="D232" s="46"/>
      <c r="E232" s="46"/>
      <c r="F232" s="46"/>
      <c r="G232" s="46"/>
      <c r="H232" s="46"/>
      <c r="I232" s="41"/>
      <c r="J232" s="47"/>
      <c r="K232" s="48"/>
      <c r="L232" s="48"/>
      <c r="M232" s="48"/>
      <c r="N232" s="49"/>
      <c r="O232" s="49"/>
      <c r="P232" s="49"/>
      <c r="Q232" s="50"/>
      <c r="R232" s="50"/>
      <c r="S232" s="41"/>
    </row>
    <row r="233" spans="2:19">
      <c r="B233" s="41"/>
      <c r="C233" s="46"/>
      <c r="D233" s="46"/>
      <c r="E233" s="46"/>
      <c r="F233" s="46"/>
      <c r="G233" s="46"/>
      <c r="H233" s="46"/>
      <c r="I233" s="41"/>
      <c r="J233" s="47"/>
      <c r="K233" s="48"/>
      <c r="L233" s="48"/>
      <c r="M233" s="48"/>
      <c r="N233" s="49"/>
      <c r="O233" s="49"/>
      <c r="P233" s="49"/>
      <c r="Q233" s="50"/>
      <c r="R233" s="50"/>
      <c r="S233" s="41"/>
    </row>
    <row r="234" spans="2:19">
      <c r="B234" s="41"/>
      <c r="C234" s="46"/>
      <c r="D234" s="46"/>
      <c r="E234" s="46"/>
      <c r="F234" s="46"/>
      <c r="G234" s="46"/>
      <c r="H234" s="46"/>
      <c r="I234" s="41"/>
      <c r="J234" s="47"/>
      <c r="K234" s="48"/>
      <c r="L234" s="48"/>
      <c r="M234" s="48"/>
      <c r="N234" s="49"/>
      <c r="O234" s="49"/>
      <c r="P234" s="49"/>
      <c r="Q234" s="50"/>
      <c r="R234" s="50"/>
      <c r="S234" s="41"/>
    </row>
    <row r="235" spans="2:19">
      <c r="B235" s="41"/>
      <c r="C235" s="46"/>
      <c r="D235" s="46"/>
      <c r="E235" s="46"/>
      <c r="F235" s="46"/>
      <c r="G235" s="46"/>
      <c r="H235" s="46"/>
      <c r="I235" s="41"/>
      <c r="J235" s="47"/>
      <c r="K235" s="48"/>
      <c r="L235" s="48"/>
      <c r="M235" s="48"/>
      <c r="N235" s="49"/>
      <c r="O235" s="49"/>
      <c r="P235" s="49"/>
      <c r="Q235" s="50"/>
      <c r="R235" s="50"/>
      <c r="S235" s="41"/>
    </row>
    <row r="236" spans="2:19">
      <c r="B236" s="41"/>
      <c r="C236" s="46"/>
      <c r="D236" s="46"/>
      <c r="E236" s="46"/>
      <c r="F236" s="46"/>
      <c r="G236" s="46"/>
      <c r="H236" s="46"/>
      <c r="I236" s="41"/>
      <c r="J236" s="47"/>
      <c r="K236" s="48"/>
      <c r="L236" s="48"/>
      <c r="M236" s="48"/>
      <c r="N236" s="49"/>
      <c r="O236" s="49"/>
      <c r="P236" s="49"/>
      <c r="Q236" s="50"/>
      <c r="R236" s="50"/>
      <c r="S236" s="41"/>
    </row>
    <row r="237" spans="2:19">
      <c r="B237" s="41"/>
      <c r="C237" s="46"/>
      <c r="D237" s="46"/>
      <c r="E237" s="46"/>
      <c r="F237" s="46"/>
      <c r="G237" s="46"/>
      <c r="H237" s="46"/>
      <c r="I237" s="41"/>
      <c r="J237" s="47"/>
      <c r="K237" s="48"/>
      <c r="L237" s="48"/>
      <c r="M237" s="48"/>
      <c r="N237" s="49"/>
      <c r="O237" s="49"/>
      <c r="P237" s="49"/>
      <c r="Q237" s="50"/>
      <c r="R237" s="50"/>
      <c r="S237" s="41"/>
    </row>
    <row r="238" spans="2:19">
      <c r="B238" s="41"/>
      <c r="C238" s="46"/>
      <c r="D238" s="46"/>
      <c r="E238" s="46"/>
      <c r="F238" s="46"/>
      <c r="G238" s="46"/>
      <c r="H238" s="46"/>
      <c r="I238" s="41"/>
      <c r="J238" s="47"/>
      <c r="K238" s="48"/>
      <c r="L238" s="48"/>
      <c r="M238" s="48"/>
      <c r="N238" s="49"/>
      <c r="O238" s="49"/>
      <c r="P238" s="49"/>
      <c r="Q238" s="50"/>
      <c r="R238" s="50"/>
      <c r="S238" s="41"/>
    </row>
    <row r="239" spans="2:19">
      <c r="B239" s="41"/>
      <c r="C239" s="46"/>
      <c r="D239" s="46"/>
      <c r="E239" s="46"/>
      <c r="F239" s="46"/>
      <c r="G239" s="46"/>
      <c r="H239" s="46"/>
      <c r="I239" s="41"/>
      <c r="J239" s="47"/>
      <c r="K239" s="48"/>
      <c r="L239" s="48"/>
      <c r="M239" s="48"/>
      <c r="N239" s="49"/>
      <c r="O239" s="49"/>
      <c r="P239" s="49"/>
      <c r="Q239" s="50"/>
      <c r="R239" s="50"/>
      <c r="S239" s="41"/>
    </row>
    <row r="240" spans="2:19">
      <c r="B240" s="41"/>
      <c r="C240" s="46"/>
      <c r="D240" s="46"/>
      <c r="E240" s="46"/>
      <c r="F240" s="46"/>
      <c r="G240" s="46"/>
      <c r="H240" s="46"/>
      <c r="I240" s="41"/>
      <c r="J240" s="47"/>
      <c r="K240" s="48"/>
      <c r="L240" s="48"/>
      <c r="M240" s="48"/>
      <c r="N240" s="49"/>
      <c r="O240" s="49"/>
      <c r="P240" s="49"/>
      <c r="Q240" s="50"/>
      <c r="R240" s="50"/>
      <c r="S240" s="41"/>
    </row>
    <row r="241" spans="2:19">
      <c r="B241" s="41"/>
      <c r="C241" s="46"/>
      <c r="D241" s="46"/>
      <c r="E241" s="46"/>
      <c r="F241" s="46"/>
      <c r="G241" s="46"/>
      <c r="H241" s="46"/>
      <c r="I241" s="41"/>
      <c r="J241" s="47"/>
      <c r="K241" s="48"/>
      <c r="L241" s="48"/>
      <c r="M241" s="48"/>
      <c r="N241" s="49"/>
      <c r="O241" s="49"/>
      <c r="P241" s="49"/>
      <c r="Q241" s="50"/>
      <c r="R241" s="50"/>
      <c r="S241" s="41"/>
    </row>
    <row r="242" spans="2:19">
      <c r="B242" s="41"/>
      <c r="C242" s="46"/>
      <c r="D242" s="46"/>
      <c r="E242" s="46"/>
      <c r="F242" s="46"/>
      <c r="G242" s="46"/>
      <c r="H242" s="46"/>
      <c r="I242" s="41"/>
      <c r="J242" s="47"/>
      <c r="K242" s="48"/>
      <c r="L242" s="48"/>
      <c r="M242" s="48"/>
      <c r="N242" s="49"/>
      <c r="O242" s="49"/>
      <c r="P242" s="49"/>
      <c r="Q242" s="50"/>
      <c r="R242" s="50"/>
      <c r="S242" s="41"/>
    </row>
    <row r="243" spans="2:19">
      <c r="B243" s="41"/>
      <c r="C243" s="46"/>
      <c r="D243" s="46"/>
      <c r="E243" s="46"/>
      <c r="F243" s="46"/>
      <c r="G243" s="46"/>
      <c r="H243" s="46"/>
      <c r="I243" s="41"/>
      <c r="J243" s="47"/>
      <c r="K243" s="48"/>
      <c r="L243" s="48"/>
      <c r="M243" s="48"/>
      <c r="N243" s="49"/>
      <c r="O243" s="49"/>
      <c r="P243" s="49"/>
      <c r="Q243" s="50"/>
      <c r="R243" s="50"/>
      <c r="S243" s="41"/>
    </row>
    <row r="244" spans="2:19">
      <c r="B244" s="41"/>
      <c r="C244" s="46"/>
      <c r="D244" s="46"/>
      <c r="E244" s="46"/>
      <c r="F244" s="46"/>
      <c r="G244" s="46"/>
      <c r="H244" s="46"/>
      <c r="I244" s="41"/>
      <c r="J244" s="47"/>
      <c r="K244" s="48"/>
      <c r="L244" s="48"/>
      <c r="M244" s="48"/>
      <c r="N244" s="49"/>
      <c r="O244" s="49"/>
      <c r="P244" s="49"/>
      <c r="Q244" s="50"/>
      <c r="R244" s="50"/>
      <c r="S244" s="41"/>
    </row>
    <row r="245" spans="2:19">
      <c r="B245" s="41"/>
      <c r="C245" s="46"/>
      <c r="D245" s="46"/>
      <c r="E245" s="46"/>
      <c r="F245" s="46"/>
      <c r="G245" s="46"/>
      <c r="H245" s="46"/>
      <c r="I245" s="41"/>
      <c r="J245" s="47"/>
      <c r="K245" s="48"/>
      <c r="L245" s="48"/>
      <c r="M245" s="48"/>
      <c r="N245" s="49"/>
      <c r="O245" s="49"/>
      <c r="P245" s="49"/>
      <c r="Q245" s="50"/>
      <c r="R245" s="50"/>
      <c r="S245" s="41"/>
    </row>
    <row r="246" spans="2:19">
      <c r="B246" s="41"/>
      <c r="C246" s="46"/>
      <c r="D246" s="46"/>
      <c r="E246" s="46"/>
      <c r="F246" s="46"/>
      <c r="G246" s="46"/>
      <c r="H246" s="46"/>
      <c r="I246" s="41"/>
      <c r="J246" s="47"/>
      <c r="K246" s="48"/>
      <c r="L246" s="48"/>
      <c r="M246" s="48"/>
      <c r="N246" s="49"/>
      <c r="O246" s="49"/>
      <c r="P246" s="49"/>
      <c r="Q246" s="50"/>
      <c r="R246" s="50"/>
      <c r="S246" s="41"/>
    </row>
    <row r="247" spans="2:19">
      <c r="B247" s="41"/>
      <c r="C247" s="46"/>
      <c r="D247" s="46"/>
      <c r="E247" s="46"/>
      <c r="F247" s="46"/>
      <c r="G247" s="46"/>
      <c r="H247" s="46"/>
      <c r="I247" s="41"/>
      <c r="J247" s="47"/>
      <c r="K247" s="48"/>
      <c r="L247" s="48"/>
      <c r="M247" s="48"/>
      <c r="N247" s="49"/>
      <c r="O247" s="49"/>
      <c r="P247" s="49"/>
      <c r="Q247" s="50"/>
      <c r="R247" s="50"/>
      <c r="S247" s="41"/>
    </row>
    <row r="248" spans="2:19">
      <c r="B248" s="41"/>
      <c r="C248" s="46"/>
      <c r="D248" s="46"/>
      <c r="E248" s="46"/>
      <c r="F248" s="46"/>
      <c r="G248" s="46"/>
      <c r="H248" s="46"/>
      <c r="I248" s="41"/>
      <c r="J248" s="47"/>
      <c r="K248" s="48"/>
      <c r="L248" s="48"/>
      <c r="M248" s="48"/>
      <c r="N248" s="49"/>
      <c r="O248" s="49"/>
      <c r="P248" s="49"/>
      <c r="Q248" s="50"/>
      <c r="R248" s="50"/>
      <c r="S248" s="41"/>
    </row>
    <row r="249" spans="2:19">
      <c r="B249" s="41"/>
      <c r="C249" s="46"/>
      <c r="D249" s="46"/>
      <c r="E249" s="46"/>
      <c r="F249" s="46"/>
      <c r="G249" s="46"/>
      <c r="H249" s="46"/>
      <c r="I249" s="41"/>
      <c r="J249" s="47"/>
      <c r="K249" s="48"/>
      <c r="L249" s="48"/>
      <c r="M249" s="48"/>
      <c r="N249" s="49"/>
      <c r="O249" s="49"/>
      <c r="P249" s="49"/>
      <c r="Q249" s="50"/>
      <c r="R249" s="50"/>
      <c r="S249" s="41"/>
    </row>
    <row r="250" spans="2:19">
      <c r="B250" s="41"/>
      <c r="C250" s="46"/>
      <c r="D250" s="46"/>
      <c r="E250" s="46"/>
      <c r="F250" s="46"/>
      <c r="G250" s="46"/>
      <c r="H250" s="46"/>
      <c r="I250" s="41"/>
      <c r="J250" s="47"/>
      <c r="K250" s="48"/>
      <c r="L250" s="48"/>
      <c r="M250" s="48"/>
      <c r="N250" s="49"/>
      <c r="O250" s="49"/>
      <c r="P250" s="49"/>
      <c r="Q250" s="50"/>
      <c r="R250" s="50"/>
      <c r="S250" s="41"/>
    </row>
    <row r="251" spans="2:19">
      <c r="B251" s="41"/>
      <c r="C251" s="46"/>
      <c r="D251" s="46"/>
      <c r="E251" s="46"/>
      <c r="F251" s="46"/>
      <c r="G251" s="46"/>
      <c r="H251" s="46"/>
      <c r="I251" s="41"/>
      <c r="J251" s="47"/>
      <c r="K251" s="48"/>
      <c r="L251" s="48"/>
      <c r="M251" s="48"/>
      <c r="N251" s="49"/>
      <c r="O251" s="49"/>
      <c r="P251" s="49"/>
      <c r="Q251" s="50"/>
      <c r="R251" s="50"/>
      <c r="S251" s="41"/>
    </row>
    <row r="252" spans="2:19">
      <c r="B252" s="41"/>
      <c r="C252" s="46"/>
      <c r="D252" s="46"/>
      <c r="E252" s="46"/>
      <c r="F252" s="46"/>
      <c r="G252" s="46"/>
      <c r="H252" s="46"/>
      <c r="I252" s="41"/>
      <c r="J252" s="47"/>
      <c r="K252" s="48"/>
      <c r="L252" s="48"/>
      <c r="M252" s="48"/>
      <c r="N252" s="49"/>
      <c r="O252" s="49"/>
      <c r="P252" s="49"/>
      <c r="Q252" s="50"/>
      <c r="R252" s="50"/>
      <c r="S252" s="41"/>
    </row>
    <row r="253" spans="2:19">
      <c r="B253" s="41"/>
      <c r="C253" s="46"/>
      <c r="D253" s="46"/>
      <c r="E253" s="46"/>
      <c r="F253" s="46"/>
      <c r="G253" s="46"/>
      <c r="H253" s="46"/>
      <c r="I253" s="41"/>
      <c r="J253" s="47"/>
      <c r="K253" s="48"/>
      <c r="L253" s="48"/>
      <c r="M253" s="48"/>
      <c r="N253" s="49"/>
      <c r="O253" s="49"/>
      <c r="P253" s="49"/>
      <c r="Q253" s="50"/>
      <c r="R253" s="50"/>
      <c r="S253" s="41"/>
    </row>
    <row r="254" spans="2:19">
      <c r="B254" s="41"/>
      <c r="C254" s="46"/>
      <c r="D254" s="46"/>
      <c r="E254" s="46"/>
      <c r="F254" s="46"/>
      <c r="G254" s="46"/>
      <c r="H254" s="46"/>
      <c r="I254" s="41"/>
      <c r="J254" s="47"/>
      <c r="K254" s="48"/>
      <c r="L254" s="48"/>
      <c r="M254" s="48"/>
      <c r="N254" s="49"/>
      <c r="O254" s="49"/>
      <c r="P254" s="49"/>
      <c r="Q254" s="50"/>
      <c r="R254" s="50"/>
      <c r="S254" s="41"/>
    </row>
    <row r="255" spans="2:19">
      <c r="B255" s="41"/>
      <c r="C255" s="46"/>
      <c r="D255" s="46"/>
      <c r="E255" s="46"/>
      <c r="F255" s="46"/>
      <c r="G255" s="46"/>
      <c r="H255" s="46"/>
      <c r="I255" s="41"/>
      <c r="J255" s="47"/>
      <c r="K255" s="48"/>
      <c r="L255" s="48"/>
      <c r="M255" s="48"/>
      <c r="N255" s="49"/>
      <c r="O255" s="49"/>
      <c r="P255" s="49"/>
      <c r="Q255" s="50"/>
      <c r="R255" s="50"/>
      <c r="S255" s="41"/>
    </row>
    <row r="256" spans="2:19">
      <c r="B256" s="41"/>
      <c r="C256" s="46"/>
      <c r="D256" s="46"/>
      <c r="E256" s="46"/>
      <c r="F256" s="46"/>
      <c r="G256" s="46"/>
      <c r="H256" s="46"/>
      <c r="I256" s="41"/>
      <c r="J256" s="47"/>
      <c r="K256" s="48"/>
      <c r="L256" s="48"/>
      <c r="M256" s="48"/>
      <c r="N256" s="49"/>
      <c r="O256" s="49"/>
      <c r="P256" s="49"/>
      <c r="Q256" s="50"/>
      <c r="R256" s="50"/>
      <c r="S256" s="41"/>
    </row>
    <row r="257" spans="2:19">
      <c r="B257" s="41"/>
      <c r="C257" s="46"/>
      <c r="D257" s="46"/>
      <c r="E257" s="46"/>
      <c r="F257" s="46"/>
      <c r="G257" s="46"/>
      <c r="H257" s="46"/>
      <c r="I257" s="41"/>
      <c r="J257" s="47"/>
      <c r="K257" s="48"/>
      <c r="L257" s="48"/>
      <c r="M257" s="48"/>
      <c r="N257" s="49"/>
      <c r="O257" s="49"/>
      <c r="P257" s="49"/>
      <c r="Q257" s="50"/>
      <c r="R257" s="50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Z257"/>
  <sheetViews>
    <sheetView workbookViewId="0">
      <selection activeCell="F207" sqref="F207:H207"/>
    </sheetView>
    <sheetView topLeftCell="A109" workbookViewId="1"/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>
      <c r="B1" s="17"/>
      <c r="C1" s="17"/>
      <c r="D1" s="17"/>
      <c r="E1" s="17"/>
      <c r="F1" s="17"/>
      <c r="G1" s="17"/>
      <c r="H1" s="17"/>
      <c r="I1" s="17"/>
      <c r="K1" s="19"/>
      <c r="L1" s="20" t="s">
        <v>26</v>
      </c>
    </row>
    <row r="2" spans="2:26">
      <c r="B2" s="21"/>
      <c r="C2" s="21"/>
      <c r="D2" s="21"/>
      <c r="E2" s="21"/>
      <c r="F2" s="21"/>
      <c r="G2" s="21"/>
      <c r="H2" s="21"/>
      <c r="I2" s="21"/>
      <c r="K2" s="22"/>
      <c r="L2" s="23" t="s">
        <v>1039</v>
      </c>
    </row>
    <row r="3" spans="2:26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>
      <c r="B6" s="59" t="s">
        <v>28</v>
      </c>
      <c r="C6" s="60"/>
      <c r="D6" s="60"/>
      <c r="E6" s="60"/>
      <c r="F6" s="60"/>
      <c r="G6" s="60"/>
      <c r="H6" s="61"/>
      <c r="J6" s="62" t="s">
        <v>29</v>
      </c>
      <c r="K6" s="57" t="s">
        <v>0</v>
      </c>
      <c r="L6" s="64" t="s">
        <v>30</v>
      </c>
      <c r="M6" s="57" t="s">
        <v>26</v>
      </c>
      <c r="N6" s="66" t="s">
        <v>31</v>
      </c>
      <c r="O6" s="67"/>
      <c r="P6" s="57" t="s">
        <v>32</v>
      </c>
      <c r="Q6" s="57" t="s">
        <v>33</v>
      </c>
      <c r="R6" s="57" t="s">
        <v>34</v>
      </c>
      <c r="S6" s="24"/>
      <c r="T6" s="25"/>
      <c r="U6" s="25"/>
      <c r="V6" s="25"/>
      <c r="W6" s="25"/>
      <c r="X6" s="25"/>
      <c r="Y6" s="20"/>
      <c r="Z6" s="20"/>
    </row>
    <row r="7" spans="2:26">
      <c r="B7" s="26"/>
      <c r="C7" s="27" t="s">
        <v>35</v>
      </c>
      <c r="D7" s="27" t="s">
        <v>36</v>
      </c>
      <c r="E7" s="27" t="s">
        <v>37</v>
      </c>
      <c r="F7" s="28" t="s">
        <v>0</v>
      </c>
      <c r="G7" s="29" t="s">
        <v>38</v>
      </c>
      <c r="H7" s="30" t="s">
        <v>39</v>
      </c>
      <c r="J7" s="63"/>
      <c r="K7" s="58"/>
      <c r="L7" s="65"/>
      <c r="M7" s="58"/>
      <c r="N7" s="31" t="s">
        <v>35</v>
      </c>
      <c r="O7" s="32" t="s">
        <v>36</v>
      </c>
      <c r="P7" s="58"/>
      <c r="Q7" s="58"/>
      <c r="R7" s="58"/>
      <c r="S7" s="33"/>
      <c r="T7" s="25"/>
      <c r="U7" s="25"/>
      <c r="V7" s="25"/>
      <c r="W7" s="25"/>
      <c r="X7" s="25"/>
      <c r="Y7" s="20"/>
      <c r="Z7" s="20"/>
    </row>
    <row r="8" spans="2:26">
      <c r="B8" s="34">
        <v>1</v>
      </c>
      <c r="C8" s="35"/>
      <c r="D8" s="35"/>
      <c r="E8" s="35"/>
      <c r="F8" t="s">
        <v>1040</v>
      </c>
      <c r="G8" t="s">
        <v>1041</v>
      </c>
      <c r="H8" t="s">
        <v>1042</v>
      </c>
      <c r="J8" s="36">
        <v>1</v>
      </c>
      <c r="K8" s="36" t="str">
        <f t="shared" ref="K8:L47" si="0">F8</f>
        <v>В47-401</v>
      </c>
      <c r="L8" s="36" t="str">
        <f>G8</f>
        <v>164,78</v>
      </c>
      <c r="M8" s="36" t="str">
        <f>$L$2</f>
        <v>88-8(47)</v>
      </c>
      <c r="N8" s="37">
        <f t="shared" ref="N8:O47" si="1">C8</f>
        <v>0</v>
      </c>
      <c r="O8" s="37">
        <f t="shared" si="1"/>
        <v>0</v>
      </c>
      <c r="P8" s="37" t="str">
        <f>L8</f>
        <v>164,78</v>
      </c>
      <c r="Q8" s="38">
        <f>P8-R8</f>
        <v>2.4799999999999898</v>
      </c>
      <c r="R8" s="38" t="str">
        <f>H8</f>
        <v>162,30</v>
      </c>
      <c r="S8" s="39"/>
      <c r="T8" s="40"/>
      <c r="U8" s="40"/>
      <c r="V8" s="40"/>
      <c r="W8" s="40"/>
      <c r="X8" s="41"/>
    </row>
    <row r="9" spans="2:26">
      <c r="B9" s="34">
        <v>2</v>
      </c>
      <c r="C9" s="35"/>
      <c r="D9" s="35"/>
      <c r="E9" s="35"/>
      <c r="F9" t="s">
        <v>1043</v>
      </c>
      <c r="G9" t="s">
        <v>1044</v>
      </c>
      <c r="H9" t="s">
        <v>1045</v>
      </c>
      <c r="J9" s="36">
        <v>2</v>
      </c>
      <c r="K9" s="36" t="str">
        <f t="shared" si="0"/>
        <v>В47-402</v>
      </c>
      <c r="L9" s="36" t="str">
        <f t="shared" si="0"/>
        <v>164,24</v>
      </c>
      <c r="M9" s="36" t="str">
        <f t="shared" ref="M9:M72" si="2">$L$2</f>
        <v>88-8(47)</v>
      </c>
      <c r="N9" s="37">
        <f t="shared" si="1"/>
        <v>0</v>
      </c>
      <c r="O9" s="37">
        <f t="shared" si="1"/>
        <v>0</v>
      </c>
      <c r="P9" s="37" t="str">
        <f t="shared" ref="P9:P72" si="3">L9</f>
        <v>164,24</v>
      </c>
      <c r="Q9" s="38">
        <f t="shared" ref="Q9:Q72" si="4">P9-R9</f>
        <v>1.4900000000000091</v>
      </c>
      <c r="R9" s="38" t="str">
        <f t="shared" ref="R9:R72" si="5">H9</f>
        <v>162,75</v>
      </c>
      <c r="S9" s="39"/>
      <c r="T9" s="40"/>
      <c r="U9" s="40"/>
      <c r="V9" s="40"/>
      <c r="W9" s="40"/>
      <c r="X9" s="41"/>
    </row>
    <row r="10" spans="2:26">
      <c r="B10" s="34">
        <v>3</v>
      </c>
      <c r="C10" s="35"/>
      <c r="D10" s="35"/>
      <c r="E10" s="35"/>
      <c r="F10" t="s">
        <v>1046</v>
      </c>
      <c r="G10" t="s">
        <v>1047</v>
      </c>
      <c r="H10" t="s">
        <v>1048</v>
      </c>
      <c r="J10" s="42">
        <v>3</v>
      </c>
      <c r="K10" s="42" t="str">
        <f t="shared" si="0"/>
        <v>В47-403</v>
      </c>
      <c r="L10" s="36" t="str">
        <f t="shared" si="0"/>
        <v>164,27</v>
      </c>
      <c r="M10" s="36" t="str">
        <f t="shared" si="2"/>
        <v>88-8(47)</v>
      </c>
      <c r="N10" s="43">
        <f t="shared" si="1"/>
        <v>0</v>
      </c>
      <c r="O10" s="43">
        <f t="shared" si="1"/>
        <v>0</v>
      </c>
      <c r="P10" s="37" t="str">
        <f t="shared" si="3"/>
        <v>164,27</v>
      </c>
      <c r="Q10" s="38">
        <f t="shared" si="4"/>
        <v>1.8000000000000114</v>
      </c>
      <c r="R10" s="38" t="str">
        <f t="shared" si="5"/>
        <v>162,47</v>
      </c>
      <c r="S10" s="39"/>
      <c r="T10" s="40"/>
      <c r="U10" s="40"/>
      <c r="V10" s="40"/>
      <c r="W10" s="40"/>
      <c r="X10" s="41"/>
    </row>
    <row r="11" spans="2:26">
      <c r="B11" s="34">
        <v>4</v>
      </c>
      <c r="C11" s="35"/>
      <c r="D11" s="35"/>
      <c r="E11" s="35"/>
      <c r="F11" t="s">
        <v>1049</v>
      </c>
      <c r="G11" t="s">
        <v>1050</v>
      </c>
      <c r="H11" t="s">
        <v>1051</v>
      </c>
      <c r="J11" s="42">
        <v>4</v>
      </c>
      <c r="K11" s="42" t="str">
        <f t="shared" si="0"/>
        <v>В47-404</v>
      </c>
      <c r="L11" s="36" t="str">
        <f t="shared" si="0"/>
        <v>164,83</v>
      </c>
      <c r="M11" s="36" t="str">
        <f t="shared" si="2"/>
        <v>88-8(47)</v>
      </c>
      <c r="N11" s="43">
        <f t="shared" si="1"/>
        <v>0</v>
      </c>
      <c r="O11" s="43">
        <f t="shared" si="1"/>
        <v>0</v>
      </c>
      <c r="P11" s="37" t="str">
        <f t="shared" si="3"/>
        <v>164,83</v>
      </c>
      <c r="Q11" s="38">
        <f t="shared" si="4"/>
        <v>1.2300000000000182</v>
      </c>
      <c r="R11" s="38" t="str">
        <f t="shared" si="5"/>
        <v>163,60</v>
      </c>
      <c r="S11" s="39"/>
      <c r="T11" s="40"/>
      <c r="U11" s="40"/>
      <c r="V11" s="40"/>
      <c r="W11" s="40"/>
      <c r="X11" s="41"/>
    </row>
    <row r="12" spans="2:26">
      <c r="B12" s="34">
        <v>5</v>
      </c>
      <c r="C12" s="35"/>
      <c r="D12" s="35"/>
      <c r="E12" s="35"/>
      <c r="F12" t="s">
        <v>1052</v>
      </c>
      <c r="G12" t="s">
        <v>1053</v>
      </c>
      <c r="H12" t="s">
        <v>1054</v>
      </c>
      <c r="J12" s="42">
        <v>5</v>
      </c>
      <c r="K12" s="42" t="str">
        <f t="shared" si="0"/>
        <v>В47-405</v>
      </c>
      <c r="L12" s="36" t="str">
        <f t="shared" si="0"/>
        <v>166,27</v>
      </c>
      <c r="M12" s="36" t="str">
        <f t="shared" si="2"/>
        <v>88-8(47)</v>
      </c>
      <c r="N12" s="43">
        <f t="shared" si="1"/>
        <v>0</v>
      </c>
      <c r="O12" s="43">
        <f t="shared" si="1"/>
        <v>0</v>
      </c>
      <c r="P12" s="37" t="str">
        <f t="shared" si="3"/>
        <v>166,27</v>
      </c>
      <c r="Q12" s="38">
        <f t="shared" si="4"/>
        <v>2.1100000000000136</v>
      </c>
      <c r="R12" s="38" t="str">
        <f t="shared" si="5"/>
        <v>164,16</v>
      </c>
      <c r="S12" s="39"/>
      <c r="T12" s="40"/>
      <c r="U12" s="40"/>
      <c r="V12" s="40"/>
      <c r="W12" s="40"/>
      <c r="X12" s="41"/>
    </row>
    <row r="13" spans="2:26">
      <c r="B13" s="34">
        <v>6</v>
      </c>
      <c r="C13" s="35"/>
      <c r="D13" s="35"/>
      <c r="E13" s="35"/>
      <c r="F13" t="s">
        <v>1055</v>
      </c>
      <c r="G13" t="s">
        <v>1056</v>
      </c>
      <c r="H13" t="s">
        <v>1057</v>
      </c>
      <c r="J13" s="42">
        <v>6</v>
      </c>
      <c r="K13" s="42" t="str">
        <f t="shared" si="0"/>
        <v>В47-406</v>
      </c>
      <c r="L13" s="36" t="str">
        <f t="shared" si="0"/>
        <v>166,13</v>
      </c>
      <c r="M13" s="36" t="str">
        <f t="shared" si="2"/>
        <v>88-8(47)</v>
      </c>
      <c r="N13" s="43">
        <f t="shared" si="1"/>
        <v>0</v>
      </c>
      <c r="O13" s="43">
        <f t="shared" si="1"/>
        <v>0</v>
      </c>
      <c r="P13" s="37" t="str">
        <f t="shared" si="3"/>
        <v>166,13</v>
      </c>
      <c r="Q13" s="38">
        <f t="shared" si="4"/>
        <v>1.6800000000000068</v>
      </c>
      <c r="R13" s="38" t="str">
        <f t="shared" si="5"/>
        <v>164,45</v>
      </c>
      <c r="S13" s="39"/>
      <c r="T13" s="40"/>
      <c r="U13" s="40"/>
      <c r="V13" s="40"/>
      <c r="W13" s="40"/>
      <c r="X13" s="41"/>
    </row>
    <row r="14" spans="2:26">
      <c r="B14" s="34">
        <v>7</v>
      </c>
      <c r="C14" s="35"/>
      <c r="D14" s="35"/>
      <c r="E14" s="35"/>
      <c r="F14" t="s">
        <v>1058</v>
      </c>
      <c r="G14" t="s">
        <v>1059</v>
      </c>
      <c r="H14" t="s">
        <v>1060</v>
      </c>
      <c r="J14" s="42">
        <v>7</v>
      </c>
      <c r="K14" s="42" t="str">
        <f t="shared" si="0"/>
        <v>В47-407</v>
      </c>
      <c r="L14" s="36" t="str">
        <f t="shared" si="0"/>
        <v>166,15</v>
      </c>
      <c r="M14" s="36" t="str">
        <f t="shared" si="2"/>
        <v>88-8(47)</v>
      </c>
      <c r="N14" s="43">
        <f t="shared" si="1"/>
        <v>0</v>
      </c>
      <c r="O14" s="43">
        <f t="shared" si="1"/>
        <v>0</v>
      </c>
      <c r="P14" s="37" t="str">
        <f t="shared" si="3"/>
        <v>166,15</v>
      </c>
      <c r="Q14" s="38">
        <f t="shared" si="4"/>
        <v>1.5900000000000034</v>
      </c>
      <c r="R14" s="38" t="str">
        <f t="shared" si="5"/>
        <v>164,56</v>
      </c>
      <c r="S14" s="39"/>
      <c r="T14" s="40"/>
      <c r="U14" s="40"/>
      <c r="V14" s="40"/>
      <c r="W14" s="40"/>
      <c r="X14" s="41"/>
    </row>
    <row r="15" spans="2:26">
      <c r="B15" s="34">
        <v>8</v>
      </c>
      <c r="C15" s="35"/>
      <c r="D15" s="35"/>
      <c r="E15" s="35"/>
      <c r="F15" t="s">
        <v>1061</v>
      </c>
      <c r="G15" t="s">
        <v>1062</v>
      </c>
      <c r="H15" t="s">
        <v>1063</v>
      </c>
      <c r="J15" s="36">
        <v>8</v>
      </c>
      <c r="K15" s="36" t="str">
        <f t="shared" si="0"/>
        <v>В47-408</v>
      </c>
      <c r="L15" s="36" t="str">
        <f t="shared" si="0"/>
        <v>165,42</v>
      </c>
      <c r="M15" s="36" t="str">
        <f t="shared" si="2"/>
        <v>88-8(47)</v>
      </c>
      <c r="N15" s="37">
        <f t="shared" si="1"/>
        <v>0</v>
      </c>
      <c r="O15" s="37">
        <f t="shared" si="1"/>
        <v>0</v>
      </c>
      <c r="P15" s="37" t="str">
        <f t="shared" si="3"/>
        <v>165,42</v>
      </c>
      <c r="Q15" s="38">
        <f t="shared" si="4"/>
        <v>1.5999999999999943</v>
      </c>
      <c r="R15" s="38" t="str">
        <f t="shared" si="5"/>
        <v>163,82</v>
      </c>
      <c r="S15" s="39"/>
      <c r="T15" s="40"/>
      <c r="U15" s="40"/>
      <c r="V15" s="40"/>
      <c r="W15" s="40"/>
      <c r="X15" s="41"/>
    </row>
    <row r="16" spans="2:26">
      <c r="B16" s="34">
        <v>9</v>
      </c>
      <c r="C16" s="35"/>
      <c r="D16" s="35"/>
      <c r="E16" s="35"/>
      <c r="F16" t="s">
        <v>1064</v>
      </c>
      <c r="G16" t="s">
        <v>1065</v>
      </c>
      <c r="H16" t="s">
        <v>1066</v>
      </c>
      <c r="J16" s="42">
        <v>9</v>
      </c>
      <c r="K16" s="42" t="str">
        <f t="shared" si="0"/>
        <v>В47-409</v>
      </c>
      <c r="L16" s="36" t="str">
        <f t="shared" si="0"/>
        <v>162,89</v>
      </c>
      <c r="M16" s="36" t="str">
        <f t="shared" si="2"/>
        <v>88-8(47)</v>
      </c>
      <c r="N16" s="43">
        <f t="shared" si="1"/>
        <v>0</v>
      </c>
      <c r="O16" s="43">
        <f t="shared" si="1"/>
        <v>0</v>
      </c>
      <c r="P16" s="37" t="str">
        <f t="shared" si="3"/>
        <v>162,89</v>
      </c>
      <c r="Q16" s="38">
        <f t="shared" si="4"/>
        <v>2.0999999999999943</v>
      </c>
      <c r="R16" s="38" t="str">
        <f t="shared" si="5"/>
        <v>160,79</v>
      </c>
      <c r="S16" s="39"/>
      <c r="T16" s="40"/>
      <c r="U16" s="40"/>
      <c r="V16" s="40"/>
      <c r="W16" s="40"/>
      <c r="X16" s="41"/>
    </row>
    <row r="17" spans="2:26">
      <c r="B17" s="34">
        <v>10</v>
      </c>
      <c r="C17" s="35"/>
      <c r="D17" s="35"/>
      <c r="E17" s="35"/>
      <c r="F17" t="s">
        <v>1067</v>
      </c>
      <c r="G17" t="s">
        <v>1068</v>
      </c>
      <c r="H17" t="s">
        <v>1069</v>
      </c>
      <c r="J17" s="42">
        <v>10</v>
      </c>
      <c r="K17" s="42" t="str">
        <f t="shared" si="0"/>
        <v>В47-410</v>
      </c>
      <c r="L17" s="36" t="str">
        <f t="shared" si="0"/>
        <v>162,12</v>
      </c>
      <c r="M17" s="36" t="str">
        <f t="shared" si="2"/>
        <v>88-8(47)</v>
      </c>
      <c r="N17" s="43">
        <f t="shared" si="1"/>
        <v>0</v>
      </c>
      <c r="O17" s="43">
        <f t="shared" si="1"/>
        <v>0</v>
      </c>
      <c r="P17" s="37" t="str">
        <f t="shared" si="3"/>
        <v>162,12</v>
      </c>
      <c r="Q17" s="38">
        <f t="shared" si="4"/>
        <v>1.5999999999999943</v>
      </c>
      <c r="R17" s="38" t="str">
        <f t="shared" si="5"/>
        <v>160,52</v>
      </c>
      <c r="S17" s="39"/>
      <c r="T17" s="40"/>
      <c r="U17" s="40"/>
      <c r="V17" s="40"/>
      <c r="W17" s="40"/>
      <c r="X17" s="41"/>
    </row>
    <row r="18" spans="2:26">
      <c r="B18" s="34">
        <v>11</v>
      </c>
      <c r="C18" s="35"/>
      <c r="D18" s="35"/>
      <c r="E18" s="35"/>
      <c r="F18" t="s">
        <v>1070</v>
      </c>
      <c r="G18" t="s">
        <v>1071</v>
      </c>
      <c r="H18" t="s">
        <v>1072</v>
      </c>
      <c r="J18" s="42">
        <v>11</v>
      </c>
      <c r="K18" s="42" t="str">
        <f t="shared" si="0"/>
        <v>В47-411</v>
      </c>
      <c r="L18" s="36" t="str">
        <f t="shared" si="0"/>
        <v>162,29</v>
      </c>
      <c r="M18" s="36" t="str">
        <f t="shared" si="2"/>
        <v>88-8(47)</v>
      </c>
      <c r="N18" s="43">
        <f t="shared" si="1"/>
        <v>0</v>
      </c>
      <c r="O18" s="43">
        <f t="shared" si="1"/>
        <v>0</v>
      </c>
      <c r="P18" s="37" t="str">
        <f t="shared" si="3"/>
        <v>162,29</v>
      </c>
      <c r="Q18" s="38">
        <f t="shared" si="4"/>
        <v>2.0099999999999909</v>
      </c>
      <c r="R18" s="38" t="str">
        <f t="shared" si="5"/>
        <v>160,28</v>
      </c>
      <c r="S18" s="39"/>
      <c r="T18" s="40"/>
      <c r="U18" s="40"/>
      <c r="V18" s="40"/>
      <c r="W18" s="40"/>
      <c r="X18" s="41"/>
    </row>
    <row r="19" spans="2:26">
      <c r="B19" s="34">
        <v>12</v>
      </c>
      <c r="C19" s="35"/>
      <c r="D19" s="35"/>
      <c r="E19" s="35"/>
      <c r="F19" t="s">
        <v>1073</v>
      </c>
      <c r="G19" t="s">
        <v>1074</v>
      </c>
      <c r="H19" t="s">
        <v>1075</v>
      </c>
      <c r="J19" s="42">
        <v>12</v>
      </c>
      <c r="K19" s="42" t="str">
        <f t="shared" si="0"/>
        <v>В47-412</v>
      </c>
      <c r="L19" s="36" t="str">
        <f t="shared" si="0"/>
        <v>162,76</v>
      </c>
      <c r="M19" s="36" t="str">
        <f t="shared" si="2"/>
        <v>88-8(47)</v>
      </c>
      <c r="N19" s="43">
        <f t="shared" si="1"/>
        <v>0</v>
      </c>
      <c r="O19" s="43">
        <f t="shared" si="1"/>
        <v>0</v>
      </c>
      <c r="P19" s="37" t="str">
        <f t="shared" si="3"/>
        <v>162,76</v>
      </c>
      <c r="Q19" s="38">
        <f t="shared" si="4"/>
        <v>2.0199999999999818</v>
      </c>
      <c r="R19" s="38" t="str">
        <f t="shared" si="5"/>
        <v>160,74</v>
      </c>
      <c r="S19" s="39"/>
      <c r="T19" s="40"/>
      <c r="U19" s="40"/>
      <c r="V19" s="40"/>
      <c r="W19" s="40"/>
      <c r="X19" s="41"/>
    </row>
    <row r="20" spans="2:26">
      <c r="B20" s="34">
        <v>13</v>
      </c>
      <c r="C20" s="35"/>
      <c r="D20" s="35"/>
      <c r="E20" s="35"/>
      <c r="F20" t="s">
        <v>1076</v>
      </c>
      <c r="G20" t="s">
        <v>1045</v>
      </c>
      <c r="H20" t="s">
        <v>1077</v>
      </c>
      <c r="J20" s="42">
        <v>13</v>
      </c>
      <c r="K20" s="42" t="str">
        <f t="shared" si="0"/>
        <v>В47-413</v>
      </c>
      <c r="L20" s="36" t="str">
        <f t="shared" si="0"/>
        <v>162,75</v>
      </c>
      <c r="M20" s="36" t="str">
        <f t="shared" si="2"/>
        <v>88-8(47)</v>
      </c>
      <c r="N20" s="43">
        <f t="shared" si="1"/>
        <v>0</v>
      </c>
      <c r="O20" s="43">
        <f t="shared" si="1"/>
        <v>0</v>
      </c>
      <c r="P20" s="37" t="str">
        <f t="shared" si="3"/>
        <v>162,75</v>
      </c>
      <c r="Q20" s="38">
        <f t="shared" si="4"/>
        <v>1.9799999999999898</v>
      </c>
      <c r="R20" s="38" t="str">
        <f t="shared" si="5"/>
        <v>160,77</v>
      </c>
      <c r="S20" s="39"/>
      <c r="T20" s="40"/>
      <c r="U20" s="40"/>
      <c r="V20" s="40"/>
      <c r="W20" s="40"/>
      <c r="X20" s="41"/>
    </row>
    <row r="21" spans="2:26">
      <c r="B21" s="34">
        <v>14</v>
      </c>
      <c r="C21" s="35"/>
      <c r="D21" s="35"/>
      <c r="E21" s="35"/>
      <c r="F21" t="s">
        <v>1078</v>
      </c>
      <c r="G21" t="s">
        <v>1079</v>
      </c>
      <c r="H21" t="s">
        <v>1080</v>
      </c>
      <c r="J21" s="42">
        <v>14</v>
      </c>
      <c r="K21" s="42" t="str">
        <f t="shared" si="0"/>
        <v>В47-414</v>
      </c>
      <c r="L21" s="36" t="str">
        <f t="shared" si="0"/>
        <v>160,21</v>
      </c>
      <c r="M21" s="36" t="str">
        <f t="shared" si="2"/>
        <v>88-8(47)</v>
      </c>
      <c r="N21" s="43">
        <f t="shared" si="1"/>
        <v>0</v>
      </c>
      <c r="O21" s="43">
        <f t="shared" si="1"/>
        <v>0</v>
      </c>
      <c r="P21" s="37" t="str">
        <f t="shared" si="3"/>
        <v>160,21</v>
      </c>
      <c r="Q21" s="38">
        <f t="shared" si="4"/>
        <v>1.9900000000000091</v>
      </c>
      <c r="R21" s="38" t="str">
        <f t="shared" si="5"/>
        <v>158,22</v>
      </c>
      <c r="S21" s="39"/>
      <c r="T21" s="40"/>
      <c r="U21" s="40"/>
      <c r="V21" s="40"/>
      <c r="W21" s="40"/>
      <c r="X21" s="41"/>
    </row>
    <row r="22" spans="2:26">
      <c r="B22" s="34">
        <v>15</v>
      </c>
      <c r="C22" s="35"/>
      <c r="D22" s="35"/>
      <c r="E22" s="35"/>
      <c r="F22" t="s">
        <v>1081</v>
      </c>
      <c r="G22" t="s">
        <v>1082</v>
      </c>
      <c r="H22" t="s">
        <v>1083</v>
      </c>
      <c r="J22" s="42">
        <v>15</v>
      </c>
      <c r="K22" s="42" t="str">
        <f t="shared" si="0"/>
        <v>В47-415</v>
      </c>
      <c r="L22" s="36" t="str">
        <f t="shared" si="0"/>
        <v>162,07</v>
      </c>
      <c r="M22" s="36" t="str">
        <f t="shared" si="2"/>
        <v>88-8(47)</v>
      </c>
      <c r="N22" s="43">
        <f t="shared" si="1"/>
        <v>0</v>
      </c>
      <c r="O22" s="43">
        <f t="shared" si="1"/>
        <v>0</v>
      </c>
      <c r="P22" s="37" t="str">
        <f t="shared" si="3"/>
        <v>162,07</v>
      </c>
      <c r="Q22" s="38">
        <f t="shared" si="4"/>
        <v>2.0699999999999932</v>
      </c>
      <c r="R22" s="38" t="str">
        <f t="shared" si="5"/>
        <v>160,00</v>
      </c>
      <c r="S22" s="39"/>
      <c r="T22" s="40"/>
      <c r="U22" s="40"/>
      <c r="V22" s="40"/>
      <c r="W22" s="40"/>
      <c r="X22" s="41"/>
    </row>
    <row r="23" spans="2:26">
      <c r="B23" s="34">
        <v>16</v>
      </c>
      <c r="C23" s="35"/>
      <c r="D23" s="35"/>
      <c r="E23" s="35"/>
      <c r="F23" t="s">
        <v>1084</v>
      </c>
      <c r="G23" t="s">
        <v>1085</v>
      </c>
      <c r="H23" t="s">
        <v>1086</v>
      </c>
      <c r="J23" s="42">
        <v>16</v>
      </c>
      <c r="K23" s="42" t="str">
        <f t="shared" si="0"/>
        <v>В47-416</v>
      </c>
      <c r="L23" s="36" t="str">
        <f t="shared" si="0"/>
        <v>161,96</v>
      </c>
      <c r="M23" s="36" t="str">
        <f t="shared" si="2"/>
        <v>88-8(47)</v>
      </c>
      <c r="N23" s="43">
        <f t="shared" si="1"/>
        <v>0</v>
      </c>
      <c r="O23" s="43">
        <f t="shared" si="1"/>
        <v>0</v>
      </c>
      <c r="P23" s="37" t="str">
        <f t="shared" si="3"/>
        <v>161,96</v>
      </c>
      <c r="Q23" s="38">
        <f t="shared" si="4"/>
        <v>2.3100000000000023</v>
      </c>
      <c r="R23" s="38" t="str">
        <f t="shared" si="5"/>
        <v>159,65</v>
      </c>
      <c r="S23" s="39"/>
      <c r="T23" s="40"/>
      <c r="U23" s="40"/>
      <c r="V23" s="40"/>
      <c r="W23" s="40"/>
      <c r="X23" s="41"/>
    </row>
    <row r="24" spans="2:26">
      <c r="B24" s="34">
        <v>17</v>
      </c>
      <c r="C24" s="35"/>
      <c r="D24" s="35"/>
      <c r="E24" s="35"/>
      <c r="F24" t="s">
        <v>1087</v>
      </c>
      <c r="G24" t="s">
        <v>1088</v>
      </c>
      <c r="H24" t="s">
        <v>1089</v>
      </c>
      <c r="J24" s="42">
        <v>17</v>
      </c>
      <c r="K24" s="42" t="str">
        <f t="shared" si="0"/>
        <v>В47-417</v>
      </c>
      <c r="L24" s="36" t="str">
        <f t="shared" si="0"/>
        <v>161,84</v>
      </c>
      <c r="M24" s="36" t="str">
        <f t="shared" si="2"/>
        <v>88-8(47)</v>
      </c>
      <c r="N24" s="43">
        <f t="shared" si="1"/>
        <v>0</v>
      </c>
      <c r="O24" s="43">
        <f t="shared" si="1"/>
        <v>0</v>
      </c>
      <c r="P24" s="37" t="str">
        <f t="shared" si="3"/>
        <v>161,84</v>
      </c>
      <c r="Q24" s="38">
        <f t="shared" si="4"/>
        <v>1.9799999999999898</v>
      </c>
      <c r="R24" s="38" t="str">
        <f t="shared" si="5"/>
        <v>159,86</v>
      </c>
      <c r="S24" s="39"/>
      <c r="T24" s="40"/>
      <c r="U24" s="40"/>
      <c r="V24" s="40"/>
      <c r="W24" s="40"/>
      <c r="X24" s="41"/>
    </row>
    <row r="25" spans="2:26">
      <c r="B25" s="34">
        <v>18</v>
      </c>
      <c r="C25" s="35"/>
      <c r="D25" s="35"/>
      <c r="E25" s="35"/>
      <c r="F25" t="s">
        <v>1090</v>
      </c>
      <c r="G25" t="s">
        <v>1091</v>
      </c>
      <c r="H25" t="s">
        <v>1092</v>
      </c>
      <c r="J25" s="42">
        <v>18</v>
      </c>
      <c r="K25" s="42" t="str">
        <f t="shared" si="0"/>
        <v>В47-418</v>
      </c>
      <c r="L25" s="36" t="str">
        <f t="shared" si="0"/>
        <v>162,05</v>
      </c>
      <c r="M25" s="36" t="str">
        <f t="shared" si="2"/>
        <v>88-8(47)</v>
      </c>
      <c r="N25" s="43">
        <f t="shared" si="1"/>
        <v>0</v>
      </c>
      <c r="O25" s="43">
        <f t="shared" si="1"/>
        <v>0</v>
      </c>
      <c r="P25" s="37" t="str">
        <f t="shared" si="3"/>
        <v>162,05</v>
      </c>
      <c r="Q25" s="38">
        <f t="shared" si="4"/>
        <v>1.9300000000000068</v>
      </c>
      <c r="R25" s="38" t="str">
        <f t="shared" si="5"/>
        <v>160,12</v>
      </c>
      <c r="S25" s="39"/>
      <c r="T25" s="40"/>
      <c r="U25" s="40"/>
      <c r="V25" s="40"/>
      <c r="W25" s="40"/>
      <c r="X25" s="41"/>
    </row>
    <row r="26" spans="2:26">
      <c r="B26" s="34">
        <v>19</v>
      </c>
      <c r="C26" s="35"/>
      <c r="D26" s="35"/>
      <c r="E26" s="35"/>
      <c r="F26" t="s">
        <v>1093</v>
      </c>
      <c r="G26" t="s">
        <v>1082</v>
      </c>
      <c r="H26" t="s">
        <v>1094</v>
      </c>
      <c r="J26" s="42">
        <v>19</v>
      </c>
      <c r="K26" s="42" t="str">
        <f t="shared" si="0"/>
        <v>В47-419</v>
      </c>
      <c r="L26" s="36" t="str">
        <f t="shared" si="0"/>
        <v>162,07</v>
      </c>
      <c r="M26" s="42" t="str">
        <f t="shared" si="2"/>
        <v>88-8(47)</v>
      </c>
      <c r="N26" s="43">
        <f t="shared" si="1"/>
        <v>0</v>
      </c>
      <c r="O26" s="43">
        <f t="shared" si="1"/>
        <v>0</v>
      </c>
      <c r="P26" s="37" t="str">
        <f t="shared" si="3"/>
        <v>162,07</v>
      </c>
      <c r="Q26" s="38">
        <f t="shared" si="4"/>
        <v>1.9699999999999989</v>
      </c>
      <c r="R26" s="38" t="str">
        <f t="shared" si="5"/>
        <v>160,10</v>
      </c>
      <c r="S26" s="39"/>
      <c r="T26" s="40"/>
      <c r="U26" s="40"/>
      <c r="V26" s="40"/>
      <c r="W26" s="40"/>
      <c r="X26" s="41"/>
    </row>
    <row r="27" spans="2:26">
      <c r="B27" s="34">
        <v>20</v>
      </c>
      <c r="C27" s="35"/>
      <c r="D27" s="35"/>
      <c r="E27" s="35"/>
      <c r="F27" t="s">
        <v>1095</v>
      </c>
      <c r="G27" t="s">
        <v>1096</v>
      </c>
      <c r="H27" t="s">
        <v>1097</v>
      </c>
      <c r="J27" s="42">
        <v>20</v>
      </c>
      <c r="K27" s="36" t="str">
        <f t="shared" si="0"/>
        <v>В47-420</v>
      </c>
      <c r="L27" s="36" t="str">
        <f t="shared" si="0"/>
        <v>162,43</v>
      </c>
      <c r="M27" s="36" t="str">
        <f t="shared" si="2"/>
        <v>88-8(47)</v>
      </c>
      <c r="N27" s="37">
        <f t="shared" si="1"/>
        <v>0</v>
      </c>
      <c r="O27" s="37">
        <f t="shared" si="1"/>
        <v>0</v>
      </c>
      <c r="P27" s="37" t="str">
        <f t="shared" si="3"/>
        <v>162,43</v>
      </c>
      <c r="Q27" s="38">
        <f t="shared" si="4"/>
        <v>2.0300000000000011</v>
      </c>
      <c r="R27" s="38" t="str">
        <f t="shared" si="5"/>
        <v>160,40</v>
      </c>
      <c r="S27" s="39"/>
      <c r="T27" s="40"/>
      <c r="U27" s="40"/>
      <c r="V27" s="40"/>
      <c r="W27" s="40"/>
      <c r="X27" s="41"/>
    </row>
    <row r="28" spans="2:26">
      <c r="B28" s="34">
        <v>21</v>
      </c>
      <c r="C28" s="35"/>
      <c r="D28" s="35"/>
      <c r="E28" s="35"/>
      <c r="F28" t="s">
        <v>1098</v>
      </c>
      <c r="G28" t="s">
        <v>1099</v>
      </c>
      <c r="H28" t="s">
        <v>1100</v>
      </c>
      <c r="I28" s="41"/>
      <c r="J28" s="42">
        <v>21</v>
      </c>
      <c r="K28" s="36" t="str">
        <f t="shared" si="0"/>
        <v>В47-421</v>
      </c>
      <c r="L28" s="36" t="str">
        <f t="shared" si="0"/>
        <v>163,52</v>
      </c>
      <c r="M28" s="36" t="str">
        <f t="shared" si="2"/>
        <v>88-8(47)</v>
      </c>
      <c r="N28" s="37">
        <f t="shared" si="1"/>
        <v>0</v>
      </c>
      <c r="O28" s="37">
        <f t="shared" si="1"/>
        <v>0</v>
      </c>
      <c r="P28" s="37" t="str">
        <f t="shared" si="3"/>
        <v>163,52</v>
      </c>
      <c r="Q28" s="38">
        <f t="shared" si="4"/>
        <v>1.1000000000000227</v>
      </c>
      <c r="R28" s="38" t="str">
        <f t="shared" si="5"/>
        <v>162,42</v>
      </c>
      <c r="S28" s="44"/>
      <c r="T28" s="41"/>
      <c r="U28" s="41"/>
      <c r="V28" s="41"/>
      <c r="W28" s="41"/>
      <c r="X28" s="41"/>
      <c r="Y28" s="41"/>
      <c r="Z28" s="41"/>
    </row>
    <row r="29" spans="2:26">
      <c r="B29" s="34">
        <v>22</v>
      </c>
      <c r="C29" s="35"/>
      <c r="D29" s="35"/>
      <c r="E29" s="35"/>
      <c r="F29" t="s">
        <v>1101</v>
      </c>
      <c r="G29" t="s">
        <v>1102</v>
      </c>
      <c r="H29" t="s">
        <v>1103</v>
      </c>
      <c r="I29" s="41"/>
      <c r="J29" s="42">
        <v>22</v>
      </c>
      <c r="K29" s="36" t="str">
        <f t="shared" si="0"/>
        <v>В47-422</v>
      </c>
      <c r="L29" s="36" t="str">
        <f t="shared" si="0"/>
        <v>163,49</v>
      </c>
      <c r="M29" s="36" t="str">
        <f t="shared" si="2"/>
        <v>88-8(47)</v>
      </c>
      <c r="N29" s="37">
        <f t="shared" si="1"/>
        <v>0</v>
      </c>
      <c r="O29" s="37">
        <f t="shared" si="1"/>
        <v>0</v>
      </c>
      <c r="P29" s="37" t="str">
        <f t="shared" si="3"/>
        <v>163,49</v>
      </c>
      <c r="Q29" s="38">
        <f t="shared" si="4"/>
        <v>1.7300000000000182</v>
      </c>
      <c r="R29" s="38" t="str">
        <f t="shared" si="5"/>
        <v>161,76</v>
      </c>
      <c r="S29" s="44"/>
      <c r="T29" s="41"/>
      <c r="U29" s="41"/>
      <c r="V29" s="41"/>
      <c r="W29" s="41"/>
      <c r="X29" s="41"/>
      <c r="Y29" s="41"/>
      <c r="Z29" s="41"/>
    </row>
    <row r="30" spans="2:26">
      <c r="B30" s="34">
        <v>23</v>
      </c>
      <c r="C30" s="35"/>
      <c r="D30" s="35"/>
      <c r="E30" s="35"/>
      <c r="F30" t="s">
        <v>1104</v>
      </c>
      <c r="G30" t="s">
        <v>1105</v>
      </c>
      <c r="H30" t="s">
        <v>1050</v>
      </c>
      <c r="I30" s="41"/>
      <c r="J30" s="42">
        <v>23</v>
      </c>
      <c r="K30" s="36" t="str">
        <f t="shared" si="0"/>
        <v>В47-423</v>
      </c>
      <c r="L30" s="36" t="str">
        <f t="shared" si="0"/>
        <v>166,49</v>
      </c>
      <c r="M30" s="36" t="str">
        <f t="shared" si="2"/>
        <v>88-8(47)</v>
      </c>
      <c r="N30" s="37">
        <f t="shared" si="1"/>
        <v>0</v>
      </c>
      <c r="O30" s="37">
        <f t="shared" si="1"/>
        <v>0</v>
      </c>
      <c r="P30" s="37" t="str">
        <f t="shared" si="3"/>
        <v>166,49</v>
      </c>
      <c r="Q30" s="38">
        <f t="shared" si="4"/>
        <v>1.6599999999999966</v>
      </c>
      <c r="R30" s="38" t="str">
        <f t="shared" si="5"/>
        <v>164,83</v>
      </c>
      <c r="S30" s="44"/>
      <c r="T30" s="41"/>
      <c r="U30" s="41"/>
      <c r="V30" s="41"/>
      <c r="W30" s="41"/>
      <c r="X30" s="41"/>
      <c r="Y30" s="41"/>
      <c r="Z30" s="41"/>
    </row>
    <row r="31" spans="2:26">
      <c r="B31" s="34">
        <v>24</v>
      </c>
      <c r="C31" s="35"/>
      <c r="D31" s="35"/>
      <c r="E31" s="35"/>
      <c r="F31" t="s">
        <v>1106</v>
      </c>
      <c r="G31" t="s">
        <v>1107</v>
      </c>
      <c r="H31" t="s">
        <v>1108</v>
      </c>
      <c r="I31" s="41"/>
      <c r="J31" s="42">
        <v>24</v>
      </c>
      <c r="K31" s="36" t="str">
        <f t="shared" si="0"/>
        <v>В47-424</v>
      </c>
      <c r="L31" s="36" t="str">
        <f t="shared" si="0"/>
        <v>166,31</v>
      </c>
      <c r="M31" s="36" t="str">
        <f t="shared" si="2"/>
        <v>88-8(47)</v>
      </c>
      <c r="N31" s="37">
        <f t="shared" si="1"/>
        <v>0</v>
      </c>
      <c r="O31" s="37">
        <f t="shared" si="1"/>
        <v>0</v>
      </c>
      <c r="P31" s="37" t="str">
        <f t="shared" si="3"/>
        <v>166,31</v>
      </c>
      <c r="Q31" s="38">
        <f t="shared" si="4"/>
        <v>1.9799999999999898</v>
      </c>
      <c r="R31" s="38" t="str">
        <f t="shared" si="5"/>
        <v>164,33</v>
      </c>
      <c r="S31" s="44"/>
      <c r="T31" s="41"/>
      <c r="U31" s="41"/>
      <c r="V31" s="41"/>
      <c r="W31" s="41"/>
      <c r="X31" s="41"/>
      <c r="Y31" s="41"/>
      <c r="Z31" s="41"/>
    </row>
    <row r="32" spans="2:26">
      <c r="B32" s="34">
        <v>25</v>
      </c>
      <c r="C32" s="35"/>
      <c r="D32" s="35"/>
      <c r="E32" s="35"/>
      <c r="F32" t="s">
        <v>1109</v>
      </c>
      <c r="G32" t="s">
        <v>1110</v>
      </c>
      <c r="H32" t="s">
        <v>1111</v>
      </c>
      <c r="I32" s="41"/>
      <c r="J32" s="42">
        <v>25</v>
      </c>
      <c r="K32" s="36" t="str">
        <f t="shared" si="0"/>
        <v>В47-425</v>
      </c>
      <c r="L32" s="36" t="str">
        <f t="shared" si="0"/>
        <v>166,17</v>
      </c>
      <c r="M32" s="36" t="str">
        <f t="shared" si="2"/>
        <v>88-8(47)</v>
      </c>
      <c r="N32" s="37">
        <f t="shared" si="1"/>
        <v>0</v>
      </c>
      <c r="O32" s="37">
        <f t="shared" si="1"/>
        <v>0</v>
      </c>
      <c r="P32" s="37" t="str">
        <f t="shared" si="3"/>
        <v>166,17</v>
      </c>
      <c r="Q32" s="38">
        <f t="shared" si="4"/>
        <v>1.7399999999999807</v>
      </c>
      <c r="R32" s="38" t="str">
        <f t="shared" si="5"/>
        <v>164,43</v>
      </c>
      <c r="S32" s="44"/>
      <c r="T32" s="41"/>
      <c r="U32" s="41"/>
      <c r="V32" s="41"/>
      <c r="W32" s="41"/>
      <c r="X32" s="41"/>
      <c r="Y32" s="41"/>
      <c r="Z32" s="41"/>
    </row>
    <row r="33" spans="2:26">
      <c r="B33" s="34">
        <v>26</v>
      </c>
      <c r="C33" s="35"/>
      <c r="D33" s="35"/>
      <c r="E33" s="35"/>
      <c r="F33" t="s">
        <v>1112</v>
      </c>
      <c r="G33" t="s">
        <v>1113</v>
      </c>
      <c r="H33" t="s">
        <v>1114</v>
      </c>
      <c r="I33" s="41"/>
      <c r="J33" s="42">
        <v>26</v>
      </c>
      <c r="K33" s="36" t="str">
        <f t="shared" si="0"/>
        <v>В47-426</v>
      </c>
      <c r="L33" s="36" t="str">
        <f t="shared" si="0"/>
        <v>166,38</v>
      </c>
      <c r="M33" s="36" t="str">
        <f t="shared" si="2"/>
        <v>88-8(47)</v>
      </c>
      <c r="N33" s="37">
        <f t="shared" si="1"/>
        <v>0</v>
      </c>
      <c r="O33" s="37">
        <f t="shared" si="1"/>
        <v>0</v>
      </c>
      <c r="P33" s="37" t="str">
        <f t="shared" si="3"/>
        <v>166,38</v>
      </c>
      <c r="Q33" s="38">
        <f t="shared" si="4"/>
        <v>2.0999999999999943</v>
      </c>
      <c r="R33" s="38" t="str">
        <f t="shared" si="5"/>
        <v>164,28</v>
      </c>
      <c r="S33" s="44"/>
      <c r="T33" s="41"/>
      <c r="U33" s="41"/>
      <c r="V33" s="41"/>
      <c r="W33" s="41"/>
      <c r="X33" s="41"/>
      <c r="Y33" s="41"/>
      <c r="Z33" s="41"/>
    </row>
    <row r="34" spans="2:26">
      <c r="B34" s="34">
        <v>27</v>
      </c>
      <c r="C34" s="35"/>
      <c r="D34" s="35"/>
      <c r="E34" s="35"/>
      <c r="F34" t="s">
        <v>1115</v>
      </c>
      <c r="G34" t="s">
        <v>1116</v>
      </c>
      <c r="H34" t="s">
        <v>1117</v>
      </c>
      <c r="I34" s="41"/>
      <c r="J34" s="42">
        <v>27</v>
      </c>
      <c r="K34" s="36" t="str">
        <f t="shared" si="0"/>
        <v>В47-427</v>
      </c>
      <c r="L34" s="36" t="str">
        <f t="shared" si="0"/>
        <v>164,99</v>
      </c>
      <c r="M34" s="36" t="str">
        <f t="shared" si="2"/>
        <v>88-8(47)</v>
      </c>
      <c r="N34" s="37">
        <f t="shared" si="1"/>
        <v>0</v>
      </c>
      <c r="O34" s="37">
        <f t="shared" si="1"/>
        <v>0</v>
      </c>
      <c r="P34" s="37" t="str">
        <f t="shared" si="3"/>
        <v>164,99</v>
      </c>
      <c r="Q34" s="38">
        <f t="shared" si="4"/>
        <v>1.6899999999999977</v>
      </c>
      <c r="R34" s="38" t="str">
        <f t="shared" si="5"/>
        <v>163,30</v>
      </c>
      <c r="S34" s="44"/>
      <c r="T34" s="41"/>
      <c r="U34" s="41"/>
      <c r="V34" s="41"/>
      <c r="W34" s="41"/>
      <c r="X34" s="41"/>
      <c r="Y34" s="41"/>
      <c r="Z34" s="41"/>
    </row>
    <row r="35" spans="2:26">
      <c r="B35" s="34">
        <v>28</v>
      </c>
      <c r="C35" s="35"/>
      <c r="D35" s="35"/>
      <c r="E35" s="35"/>
      <c r="F35" t="s">
        <v>1118</v>
      </c>
      <c r="G35" t="s">
        <v>1119</v>
      </c>
      <c r="H35" t="s">
        <v>1120</v>
      </c>
      <c r="I35" s="41"/>
      <c r="J35" s="42">
        <v>28</v>
      </c>
      <c r="K35" s="36" t="str">
        <f t="shared" si="0"/>
        <v>В47-428</v>
      </c>
      <c r="L35" s="36" t="str">
        <f t="shared" si="0"/>
        <v>165,26</v>
      </c>
      <c r="M35" s="36" t="str">
        <f t="shared" si="2"/>
        <v>88-8(47)</v>
      </c>
      <c r="N35" s="37">
        <f t="shared" si="1"/>
        <v>0</v>
      </c>
      <c r="O35" s="37">
        <f t="shared" si="1"/>
        <v>0</v>
      </c>
      <c r="P35" s="37" t="str">
        <f t="shared" si="3"/>
        <v>165,26</v>
      </c>
      <c r="Q35" s="38">
        <f t="shared" si="4"/>
        <v>1.5099999999999909</v>
      </c>
      <c r="R35" s="38" t="str">
        <f t="shared" si="5"/>
        <v>163,75</v>
      </c>
      <c r="S35" s="44"/>
      <c r="T35" s="41"/>
      <c r="U35" s="41"/>
      <c r="V35" s="41"/>
      <c r="W35" s="41"/>
      <c r="X35" s="41"/>
      <c r="Y35" s="41"/>
      <c r="Z35" s="41"/>
    </row>
    <row r="36" spans="2:26">
      <c r="B36" s="34">
        <v>29</v>
      </c>
      <c r="C36" s="35"/>
      <c r="D36" s="35"/>
      <c r="E36" s="35"/>
      <c r="F36" t="s">
        <v>1121</v>
      </c>
      <c r="G36" t="s">
        <v>1122</v>
      </c>
      <c r="H36" t="s">
        <v>1051</v>
      </c>
      <c r="I36" s="41"/>
      <c r="J36" s="42">
        <v>29</v>
      </c>
      <c r="K36" s="36" t="str">
        <f t="shared" si="0"/>
        <v>В47-429</v>
      </c>
      <c r="L36" s="36" t="str">
        <f t="shared" si="0"/>
        <v>165,29</v>
      </c>
      <c r="M36" s="36" t="str">
        <f t="shared" si="2"/>
        <v>88-8(47)</v>
      </c>
      <c r="N36" s="37">
        <f t="shared" si="1"/>
        <v>0</v>
      </c>
      <c r="O36" s="37">
        <f t="shared" si="1"/>
        <v>0</v>
      </c>
      <c r="P36" s="37" t="str">
        <f t="shared" si="3"/>
        <v>165,29</v>
      </c>
      <c r="Q36" s="38">
        <f t="shared" si="4"/>
        <v>1.6899999999999977</v>
      </c>
      <c r="R36" s="38" t="str">
        <f t="shared" si="5"/>
        <v>163,60</v>
      </c>
      <c r="S36" s="44"/>
      <c r="T36" s="41"/>
      <c r="U36" s="41"/>
      <c r="V36" s="41"/>
      <c r="W36" s="41"/>
      <c r="X36" s="41"/>
      <c r="Y36" s="41"/>
      <c r="Z36" s="41"/>
    </row>
    <row r="37" spans="2:26">
      <c r="B37" s="34">
        <v>30</v>
      </c>
      <c r="C37" s="35"/>
      <c r="D37" s="35"/>
      <c r="E37" s="35"/>
      <c r="F37" t="s">
        <v>1123</v>
      </c>
      <c r="G37" t="s">
        <v>1124</v>
      </c>
      <c r="H37" t="s">
        <v>1125</v>
      </c>
      <c r="I37" s="41"/>
      <c r="J37" s="42">
        <v>30</v>
      </c>
      <c r="K37" s="36" t="str">
        <f t="shared" si="0"/>
        <v>В47-430</v>
      </c>
      <c r="L37" s="36" t="str">
        <f t="shared" si="0"/>
        <v>163,35</v>
      </c>
      <c r="M37" s="36" t="str">
        <f t="shared" si="2"/>
        <v>88-8(47)</v>
      </c>
      <c r="N37" s="37">
        <f t="shared" si="1"/>
        <v>0</v>
      </c>
      <c r="O37" s="37">
        <f t="shared" si="1"/>
        <v>0</v>
      </c>
      <c r="P37" s="37" t="str">
        <f t="shared" si="3"/>
        <v>163,35</v>
      </c>
      <c r="Q37" s="38">
        <f t="shared" si="4"/>
        <v>1.8299999999999841</v>
      </c>
      <c r="R37" s="38" t="str">
        <f t="shared" si="5"/>
        <v>161,52</v>
      </c>
      <c r="S37" s="44"/>
      <c r="T37" s="41"/>
      <c r="U37" s="41"/>
      <c r="V37" s="41"/>
      <c r="W37" s="41"/>
      <c r="X37" s="41"/>
      <c r="Y37" s="41"/>
      <c r="Z37" s="41"/>
    </row>
    <row r="38" spans="2:26">
      <c r="B38" s="34">
        <v>31</v>
      </c>
      <c r="C38" s="35"/>
      <c r="D38" s="35"/>
      <c r="E38" s="35"/>
      <c r="F38" t="s">
        <v>1126</v>
      </c>
      <c r="G38" t="s">
        <v>1127</v>
      </c>
      <c r="H38" t="s">
        <v>1128</v>
      </c>
      <c r="I38" s="41"/>
      <c r="J38" s="42">
        <v>31</v>
      </c>
      <c r="K38" s="36" t="str">
        <f t="shared" si="0"/>
        <v>В47-431</v>
      </c>
      <c r="L38" s="36" t="str">
        <f t="shared" si="0"/>
        <v>164,10</v>
      </c>
      <c r="M38" s="36" t="str">
        <f t="shared" si="2"/>
        <v>88-8(47)</v>
      </c>
      <c r="N38" s="37">
        <f t="shared" si="1"/>
        <v>0</v>
      </c>
      <c r="O38" s="37">
        <f t="shared" si="1"/>
        <v>0</v>
      </c>
      <c r="P38" s="37" t="str">
        <f t="shared" si="3"/>
        <v>164,10</v>
      </c>
      <c r="Q38" s="38">
        <f t="shared" si="4"/>
        <v>1.5999999999999943</v>
      </c>
      <c r="R38" s="38" t="str">
        <f t="shared" si="5"/>
        <v>162,50</v>
      </c>
      <c r="S38" s="44"/>
      <c r="T38" s="41"/>
      <c r="U38" s="41"/>
      <c r="V38" s="41"/>
      <c r="W38" s="41"/>
      <c r="X38" s="41"/>
      <c r="Y38" s="41"/>
      <c r="Z38" s="41"/>
    </row>
    <row r="39" spans="2:26">
      <c r="B39" s="34">
        <v>32</v>
      </c>
      <c r="C39" s="35"/>
      <c r="D39" s="35"/>
      <c r="E39" s="35"/>
      <c r="F39" t="s">
        <v>1129</v>
      </c>
      <c r="G39" t="s">
        <v>1130</v>
      </c>
      <c r="H39" t="s">
        <v>1131</v>
      </c>
      <c r="I39" s="41"/>
      <c r="J39" s="42">
        <v>32</v>
      </c>
      <c r="K39" s="36" t="str">
        <f t="shared" si="0"/>
        <v>В47-432</v>
      </c>
      <c r="L39" s="36" t="str">
        <f t="shared" si="0"/>
        <v>160,20</v>
      </c>
      <c r="M39" s="36" t="str">
        <f t="shared" si="2"/>
        <v>88-8(47)</v>
      </c>
      <c r="N39" s="37">
        <f t="shared" si="1"/>
        <v>0</v>
      </c>
      <c r="O39" s="37">
        <f t="shared" si="1"/>
        <v>0</v>
      </c>
      <c r="P39" s="37" t="str">
        <f t="shared" si="3"/>
        <v>160,20</v>
      </c>
      <c r="Q39" s="38">
        <f t="shared" si="4"/>
        <v>1.9499999999999886</v>
      </c>
      <c r="R39" s="38" t="str">
        <f t="shared" si="5"/>
        <v>158,25</v>
      </c>
      <c r="S39" s="44"/>
      <c r="T39" s="41"/>
      <c r="U39" s="41"/>
      <c r="V39" s="41"/>
      <c r="W39" s="41"/>
      <c r="X39" s="41"/>
      <c r="Y39" s="41"/>
      <c r="Z39" s="41"/>
    </row>
    <row r="40" spans="2:26">
      <c r="B40" s="34">
        <v>33</v>
      </c>
      <c r="C40" s="35"/>
      <c r="D40" s="35"/>
      <c r="E40" s="35"/>
      <c r="F40" t="s">
        <v>1132</v>
      </c>
      <c r="G40" t="s">
        <v>1133</v>
      </c>
      <c r="H40" t="s">
        <v>1134</v>
      </c>
      <c r="I40" s="41"/>
      <c r="J40" s="42">
        <v>33</v>
      </c>
      <c r="K40" s="36" t="str">
        <f t="shared" si="0"/>
        <v>В47-433</v>
      </c>
      <c r="L40" s="36" t="str">
        <f t="shared" si="0"/>
        <v>160,24</v>
      </c>
      <c r="M40" s="36" t="str">
        <f t="shared" si="2"/>
        <v>88-8(47)</v>
      </c>
      <c r="N40" s="37">
        <f t="shared" si="1"/>
        <v>0</v>
      </c>
      <c r="O40" s="37">
        <f t="shared" si="1"/>
        <v>0</v>
      </c>
      <c r="P40" s="37" t="str">
        <f t="shared" si="3"/>
        <v>160,24</v>
      </c>
      <c r="Q40" s="38">
        <f t="shared" si="4"/>
        <v>1.9800000000000182</v>
      </c>
      <c r="R40" s="38" t="str">
        <f t="shared" si="5"/>
        <v>158,26</v>
      </c>
      <c r="S40" s="44"/>
      <c r="T40" s="41"/>
      <c r="U40" s="41"/>
      <c r="V40" s="41"/>
      <c r="W40" s="41"/>
      <c r="X40" s="41"/>
      <c r="Y40" s="41"/>
      <c r="Z40" s="41"/>
    </row>
    <row r="41" spans="2:26">
      <c r="B41" s="34">
        <v>34</v>
      </c>
      <c r="C41" s="35"/>
      <c r="D41" s="35"/>
      <c r="E41" s="35"/>
      <c r="F41" t="s">
        <v>1135</v>
      </c>
      <c r="G41" t="s">
        <v>1136</v>
      </c>
      <c r="H41" t="s">
        <v>1137</v>
      </c>
      <c r="I41" s="41"/>
      <c r="J41" s="42">
        <v>34</v>
      </c>
      <c r="K41" s="36" t="str">
        <f t="shared" si="0"/>
        <v>В47-434</v>
      </c>
      <c r="L41" s="36" t="str">
        <f t="shared" si="0"/>
        <v>160,32</v>
      </c>
      <c r="M41" s="36" t="str">
        <f t="shared" si="2"/>
        <v>88-8(47)</v>
      </c>
      <c r="N41" s="37">
        <f t="shared" si="1"/>
        <v>0</v>
      </c>
      <c r="O41" s="37">
        <f t="shared" si="1"/>
        <v>0</v>
      </c>
      <c r="P41" s="37" t="str">
        <f t="shared" si="3"/>
        <v>160,32</v>
      </c>
      <c r="Q41" s="38">
        <f t="shared" si="4"/>
        <v>1.9899999999999807</v>
      </c>
      <c r="R41" s="38" t="str">
        <f t="shared" si="5"/>
        <v>158,33</v>
      </c>
      <c r="S41" s="44"/>
      <c r="T41" s="41"/>
      <c r="U41" s="41"/>
      <c r="V41" s="41"/>
      <c r="W41" s="41"/>
      <c r="X41" s="41"/>
      <c r="Y41" s="41"/>
      <c r="Z41" s="41"/>
    </row>
    <row r="42" spans="2:26">
      <c r="B42" s="34">
        <v>35</v>
      </c>
      <c r="C42" s="35"/>
      <c r="D42" s="35"/>
      <c r="E42" s="35"/>
      <c r="F42" t="s">
        <v>1138</v>
      </c>
      <c r="G42" t="s">
        <v>1139</v>
      </c>
      <c r="H42" t="s">
        <v>1140</v>
      </c>
      <c r="I42" s="41"/>
      <c r="J42" s="42">
        <v>35</v>
      </c>
      <c r="K42" s="36" t="str">
        <f t="shared" si="0"/>
        <v>В47-435</v>
      </c>
      <c r="L42" s="36" t="str">
        <f t="shared" si="0"/>
        <v>160,35</v>
      </c>
      <c r="M42" s="36" t="str">
        <f t="shared" si="2"/>
        <v>88-8(47)</v>
      </c>
      <c r="N42" s="37">
        <f t="shared" si="1"/>
        <v>0</v>
      </c>
      <c r="O42" s="37">
        <f t="shared" si="1"/>
        <v>0</v>
      </c>
      <c r="P42" s="37" t="str">
        <f t="shared" si="3"/>
        <v>160,35</v>
      </c>
      <c r="Q42" s="38">
        <f t="shared" si="4"/>
        <v>1.9899999999999807</v>
      </c>
      <c r="R42" s="38" t="str">
        <f t="shared" si="5"/>
        <v>158,36</v>
      </c>
      <c r="S42" s="44"/>
      <c r="T42" s="41"/>
      <c r="U42" s="41"/>
      <c r="V42" s="41"/>
      <c r="W42" s="41"/>
      <c r="X42" s="41"/>
      <c r="Y42" s="41"/>
      <c r="Z42" s="41"/>
    </row>
    <row r="43" spans="2:26">
      <c r="B43" s="34">
        <v>36</v>
      </c>
      <c r="C43" s="35"/>
      <c r="D43" s="35"/>
      <c r="E43" s="35"/>
      <c r="F43" t="s">
        <v>1141</v>
      </c>
      <c r="G43" t="s">
        <v>1142</v>
      </c>
      <c r="H43" t="s">
        <v>1143</v>
      </c>
      <c r="I43" s="41"/>
      <c r="J43" s="42">
        <v>36</v>
      </c>
      <c r="K43" s="36" t="str">
        <f t="shared" si="0"/>
        <v>В47-436</v>
      </c>
      <c r="L43" s="36" t="str">
        <f t="shared" si="0"/>
        <v>160,63</v>
      </c>
      <c r="M43" s="36" t="str">
        <f t="shared" si="2"/>
        <v>88-8(47)</v>
      </c>
      <c r="N43" s="37">
        <f t="shared" si="1"/>
        <v>0</v>
      </c>
      <c r="O43" s="37">
        <f t="shared" si="1"/>
        <v>0</v>
      </c>
      <c r="P43" s="37" t="str">
        <f t="shared" si="3"/>
        <v>160,63</v>
      </c>
      <c r="Q43" s="38">
        <f t="shared" si="4"/>
        <v>1.9900000000000091</v>
      </c>
      <c r="R43" s="38" t="str">
        <f t="shared" si="5"/>
        <v>158,64</v>
      </c>
      <c r="S43" s="44"/>
      <c r="T43" s="41"/>
      <c r="U43" s="41"/>
      <c r="V43" s="41"/>
      <c r="W43" s="41"/>
      <c r="X43" s="41"/>
      <c r="Y43" s="41"/>
      <c r="Z43" s="41"/>
    </row>
    <row r="44" spans="2:26">
      <c r="B44" s="34">
        <v>37</v>
      </c>
      <c r="C44" s="35"/>
      <c r="D44" s="35"/>
      <c r="E44" s="35"/>
      <c r="F44" t="s">
        <v>1144</v>
      </c>
      <c r="G44" t="s">
        <v>1145</v>
      </c>
      <c r="H44" t="s">
        <v>1146</v>
      </c>
      <c r="I44" s="41"/>
      <c r="J44" s="42">
        <v>37</v>
      </c>
      <c r="K44" s="36" t="str">
        <f t="shared" si="0"/>
        <v>В47-437</v>
      </c>
      <c r="L44" s="36" t="str">
        <f t="shared" si="0"/>
        <v>161,65</v>
      </c>
      <c r="M44" s="36" t="str">
        <f t="shared" si="2"/>
        <v>88-8(47)</v>
      </c>
      <c r="N44" s="37">
        <f t="shared" si="1"/>
        <v>0</v>
      </c>
      <c r="O44" s="37">
        <f t="shared" si="1"/>
        <v>0</v>
      </c>
      <c r="P44" s="37" t="str">
        <f t="shared" si="3"/>
        <v>161,65</v>
      </c>
      <c r="Q44" s="38">
        <f t="shared" si="4"/>
        <v>2.4500000000000171</v>
      </c>
      <c r="R44" s="38" t="str">
        <f t="shared" si="5"/>
        <v>159,20</v>
      </c>
      <c r="S44" s="44"/>
      <c r="T44" s="41"/>
      <c r="U44" s="41"/>
      <c r="V44" s="41"/>
      <c r="W44" s="41"/>
      <c r="X44" s="41"/>
      <c r="Y44" s="41"/>
      <c r="Z44" s="41"/>
    </row>
    <row r="45" spans="2:26">
      <c r="B45" s="34">
        <v>38</v>
      </c>
      <c r="C45" s="35"/>
      <c r="D45" s="35"/>
      <c r="E45" s="35"/>
      <c r="F45" t="s">
        <v>1147</v>
      </c>
      <c r="G45" t="s">
        <v>1148</v>
      </c>
      <c r="H45" t="s">
        <v>1149</v>
      </c>
      <c r="I45" s="41"/>
      <c r="J45" s="42">
        <v>38</v>
      </c>
      <c r="K45" s="36" t="str">
        <f t="shared" si="0"/>
        <v>В47-438</v>
      </c>
      <c r="L45" s="36" t="str">
        <f t="shared" si="0"/>
        <v>161,64</v>
      </c>
      <c r="M45" s="36" t="str">
        <f t="shared" si="2"/>
        <v>88-8(47)</v>
      </c>
      <c r="N45" s="37">
        <f t="shared" si="1"/>
        <v>0</v>
      </c>
      <c r="O45" s="37">
        <f t="shared" si="1"/>
        <v>0</v>
      </c>
      <c r="P45" s="37" t="str">
        <f t="shared" si="3"/>
        <v>161,64</v>
      </c>
      <c r="Q45" s="38">
        <f t="shared" si="4"/>
        <v>2.3899999999999864</v>
      </c>
      <c r="R45" s="38" t="str">
        <f t="shared" si="5"/>
        <v>159,25</v>
      </c>
      <c r="S45" s="44"/>
      <c r="T45" s="41"/>
      <c r="U45" s="41"/>
      <c r="V45" s="41"/>
      <c r="W45" s="41"/>
      <c r="X45" s="41"/>
      <c r="Y45" s="41"/>
      <c r="Z45" s="41"/>
    </row>
    <row r="46" spans="2:26">
      <c r="B46" s="34">
        <v>39</v>
      </c>
      <c r="C46" s="35"/>
      <c r="D46" s="35"/>
      <c r="E46" s="35"/>
      <c r="F46" t="s">
        <v>1150</v>
      </c>
      <c r="G46" t="s">
        <v>1091</v>
      </c>
      <c r="H46" t="s">
        <v>1151</v>
      </c>
      <c r="I46" s="41"/>
      <c r="J46" s="42">
        <v>39</v>
      </c>
      <c r="K46" s="36" t="str">
        <f t="shared" si="0"/>
        <v>В47-439</v>
      </c>
      <c r="L46" s="36" t="str">
        <f t="shared" si="0"/>
        <v>162,05</v>
      </c>
      <c r="M46" s="36" t="str">
        <f t="shared" si="2"/>
        <v>88-8(47)</v>
      </c>
      <c r="N46" s="37">
        <f t="shared" si="1"/>
        <v>0</v>
      </c>
      <c r="O46" s="37">
        <f t="shared" si="1"/>
        <v>0</v>
      </c>
      <c r="P46" s="37" t="str">
        <f t="shared" si="3"/>
        <v>162,05</v>
      </c>
      <c r="Q46" s="38">
        <f t="shared" si="4"/>
        <v>2.3500000000000227</v>
      </c>
      <c r="R46" s="38" t="str">
        <f t="shared" si="5"/>
        <v>159,70</v>
      </c>
      <c r="S46" s="44"/>
      <c r="T46" s="41"/>
      <c r="U46" s="41"/>
      <c r="V46" s="41"/>
      <c r="W46" s="41"/>
      <c r="X46" s="41"/>
      <c r="Y46" s="41"/>
      <c r="Z46" s="41"/>
    </row>
    <row r="47" spans="2:26">
      <c r="B47" s="34">
        <v>40</v>
      </c>
      <c r="C47" s="35"/>
      <c r="D47" s="35"/>
      <c r="E47" s="35"/>
      <c r="F47" t="s">
        <v>1152</v>
      </c>
      <c r="G47" t="s">
        <v>1082</v>
      </c>
      <c r="H47" t="s">
        <v>1153</v>
      </c>
      <c r="I47" s="41"/>
      <c r="J47" s="42">
        <v>40</v>
      </c>
      <c r="K47" s="36" t="str">
        <f t="shared" si="0"/>
        <v>В47-440</v>
      </c>
      <c r="L47" s="36" t="str">
        <f t="shared" si="0"/>
        <v>162,07</v>
      </c>
      <c r="M47" s="36" t="str">
        <f t="shared" si="2"/>
        <v>88-8(47)</v>
      </c>
      <c r="N47" s="37">
        <f t="shared" si="1"/>
        <v>0</v>
      </c>
      <c r="O47" s="37">
        <f t="shared" si="1"/>
        <v>0</v>
      </c>
      <c r="P47" s="37" t="str">
        <f t="shared" si="3"/>
        <v>162,07</v>
      </c>
      <c r="Q47" s="38">
        <f t="shared" si="4"/>
        <v>2.4499999999999886</v>
      </c>
      <c r="R47" s="38" t="str">
        <f t="shared" si="5"/>
        <v>159,62</v>
      </c>
      <c r="S47" s="44"/>
      <c r="T47" s="41"/>
      <c r="U47" s="41"/>
      <c r="V47" s="41"/>
      <c r="W47" s="41"/>
      <c r="X47" s="41"/>
      <c r="Y47" s="41"/>
      <c r="Z47" s="41"/>
    </row>
    <row r="48" spans="2:26">
      <c r="B48" s="34">
        <v>41</v>
      </c>
      <c r="C48" s="35"/>
      <c r="D48" s="35"/>
      <c r="E48" s="35"/>
      <c r="F48" t="s">
        <v>1154</v>
      </c>
      <c r="G48" t="s">
        <v>1091</v>
      </c>
      <c r="H48" t="s">
        <v>1155</v>
      </c>
      <c r="I48" s="41"/>
      <c r="J48" s="42">
        <v>41</v>
      </c>
      <c r="K48" s="36" t="str">
        <f t="shared" ref="K48:L63" si="6">F48</f>
        <v>В47-441</v>
      </c>
      <c r="L48" s="36" t="str">
        <f t="shared" si="6"/>
        <v>162,05</v>
      </c>
      <c r="M48" s="36" t="str">
        <f t="shared" si="2"/>
        <v>88-8(47)</v>
      </c>
      <c r="N48" s="37">
        <f t="shared" ref="N48:O63" si="7">C48</f>
        <v>0</v>
      </c>
      <c r="O48" s="37">
        <f t="shared" si="7"/>
        <v>0</v>
      </c>
      <c r="P48" s="37" t="str">
        <f t="shared" si="3"/>
        <v>162,05</v>
      </c>
      <c r="Q48" s="38">
        <f t="shared" si="4"/>
        <v>2.9900000000000091</v>
      </c>
      <c r="R48" s="38" t="str">
        <f t="shared" si="5"/>
        <v>159,06</v>
      </c>
      <c r="S48" s="44"/>
      <c r="T48" s="41"/>
      <c r="U48" s="41"/>
      <c r="V48" s="41"/>
      <c r="W48" s="41"/>
      <c r="X48" s="41"/>
      <c r="Y48" s="41"/>
      <c r="Z48" s="41"/>
    </row>
    <row r="49" spans="2:26">
      <c r="B49" s="34">
        <v>42</v>
      </c>
      <c r="C49" s="35"/>
      <c r="D49" s="35"/>
      <c r="E49" s="35"/>
      <c r="F49" t="s">
        <v>1156</v>
      </c>
      <c r="G49" t="s">
        <v>1120</v>
      </c>
      <c r="H49" t="s">
        <v>1157</v>
      </c>
      <c r="I49" s="41"/>
      <c r="J49" s="42">
        <v>42</v>
      </c>
      <c r="K49" s="36" t="str">
        <f t="shared" si="6"/>
        <v>В47-442</v>
      </c>
      <c r="L49" s="36" t="str">
        <f t="shared" si="6"/>
        <v>163,75</v>
      </c>
      <c r="M49" s="36" t="str">
        <f t="shared" si="2"/>
        <v>88-8(47)</v>
      </c>
      <c r="N49" s="37">
        <f t="shared" si="7"/>
        <v>0</v>
      </c>
      <c r="O49" s="37">
        <f t="shared" si="7"/>
        <v>0</v>
      </c>
      <c r="P49" s="37" t="str">
        <f t="shared" si="3"/>
        <v>163,75</v>
      </c>
      <c r="Q49" s="38">
        <f t="shared" si="4"/>
        <v>2.1800000000000068</v>
      </c>
      <c r="R49" s="38" t="str">
        <f t="shared" si="5"/>
        <v>161,57</v>
      </c>
      <c r="S49" s="44"/>
      <c r="T49" s="41"/>
      <c r="U49" s="41"/>
      <c r="V49" s="41"/>
      <c r="W49" s="41"/>
      <c r="X49" s="41"/>
      <c r="Y49" s="41"/>
      <c r="Z49" s="41"/>
    </row>
    <row r="50" spans="2:26">
      <c r="B50" s="34">
        <v>43</v>
      </c>
      <c r="C50" s="35"/>
      <c r="D50" s="35"/>
      <c r="E50" s="35"/>
      <c r="F50" t="s">
        <v>1158</v>
      </c>
      <c r="G50" t="s">
        <v>1151</v>
      </c>
      <c r="H50" t="s">
        <v>1159</v>
      </c>
      <c r="I50" s="41"/>
      <c r="J50" s="42">
        <v>43</v>
      </c>
      <c r="K50" s="36" t="str">
        <f t="shared" si="6"/>
        <v>В47-443</v>
      </c>
      <c r="L50" s="36" t="str">
        <f t="shared" si="6"/>
        <v>159,70</v>
      </c>
      <c r="M50" s="36" t="str">
        <f t="shared" si="2"/>
        <v>88-8(47)</v>
      </c>
      <c r="N50" s="37">
        <f t="shared" si="7"/>
        <v>0</v>
      </c>
      <c r="O50" s="37">
        <f t="shared" si="7"/>
        <v>0</v>
      </c>
      <c r="P50" s="37" t="str">
        <f t="shared" si="3"/>
        <v>159,70</v>
      </c>
      <c r="Q50" s="38">
        <f t="shared" si="4"/>
        <v>1.8999999999999773</v>
      </c>
      <c r="R50" s="38" t="str">
        <f t="shared" si="5"/>
        <v>157,80</v>
      </c>
      <c r="S50" s="44"/>
      <c r="T50" s="41"/>
      <c r="U50" s="41"/>
      <c r="V50" s="41"/>
      <c r="W50" s="41"/>
      <c r="X50" s="41"/>
      <c r="Y50" s="41"/>
      <c r="Z50" s="41"/>
    </row>
    <row r="51" spans="2:26">
      <c r="B51" s="34">
        <v>44</v>
      </c>
      <c r="C51" s="35"/>
      <c r="D51" s="35"/>
      <c r="E51" s="35"/>
      <c r="F51" t="s">
        <v>1160</v>
      </c>
      <c r="G51" t="s">
        <v>1161</v>
      </c>
      <c r="H51" t="s">
        <v>1162</v>
      </c>
      <c r="I51" s="41"/>
      <c r="J51" s="42">
        <v>44</v>
      </c>
      <c r="K51" s="36" t="str">
        <f t="shared" si="6"/>
        <v>В47-444</v>
      </c>
      <c r="L51" s="36" t="str">
        <f t="shared" si="6"/>
        <v>159,63</v>
      </c>
      <c r="M51" s="36" t="str">
        <f t="shared" si="2"/>
        <v>88-8(47)</v>
      </c>
      <c r="N51" s="37">
        <f t="shared" si="7"/>
        <v>0</v>
      </c>
      <c r="O51" s="37">
        <f t="shared" si="7"/>
        <v>0</v>
      </c>
      <c r="P51" s="37" t="str">
        <f t="shared" si="3"/>
        <v>159,63</v>
      </c>
      <c r="Q51" s="38">
        <f t="shared" si="4"/>
        <v>1.9399999999999977</v>
      </c>
      <c r="R51" s="38" t="str">
        <f t="shared" si="5"/>
        <v>157,69</v>
      </c>
      <c r="S51" s="44"/>
      <c r="T51" s="41"/>
      <c r="U51" s="41"/>
      <c r="V51" s="41"/>
      <c r="W51" s="41"/>
      <c r="X51" s="41"/>
      <c r="Y51" s="41"/>
      <c r="Z51" s="41"/>
    </row>
    <row r="52" spans="2:26">
      <c r="B52" s="34">
        <v>45</v>
      </c>
      <c r="C52" s="35"/>
      <c r="D52" s="35"/>
      <c r="E52" s="35"/>
      <c r="F52" t="s">
        <v>1163</v>
      </c>
      <c r="G52" t="s">
        <v>1164</v>
      </c>
      <c r="H52" t="s">
        <v>727</v>
      </c>
      <c r="I52" s="41"/>
      <c r="J52" s="42">
        <v>45</v>
      </c>
      <c r="K52" s="36" t="str">
        <f t="shared" si="6"/>
        <v>В47-445</v>
      </c>
      <c r="L52" s="36" t="str">
        <f t="shared" si="6"/>
        <v>157,03</v>
      </c>
      <c r="M52" s="36" t="str">
        <f t="shared" si="2"/>
        <v>88-8(47)</v>
      </c>
      <c r="N52" s="37">
        <f t="shared" si="7"/>
        <v>0</v>
      </c>
      <c r="O52" s="37">
        <f t="shared" si="7"/>
        <v>0</v>
      </c>
      <c r="P52" s="37" t="str">
        <f t="shared" si="3"/>
        <v>157,03</v>
      </c>
      <c r="Q52" s="38">
        <f t="shared" si="4"/>
        <v>1.7299999999999898</v>
      </c>
      <c r="R52" s="38" t="str">
        <f t="shared" si="5"/>
        <v>155,30</v>
      </c>
      <c r="S52" s="44"/>
      <c r="T52" s="41"/>
      <c r="U52" s="41"/>
      <c r="V52" s="41"/>
      <c r="W52" s="41"/>
      <c r="X52" s="41"/>
      <c r="Y52" s="41"/>
      <c r="Z52" s="41"/>
    </row>
    <row r="53" spans="2:26">
      <c r="B53" s="34">
        <v>46</v>
      </c>
      <c r="C53" s="35"/>
      <c r="D53" s="35"/>
      <c r="E53" s="35"/>
      <c r="F53" t="s">
        <v>1165</v>
      </c>
      <c r="G53" t="s">
        <v>736</v>
      </c>
      <c r="H53" t="s">
        <v>1166</v>
      </c>
      <c r="I53" s="41"/>
      <c r="J53" s="42">
        <v>46</v>
      </c>
      <c r="K53" s="36" t="str">
        <f t="shared" si="6"/>
        <v>В47-446</v>
      </c>
      <c r="L53" s="36" t="str">
        <f t="shared" si="6"/>
        <v>157,09</v>
      </c>
      <c r="M53" s="36" t="str">
        <f t="shared" si="2"/>
        <v>88-8(47)</v>
      </c>
      <c r="N53" s="37">
        <f t="shared" si="7"/>
        <v>0</v>
      </c>
      <c r="O53" s="37">
        <f t="shared" si="7"/>
        <v>0</v>
      </c>
      <c r="P53" s="37" t="str">
        <f t="shared" si="3"/>
        <v>157,09</v>
      </c>
      <c r="Q53" s="38">
        <f t="shared" si="4"/>
        <v>1.8000000000000114</v>
      </c>
      <c r="R53" s="38" t="str">
        <f t="shared" si="5"/>
        <v>155,29</v>
      </c>
      <c r="S53" s="44"/>
      <c r="T53" s="41"/>
      <c r="U53" s="41"/>
      <c r="V53" s="41"/>
      <c r="W53" s="41"/>
      <c r="X53" s="41"/>
      <c r="Y53" s="41"/>
      <c r="Z53" s="41"/>
    </row>
    <row r="54" spans="2:26">
      <c r="B54" s="34">
        <v>47</v>
      </c>
      <c r="C54" s="35"/>
      <c r="D54" s="35"/>
      <c r="E54" s="35"/>
      <c r="F54" t="s">
        <v>1167</v>
      </c>
      <c r="G54" t="s">
        <v>726</v>
      </c>
      <c r="H54" t="s">
        <v>727</v>
      </c>
      <c r="I54" s="41"/>
      <c r="J54" s="42">
        <v>47</v>
      </c>
      <c r="K54" s="36" t="str">
        <f t="shared" si="6"/>
        <v>В47-447</v>
      </c>
      <c r="L54" s="36" t="str">
        <f t="shared" si="6"/>
        <v>157,26</v>
      </c>
      <c r="M54" s="36" t="str">
        <f t="shared" si="2"/>
        <v>88-8(47)</v>
      </c>
      <c r="N54" s="37">
        <f t="shared" si="7"/>
        <v>0</v>
      </c>
      <c r="O54" s="37">
        <f t="shared" si="7"/>
        <v>0</v>
      </c>
      <c r="P54" s="37" t="str">
        <f t="shared" si="3"/>
        <v>157,26</v>
      </c>
      <c r="Q54" s="38">
        <f t="shared" si="4"/>
        <v>1.9599999999999795</v>
      </c>
      <c r="R54" s="38" t="str">
        <f t="shared" si="5"/>
        <v>155,30</v>
      </c>
      <c r="S54" s="44"/>
      <c r="T54" s="41"/>
      <c r="U54" s="41"/>
      <c r="V54" s="41"/>
      <c r="W54" s="41"/>
      <c r="X54" s="41"/>
      <c r="Y54" s="41"/>
      <c r="Z54" s="41"/>
    </row>
    <row r="55" spans="2:26">
      <c r="B55" s="34">
        <v>48</v>
      </c>
      <c r="C55" s="35"/>
      <c r="D55" s="35"/>
      <c r="E55" s="35"/>
      <c r="F55" t="s">
        <v>1168</v>
      </c>
      <c r="G55" t="s">
        <v>1169</v>
      </c>
      <c r="H55" t="s">
        <v>1170</v>
      </c>
      <c r="I55" s="41"/>
      <c r="J55" s="42">
        <v>48</v>
      </c>
      <c r="K55" s="36" t="str">
        <f t="shared" si="6"/>
        <v>В47-448</v>
      </c>
      <c r="L55" s="36" t="str">
        <f t="shared" si="6"/>
        <v>157,30</v>
      </c>
      <c r="M55" s="36" t="str">
        <f t="shared" si="2"/>
        <v>88-8(47)</v>
      </c>
      <c r="N55" s="37">
        <f t="shared" si="7"/>
        <v>0</v>
      </c>
      <c r="O55" s="37">
        <f t="shared" si="7"/>
        <v>0</v>
      </c>
      <c r="P55" s="37" t="str">
        <f t="shared" si="3"/>
        <v>157,30</v>
      </c>
      <c r="Q55" s="38">
        <f t="shared" si="4"/>
        <v>1.9000000000000057</v>
      </c>
      <c r="R55" s="38" t="str">
        <f t="shared" si="5"/>
        <v>155,40</v>
      </c>
      <c r="S55" s="44"/>
      <c r="T55" s="41"/>
      <c r="U55" s="41"/>
      <c r="V55" s="41"/>
      <c r="W55" s="41"/>
      <c r="X55" s="41"/>
      <c r="Y55" s="41"/>
      <c r="Z55" s="41"/>
    </row>
    <row r="56" spans="2:26">
      <c r="B56" s="34">
        <v>49</v>
      </c>
      <c r="C56" s="35"/>
      <c r="D56" s="35"/>
      <c r="E56" s="35"/>
      <c r="F56" t="s">
        <v>1171</v>
      </c>
      <c r="G56" t="s">
        <v>1172</v>
      </c>
      <c r="H56" t="s">
        <v>852</v>
      </c>
      <c r="I56" s="41"/>
      <c r="J56" s="42">
        <v>49</v>
      </c>
      <c r="K56" s="36" t="str">
        <f t="shared" si="6"/>
        <v>В47-449</v>
      </c>
      <c r="L56" s="36" t="str">
        <f t="shared" si="6"/>
        <v>156,72</v>
      </c>
      <c r="M56" s="36" t="str">
        <f t="shared" si="2"/>
        <v>88-8(47)</v>
      </c>
      <c r="N56" s="37">
        <f t="shared" si="7"/>
        <v>0</v>
      </c>
      <c r="O56" s="37">
        <f t="shared" si="7"/>
        <v>0</v>
      </c>
      <c r="P56" s="37" t="str">
        <f t="shared" si="3"/>
        <v>156,72</v>
      </c>
      <c r="Q56" s="38">
        <f t="shared" si="4"/>
        <v>2.1699999999999875</v>
      </c>
      <c r="R56" s="38" t="str">
        <f t="shared" si="5"/>
        <v>154,55</v>
      </c>
      <c r="S56" s="44"/>
      <c r="T56" s="41"/>
      <c r="U56" s="41"/>
      <c r="V56" s="41"/>
      <c r="W56" s="41"/>
      <c r="X56" s="41"/>
      <c r="Y56" s="41"/>
      <c r="Z56" s="41"/>
    </row>
    <row r="57" spans="2:26">
      <c r="B57" s="34">
        <v>50</v>
      </c>
      <c r="C57" s="35"/>
      <c r="D57" s="35"/>
      <c r="E57" s="35"/>
      <c r="F57" t="s">
        <v>1173</v>
      </c>
      <c r="G57" t="s">
        <v>1174</v>
      </c>
      <c r="H57" t="s">
        <v>205</v>
      </c>
      <c r="I57" s="41"/>
      <c r="J57" s="42">
        <v>50</v>
      </c>
      <c r="K57" s="36" t="str">
        <f t="shared" si="6"/>
        <v>В47-450</v>
      </c>
      <c r="L57" s="36" t="str">
        <f t="shared" si="6"/>
        <v>157,06</v>
      </c>
      <c r="M57" s="36" t="str">
        <f t="shared" si="2"/>
        <v>88-8(47)</v>
      </c>
      <c r="N57" s="37">
        <f t="shared" si="7"/>
        <v>0</v>
      </c>
      <c r="O57" s="37">
        <f t="shared" si="7"/>
        <v>0</v>
      </c>
      <c r="P57" s="37" t="str">
        <f t="shared" si="3"/>
        <v>157,06</v>
      </c>
      <c r="Q57" s="38">
        <f t="shared" si="4"/>
        <v>2.5300000000000011</v>
      </c>
      <c r="R57" s="38" t="str">
        <f t="shared" si="5"/>
        <v>154,53</v>
      </c>
      <c r="S57" s="44"/>
      <c r="T57" s="41"/>
      <c r="U57" s="41"/>
      <c r="V57" s="41"/>
      <c r="W57" s="41"/>
      <c r="X57" s="41"/>
      <c r="Y57" s="41"/>
      <c r="Z57" s="41"/>
    </row>
    <row r="58" spans="2:26">
      <c r="B58" s="34">
        <v>51</v>
      </c>
      <c r="C58" s="35"/>
      <c r="D58" s="35"/>
      <c r="E58" s="35"/>
      <c r="F58" t="s">
        <v>1175</v>
      </c>
      <c r="G58" t="s">
        <v>1176</v>
      </c>
      <c r="H58" t="s">
        <v>193</v>
      </c>
      <c r="I58" s="41"/>
      <c r="J58" s="42">
        <v>51</v>
      </c>
      <c r="K58" s="36" t="str">
        <f t="shared" si="6"/>
        <v>В47-451</v>
      </c>
      <c r="L58" s="36" t="str">
        <f t="shared" si="6"/>
        <v>157,04</v>
      </c>
      <c r="M58" s="36" t="str">
        <f t="shared" si="2"/>
        <v>88-8(47)</v>
      </c>
      <c r="N58" s="37">
        <f t="shared" si="7"/>
        <v>0</v>
      </c>
      <c r="O58" s="37">
        <f t="shared" si="7"/>
        <v>0</v>
      </c>
      <c r="P58" s="37" t="str">
        <f t="shared" si="3"/>
        <v>157,04</v>
      </c>
      <c r="Q58" s="38">
        <f t="shared" si="4"/>
        <v>2.2599999999999909</v>
      </c>
      <c r="R58" s="38" t="str">
        <f t="shared" si="5"/>
        <v>154,78</v>
      </c>
      <c r="S58" s="44"/>
      <c r="T58" s="41"/>
      <c r="U58" s="41"/>
      <c r="V58" s="41"/>
      <c r="W58" s="41"/>
      <c r="X58" s="41"/>
      <c r="Y58" s="41"/>
      <c r="Z58" s="41"/>
    </row>
    <row r="59" spans="2:26">
      <c r="B59" s="34">
        <v>52</v>
      </c>
      <c r="C59" s="35"/>
      <c r="D59" s="35"/>
      <c r="E59" s="35"/>
      <c r="F59" t="s">
        <v>1177</v>
      </c>
      <c r="G59" t="s">
        <v>1178</v>
      </c>
      <c r="H59" t="s">
        <v>1161</v>
      </c>
      <c r="I59" s="41"/>
      <c r="J59" s="42">
        <v>52</v>
      </c>
      <c r="K59" s="36" t="str">
        <f t="shared" si="6"/>
        <v>В47-452</v>
      </c>
      <c r="L59" s="36" t="str">
        <f t="shared" si="6"/>
        <v>161,25</v>
      </c>
      <c r="M59" s="36" t="str">
        <f t="shared" si="2"/>
        <v>88-8(47)</v>
      </c>
      <c r="N59" s="37">
        <f t="shared" si="7"/>
        <v>0</v>
      </c>
      <c r="O59" s="37">
        <f t="shared" si="7"/>
        <v>0</v>
      </c>
      <c r="P59" s="37" t="str">
        <f t="shared" si="3"/>
        <v>161,25</v>
      </c>
      <c r="Q59" s="38">
        <f t="shared" si="4"/>
        <v>1.6200000000000045</v>
      </c>
      <c r="R59" s="38" t="str">
        <f t="shared" si="5"/>
        <v>159,63</v>
      </c>
      <c r="S59" s="44"/>
      <c r="T59" s="41"/>
      <c r="U59" s="41"/>
      <c r="V59" s="41"/>
      <c r="W59" s="41"/>
      <c r="X59" s="41"/>
      <c r="Y59" s="41"/>
      <c r="Z59" s="41"/>
    </row>
    <row r="60" spans="2:26">
      <c r="B60" s="34">
        <v>53</v>
      </c>
      <c r="C60" s="35"/>
      <c r="D60" s="35"/>
      <c r="E60" s="35"/>
      <c r="F60" t="s">
        <v>1179</v>
      </c>
      <c r="G60" t="s">
        <v>1180</v>
      </c>
      <c r="H60" t="s">
        <v>1181</v>
      </c>
      <c r="I60" s="41"/>
      <c r="J60" s="42">
        <v>53</v>
      </c>
      <c r="K60" s="36" t="str">
        <f t="shared" si="6"/>
        <v>В47-453</v>
      </c>
      <c r="L60" s="36" t="str">
        <f t="shared" si="6"/>
        <v>160,37</v>
      </c>
      <c r="M60" s="36" t="str">
        <f t="shared" si="2"/>
        <v>88-8(47)</v>
      </c>
      <c r="N60" s="37">
        <f t="shared" si="7"/>
        <v>0</v>
      </c>
      <c r="O60" s="37">
        <f t="shared" si="7"/>
        <v>0</v>
      </c>
      <c r="P60" s="37" t="str">
        <f t="shared" si="3"/>
        <v>160,37</v>
      </c>
      <c r="Q60" s="38">
        <f t="shared" si="4"/>
        <v>1.9200000000000159</v>
      </c>
      <c r="R60" s="38" t="str">
        <f t="shared" si="5"/>
        <v>158,45</v>
      </c>
      <c r="S60" s="44"/>
      <c r="T60" s="41"/>
      <c r="U60" s="41"/>
      <c r="V60" s="41"/>
      <c r="W60" s="41"/>
      <c r="X60" s="41"/>
      <c r="Y60" s="41"/>
      <c r="Z60" s="41"/>
    </row>
    <row r="61" spans="2:26">
      <c r="B61" s="34">
        <v>54</v>
      </c>
      <c r="C61" s="35"/>
      <c r="D61" s="35"/>
      <c r="E61" s="35"/>
      <c r="F61" t="s">
        <v>1182</v>
      </c>
      <c r="G61" t="s">
        <v>1183</v>
      </c>
      <c r="H61" t="s">
        <v>1184</v>
      </c>
      <c r="I61" s="41"/>
      <c r="J61" s="42">
        <v>54</v>
      </c>
      <c r="K61" s="36" t="str">
        <f t="shared" si="6"/>
        <v>В47-454</v>
      </c>
      <c r="L61" s="36" t="str">
        <f t="shared" si="6"/>
        <v>160,27</v>
      </c>
      <c r="M61" s="36" t="str">
        <f t="shared" si="2"/>
        <v>88-8(47)</v>
      </c>
      <c r="N61" s="37">
        <f t="shared" si="7"/>
        <v>0</v>
      </c>
      <c r="O61" s="37">
        <f t="shared" si="7"/>
        <v>0</v>
      </c>
      <c r="P61" s="37" t="str">
        <f t="shared" si="3"/>
        <v>160,27</v>
      </c>
      <c r="Q61" s="38">
        <f t="shared" si="4"/>
        <v>1.8800000000000239</v>
      </c>
      <c r="R61" s="38" t="str">
        <f t="shared" si="5"/>
        <v>158,39</v>
      </c>
      <c r="S61" s="44"/>
      <c r="T61" s="41"/>
      <c r="U61" s="41"/>
      <c r="V61" s="41"/>
      <c r="W61" s="41"/>
      <c r="X61" s="41"/>
      <c r="Y61" s="41"/>
      <c r="Z61" s="41"/>
    </row>
    <row r="62" spans="2:26">
      <c r="B62" s="34">
        <v>55</v>
      </c>
      <c r="C62" s="35"/>
      <c r="D62" s="35"/>
      <c r="E62" s="35"/>
      <c r="F62" t="s">
        <v>1185</v>
      </c>
      <c r="G62" t="s">
        <v>1186</v>
      </c>
      <c r="H62" t="s">
        <v>1187</v>
      </c>
      <c r="I62" s="41"/>
      <c r="J62" s="42">
        <v>55</v>
      </c>
      <c r="K62" s="36" t="str">
        <f t="shared" si="6"/>
        <v>В47-455</v>
      </c>
      <c r="L62" s="36" t="str">
        <f t="shared" si="6"/>
        <v>159,16</v>
      </c>
      <c r="M62" s="36" t="str">
        <f t="shared" si="2"/>
        <v>88-8(47)</v>
      </c>
      <c r="N62" s="37">
        <f t="shared" si="7"/>
        <v>0</v>
      </c>
      <c r="O62" s="37">
        <f t="shared" si="7"/>
        <v>0</v>
      </c>
      <c r="P62" s="37" t="str">
        <f t="shared" si="3"/>
        <v>159,16</v>
      </c>
      <c r="Q62" s="38">
        <f t="shared" si="4"/>
        <v>1.4099999999999966</v>
      </c>
      <c r="R62" s="38" t="str">
        <f t="shared" si="5"/>
        <v>157,75</v>
      </c>
      <c r="S62" s="44"/>
      <c r="T62" s="41"/>
      <c r="U62" s="41"/>
      <c r="V62" s="41"/>
      <c r="W62" s="41"/>
      <c r="X62" s="41"/>
      <c r="Y62" s="41"/>
      <c r="Z62" s="41"/>
    </row>
    <row r="63" spans="2:26">
      <c r="B63" s="34">
        <v>56</v>
      </c>
      <c r="C63" s="35"/>
      <c r="D63" s="35"/>
      <c r="E63" s="35"/>
      <c r="F63" t="s">
        <v>1188</v>
      </c>
      <c r="G63" t="s">
        <v>1189</v>
      </c>
      <c r="H63" t="s">
        <v>1190</v>
      </c>
      <c r="I63" s="41"/>
      <c r="J63" s="42">
        <v>56</v>
      </c>
      <c r="K63" s="36" t="str">
        <f t="shared" si="6"/>
        <v>В47-456</v>
      </c>
      <c r="L63" s="36" t="str">
        <f t="shared" si="6"/>
        <v>158,29</v>
      </c>
      <c r="M63" s="36" t="str">
        <f t="shared" si="2"/>
        <v>88-8(47)</v>
      </c>
      <c r="N63" s="37">
        <f t="shared" si="7"/>
        <v>0</v>
      </c>
      <c r="O63" s="37">
        <f t="shared" si="7"/>
        <v>0</v>
      </c>
      <c r="P63" s="37" t="str">
        <f t="shared" si="3"/>
        <v>158,29</v>
      </c>
      <c r="Q63" s="38">
        <f t="shared" si="4"/>
        <v>1.9699999999999989</v>
      </c>
      <c r="R63" s="38" t="str">
        <f t="shared" si="5"/>
        <v>156,32</v>
      </c>
      <c r="S63" s="44"/>
      <c r="T63" s="41"/>
      <c r="U63" s="41"/>
      <c r="V63" s="41"/>
      <c r="W63" s="41"/>
      <c r="X63" s="41"/>
      <c r="Y63" s="41"/>
      <c r="Z63" s="41"/>
    </row>
    <row r="64" spans="2:26">
      <c r="B64" s="34">
        <v>57</v>
      </c>
      <c r="C64" s="35"/>
      <c r="D64" s="35"/>
      <c r="E64" s="35"/>
      <c r="F64" t="s">
        <v>1191</v>
      </c>
      <c r="G64" t="s">
        <v>1192</v>
      </c>
      <c r="H64" t="s">
        <v>1193</v>
      </c>
      <c r="I64" s="41"/>
      <c r="J64" s="42">
        <v>57</v>
      </c>
      <c r="K64" s="36" t="str">
        <f t="shared" ref="K64:L127" si="8">F64</f>
        <v>В47-457</v>
      </c>
      <c r="L64" s="36" t="str">
        <f t="shared" si="8"/>
        <v>158,38</v>
      </c>
      <c r="M64" s="36" t="str">
        <f t="shared" si="2"/>
        <v>88-8(47)</v>
      </c>
      <c r="N64" s="37">
        <f t="shared" ref="N64:O127" si="9">C64</f>
        <v>0</v>
      </c>
      <c r="O64" s="37">
        <f t="shared" si="9"/>
        <v>0</v>
      </c>
      <c r="P64" s="37" t="str">
        <f t="shared" si="3"/>
        <v>158,38</v>
      </c>
      <c r="Q64" s="38">
        <f t="shared" si="4"/>
        <v>1.9199999999999875</v>
      </c>
      <c r="R64" s="38" t="str">
        <f t="shared" si="5"/>
        <v>156,46</v>
      </c>
      <c r="S64" s="44"/>
      <c r="T64" s="41"/>
      <c r="U64" s="41"/>
      <c r="V64" s="41"/>
      <c r="W64" s="41"/>
      <c r="X64" s="41"/>
      <c r="Y64" s="41"/>
      <c r="Z64" s="41"/>
    </row>
    <row r="65" spans="2:26">
      <c r="B65" s="34">
        <v>58</v>
      </c>
      <c r="C65" s="35"/>
      <c r="D65" s="35"/>
      <c r="E65" s="35"/>
      <c r="F65" t="s">
        <v>1194</v>
      </c>
      <c r="G65" t="s">
        <v>1195</v>
      </c>
      <c r="H65" t="s">
        <v>1196</v>
      </c>
      <c r="I65" s="41"/>
      <c r="J65" s="42">
        <v>58</v>
      </c>
      <c r="K65" s="36" t="str">
        <f t="shared" si="8"/>
        <v>В47-458</v>
      </c>
      <c r="L65" s="36" t="str">
        <f t="shared" si="8"/>
        <v>157,65</v>
      </c>
      <c r="M65" s="36" t="str">
        <f t="shared" si="2"/>
        <v>88-8(47)</v>
      </c>
      <c r="N65" s="37">
        <f t="shared" si="9"/>
        <v>0</v>
      </c>
      <c r="O65" s="37">
        <f t="shared" si="9"/>
        <v>0</v>
      </c>
      <c r="P65" s="37" t="str">
        <f t="shared" si="3"/>
        <v>157,65</v>
      </c>
      <c r="Q65" s="38">
        <f t="shared" si="4"/>
        <v>1.8700000000000045</v>
      </c>
      <c r="R65" s="38" t="str">
        <f t="shared" si="5"/>
        <v>155,78</v>
      </c>
      <c r="S65" s="44"/>
      <c r="T65" s="41"/>
      <c r="U65" s="41"/>
      <c r="V65" s="41"/>
      <c r="W65" s="41"/>
      <c r="X65" s="41"/>
      <c r="Y65" s="41"/>
      <c r="Z65" s="41"/>
    </row>
    <row r="66" spans="2:26">
      <c r="B66" s="34">
        <v>59</v>
      </c>
      <c r="C66" s="35"/>
      <c r="D66" s="35"/>
      <c r="E66" s="35"/>
      <c r="F66" t="s">
        <v>1197</v>
      </c>
      <c r="G66" t="s">
        <v>1198</v>
      </c>
      <c r="H66" t="s">
        <v>222</v>
      </c>
      <c r="I66" s="41"/>
      <c r="J66" s="42">
        <v>59</v>
      </c>
      <c r="K66" s="36" t="str">
        <f t="shared" si="8"/>
        <v>В47-459</v>
      </c>
      <c r="L66" s="36" t="str">
        <f t="shared" si="8"/>
        <v>156,89</v>
      </c>
      <c r="M66" s="36" t="str">
        <f t="shared" si="2"/>
        <v>88-8(47)</v>
      </c>
      <c r="N66" s="37">
        <f t="shared" si="9"/>
        <v>0</v>
      </c>
      <c r="O66" s="37">
        <f t="shared" si="9"/>
        <v>0</v>
      </c>
      <c r="P66" s="37" t="str">
        <f t="shared" si="3"/>
        <v>156,89</v>
      </c>
      <c r="Q66" s="38">
        <f t="shared" si="4"/>
        <v>1.9399999999999977</v>
      </c>
      <c r="R66" s="38" t="str">
        <f t="shared" si="5"/>
        <v>154,95</v>
      </c>
      <c r="S66" s="44"/>
      <c r="T66" s="41"/>
      <c r="U66" s="41"/>
      <c r="V66" s="41"/>
      <c r="W66" s="41"/>
      <c r="X66" s="41"/>
      <c r="Y66" s="41"/>
      <c r="Z66" s="41"/>
    </row>
    <row r="67" spans="2:26">
      <c r="B67" s="34">
        <v>60</v>
      </c>
      <c r="C67" s="35"/>
      <c r="D67" s="35"/>
      <c r="E67" s="35"/>
      <c r="F67" t="s">
        <v>1199</v>
      </c>
      <c r="G67" t="s">
        <v>1200</v>
      </c>
      <c r="H67" t="s">
        <v>540</v>
      </c>
      <c r="I67" s="41"/>
      <c r="J67" s="42">
        <v>60</v>
      </c>
      <c r="K67" s="36" t="str">
        <f t="shared" si="8"/>
        <v>В47-460</v>
      </c>
      <c r="L67" s="36" t="str">
        <f t="shared" si="8"/>
        <v>155,96</v>
      </c>
      <c r="M67" s="36" t="str">
        <f t="shared" si="2"/>
        <v>88-8(47)</v>
      </c>
      <c r="N67" s="37">
        <f t="shared" si="9"/>
        <v>0</v>
      </c>
      <c r="O67" s="37">
        <f t="shared" si="9"/>
        <v>0</v>
      </c>
      <c r="P67" s="37" t="str">
        <f t="shared" si="3"/>
        <v>155,96</v>
      </c>
      <c r="Q67" s="38">
        <f t="shared" si="4"/>
        <v>1.8600000000000136</v>
      </c>
      <c r="R67" s="38" t="str">
        <f t="shared" si="5"/>
        <v>154,10</v>
      </c>
      <c r="S67" s="44"/>
      <c r="T67" s="41"/>
      <c r="U67" s="41"/>
      <c r="V67" s="41"/>
      <c r="W67" s="41"/>
      <c r="X67" s="41"/>
      <c r="Y67" s="41"/>
      <c r="Z67" s="41"/>
    </row>
    <row r="68" spans="2:26">
      <c r="B68" s="34">
        <v>61</v>
      </c>
      <c r="C68" s="35"/>
      <c r="D68" s="35"/>
      <c r="E68" s="35"/>
      <c r="F68" t="s">
        <v>1201</v>
      </c>
      <c r="G68" t="s">
        <v>722</v>
      </c>
      <c r="H68" t="s">
        <v>1202</v>
      </c>
      <c r="I68" s="41"/>
      <c r="J68" s="42">
        <v>61</v>
      </c>
      <c r="K68" s="36" t="str">
        <f t="shared" si="8"/>
        <v>В47-461</v>
      </c>
      <c r="L68" s="36" t="str">
        <f t="shared" si="8"/>
        <v>155,60</v>
      </c>
      <c r="M68" s="36" t="str">
        <f t="shared" si="2"/>
        <v>88-8(47)</v>
      </c>
      <c r="N68" s="37">
        <f t="shared" si="9"/>
        <v>0</v>
      </c>
      <c r="O68" s="37">
        <f t="shared" si="9"/>
        <v>0</v>
      </c>
      <c r="P68" s="37" t="str">
        <f t="shared" si="3"/>
        <v>155,60</v>
      </c>
      <c r="Q68" s="38">
        <f t="shared" si="4"/>
        <v>1.8599999999999852</v>
      </c>
      <c r="R68" s="38" t="str">
        <f t="shared" si="5"/>
        <v>153,74</v>
      </c>
      <c r="S68" s="44"/>
      <c r="T68" s="41"/>
      <c r="U68" s="41"/>
      <c r="V68" s="41"/>
      <c r="W68" s="41"/>
      <c r="X68" s="41"/>
      <c r="Y68" s="41"/>
      <c r="Z68" s="41"/>
    </row>
    <row r="69" spans="2:26">
      <c r="B69" s="34">
        <v>62</v>
      </c>
      <c r="C69" s="35"/>
      <c r="D69" s="35"/>
      <c r="E69" s="35"/>
      <c r="F69" t="s">
        <v>1203</v>
      </c>
      <c r="G69" t="s">
        <v>607</v>
      </c>
      <c r="H69" t="s">
        <v>1204</v>
      </c>
      <c r="I69" s="41"/>
      <c r="J69" s="42">
        <v>62</v>
      </c>
      <c r="K69" s="36" t="str">
        <f t="shared" si="8"/>
        <v>В47-462</v>
      </c>
      <c r="L69" s="36" t="str">
        <f t="shared" si="8"/>
        <v>155,85</v>
      </c>
      <c r="M69" s="36" t="str">
        <f t="shared" si="2"/>
        <v>88-8(47)</v>
      </c>
      <c r="N69" s="37">
        <f t="shared" si="9"/>
        <v>0</v>
      </c>
      <c r="O69" s="37">
        <f t="shared" si="9"/>
        <v>0</v>
      </c>
      <c r="P69" s="37" t="str">
        <f t="shared" si="3"/>
        <v>155,85</v>
      </c>
      <c r="Q69" s="38">
        <f t="shared" si="4"/>
        <v>1.8799999999999955</v>
      </c>
      <c r="R69" s="38" t="str">
        <f t="shared" si="5"/>
        <v>153,97</v>
      </c>
      <c r="S69" s="44"/>
      <c r="T69" s="41"/>
      <c r="U69" s="41"/>
      <c r="V69" s="41"/>
      <c r="W69" s="41"/>
      <c r="X69" s="41"/>
      <c r="Y69" s="41"/>
      <c r="Z69" s="41"/>
    </row>
    <row r="70" spans="2:26">
      <c r="B70" s="34">
        <v>63</v>
      </c>
      <c r="C70" s="35"/>
      <c r="D70" s="35"/>
      <c r="E70" s="35"/>
      <c r="F70" t="s">
        <v>1205</v>
      </c>
      <c r="G70" t="s">
        <v>607</v>
      </c>
      <c r="H70" t="s">
        <v>631</v>
      </c>
      <c r="I70" s="41"/>
      <c r="J70" s="42">
        <v>63</v>
      </c>
      <c r="K70" s="36" t="str">
        <f t="shared" si="8"/>
        <v>В47-463</v>
      </c>
      <c r="L70" s="36" t="str">
        <f t="shared" si="8"/>
        <v>155,85</v>
      </c>
      <c r="M70" s="36" t="str">
        <f t="shared" si="2"/>
        <v>88-8(47)</v>
      </c>
      <c r="N70" s="37">
        <f t="shared" si="9"/>
        <v>0</v>
      </c>
      <c r="O70" s="37">
        <f t="shared" si="9"/>
        <v>0</v>
      </c>
      <c r="P70" s="37" t="str">
        <f t="shared" si="3"/>
        <v>155,85</v>
      </c>
      <c r="Q70" s="38">
        <f t="shared" si="4"/>
        <v>1.5300000000000011</v>
      </c>
      <c r="R70" s="38" t="str">
        <f t="shared" si="5"/>
        <v>154,32</v>
      </c>
      <c r="S70" s="44"/>
      <c r="T70" s="41"/>
      <c r="U70" s="41"/>
      <c r="V70" s="41"/>
      <c r="W70" s="41"/>
      <c r="X70" s="41"/>
      <c r="Y70" s="41"/>
      <c r="Z70" s="41"/>
    </row>
    <row r="71" spans="2:26">
      <c r="B71" s="34">
        <v>64</v>
      </c>
      <c r="C71" s="35"/>
      <c r="D71" s="35"/>
      <c r="E71" s="35"/>
      <c r="F71" t="s">
        <v>1206</v>
      </c>
      <c r="G71" t="s">
        <v>714</v>
      </c>
      <c r="H71" t="s">
        <v>841</v>
      </c>
      <c r="I71" s="41"/>
      <c r="J71" s="42">
        <v>64</v>
      </c>
      <c r="K71" s="36" t="str">
        <f t="shared" si="8"/>
        <v>В47-464</v>
      </c>
      <c r="L71" s="36" t="str">
        <f t="shared" si="8"/>
        <v>155,42</v>
      </c>
      <c r="M71" s="36" t="str">
        <f t="shared" si="2"/>
        <v>88-8(47)</v>
      </c>
      <c r="N71" s="37">
        <f t="shared" si="9"/>
        <v>0</v>
      </c>
      <c r="O71" s="37">
        <f t="shared" si="9"/>
        <v>0</v>
      </c>
      <c r="P71" s="37" t="str">
        <f t="shared" si="3"/>
        <v>155,42</v>
      </c>
      <c r="Q71" s="38">
        <f t="shared" si="4"/>
        <v>1.8299999999999841</v>
      </c>
      <c r="R71" s="38" t="str">
        <f t="shared" si="5"/>
        <v>153,59</v>
      </c>
      <c r="S71" s="44"/>
      <c r="T71" s="41"/>
      <c r="U71" s="41"/>
      <c r="V71" s="41"/>
      <c r="W71" s="41"/>
      <c r="X71" s="41"/>
      <c r="Y71" s="41"/>
      <c r="Z71" s="41"/>
    </row>
    <row r="72" spans="2:26">
      <c r="B72" s="34">
        <v>65</v>
      </c>
      <c r="C72" s="35"/>
      <c r="D72" s="35"/>
      <c r="E72" s="35"/>
      <c r="F72" t="s">
        <v>1207</v>
      </c>
      <c r="G72" t="s">
        <v>620</v>
      </c>
      <c r="H72" t="s">
        <v>455</v>
      </c>
      <c r="I72" s="41"/>
      <c r="J72" s="42">
        <v>65</v>
      </c>
      <c r="K72" s="36" t="str">
        <f t="shared" si="8"/>
        <v>В47-465</v>
      </c>
      <c r="L72" s="36" t="str">
        <f t="shared" si="8"/>
        <v>155,10</v>
      </c>
      <c r="M72" s="36" t="str">
        <f t="shared" si="2"/>
        <v>88-8(47)</v>
      </c>
      <c r="N72" s="37">
        <f t="shared" si="9"/>
        <v>0</v>
      </c>
      <c r="O72" s="37">
        <f t="shared" si="9"/>
        <v>0</v>
      </c>
      <c r="P72" s="37" t="str">
        <f t="shared" si="3"/>
        <v>155,10</v>
      </c>
      <c r="Q72" s="38">
        <f t="shared" si="4"/>
        <v>1.8499999999999943</v>
      </c>
      <c r="R72" s="38" t="str">
        <f t="shared" si="5"/>
        <v>153,25</v>
      </c>
      <c r="S72" s="44"/>
      <c r="T72" s="41"/>
      <c r="U72" s="41"/>
      <c r="V72" s="41"/>
      <c r="W72" s="41"/>
      <c r="X72" s="41"/>
      <c r="Y72" s="41"/>
      <c r="Z72" s="41"/>
    </row>
    <row r="73" spans="2:26">
      <c r="B73" s="34">
        <v>66</v>
      </c>
      <c r="C73" s="35"/>
      <c r="D73" s="35"/>
      <c r="E73" s="35"/>
      <c r="F73" t="s">
        <v>1208</v>
      </c>
      <c r="G73" t="s">
        <v>1209</v>
      </c>
      <c r="H73" t="s">
        <v>1210</v>
      </c>
      <c r="I73" s="41"/>
      <c r="J73" s="42">
        <v>66</v>
      </c>
      <c r="K73" s="36" t="str">
        <f t="shared" si="8"/>
        <v>В47-466</v>
      </c>
      <c r="L73" s="36" t="str">
        <f t="shared" si="8"/>
        <v>154,59</v>
      </c>
      <c r="M73" s="36" t="str">
        <f t="shared" ref="M73:M136" si="10">$L$2</f>
        <v>88-8(47)</v>
      </c>
      <c r="N73" s="37">
        <f t="shared" si="9"/>
        <v>0</v>
      </c>
      <c r="O73" s="37">
        <f t="shared" si="9"/>
        <v>0</v>
      </c>
      <c r="P73" s="37" t="str">
        <f t="shared" ref="P73:P136" si="11">L73</f>
        <v>154,59</v>
      </c>
      <c r="Q73" s="38">
        <f t="shared" ref="Q73:Q136" si="12">P73-R73</f>
        <v>1.9699999999999989</v>
      </c>
      <c r="R73" s="38" t="str">
        <f t="shared" ref="R73:R136" si="13">H73</f>
        <v>152,62</v>
      </c>
      <c r="S73" s="44"/>
      <c r="T73" s="41"/>
      <c r="U73" s="41"/>
      <c r="V73" s="41"/>
      <c r="W73" s="41"/>
      <c r="X73" s="41"/>
      <c r="Y73" s="41"/>
      <c r="Z73" s="41"/>
    </row>
    <row r="74" spans="2:26">
      <c r="B74" s="34">
        <v>67</v>
      </c>
      <c r="C74" s="35"/>
      <c r="D74" s="35"/>
      <c r="E74" s="35"/>
      <c r="F74" t="s">
        <v>1211</v>
      </c>
      <c r="G74" t="s">
        <v>798</v>
      </c>
      <c r="H74" t="s">
        <v>433</v>
      </c>
      <c r="I74" s="41"/>
      <c r="J74" s="42">
        <v>67</v>
      </c>
      <c r="K74" s="36" t="str">
        <f t="shared" si="8"/>
        <v>В47-467</v>
      </c>
      <c r="L74" s="36" t="str">
        <f t="shared" si="8"/>
        <v>154,45</v>
      </c>
      <c r="M74" s="36" t="str">
        <f t="shared" si="10"/>
        <v>88-8(47)</v>
      </c>
      <c r="N74" s="37">
        <f t="shared" si="9"/>
        <v>0</v>
      </c>
      <c r="O74" s="37">
        <f t="shared" si="9"/>
        <v>0</v>
      </c>
      <c r="P74" s="37" t="str">
        <f t="shared" si="11"/>
        <v>154,45</v>
      </c>
      <c r="Q74" s="38">
        <f t="shared" si="12"/>
        <v>1.8799999999999955</v>
      </c>
      <c r="R74" s="38" t="str">
        <f t="shared" si="13"/>
        <v>152,57</v>
      </c>
      <c r="S74" s="44"/>
      <c r="T74" s="41"/>
      <c r="U74" s="41"/>
      <c r="V74" s="41"/>
      <c r="W74" s="41"/>
      <c r="X74" s="41"/>
      <c r="Y74" s="41"/>
      <c r="Z74" s="41"/>
    </row>
    <row r="75" spans="2:26">
      <c r="B75" s="34">
        <v>68</v>
      </c>
      <c r="C75" s="35"/>
      <c r="D75" s="35"/>
      <c r="E75" s="35"/>
      <c r="F75" t="s">
        <v>1212</v>
      </c>
      <c r="G75" t="s">
        <v>1213</v>
      </c>
      <c r="H75" t="s">
        <v>280</v>
      </c>
      <c r="I75" s="41"/>
      <c r="J75" s="42">
        <v>68</v>
      </c>
      <c r="K75" s="36" t="str">
        <f t="shared" si="8"/>
        <v>В47-468</v>
      </c>
      <c r="L75" s="36" t="str">
        <f t="shared" si="8"/>
        <v>155,00</v>
      </c>
      <c r="M75" s="36" t="str">
        <f t="shared" si="10"/>
        <v>88-8(47)</v>
      </c>
      <c r="N75" s="37">
        <f t="shared" si="9"/>
        <v>0</v>
      </c>
      <c r="O75" s="37">
        <f t="shared" si="9"/>
        <v>0</v>
      </c>
      <c r="P75" s="37" t="str">
        <f t="shared" si="11"/>
        <v>155,00</v>
      </c>
      <c r="Q75" s="38">
        <f t="shared" si="12"/>
        <v>1.8700000000000045</v>
      </c>
      <c r="R75" s="38" t="str">
        <f t="shared" si="13"/>
        <v>153,13</v>
      </c>
      <c r="S75" s="44"/>
      <c r="T75" s="41"/>
      <c r="U75" s="41"/>
      <c r="V75" s="41"/>
      <c r="W75" s="41"/>
      <c r="X75" s="41"/>
      <c r="Y75" s="41"/>
      <c r="Z75" s="41"/>
    </row>
    <row r="76" spans="2:26">
      <c r="B76" s="34">
        <v>69</v>
      </c>
      <c r="C76" s="35"/>
      <c r="D76" s="35"/>
      <c r="E76" s="35"/>
      <c r="F76" t="s">
        <v>1214</v>
      </c>
      <c r="G76" t="s">
        <v>798</v>
      </c>
      <c r="H76" t="s">
        <v>402</v>
      </c>
      <c r="I76" s="41"/>
      <c r="J76" s="42">
        <v>69</v>
      </c>
      <c r="K76" s="36" t="str">
        <f t="shared" si="8"/>
        <v>В47-469</v>
      </c>
      <c r="L76" s="36" t="str">
        <f t="shared" si="8"/>
        <v>154,45</v>
      </c>
      <c r="M76" s="36" t="str">
        <f t="shared" si="10"/>
        <v>88-8(47)</v>
      </c>
      <c r="N76" s="37">
        <f t="shared" si="9"/>
        <v>0</v>
      </c>
      <c r="O76" s="37">
        <f t="shared" si="9"/>
        <v>0</v>
      </c>
      <c r="P76" s="37" t="str">
        <f t="shared" si="11"/>
        <v>154,45</v>
      </c>
      <c r="Q76" s="38">
        <f t="shared" si="12"/>
        <v>1.9099999999999966</v>
      </c>
      <c r="R76" s="38" t="str">
        <f t="shared" si="13"/>
        <v>152,54</v>
      </c>
      <c r="S76" s="44"/>
      <c r="T76" s="41"/>
      <c r="U76" s="41"/>
      <c r="V76" s="41"/>
      <c r="W76" s="41"/>
      <c r="X76" s="41"/>
      <c r="Y76" s="41"/>
      <c r="Z76" s="41"/>
    </row>
    <row r="77" spans="2:26">
      <c r="B77" s="34">
        <v>70</v>
      </c>
      <c r="C77" s="35"/>
      <c r="D77" s="35"/>
      <c r="E77" s="35"/>
      <c r="F77" t="s">
        <v>1215</v>
      </c>
      <c r="G77" t="s">
        <v>1216</v>
      </c>
      <c r="H77" t="s">
        <v>1217</v>
      </c>
      <c r="I77" s="41"/>
      <c r="J77" s="42">
        <v>70</v>
      </c>
      <c r="K77" s="36" t="str">
        <f t="shared" si="8"/>
        <v>В47-470</v>
      </c>
      <c r="L77" s="36" t="str">
        <f t="shared" si="8"/>
        <v>154,76</v>
      </c>
      <c r="M77" s="36" t="str">
        <f t="shared" si="10"/>
        <v>88-8(47)</v>
      </c>
      <c r="N77" s="37">
        <f t="shared" si="9"/>
        <v>0</v>
      </c>
      <c r="O77" s="37">
        <f t="shared" si="9"/>
        <v>0</v>
      </c>
      <c r="P77" s="37" t="str">
        <f t="shared" si="11"/>
        <v>154,76</v>
      </c>
      <c r="Q77" s="38">
        <f t="shared" si="12"/>
        <v>1.9299999999999784</v>
      </c>
      <c r="R77" s="38" t="str">
        <f t="shared" si="13"/>
        <v>152,83</v>
      </c>
      <c r="S77" s="44"/>
      <c r="T77" s="41"/>
      <c r="U77" s="41"/>
      <c r="V77" s="41"/>
      <c r="W77" s="41"/>
      <c r="X77" s="41"/>
      <c r="Y77" s="41"/>
      <c r="Z77" s="41"/>
    </row>
    <row r="78" spans="2:26">
      <c r="B78" s="34">
        <v>71</v>
      </c>
      <c r="C78" s="35"/>
      <c r="D78" s="35"/>
      <c r="E78" s="35"/>
      <c r="F78" t="s">
        <v>1218</v>
      </c>
      <c r="G78" t="s">
        <v>1219</v>
      </c>
      <c r="H78" t="s">
        <v>1220</v>
      </c>
      <c r="I78" s="41"/>
      <c r="J78" s="42">
        <v>71</v>
      </c>
      <c r="K78" s="36" t="str">
        <f t="shared" si="8"/>
        <v>В47-471</v>
      </c>
      <c r="L78" s="36" t="str">
        <f t="shared" si="8"/>
        <v>156,02</v>
      </c>
      <c r="M78" s="36" t="str">
        <f t="shared" si="10"/>
        <v>88-8(47)</v>
      </c>
      <c r="N78" s="37">
        <f t="shared" si="9"/>
        <v>0</v>
      </c>
      <c r="O78" s="37">
        <f t="shared" si="9"/>
        <v>0</v>
      </c>
      <c r="P78" s="37" t="str">
        <f t="shared" si="11"/>
        <v>156,02</v>
      </c>
      <c r="Q78" s="38">
        <f t="shared" si="12"/>
        <v>1.4800000000000182</v>
      </c>
      <c r="R78" s="38" t="str">
        <f t="shared" si="13"/>
        <v>154,54</v>
      </c>
      <c r="S78" s="44"/>
      <c r="T78" s="41"/>
      <c r="U78" s="41"/>
      <c r="V78" s="41"/>
      <c r="W78" s="41"/>
      <c r="X78" s="41"/>
      <c r="Y78" s="41"/>
      <c r="Z78" s="41"/>
    </row>
    <row r="79" spans="2:26">
      <c r="B79" s="34">
        <v>72</v>
      </c>
      <c r="C79" s="35"/>
      <c r="D79" s="35"/>
      <c r="E79" s="35"/>
      <c r="F79" t="s">
        <v>1221</v>
      </c>
      <c r="G79" t="s">
        <v>1222</v>
      </c>
      <c r="H79" t="s">
        <v>1223</v>
      </c>
      <c r="I79" s="41"/>
      <c r="J79" s="42">
        <v>72</v>
      </c>
      <c r="K79" s="36" t="str">
        <f t="shared" si="8"/>
        <v>В47-472</v>
      </c>
      <c r="L79" s="36" t="str">
        <f t="shared" si="8"/>
        <v>159,07</v>
      </c>
      <c r="M79" s="36" t="str">
        <f t="shared" si="10"/>
        <v>88-8(47)</v>
      </c>
      <c r="N79" s="37">
        <f t="shared" si="9"/>
        <v>0</v>
      </c>
      <c r="O79" s="37">
        <f t="shared" si="9"/>
        <v>0</v>
      </c>
      <c r="P79" s="37" t="str">
        <f t="shared" si="11"/>
        <v>159,07</v>
      </c>
      <c r="Q79" s="38">
        <f t="shared" si="12"/>
        <v>1.2399999999999807</v>
      </c>
      <c r="R79" s="38" t="str">
        <f t="shared" si="13"/>
        <v>157,83</v>
      </c>
      <c r="S79" s="44"/>
      <c r="T79" s="41"/>
      <c r="U79" s="41"/>
      <c r="V79" s="41"/>
      <c r="W79" s="41"/>
      <c r="X79" s="41"/>
      <c r="Y79" s="41"/>
      <c r="Z79" s="41"/>
    </row>
    <row r="80" spans="2:26">
      <c r="B80" s="34">
        <v>73</v>
      </c>
      <c r="C80" s="35"/>
      <c r="D80" s="35"/>
      <c r="E80" s="35"/>
      <c r="F80" t="s">
        <v>1224</v>
      </c>
      <c r="G80" t="s">
        <v>1225</v>
      </c>
      <c r="H80" t="s">
        <v>616</v>
      </c>
      <c r="I80" s="41"/>
      <c r="J80" s="42">
        <v>73</v>
      </c>
      <c r="K80" s="36" t="str">
        <f t="shared" si="8"/>
        <v>В47-473</v>
      </c>
      <c r="L80" s="36" t="str">
        <f t="shared" si="8"/>
        <v>158,87</v>
      </c>
      <c r="M80" s="36" t="str">
        <f t="shared" si="10"/>
        <v>88-8(47)</v>
      </c>
      <c r="N80" s="37">
        <f t="shared" si="9"/>
        <v>0</v>
      </c>
      <c r="O80" s="37">
        <f t="shared" si="9"/>
        <v>0</v>
      </c>
      <c r="P80" s="37" t="str">
        <f t="shared" si="11"/>
        <v>158,87</v>
      </c>
      <c r="Q80" s="38">
        <f t="shared" si="12"/>
        <v>1.9200000000000159</v>
      </c>
      <c r="R80" s="38" t="str">
        <f t="shared" si="13"/>
        <v>156,95</v>
      </c>
      <c r="S80" s="44"/>
      <c r="T80" s="41"/>
      <c r="U80" s="41"/>
      <c r="V80" s="41"/>
      <c r="W80" s="41"/>
      <c r="X80" s="41"/>
      <c r="Y80" s="41"/>
      <c r="Z80" s="41"/>
    </row>
    <row r="81" spans="2:26">
      <c r="B81" s="34">
        <v>74</v>
      </c>
      <c r="C81" s="35"/>
      <c r="D81" s="35"/>
      <c r="E81" s="35"/>
      <c r="F81" t="s">
        <v>1226</v>
      </c>
      <c r="G81" t="s">
        <v>1227</v>
      </c>
      <c r="H81" t="s">
        <v>1228</v>
      </c>
      <c r="I81" s="41"/>
      <c r="J81" s="42">
        <v>74</v>
      </c>
      <c r="K81" s="36" t="str">
        <f t="shared" si="8"/>
        <v>В47-474</v>
      </c>
      <c r="L81" s="36" t="str">
        <f t="shared" si="8"/>
        <v>161,32</v>
      </c>
      <c r="M81" s="36" t="str">
        <f t="shared" si="10"/>
        <v>88-8(47)</v>
      </c>
      <c r="N81" s="37">
        <f t="shared" si="9"/>
        <v>0</v>
      </c>
      <c r="O81" s="37">
        <f t="shared" si="9"/>
        <v>0</v>
      </c>
      <c r="P81" s="37" t="str">
        <f t="shared" si="11"/>
        <v>161,32</v>
      </c>
      <c r="Q81" s="38">
        <f t="shared" si="12"/>
        <v>2.0199999999999818</v>
      </c>
      <c r="R81" s="38" t="str">
        <f t="shared" si="13"/>
        <v>159,30</v>
      </c>
      <c r="S81" s="44"/>
      <c r="T81" s="41"/>
      <c r="U81" s="41"/>
      <c r="V81" s="41"/>
      <c r="W81" s="41"/>
      <c r="X81" s="41"/>
      <c r="Y81" s="41"/>
      <c r="Z81" s="41"/>
    </row>
    <row r="82" spans="2:26">
      <c r="B82" s="34">
        <v>75</v>
      </c>
      <c r="C82" s="35"/>
      <c r="D82" s="35"/>
      <c r="E82" s="35"/>
      <c r="F82" t="s">
        <v>1229</v>
      </c>
      <c r="G82" t="s">
        <v>1230</v>
      </c>
      <c r="H82" t="s">
        <v>1231</v>
      </c>
      <c r="I82" s="41"/>
      <c r="J82" s="42">
        <v>75</v>
      </c>
      <c r="K82" s="36" t="str">
        <f t="shared" si="8"/>
        <v>В47-475</v>
      </c>
      <c r="L82" s="36" t="str">
        <f t="shared" si="8"/>
        <v>159,88</v>
      </c>
      <c r="M82" s="36" t="str">
        <f t="shared" si="10"/>
        <v>88-8(47)</v>
      </c>
      <c r="N82" s="37">
        <f t="shared" si="9"/>
        <v>0</v>
      </c>
      <c r="O82" s="37">
        <f t="shared" si="9"/>
        <v>0</v>
      </c>
      <c r="P82" s="37" t="str">
        <f t="shared" si="11"/>
        <v>159,88</v>
      </c>
      <c r="Q82" s="38">
        <f t="shared" si="12"/>
        <v>1.8100000000000023</v>
      </c>
      <c r="R82" s="38" t="str">
        <f t="shared" si="13"/>
        <v>158,07</v>
      </c>
      <c r="S82" s="44"/>
      <c r="T82" s="41"/>
      <c r="U82" s="41"/>
      <c r="V82" s="41"/>
      <c r="W82" s="41"/>
      <c r="X82" s="41"/>
      <c r="Y82" s="41"/>
      <c r="Z82" s="41"/>
    </row>
    <row r="83" spans="2:26">
      <c r="B83" s="34">
        <v>76</v>
      </c>
      <c r="C83" s="35"/>
      <c r="D83" s="35"/>
      <c r="E83" s="35"/>
      <c r="F83" t="s">
        <v>1232</v>
      </c>
      <c r="G83" t="s">
        <v>1183</v>
      </c>
      <c r="H83" t="s">
        <v>1233</v>
      </c>
      <c r="I83" s="41"/>
      <c r="J83" s="42">
        <v>76</v>
      </c>
      <c r="K83" s="36" t="str">
        <f t="shared" si="8"/>
        <v>В47-476</v>
      </c>
      <c r="L83" s="36" t="str">
        <f t="shared" si="8"/>
        <v>160,27</v>
      </c>
      <c r="M83" s="36" t="str">
        <f t="shared" si="10"/>
        <v>88-8(47)</v>
      </c>
      <c r="N83" s="37">
        <f t="shared" si="9"/>
        <v>0</v>
      </c>
      <c r="O83" s="37">
        <f t="shared" si="9"/>
        <v>0</v>
      </c>
      <c r="P83" s="37" t="str">
        <f t="shared" si="11"/>
        <v>160,27</v>
      </c>
      <c r="Q83" s="38">
        <f t="shared" si="12"/>
        <v>1.8400000000000034</v>
      </c>
      <c r="R83" s="38" t="str">
        <f t="shared" si="13"/>
        <v>158,43</v>
      </c>
      <c r="S83" s="44"/>
      <c r="T83" s="41"/>
      <c r="U83" s="41"/>
      <c r="V83" s="41"/>
      <c r="W83" s="41"/>
      <c r="X83" s="41"/>
      <c r="Y83" s="41"/>
      <c r="Z83" s="41"/>
    </row>
    <row r="84" spans="2:26">
      <c r="B84" s="34">
        <v>77</v>
      </c>
      <c r="C84" s="35"/>
      <c r="D84" s="35"/>
      <c r="E84" s="35"/>
      <c r="F84" t="s">
        <v>1234</v>
      </c>
      <c r="G84" t="s">
        <v>656</v>
      </c>
      <c r="H84" t="s">
        <v>1235</v>
      </c>
      <c r="I84" s="41"/>
      <c r="J84" s="42">
        <v>77</v>
      </c>
      <c r="K84" s="36" t="str">
        <f t="shared" si="8"/>
        <v>В47-477</v>
      </c>
      <c r="L84" s="36" t="str">
        <f t="shared" si="8"/>
        <v>157,08</v>
      </c>
      <c r="M84" s="36" t="str">
        <f t="shared" si="10"/>
        <v>88-8(47)</v>
      </c>
      <c r="N84" s="37">
        <f t="shared" si="9"/>
        <v>0</v>
      </c>
      <c r="O84" s="37">
        <f t="shared" si="9"/>
        <v>0</v>
      </c>
      <c r="P84" s="37" t="str">
        <f t="shared" si="11"/>
        <v>157,08</v>
      </c>
      <c r="Q84" s="38">
        <f t="shared" si="12"/>
        <v>2.0500000000000114</v>
      </c>
      <c r="R84" s="38" t="str">
        <f t="shared" si="13"/>
        <v>155,03</v>
      </c>
      <c r="S84" s="44"/>
      <c r="T84" s="41"/>
      <c r="U84" s="41"/>
      <c r="V84" s="41"/>
      <c r="W84" s="41"/>
      <c r="X84" s="41"/>
      <c r="Y84" s="41"/>
      <c r="Z84" s="41"/>
    </row>
    <row r="85" spans="2:26">
      <c r="B85" s="34">
        <v>78</v>
      </c>
      <c r="C85" s="35"/>
      <c r="D85" s="35"/>
      <c r="E85" s="35"/>
      <c r="F85" t="s">
        <v>1236</v>
      </c>
      <c r="G85" t="s">
        <v>626</v>
      </c>
      <c r="H85" t="s">
        <v>796</v>
      </c>
      <c r="I85" s="41"/>
      <c r="J85" s="42">
        <v>78</v>
      </c>
      <c r="K85" s="36" t="str">
        <f t="shared" si="8"/>
        <v>В47-478</v>
      </c>
      <c r="L85" s="36" t="str">
        <f t="shared" si="8"/>
        <v>155,75</v>
      </c>
      <c r="M85" s="36" t="str">
        <f t="shared" si="10"/>
        <v>88-8(47)</v>
      </c>
      <c r="N85" s="37">
        <f t="shared" si="9"/>
        <v>0</v>
      </c>
      <c r="O85" s="37">
        <f t="shared" si="9"/>
        <v>0</v>
      </c>
      <c r="P85" s="37" t="str">
        <f t="shared" si="11"/>
        <v>155,75</v>
      </c>
      <c r="Q85" s="38">
        <f t="shared" si="12"/>
        <v>2.1800000000000068</v>
      </c>
      <c r="R85" s="38" t="str">
        <f t="shared" si="13"/>
        <v>153,57</v>
      </c>
      <c r="S85" s="44"/>
      <c r="T85" s="41"/>
      <c r="U85" s="41"/>
      <c r="V85" s="41"/>
      <c r="W85" s="41"/>
      <c r="X85" s="41"/>
      <c r="Y85" s="41"/>
      <c r="Z85" s="41"/>
    </row>
    <row r="86" spans="2:26">
      <c r="B86" s="34">
        <v>79</v>
      </c>
      <c r="C86" s="35"/>
      <c r="D86" s="35"/>
      <c r="E86" s="35"/>
      <c r="F86" t="s">
        <v>1237</v>
      </c>
      <c r="G86" t="s">
        <v>1202</v>
      </c>
      <c r="H86" t="s">
        <v>187</v>
      </c>
      <c r="I86" s="41"/>
      <c r="J86" s="42">
        <v>79</v>
      </c>
      <c r="K86" s="36" t="str">
        <f t="shared" si="8"/>
        <v>В47-479</v>
      </c>
      <c r="L86" s="36" t="str">
        <f t="shared" si="8"/>
        <v>153,74</v>
      </c>
      <c r="M86" s="36" t="str">
        <f t="shared" si="10"/>
        <v>88-8(47)</v>
      </c>
      <c r="N86" s="37">
        <f t="shared" si="9"/>
        <v>0</v>
      </c>
      <c r="O86" s="37">
        <f t="shared" si="9"/>
        <v>0</v>
      </c>
      <c r="P86" s="37" t="str">
        <f t="shared" si="11"/>
        <v>153,74</v>
      </c>
      <c r="Q86" s="38">
        <f t="shared" si="12"/>
        <v>1.5700000000000216</v>
      </c>
      <c r="R86" s="38" t="str">
        <f t="shared" si="13"/>
        <v>152,17</v>
      </c>
      <c r="S86" s="44"/>
      <c r="T86" s="41"/>
      <c r="U86" s="41"/>
      <c r="V86" s="41"/>
      <c r="W86" s="41"/>
      <c r="X86" s="41"/>
      <c r="Y86" s="41"/>
      <c r="Z86" s="41"/>
    </row>
    <row r="87" spans="2:26">
      <c r="B87" s="34">
        <v>80</v>
      </c>
      <c r="C87" s="35"/>
      <c r="D87" s="35"/>
      <c r="E87" s="35"/>
      <c r="F87" t="s">
        <v>1238</v>
      </c>
      <c r="G87" t="s">
        <v>651</v>
      </c>
      <c r="H87" t="s">
        <v>231</v>
      </c>
      <c r="I87" s="41"/>
      <c r="J87" s="42">
        <v>80</v>
      </c>
      <c r="K87" s="36" t="str">
        <f t="shared" si="8"/>
        <v>В47-480</v>
      </c>
      <c r="L87" s="36" t="str">
        <f t="shared" si="8"/>
        <v>155,08</v>
      </c>
      <c r="M87" s="36" t="str">
        <f t="shared" si="10"/>
        <v>88-8(47)</v>
      </c>
      <c r="N87" s="37">
        <f t="shared" si="9"/>
        <v>0</v>
      </c>
      <c r="O87" s="37">
        <f t="shared" si="9"/>
        <v>0</v>
      </c>
      <c r="P87" s="37" t="str">
        <f t="shared" si="11"/>
        <v>155,08</v>
      </c>
      <c r="Q87" s="38">
        <f t="shared" si="12"/>
        <v>1.7800000000000011</v>
      </c>
      <c r="R87" s="38" t="str">
        <f t="shared" si="13"/>
        <v>153,30</v>
      </c>
      <c r="S87" s="44"/>
      <c r="T87" s="41"/>
      <c r="U87" s="41"/>
      <c r="V87" s="41"/>
      <c r="W87" s="41"/>
      <c r="X87" s="41"/>
      <c r="Y87" s="41"/>
      <c r="Z87" s="41"/>
    </row>
    <row r="88" spans="2:26">
      <c r="B88" s="34">
        <v>81</v>
      </c>
      <c r="C88" s="35"/>
      <c r="D88" s="35"/>
      <c r="E88" s="35"/>
      <c r="F88" t="s">
        <v>1239</v>
      </c>
      <c r="G88" t="s">
        <v>620</v>
      </c>
      <c r="H88" t="s">
        <v>1240</v>
      </c>
      <c r="I88" s="41"/>
      <c r="J88" s="42">
        <v>81</v>
      </c>
      <c r="K88" s="36" t="str">
        <f t="shared" si="8"/>
        <v>В47-481</v>
      </c>
      <c r="L88" s="36" t="str">
        <f t="shared" si="8"/>
        <v>155,10</v>
      </c>
      <c r="M88" s="36" t="str">
        <f t="shared" si="10"/>
        <v>88-8(47)</v>
      </c>
      <c r="N88" s="37">
        <f t="shared" si="9"/>
        <v>0</v>
      </c>
      <c r="O88" s="37">
        <f t="shared" si="9"/>
        <v>0</v>
      </c>
      <c r="P88" s="37" t="str">
        <f t="shared" si="11"/>
        <v>155,10</v>
      </c>
      <c r="Q88" s="38">
        <f t="shared" si="12"/>
        <v>1.710000000000008</v>
      </c>
      <c r="R88" s="38" t="str">
        <f t="shared" si="13"/>
        <v>153,39</v>
      </c>
      <c r="S88" s="44"/>
      <c r="T88" s="41"/>
      <c r="U88" s="41"/>
      <c r="V88" s="41"/>
      <c r="W88" s="41"/>
      <c r="X88" s="41"/>
      <c r="Y88" s="41"/>
      <c r="Z88" s="41"/>
    </row>
    <row r="89" spans="2:26">
      <c r="B89" s="34">
        <v>82</v>
      </c>
      <c r="C89" s="35"/>
      <c r="D89" s="35"/>
      <c r="E89" s="35"/>
      <c r="F89" t="s">
        <v>1241</v>
      </c>
      <c r="G89" t="s">
        <v>651</v>
      </c>
      <c r="H89" t="s">
        <v>1242</v>
      </c>
      <c r="I89" s="41"/>
      <c r="J89" s="42">
        <v>82</v>
      </c>
      <c r="K89" s="36" t="str">
        <f t="shared" si="8"/>
        <v>В47-482</v>
      </c>
      <c r="L89" s="36" t="str">
        <f t="shared" si="8"/>
        <v>155,08</v>
      </c>
      <c r="M89" s="36" t="str">
        <f t="shared" si="10"/>
        <v>88-8(47)</v>
      </c>
      <c r="N89" s="37">
        <f t="shared" si="9"/>
        <v>0</v>
      </c>
      <c r="O89" s="37">
        <f t="shared" si="9"/>
        <v>0</v>
      </c>
      <c r="P89" s="37" t="str">
        <f t="shared" si="11"/>
        <v>155,08</v>
      </c>
      <c r="Q89" s="38">
        <f t="shared" si="12"/>
        <v>1.8400000000000034</v>
      </c>
      <c r="R89" s="38" t="str">
        <f t="shared" si="13"/>
        <v>153,24</v>
      </c>
      <c r="S89" s="44"/>
      <c r="T89" s="41"/>
      <c r="U89" s="41"/>
      <c r="V89" s="41"/>
      <c r="W89" s="41"/>
      <c r="X89" s="41"/>
      <c r="Y89" s="41"/>
      <c r="Z89" s="41"/>
    </row>
    <row r="90" spans="2:26">
      <c r="B90" s="34">
        <v>83</v>
      </c>
      <c r="C90" s="35"/>
      <c r="D90" s="35"/>
      <c r="E90" s="35"/>
      <c r="F90" t="s">
        <v>1243</v>
      </c>
      <c r="G90" t="s">
        <v>1244</v>
      </c>
      <c r="H90" t="s">
        <v>774</v>
      </c>
      <c r="I90" s="41"/>
      <c r="J90" s="42">
        <v>83</v>
      </c>
      <c r="K90" s="36" t="str">
        <f t="shared" si="8"/>
        <v>В47-483</v>
      </c>
      <c r="L90" s="36" t="str">
        <f t="shared" si="8"/>
        <v>155,13</v>
      </c>
      <c r="M90" s="36" t="str">
        <f t="shared" si="10"/>
        <v>88-8(47)</v>
      </c>
      <c r="N90" s="37">
        <f t="shared" si="9"/>
        <v>0</v>
      </c>
      <c r="O90" s="37">
        <f t="shared" si="9"/>
        <v>0</v>
      </c>
      <c r="P90" s="37" t="str">
        <f t="shared" si="11"/>
        <v>155,13</v>
      </c>
      <c r="Q90" s="38">
        <f t="shared" si="12"/>
        <v>1.9900000000000091</v>
      </c>
      <c r="R90" s="38" t="str">
        <f t="shared" si="13"/>
        <v>153,14</v>
      </c>
      <c r="S90" s="44"/>
      <c r="T90" s="41"/>
      <c r="U90" s="41"/>
      <c r="V90" s="41"/>
      <c r="W90" s="41"/>
      <c r="X90" s="41"/>
      <c r="Y90" s="41"/>
      <c r="Z90" s="41"/>
    </row>
    <row r="91" spans="2:26">
      <c r="B91" s="34">
        <v>84</v>
      </c>
      <c r="C91" s="35"/>
      <c r="D91" s="35"/>
      <c r="E91" s="35"/>
      <c r="F91" t="s">
        <v>1245</v>
      </c>
      <c r="G91" t="s">
        <v>608</v>
      </c>
      <c r="H91" t="s">
        <v>1246</v>
      </c>
      <c r="I91" s="41"/>
      <c r="J91" s="42">
        <v>84</v>
      </c>
      <c r="K91" s="36" t="str">
        <f t="shared" si="8"/>
        <v>В47-484</v>
      </c>
      <c r="L91" s="36" t="str">
        <f t="shared" si="8"/>
        <v>153,84</v>
      </c>
      <c r="M91" s="36" t="str">
        <f t="shared" si="10"/>
        <v>88-8(47)</v>
      </c>
      <c r="N91" s="37">
        <f t="shared" si="9"/>
        <v>0</v>
      </c>
      <c r="O91" s="37">
        <f t="shared" si="9"/>
        <v>0</v>
      </c>
      <c r="P91" s="37" t="str">
        <f t="shared" si="11"/>
        <v>153,84</v>
      </c>
      <c r="Q91" s="38">
        <f t="shared" si="12"/>
        <v>1.9000000000000057</v>
      </c>
      <c r="R91" s="38" t="str">
        <f t="shared" si="13"/>
        <v>151,94</v>
      </c>
      <c r="S91" s="44"/>
      <c r="T91" s="41"/>
      <c r="U91" s="41"/>
      <c r="V91" s="41"/>
      <c r="W91" s="41"/>
      <c r="X91" s="41"/>
      <c r="Y91" s="41"/>
      <c r="Z91" s="41"/>
    </row>
    <row r="92" spans="2:26">
      <c r="B92" s="34">
        <v>85</v>
      </c>
      <c r="C92" s="35"/>
      <c r="D92" s="35"/>
      <c r="E92" s="35"/>
      <c r="F92" t="s">
        <v>1247</v>
      </c>
      <c r="G92" t="s">
        <v>982</v>
      </c>
      <c r="H92" t="s">
        <v>281</v>
      </c>
      <c r="I92" s="41"/>
      <c r="J92" s="42">
        <v>85</v>
      </c>
      <c r="K92" s="36" t="str">
        <f t="shared" si="8"/>
        <v>В47-485</v>
      </c>
      <c r="L92" s="36" t="str">
        <f t="shared" si="8"/>
        <v>152,02</v>
      </c>
      <c r="M92" s="36" t="str">
        <f t="shared" si="10"/>
        <v>88-8(47)</v>
      </c>
      <c r="N92" s="37">
        <f t="shared" si="9"/>
        <v>0</v>
      </c>
      <c r="O92" s="37">
        <f t="shared" si="9"/>
        <v>0</v>
      </c>
      <c r="P92" s="37" t="str">
        <f t="shared" si="11"/>
        <v>152,02</v>
      </c>
      <c r="Q92" s="38">
        <f t="shared" si="12"/>
        <v>1.3900000000000148</v>
      </c>
      <c r="R92" s="38" t="str">
        <f t="shared" si="13"/>
        <v>150,63</v>
      </c>
      <c r="S92" s="44"/>
      <c r="T92" s="41"/>
      <c r="U92" s="41"/>
      <c r="V92" s="41"/>
      <c r="W92" s="41"/>
      <c r="X92" s="41"/>
      <c r="Y92" s="41"/>
      <c r="Z92" s="41"/>
    </row>
    <row r="93" spans="2:26">
      <c r="B93" s="34">
        <v>86</v>
      </c>
      <c r="C93" s="35"/>
      <c r="D93" s="35"/>
      <c r="E93" s="35"/>
      <c r="F93" t="s">
        <v>1248</v>
      </c>
      <c r="G93" t="s">
        <v>783</v>
      </c>
      <c r="H93" t="s">
        <v>1249</v>
      </c>
      <c r="I93" s="41"/>
      <c r="J93" s="42">
        <v>86</v>
      </c>
      <c r="K93" s="36" t="str">
        <f t="shared" si="8"/>
        <v>В47-486</v>
      </c>
      <c r="L93" s="36" t="str">
        <f t="shared" si="8"/>
        <v>152,03</v>
      </c>
      <c r="M93" s="36" t="str">
        <f t="shared" si="10"/>
        <v>88-8(47)</v>
      </c>
      <c r="N93" s="37">
        <f t="shared" si="9"/>
        <v>0</v>
      </c>
      <c r="O93" s="37">
        <f t="shared" si="9"/>
        <v>0</v>
      </c>
      <c r="P93" s="37" t="str">
        <f t="shared" si="11"/>
        <v>152,03</v>
      </c>
      <c r="Q93" s="38">
        <f t="shared" si="12"/>
        <v>1.4099999999999966</v>
      </c>
      <c r="R93" s="38" t="str">
        <f t="shared" si="13"/>
        <v>150,62</v>
      </c>
      <c r="S93" s="44"/>
      <c r="T93" s="41"/>
      <c r="U93" s="41"/>
      <c r="V93" s="41"/>
      <c r="W93" s="41"/>
      <c r="X93" s="41"/>
      <c r="Y93" s="41"/>
      <c r="Z93" s="41"/>
    </row>
    <row r="94" spans="2:26">
      <c r="B94" s="34">
        <v>87</v>
      </c>
      <c r="C94" s="35"/>
      <c r="D94" s="35"/>
      <c r="E94" s="35"/>
      <c r="F94" t="s">
        <v>1250</v>
      </c>
      <c r="G94" t="s">
        <v>1251</v>
      </c>
      <c r="H94" t="s">
        <v>281</v>
      </c>
      <c r="I94" s="41"/>
      <c r="J94" s="42">
        <v>87</v>
      </c>
      <c r="K94" s="36" t="str">
        <f t="shared" si="8"/>
        <v>В47-487</v>
      </c>
      <c r="L94" s="36" t="str">
        <f t="shared" si="8"/>
        <v>152,04</v>
      </c>
      <c r="M94" s="36" t="str">
        <f t="shared" si="10"/>
        <v>88-8(47)</v>
      </c>
      <c r="N94" s="37">
        <f t="shared" si="9"/>
        <v>0</v>
      </c>
      <c r="O94" s="37">
        <f t="shared" si="9"/>
        <v>0</v>
      </c>
      <c r="P94" s="37" t="str">
        <f t="shared" si="11"/>
        <v>152,04</v>
      </c>
      <c r="Q94" s="38">
        <f t="shared" si="12"/>
        <v>1.4099999999999966</v>
      </c>
      <c r="R94" s="38" t="str">
        <f t="shared" si="13"/>
        <v>150,63</v>
      </c>
      <c r="S94" s="44"/>
      <c r="T94" s="41"/>
      <c r="U94" s="41"/>
      <c r="V94" s="41"/>
      <c r="W94" s="41"/>
      <c r="X94" s="41"/>
      <c r="Y94" s="41"/>
      <c r="Z94" s="41"/>
    </row>
    <row r="95" spans="2:26">
      <c r="B95" s="34">
        <v>88</v>
      </c>
      <c r="C95" s="35"/>
      <c r="D95" s="35"/>
      <c r="E95" s="35"/>
      <c r="F95" t="s">
        <v>1252</v>
      </c>
      <c r="G95" t="s">
        <v>415</v>
      </c>
      <c r="H95" t="s">
        <v>150</v>
      </c>
      <c r="I95" s="41"/>
      <c r="J95" s="42">
        <v>88</v>
      </c>
      <c r="K95" s="36" t="str">
        <f t="shared" si="8"/>
        <v>В47-488</v>
      </c>
      <c r="L95" s="36" t="str">
        <f t="shared" si="8"/>
        <v>152,55</v>
      </c>
      <c r="M95" s="36" t="str">
        <f t="shared" si="10"/>
        <v>88-8(47)</v>
      </c>
      <c r="N95" s="37">
        <f t="shared" si="9"/>
        <v>0</v>
      </c>
      <c r="O95" s="37">
        <f t="shared" si="9"/>
        <v>0</v>
      </c>
      <c r="P95" s="37" t="str">
        <f t="shared" si="11"/>
        <v>152,55</v>
      </c>
      <c r="Q95" s="38">
        <f t="shared" si="12"/>
        <v>2.4200000000000159</v>
      </c>
      <c r="R95" s="38" t="str">
        <f t="shared" si="13"/>
        <v>150,13</v>
      </c>
      <c r="S95" s="44"/>
      <c r="T95" s="41"/>
      <c r="U95" s="41"/>
      <c r="V95" s="41"/>
      <c r="W95" s="41"/>
      <c r="X95" s="41"/>
      <c r="Y95" s="41"/>
      <c r="Z95" s="41"/>
    </row>
    <row r="96" spans="2:26">
      <c r="B96" s="34">
        <v>89</v>
      </c>
      <c r="C96" s="35"/>
      <c r="D96" s="35"/>
      <c r="E96" s="35"/>
      <c r="F96" t="s">
        <v>1253</v>
      </c>
      <c r="G96" t="s">
        <v>41</v>
      </c>
      <c r="H96" t="s">
        <v>67</v>
      </c>
      <c r="I96" s="41"/>
      <c r="J96" s="42">
        <v>89</v>
      </c>
      <c r="K96" s="36" t="str">
        <f t="shared" si="8"/>
        <v>В47-489</v>
      </c>
      <c r="L96" s="36" t="str">
        <f t="shared" si="8"/>
        <v>152,28</v>
      </c>
      <c r="M96" s="36" t="str">
        <f t="shared" si="10"/>
        <v>88-8(47)</v>
      </c>
      <c r="N96" s="37">
        <f t="shared" si="9"/>
        <v>0</v>
      </c>
      <c r="O96" s="37">
        <f t="shared" si="9"/>
        <v>0</v>
      </c>
      <c r="P96" s="37" t="str">
        <f t="shared" si="11"/>
        <v>152,28</v>
      </c>
      <c r="Q96" s="38">
        <f t="shared" si="12"/>
        <v>1.8199999999999932</v>
      </c>
      <c r="R96" s="38" t="str">
        <f t="shared" si="13"/>
        <v>150,46</v>
      </c>
      <c r="S96" s="44"/>
      <c r="T96" s="41"/>
      <c r="U96" s="41"/>
      <c r="V96" s="41"/>
      <c r="W96" s="41"/>
      <c r="X96" s="41"/>
      <c r="Y96" s="41"/>
      <c r="Z96" s="41"/>
    </row>
    <row r="97" spans="2:26">
      <c r="B97" s="34">
        <v>90</v>
      </c>
      <c r="C97" s="35"/>
      <c r="D97" s="35"/>
      <c r="E97" s="35"/>
      <c r="F97" t="s">
        <v>1254</v>
      </c>
      <c r="G97" t="s">
        <v>1255</v>
      </c>
      <c r="H97" t="s">
        <v>1249</v>
      </c>
      <c r="I97" s="41"/>
      <c r="J97" s="42">
        <v>90</v>
      </c>
      <c r="K97" s="36" t="str">
        <f t="shared" si="8"/>
        <v>В47-490</v>
      </c>
      <c r="L97" s="36" t="str">
        <f t="shared" si="8"/>
        <v>152,08</v>
      </c>
      <c r="M97" s="36" t="str">
        <f t="shared" si="10"/>
        <v>88-8(47)</v>
      </c>
      <c r="N97" s="37">
        <f t="shared" si="9"/>
        <v>0</v>
      </c>
      <c r="O97" s="37">
        <f t="shared" si="9"/>
        <v>0</v>
      </c>
      <c r="P97" s="37" t="str">
        <f t="shared" si="11"/>
        <v>152,08</v>
      </c>
      <c r="Q97" s="38">
        <f t="shared" si="12"/>
        <v>1.460000000000008</v>
      </c>
      <c r="R97" s="38" t="str">
        <f t="shared" si="13"/>
        <v>150,62</v>
      </c>
      <c r="S97" s="44"/>
      <c r="T97" s="41"/>
      <c r="U97" s="41"/>
      <c r="V97" s="41"/>
      <c r="W97" s="41"/>
      <c r="X97" s="41"/>
      <c r="Y97" s="41"/>
      <c r="Z97" s="41"/>
    </row>
    <row r="98" spans="2:26">
      <c r="B98" s="34">
        <v>91</v>
      </c>
      <c r="C98" s="35"/>
      <c r="D98" s="35"/>
      <c r="E98" s="35"/>
      <c r="F98" t="s">
        <v>1256</v>
      </c>
      <c r="G98" t="s">
        <v>1257</v>
      </c>
      <c r="H98" t="s">
        <v>1249</v>
      </c>
      <c r="I98" s="41"/>
      <c r="J98" s="42">
        <v>91</v>
      </c>
      <c r="K98" s="36" t="str">
        <f t="shared" si="8"/>
        <v>В47-491</v>
      </c>
      <c r="L98" s="36" t="str">
        <f t="shared" si="8"/>
        <v>152,27</v>
      </c>
      <c r="M98" s="36" t="str">
        <f t="shared" si="10"/>
        <v>88-8(47)</v>
      </c>
      <c r="N98" s="37">
        <f t="shared" si="9"/>
        <v>0</v>
      </c>
      <c r="O98" s="37">
        <f t="shared" si="9"/>
        <v>0</v>
      </c>
      <c r="P98" s="37" t="str">
        <f t="shared" si="11"/>
        <v>152,27</v>
      </c>
      <c r="Q98" s="38">
        <f t="shared" si="12"/>
        <v>1.6500000000000057</v>
      </c>
      <c r="R98" s="38" t="str">
        <f t="shared" si="13"/>
        <v>150,62</v>
      </c>
      <c r="S98" s="44"/>
      <c r="T98" s="41"/>
      <c r="U98" s="41"/>
      <c r="V98" s="41"/>
      <c r="W98" s="41"/>
      <c r="X98" s="41"/>
      <c r="Y98" s="41"/>
      <c r="Z98" s="41"/>
    </row>
    <row r="99" spans="2:26">
      <c r="B99" s="34">
        <v>92</v>
      </c>
      <c r="C99" s="35"/>
      <c r="D99" s="35"/>
      <c r="E99" s="35"/>
      <c r="F99" t="s">
        <v>1258</v>
      </c>
      <c r="G99" t="s">
        <v>374</v>
      </c>
      <c r="H99" t="s">
        <v>109</v>
      </c>
      <c r="I99" s="41"/>
      <c r="J99" s="42">
        <v>92</v>
      </c>
      <c r="K99" s="36" t="str">
        <f t="shared" si="8"/>
        <v>В47-492</v>
      </c>
      <c r="L99" s="36" t="str">
        <f t="shared" si="8"/>
        <v>152,71</v>
      </c>
      <c r="M99" s="36" t="str">
        <f t="shared" si="10"/>
        <v>88-8(47)</v>
      </c>
      <c r="N99" s="37">
        <f t="shared" si="9"/>
        <v>0</v>
      </c>
      <c r="O99" s="37">
        <f t="shared" si="9"/>
        <v>0</v>
      </c>
      <c r="P99" s="37" t="str">
        <f t="shared" si="11"/>
        <v>152,71</v>
      </c>
      <c r="Q99" s="38">
        <f t="shared" si="12"/>
        <v>2.1500000000000057</v>
      </c>
      <c r="R99" s="38" t="str">
        <f t="shared" si="13"/>
        <v>150,56</v>
      </c>
      <c r="S99" s="44"/>
      <c r="T99" s="41"/>
      <c r="U99" s="41"/>
      <c r="V99" s="41"/>
      <c r="W99" s="41"/>
      <c r="X99" s="41"/>
      <c r="Y99" s="41"/>
      <c r="Z99" s="41"/>
    </row>
    <row r="100" spans="2:26">
      <c r="B100" s="34">
        <v>93</v>
      </c>
      <c r="C100" s="35"/>
      <c r="D100" s="35"/>
      <c r="E100" s="35"/>
      <c r="F100" t="s">
        <v>1259</v>
      </c>
      <c r="G100" t="s">
        <v>1260</v>
      </c>
      <c r="H100" t="s">
        <v>1261</v>
      </c>
      <c r="I100" s="41"/>
      <c r="J100" s="42">
        <v>93</v>
      </c>
      <c r="K100" s="36" t="str">
        <f t="shared" si="8"/>
        <v>В47-493</v>
      </c>
      <c r="L100" s="36" t="str">
        <f t="shared" si="8"/>
        <v>152,58</v>
      </c>
      <c r="M100" s="36" t="str">
        <f t="shared" si="10"/>
        <v>88-8(47)</v>
      </c>
      <c r="N100" s="37">
        <f t="shared" si="9"/>
        <v>0</v>
      </c>
      <c r="O100" s="37">
        <f t="shared" si="9"/>
        <v>0</v>
      </c>
      <c r="P100" s="37" t="str">
        <f t="shared" si="11"/>
        <v>152,58</v>
      </c>
      <c r="Q100" s="38">
        <f t="shared" si="12"/>
        <v>1.910000000000025</v>
      </c>
      <c r="R100" s="38" t="str">
        <f t="shared" si="13"/>
        <v>150,67</v>
      </c>
      <c r="S100" s="44"/>
      <c r="T100" s="41"/>
      <c r="U100" s="41"/>
      <c r="V100" s="41"/>
      <c r="W100" s="41"/>
      <c r="X100" s="41"/>
      <c r="Y100" s="41"/>
      <c r="Z100" s="41"/>
    </row>
    <row r="101" spans="2:26">
      <c r="B101" s="34">
        <v>94</v>
      </c>
      <c r="C101" s="35"/>
      <c r="D101" s="35"/>
      <c r="E101" s="35"/>
      <c r="F101" t="s">
        <v>1262</v>
      </c>
      <c r="G101" t="s">
        <v>433</v>
      </c>
      <c r="H101" t="s">
        <v>1263</v>
      </c>
      <c r="I101" s="41"/>
      <c r="J101" s="42">
        <v>94</v>
      </c>
      <c r="K101" s="36" t="str">
        <f t="shared" si="8"/>
        <v>В47-494</v>
      </c>
      <c r="L101" s="36" t="str">
        <f t="shared" si="8"/>
        <v>152,57</v>
      </c>
      <c r="M101" s="36" t="str">
        <f t="shared" si="10"/>
        <v>88-8(47)</v>
      </c>
      <c r="N101" s="37">
        <f t="shared" si="9"/>
        <v>0</v>
      </c>
      <c r="O101" s="37">
        <f t="shared" si="9"/>
        <v>0</v>
      </c>
      <c r="P101" s="37" t="str">
        <f t="shared" si="11"/>
        <v>152,57</v>
      </c>
      <c r="Q101" s="38">
        <f t="shared" si="12"/>
        <v>1.9199999999999875</v>
      </c>
      <c r="R101" s="38" t="str">
        <f t="shared" si="13"/>
        <v>150,65</v>
      </c>
      <c r="S101" s="44"/>
      <c r="T101" s="41"/>
      <c r="U101" s="41"/>
      <c r="V101" s="41"/>
      <c r="W101" s="41"/>
      <c r="X101" s="41"/>
      <c r="Y101" s="41"/>
      <c r="Z101" s="41"/>
    </row>
    <row r="102" spans="2:26">
      <c r="B102" s="34">
        <v>95</v>
      </c>
      <c r="C102" s="35"/>
      <c r="D102" s="35"/>
      <c r="E102" s="35"/>
      <c r="F102" t="s">
        <v>1264</v>
      </c>
      <c r="G102" t="s">
        <v>402</v>
      </c>
      <c r="H102" t="s">
        <v>281</v>
      </c>
      <c r="I102" s="41"/>
      <c r="J102" s="42">
        <v>95</v>
      </c>
      <c r="K102" s="36" t="str">
        <f t="shared" si="8"/>
        <v>В47-495</v>
      </c>
      <c r="L102" s="36" t="str">
        <f t="shared" si="8"/>
        <v>152,54</v>
      </c>
      <c r="M102" s="36" t="str">
        <f t="shared" si="10"/>
        <v>88-8(47)</v>
      </c>
      <c r="N102" s="37">
        <f t="shared" si="9"/>
        <v>0</v>
      </c>
      <c r="O102" s="37">
        <f t="shared" si="9"/>
        <v>0</v>
      </c>
      <c r="P102" s="37" t="str">
        <f t="shared" si="11"/>
        <v>152,54</v>
      </c>
      <c r="Q102" s="38">
        <f t="shared" si="12"/>
        <v>1.9099999999999966</v>
      </c>
      <c r="R102" s="38" t="str">
        <f t="shared" si="13"/>
        <v>150,63</v>
      </c>
      <c r="S102" s="44"/>
      <c r="T102" s="41"/>
      <c r="U102" s="41"/>
      <c r="V102" s="41"/>
      <c r="W102" s="41"/>
      <c r="X102" s="41"/>
      <c r="Y102" s="41"/>
      <c r="Z102" s="41"/>
    </row>
    <row r="103" spans="2:26">
      <c r="B103" s="34">
        <v>96</v>
      </c>
      <c r="C103" s="35"/>
      <c r="D103" s="35"/>
      <c r="E103" s="35"/>
      <c r="F103" t="s">
        <v>1265</v>
      </c>
      <c r="G103" t="s">
        <v>482</v>
      </c>
      <c r="H103" t="s">
        <v>897</v>
      </c>
      <c r="I103" s="41"/>
      <c r="J103" s="42">
        <v>96</v>
      </c>
      <c r="K103" s="36" t="str">
        <f t="shared" si="8"/>
        <v>В47-496</v>
      </c>
      <c r="L103" s="36" t="str">
        <f t="shared" si="8"/>
        <v>152,65</v>
      </c>
      <c r="M103" s="36" t="str">
        <f t="shared" si="10"/>
        <v>88-8(47)</v>
      </c>
      <c r="N103" s="37">
        <f t="shared" si="9"/>
        <v>0</v>
      </c>
      <c r="O103" s="37">
        <f t="shared" si="9"/>
        <v>0</v>
      </c>
      <c r="P103" s="37" t="str">
        <f t="shared" si="11"/>
        <v>152,65</v>
      </c>
      <c r="Q103" s="38">
        <f t="shared" si="12"/>
        <v>2.0100000000000193</v>
      </c>
      <c r="R103" s="38" t="str">
        <f t="shared" si="13"/>
        <v>150,64</v>
      </c>
      <c r="S103" s="44"/>
      <c r="T103" s="41"/>
      <c r="U103" s="41"/>
      <c r="V103" s="41"/>
      <c r="W103" s="41"/>
      <c r="X103" s="41"/>
      <c r="Y103" s="41"/>
      <c r="Z103" s="41"/>
    </row>
    <row r="104" spans="2:26">
      <c r="B104" s="34">
        <v>97</v>
      </c>
      <c r="C104" s="35"/>
      <c r="D104" s="35"/>
      <c r="E104" s="35"/>
      <c r="F104" t="s">
        <v>1266</v>
      </c>
      <c r="G104" t="s">
        <v>482</v>
      </c>
      <c r="H104" t="s">
        <v>1263</v>
      </c>
      <c r="I104" s="41"/>
      <c r="J104" s="42">
        <v>97</v>
      </c>
      <c r="K104" s="36" t="str">
        <f t="shared" si="8"/>
        <v>В47-497</v>
      </c>
      <c r="L104" s="36" t="str">
        <f t="shared" si="8"/>
        <v>152,65</v>
      </c>
      <c r="M104" s="36" t="str">
        <f t="shared" si="10"/>
        <v>88-8(47)</v>
      </c>
      <c r="N104" s="37">
        <f t="shared" si="9"/>
        <v>0</v>
      </c>
      <c r="O104" s="37">
        <f t="shared" si="9"/>
        <v>0</v>
      </c>
      <c r="P104" s="37" t="str">
        <f t="shared" si="11"/>
        <v>152,65</v>
      </c>
      <c r="Q104" s="38">
        <f t="shared" si="12"/>
        <v>2</v>
      </c>
      <c r="R104" s="38" t="str">
        <f t="shared" si="13"/>
        <v>150,65</v>
      </c>
      <c r="S104" s="44"/>
      <c r="T104" s="41"/>
      <c r="U104" s="41"/>
      <c r="V104" s="41"/>
      <c r="W104" s="41"/>
      <c r="X104" s="41"/>
      <c r="Y104" s="41"/>
      <c r="Z104" s="41"/>
    </row>
    <row r="105" spans="2:26">
      <c r="B105" s="34">
        <v>98</v>
      </c>
      <c r="C105" s="35"/>
      <c r="D105" s="35"/>
      <c r="E105" s="35"/>
      <c r="F105" t="s">
        <v>1267</v>
      </c>
      <c r="G105" t="s">
        <v>275</v>
      </c>
      <c r="H105" t="s">
        <v>1261</v>
      </c>
      <c r="I105" s="41"/>
      <c r="J105" s="42">
        <v>98</v>
      </c>
      <c r="K105" s="36" t="str">
        <f t="shared" si="8"/>
        <v>В47-498</v>
      </c>
      <c r="L105" s="36" t="str">
        <f t="shared" si="8"/>
        <v>152,61</v>
      </c>
      <c r="M105" s="36" t="str">
        <f t="shared" si="10"/>
        <v>88-8(47)</v>
      </c>
      <c r="N105" s="37">
        <f t="shared" si="9"/>
        <v>0</v>
      </c>
      <c r="O105" s="37">
        <f t="shared" si="9"/>
        <v>0</v>
      </c>
      <c r="P105" s="37" t="str">
        <f t="shared" si="11"/>
        <v>152,61</v>
      </c>
      <c r="Q105" s="38">
        <f t="shared" si="12"/>
        <v>1.9400000000000261</v>
      </c>
      <c r="R105" s="38" t="str">
        <f t="shared" si="13"/>
        <v>150,67</v>
      </c>
      <c r="S105" s="44"/>
      <c r="T105" s="41"/>
      <c r="U105" s="41"/>
      <c r="V105" s="41"/>
      <c r="W105" s="41"/>
      <c r="X105" s="41"/>
      <c r="Y105" s="41"/>
      <c r="Z105" s="41"/>
    </row>
    <row r="106" spans="2:26">
      <c r="B106" s="34">
        <v>99</v>
      </c>
      <c r="C106" s="35"/>
      <c r="D106" s="35"/>
      <c r="E106" s="35"/>
      <c r="F106" t="s">
        <v>1268</v>
      </c>
      <c r="G106" t="s">
        <v>214</v>
      </c>
      <c r="H106" t="s">
        <v>487</v>
      </c>
      <c r="I106" s="41"/>
      <c r="J106" s="42">
        <v>99</v>
      </c>
      <c r="K106" s="36" t="str">
        <f t="shared" si="8"/>
        <v>В47-499</v>
      </c>
      <c r="L106" s="36" t="str">
        <f t="shared" si="8"/>
        <v>153,28</v>
      </c>
      <c r="M106" s="36" t="str">
        <f t="shared" si="10"/>
        <v>88-8(47)</v>
      </c>
      <c r="N106" s="37">
        <f t="shared" si="9"/>
        <v>0</v>
      </c>
      <c r="O106" s="37">
        <f t="shared" si="9"/>
        <v>0</v>
      </c>
      <c r="P106" s="37" t="str">
        <f t="shared" si="11"/>
        <v>153,28</v>
      </c>
      <c r="Q106" s="38">
        <f t="shared" si="12"/>
        <v>1.5200000000000102</v>
      </c>
      <c r="R106" s="38" t="str">
        <f t="shared" si="13"/>
        <v>151,76</v>
      </c>
      <c r="S106" s="44"/>
      <c r="T106" s="41"/>
      <c r="U106" s="41"/>
      <c r="V106" s="41"/>
      <c r="W106" s="41"/>
      <c r="X106" s="41"/>
      <c r="Y106" s="41"/>
      <c r="Z106" s="41"/>
    </row>
    <row r="107" spans="2:26">
      <c r="B107" s="34">
        <v>100</v>
      </c>
      <c r="C107" s="35"/>
      <c r="D107" s="35"/>
      <c r="E107" s="35"/>
      <c r="F107" t="s">
        <v>1269</v>
      </c>
      <c r="G107" t="s">
        <v>444</v>
      </c>
      <c r="H107" t="s">
        <v>1270</v>
      </c>
      <c r="I107" s="41"/>
      <c r="J107" s="42">
        <v>100</v>
      </c>
      <c r="K107" s="36" t="str">
        <f t="shared" si="8"/>
        <v>В47-500</v>
      </c>
      <c r="L107" s="36" t="str">
        <f t="shared" si="8"/>
        <v>153,33</v>
      </c>
      <c r="M107" s="36" t="str">
        <f t="shared" si="10"/>
        <v>88-8(47)</v>
      </c>
      <c r="N107" s="37">
        <f t="shared" si="9"/>
        <v>0</v>
      </c>
      <c r="O107" s="37">
        <f t="shared" si="9"/>
        <v>0</v>
      </c>
      <c r="P107" s="37" t="str">
        <f t="shared" si="11"/>
        <v>153,33</v>
      </c>
      <c r="Q107" s="38">
        <f t="shared" si="12"/>
        <v>1.5</v>
      </c>
      <c r="R107" s="38" t="str">
        <f t="shared" si="13"/>
        <v>151,83</v>
      </c>
      <c r="S107" s="44"/>
      <c r="T107" s="41"/>
      <c r="U107" s="41"/>
      <c r="V107" s="41"/>
      <c r="W107" s="41"/>
      <c r="X107" s="41"/>
      <c r="Y107" s="41"/>
      <c r="Z107" s="41"/>
    </row>
    <row r="108" spans="2:26">
      <c r="B108" s="34">
        <v>101</v>
      </c>
      <c r="C108" s="35"/>
      <c r="D108" s="35"/>
      <c r="E108" s="35"/>
      <c r="F108" t="s">
        <v>1271</v>
      </c>
      <c r="G108" t="s">
        <v>1240</v>
      </c>
      <c r="H108" t="s">
        <v>89</v>
      </c>
      <c r="I108" s="41"/>
      <c r="J108" s="42">
        <v>101</v>
      </c>
      <c r="K108" s="36" t="str">
        <f t="shared" si="8"/>
        <v>В47-501</v>
      </c>
      <c r="L108" s="36" t="str">
        <f t="shared" si="8"/>
        <v>153,39</v>
      </c>
      <c r="M108" s="36" t="str">
        <f t="shared" si="10"/>
        <v>88-8(47)</v>
      </c>
      <c r="N108" s="37">
        <f t="shared" si="9"/>
        <v>0</v>
      </c>
      <c r="O108" s="37">
        <f t="shared" si="9"/>
        <v>0</v>
      </c>
      <c r="P108" s="37" t="str">
        <f t="shared" si="11"/>
        <v>153,39</v>
      </c>
      <c r="Q108" s="38">
        <f t="shared" si="12"/>
        <v>1.5</v>
      </c>
      <c r="R108" s="38" t="str">
        <f t="shared" si="13"/>
        <v>151,89</v>
      </c>
      <c r="S108" s="44"/>
      <c r="T108" s="41"/>
      <c r="U108" s="41"/>
      <c r="V108" s="41"/>
      <c r="W108" s="41"/>
      <c r="X108" s="41"/>
      <c r="Y108" s="41"/>
      <c r="Z108" s="41"/>
    </row>
    <row r="109" spans="2:26">
      <c r="B109" s="34">
        <v>102</v>
      </c>
      <c r="C109" s="35"/>
      <c r="D109" s="35"/>
      <c r="E109" s="35"/>
      <c r="F109" t="s">
        <v>1272</v>
      </c>
      <c r="G109" t="s">
        <v>1273</v>
      </c>
      <c r="H109" t="s">
        <v>355</v>
      </c>
      <c r="I109" s="41"/>
      <c r="J109" s="42">
        <v>102</v>
      </c>
      <c r="K109" s="36" t="str">
        <f t="shared" si="8"/>
        <v>В47-502</v>
      </c>
      <c r="L109" s="36" t="str">
        <f t="shared" si="8"/>
        <v>153,50</v>
      </c>
      <c r="M109" s="36" t="str">
        <f t="shared" si="10"/>
        <v>88-8(47)</v>
      </c>
      <c r="N109" s="37">
        <f t="shared" si="9"/>
        <v>0</v>
      </c>
      <c r="O109" s="37">
        <f t="shared" si="9"/>
        <v>0</v>
      </c>
      <c r="P109" s="37" t="str">
        <f t="shared" si="11"/>
        <v>153,50</v>
      </c>
      <c r="Q109" s="38">
        <f t="shared" si="12"/>
        <v>1.5500000000000114</v>
      </c>
      <c r="R109" s="38" t="str">
        <f t="shared" si="13"/>
        <v>151,95</v>
      </c>
      <c r="S109" s="44"/>
      <c r="T109" s="41"/>
      <c r="U109" s="41"/>
      <c r="V109" s="41"/>
      <c r="W109" s="41"/>
      <c r="X109" s="41"/>
      <c r="Y109" s="41"/>
      <c r="Z109" s="41"/>
    </row>
    <row r="110" spans="2:26">
      <c r="B110" s="34">
        <v>103</v>
      </c>
      <c r="C110" s="35"/>
      <c r="D110" s="35"/>
      <c r="E110" s="35"/>
      <c r="F110" t="s">
        <v>1274</v>
      </c>
      <c r="G110" t="s">
        <v>1275</v>
      </c>
      <c r="H110" t="s">
        <v>482</v>
      </c>
      <c r="I110" s="41"/>
      <c r="J110" s="42">
        <v>103</v>
      </c>
      <c r="K110" s="36" t="str">
        <f t="shared" si="8"/>
        <v>В47-503</v>
      </c>
      <c r="L110" s="36" t="str">
        <f t="shared" si="8"/>
        <v>154,58</v>
      </c>
      <c r="M110" s="36" t="str">
        <f t="shared" si="10"/>
        <v>88-8(47)</v>
      </c>
      <c r="N110" s="37">
        <f t="shared" si="9"/>
        <v>0</v>
      </c>
      <c r="O110" s="37">
        <f t="shared" si="9"/>
        <v>0</v>
      </c>
      <c r="P110" s="37" t="str">
        <f t="shared" si="11"/>
        <v>154,58</v>
      </c>
      <c r="Q110" s="38">
        <f t="shared" si="12"/>
        <v>1.9300000000000068</v>
      </c>
      <c r="R110" s="38" t="str">
        <f t="shared" si="13"/>
        <v>152,65</v>
      </c>
      <c r="S110" s="44"/>
      <c r="T110" s="41"/>
      <c r="U110" s="41"/>
      <c r="V110" s="41"/>
      <c r="W110" s="41"/>
      <c r="X110" s="41"/>
      <c r="Y110" s="41"/>
      <c r="Z110" s="41"/>
    </row>
    <row r="111" spans="2:26">
      <c r="B111" s="34">
        <v>104</v>
      </c>
      <c r="C111" s="35"/>
      <c r="D111" s="35"/>
      <c r="E111" s="35"/>
      <c r="F111" t="s">
        <v>1276</v>
      </c>
      <c r="G111" t="s">
        <v>1277</v>
      </c>
      <c r="H111" t="s">
        <v>108</v>
      </c>
      <c r="I111" s="41"/>
      <c r="J111" s="42">
        <v>104</v>
      </c>
      <c r="K111" s="36" t="str">
        <f t="shared" si="8"/>
        <v>В47-504</v>
      </c>
      <c r="L111" s="36" t="str">
        <f t="shared" si="8"/>
        <v>154,57</v>
      </c>
      <c r="M111" s="36" t="str">
        <f t="shared" si="10"/>
        <v>88-8(47)</v>
      </c>
      <c r="N111" s="37">
        <f t="shared" si="9"/>
        <v>0</v>
      </c>
      <c r="O111" s="37">
        <f t="shared" si="9"/>
        <v>0</v>
      </c>
      <c r="P111" s="37" t="str">
        <f t="shared" si="11"/>
        <v>154,57</v>
      </c>
      <c r="Q111" s="38">
        <f t="shared" si="12"/>
        <v>1.9399999999999977</v>
      </c>
      <c r="R111" s="38" t="str">
        <f t="shared" si="13"/>
        <v>152,63</v>
      </c>
      <c r="S111" s="44"/>
      <c r="T111" s="41"/>
      <c r="U111" s="41"/>
      <c r="V111" s="41"/>
      <c r="W111" s="41"/>
      <c r="X111" s="41"/>
      <c r="Y111" s="41"/>
      <c r="Z111" s="41"/>
    </row>
    <row r="112" spans="2:26">
      <c r="B112" s="34">
        <v>105</v>
      </c>
      <c r="C112" s="35"/>
      <c r="D112" s="35"/>
      <c r="E112" s="35"/>
      <c r="F112" t="s">
        <v>1278</v>
      </c>
      <c r="G112" t="s">
        <v>1279</v>
      </c>
      <c r="H112" t="s">
        <v>123</v>
      </c>
      <c r="I112" s="41"/>
      <c r="J112" s="42">
        <v>105</v>
      </c>
      <c r="K112" s="36" t="str">
        <f t="shared" si="8"/>
        <v>В47-505</v>
      </c>
      <c r="L112" s="36" t="str">
        <f t="shared" si="8"/>
        <v>154,04</v>
      </c>
      <c r="M112" s="36" t="str">
        <f t="shared" si="10"/>
        <v>88-8(47)</v>
      </c>
      <c r="N112" s="37">
        <f t="shared" si="9"/>
        <v>0</v>
      </c>
      <c r="O112" s="37">
        <f t="shared" si="9"/>
        <v>0</v>
      </c>
      <c r="P112" s="37" t="str">
        <f t="shared" si="11"/>
        <v>154,04</v>
      </c>
      <c r="Q112" s="38">
        <f t="shared" si="12"/>
        <v>1.8899999999999864</v>
      </c>
      <c r="R112" s="38" t="str">
        <f t="shared" si="13"/>
        <v>152,15</v>
      </c>
      <c r="S112" s="44"/>
      <c r="T112" s="41"/>
      <c r="U112" s="41"/>
      <c r="V112" s="41"/>
      <c r="W112" s="41"/>
      <c r="X112" s="41"/>
      <c r="Y112" s="41"/>
      <c r="Z112" s="41"/>
    </row>
    <row r="113" spans="2:26">
      <c r="B113" s="34">
        <v>106</v>
      </c>
      <c r="C113" s="35"/>
      <c r="D113" s="35"/>
      <c r="E113" s="35"/>
      <c r="F113" t="s">
        <v>1280</v>
      </c>
      <c r="G113" t="s">
        <v>1281</v>
      </c>
      <c r="H113" t="s">
        <v>829</v>
      </c>
      <c r="I113" s="41"/>
      <c r="J113" s="42">
        <v>106</v>
      </c>
      <c r="K113" s="36" t="str">
        <f t="shared" si="8"/>
        <v>В47-506</v>
      </c>
      <c r="L113" s="36" t="str">
        <f t="shared" si="8"/>
        <v>153,94</v>
      </c>
      <c r="M113" s="36" t="str">
        <f t="shared" si="10"/>
        <v>88-8(47)</v>
      </c>
      <c r="N113" s="37">
        <f t="shared" si="9"/>
        <v>0</v>
      </c>
      <c r="O113" s="37">
        <f t="shared" si="9"/>
        <v>0</v>
      </c>
      <c r="P113" s="37" t="str">
        <f t="shared" si="11"/>
        <v>153,94</v>
      </c>
      <c r="Q113" s="38">
        <f t="shared" si="12"/>
        <v>1.7800000000000011</v>
      </c>
      <c r="R113" s="38" t="str">
        <f t="shared" si="13"/>
        <v>152,16</v>
      </c>
      <c r="S113" s="44"/>
      <c r="T113" s="41"/>
      <c r="U113" s="41"/>
      <c r="V113" s="41"/>
      <c r="W113" s="41"/>
      <c r="X113" s="41"/>
      <c r="Y113" s="41"/>
      <c r="Z113" s="41"/>
    </row>
    <row r="114" spans="2:26">
      <c r="B114" s="34">
        <v>107</v>
      </c>
      <c r="C114" s="35"/>
      <c r="D114" s="35"/>
      <c r="E114" s="35"/>
      <c r="F114" t="s">
        <v>1282</v>
      </c>
      <c r="G114" t="s">
        <v>1283</v>
      </c>
      <c r="H114" t="s">
        <v>1246</v>
      </c>
      <c r="I114" s="41"/>
      <c r="J114" s="42">
        <v>107</v>
      </c>
      <c r="K114" s="36" t="str">
        <f t="shared" si="8"/>
        <v>В47-507</v>
      </c>
      <c r="L114" s="36" t="str">
        <f t="shared" si="8"/>
        <v>153,83</v>
      </c>
      <c r="M114" s="36" t="str">
        <f t="shared" si="10"/>
        <v>88-8(47)</v>
      </c>
      <c r="N114" s="37">
        <f t="shared" si="9"/>
        <v>0</v>
      </c>
      <c r="O114" s="37">
        <f t="shared" si="9"/>
        <v>0</v>
      </c>
      <c r="P114" s="37" t="str">
        <f t="shared" si="11"/>
        <v>153,83</v>
      </c>
      <c r="Q114" s="38">
        <f t="shared" si="12"/>
        <v>1.8900000000000148</v>
      </c>
      <c r="R114" s="38" t="str">
        <f t="shared" si="13"/>
        <v>151,94</v>
      </c>
      <c r="S114" s="44"/>
      <c r="T114" s="41"/>
      <c r="U114" s="41"/>
      <c r="V114" s="41"/>
      <c r="W114" s="41"/>
      <c r="X114" s="41"/>
      <c r="Y114" s="41"/>
      <c r="Z114" s="41"/>
    </row>
    <row r="115" spans="2:26">
      <c r="B115" s="34">
        <v>108</v>
      </c>
      <c r="C115" s="35"/>
      <c r="D115" s="35"/>
      <c r="E115" s="35"/>
      <c r="F115" t="s">
        <v>1284</v>
      </c>
      <c r="G115" t="s">
        <v>388</v>
      </c>
      <c r="H115" t="s">
        <v>355</v>
      </c>
      <c r="I115" s="41"/>
      <c r="J115" s="42">
        <v>108</v>
      </c>
      <c r="K115" s="36" t="str">
        <f t="shared" si="8"/>
        <v>В47-508</v>
      </c>
      <c r="L115" s="36" t="str">
        <f t="shared" si="8"/>
        <v>153,72</v>
      </c>
      <c r="M115" s="36" t="str">
        <f t="shared" si="10"/>
        <v>88-8(47)</v>
      </c>
      <c r="N115" s="37">
        <f t="shared" si="9"/>
        <v>0</v>
      </c>
      <c r="O115" s="37">
        <f t="shared" si="9"/>
        <v>0</v>
      </c>
      <c r="P115" s="37" t="str">
        <f t="shared" si="11"/>
        <v>153,72</v>
      </c>
      <c r="Q115" s="38">
        <f t="shared" si="12"/>
        <v>1.7700000000000102</v>
      </c>
      <c r="R115" s="38" t="str">
        <f t="shared" si="13"/>
        <v>151,95</v>
      </c>
      <c r="S115" s="44"/>
      <c r="T115" s="41"/>
      <c r="U115" s="41"/>
      <c r="V115" s="41"/>
      <c r="W115" s="41"/>
      <c r="X115" s="41"/>
      <c r="Y115" s="41"/>
      <c r="Z115" s="41"/>
    </row>
    <row r="116" spans="2:26">
      <c r="B116" s="34">
        <v>109</v>
      </c>
      <c r="C116" s="35"/>
      <c r="D116" s="35"/>
      <c r="E116" s="35"/>
      <c r="F116" t="s">
        <v>1285</v>
      </c>
      <c r="G116" t="s">
        <v>796</v>
      </c>
      <c r="H116" t="s">
        <v>384</v>
      </c>
      <c r="I116" s="41"/>
      <c r="J116" s="42">
        <v>109</v>
      </c>
      <c r="K116" s="36" t="str">
        <f t="shared" si="8"/>
        <v>В47-509</v>
      </c>
      <c r="L116" s="36" t="str">
        <f t="shared" si="8"/>
        <v>153,57</v>
      </c>
      <c r="M116" s="36" t="str">
        <f t="shared" si="10"/>
        <v>88-8(47)</v>
      </c>
      <c r="N116" s="37">
        <f t="shared" si="9"/>
        <v>0</v>
      </c>
      <c r="O116" s="37">
        <f t="shared" si="9"/>
        <v>0</v>
      </c>
      <c r="P116" s="37" t="str">
        <f t="shared" si="11"/>
        <v>153,57</v>
      </c>
      <c r="Q116" s="38">
        <f t="shared" si="12"/>
        <v>2.0300000000000011</v>
      </c>
      <c r="R116" s="38" t="str">
        <f t="shared" si="13"/>
        <v>151,54</v>
      </c>
      <c r="S116" s="44"/>
      <c r="T116" s="41"/>
      <c r="U116" s="41"/>
      <c r="V116" s="41"/>
      <c r="W116" s="41"/>
      <c r="X116" s="41"/>
      <c r="Y116" s="41"/>
      <c r="Z116" s="41"/>
    </row>
    <row r="117" spans="2:26">
      <c r="B117" s="34">
        <v>110</v>
      </c>
      <c r="C117" s="35"/>
      <c r="D117" s="35"/>
      <c r="E117" s="35"/>
      <c r="F117" t="s">
        <v>1286</v>
      </c>
      <c r="G117" t="s">
        <v>126</v>
      </c>
      <c r="H117" t="s">
        <v>164</v>
      </c>
      <c r="I117" s="41"/>
      <c r="J117" s="42">
        <v>110</v>
      </c>
      <c r="K117" s="36" t="str">
        <f t="shared" si="8"/>
        <v>В47-510</v>
      </c>
      <c r="L117" s="36" t="str">
        <f t="shared" si="8"/>
        <v>153,47</v>
      </c>
      <c r="M117" s="36" t="str">
        <f t="shared" si="10"/>
        <v>88-8(47)</v>
      </c>
      <c r="N117" s="37">
        <f t="shared" si="9"/>
        <v>0</v>
      </c>
      <c r="O117" s="37">
        <f t="shared" si="9"/>
        <v>0</v>
      </c>
      <c r="P117" s="37" t="str">
        <f t="shared" si="11"/>
        <v>153,47</v>
      </c>
      <c r="Q117" s="38">
        <f t="shared" si="12"/>
        <v>2</v>
      </c>
      <c r="R117" s="38" t="str">
        <f t="shared" si="13"/>
        <v>151,47</v>
      </c>
      <c r="S117" s="44"/>
      <c r="T117" s="41"/>
      <c r="U117" s="41"/>
      <c r="V117" s="41"/>
      <c r="W117" s="41"/>
      <c r="X117" s="41"/>
      <c r="Y117" s="41"/>
      <c r="Z117" s="41"/>
    </row>
    <row r="118" spans="2:26">
      <c r="B118" s="34">
        <v>111</v>
      </c>
      <c r="C118" s="35"/>
      <c r="D118" s="35"/>
      <c r="E118" s="35"/>
      <c r="F118" t="s">
        <v>1287</v>
      </c>
      <c r="G118" t="s">
        <v>1288</v>
      </c>
      <c r="H118" t="s">
        <v>480</v>
      </c>
      <c r="I118" s="41"/>
      <c r="J118" s="42">
        <v>111</v>
      </c>
      <c r="K118" s="36" t="str">
        <f t="shared" si="8"/>
        <v>В47-511</v>
      </c>
      <c r="L118" s="36" t="str">
        <f t="shared" si="8"/>
        <v>153,15</v>
      </c>
      <c r="M118" s="36" t="str">
        <f t="shared" si="10"/>
        <v>88-8(47)</v>
      </c>
      <c r="N118" s="37">
        <f t="shared" si="9"/>
        <v>0</v>
      </c>
      <c r="O118" s="37">
        <f t="shared" si="9"/>
        <v>0</v>
      </c>
      <c r="P118" s="37" t="str">
        <f t="shared" si="11"/>
        <v>153,15</v>
      </c>
      <c r="Q118" s="38">
        <f t="shared" si="12"/>
        <v>1.9000000000000057</v>
      </c>
      <c r="R118" s="38" t="str">
        <f t="shared" si="13"/>
        <v>151,25</v>
      </c>
      <c r="S118" s="44"/>
      <c r="T118" s="41"/>
      <c r="U118" s="41"/>
      <c r="V118" s="41"/>
      <c r="W118" s="41"/>
      <c r="X118" s="41"/>
      <c r="Y118" s="41"/>
      <c r="Z118" s="41"/>
    </row>
    <row r="119" spans="2:26">
      <c r="B119" s="34">
        <v>112</v>
      </c>
      <c r="C119" s="35"/>
      <c r="D119" s="35"/>
      <c r="E119" s="35"/>
      <c r="F119" t="s">
        <v>1289</v>
      </c>
      <c r="G119" t="s">
        <v>438</v>
      </c>
      <c r="H119" t="s">
        <v>55</v>
      </c>
      <c r="I119" s="41"/>
      <c r="J119" s="42">
        <v>112</v>
      </c>
      <c r="K119" s="36" t="str">
        <f t="shared" si="8"/>
        <v>В47-512</v>
      </c>
      <c r="L119" s="36" t="str">
        <f t="shared" si="8"/>
        <v>153,06</v>
      </c>
      <c r="M119" s="36" t="str">
        <f t="shared" si="10"/>
        <v>88-8(47)</v>
      </c>
      <c r="N119" s="37">
        <f t="shared" si="9"/>
        <v>0</v>
      </c>
      <c r="O119" s="37">
        <f t="shared" si="9"/>
        <v>0</v>
      </c>
      <c r="P119" s="37" t="str">
        <f t="shared" si="11"/>
        <v>153,06</v>
      </c>
      <c r="Q119" s="38">
        <f t="shared" si="12"/>
        <v>1.960000000000008</v>
      </c>
      <c r="R119" s="38" t="str">
        <f t="shared" si="13"/>
        <v>151,10</v>
      </c>
      <c r="S119" s="44"/>
      <c r="T119" s="41"/>
      <c r="U119" s="41"/>
      <c r="V119" s="41"/>
      <c r="W119" s="41"/>
      <c r="X119" s="41"/>
      <c r="Y119" s="41"/>
      <c r="Z119" s="41"/>
    </row>
    <row r="120" spans="2:26">
      <c r="B120" s="34">
        <v>113</v>
      </c>
      <c r="C120" s="35"/>
      <c r="D120" s="35"/>
      <c r="E120" s="35"/>
      <c r="F120" t="s">
        <v>1290</v>
      </c>
      <c r="G120" t="s">
        <v>793</v>
      </c>
      <c r="H120" t="s">
        <v>1291</v>
      </c>
      <c r="I120" s="41"/>
      <c r="J120" s="42">
        <v>113</v>
      </c>
      <c r="K120" s="36" t="str">
        <f t="shared" si="8"/>
        <v>В47-513</v>
      </c>
      <c r="L120" s="36" t="str">
        <f t="shared" si="8"/>
        <v>153,03</v>
      </c>
      <c r="M120" s="36" t="str">
        <f t="shared" si="10"/>
        <v>88-8(47)</v>
      </c>
      <c r="N120" s="37">
        <f t="shared" si="9"/>
        <v>0</v>
      </c>
      <c r="O120" s="37">
        <f t="shared" si="9"/>
        <v>0</v>
      </c>
      <c r="P120" s="37" t="str">
        <f t="shared" si="11"/>
        <v>153,03</v>
      </c>
      <c r="Q120" s="38">
        <f t="shared" si="12"/>
        <v>2.0500000000000114</v>
      </c>
      <c r="R120" s="38" t="str">
        <f t="shared" si="13"/>
        <v>150,98</v>
      </c>
      <c r="S120" s="44"/>
      <c r="T120" s="41"/>
      <c r="U120" s="41"/>
      <c r="V120" s="41"/>
      <c r="W120" s="41"/>
      <c r="X120" s="41"/>
      <c r="Y120" s="41"/>
      <c r="Z120" s="41"/>
    </row>
    <row r="121" spans="2:26">
      <c r="B121" s="34">
        <v>114</v>
      </c>
      <c r="C121" s="35"/>
      <c r="D121" s="35"/>
      <c r="E121" s="35"/>
      <c r="F121" t="s">
        <v>1292</v>
      </c>
      <c r="G121" t="s">
        <v>1293</v>
      </c>
      <c r="H121" t="s">
        <v>1294</v>
      </c>
      <c r="I121" s="41"/>
      <c r="J121" s="42">
        <v>114</v>
      </c>
      <c r="K121" s="36" t="str">
        <f t="shared" si="8"/>
        <v>В47-514</v>
      </c>
      <c r="L121" s="36" t="str">
        <f t="shared" si="8"/>
        <v>152,94</v>
      </c>
      <c r="M121" s="36" t="str">
        <f t="shared" si="10"/>
        <v>88-8(47)</v>
      </c>
      <c r="N121" s="37">
        <f t="shared" si="9"/>
        <v>0</v>
      </c>
      <c r="O121" s="37">
        <f t="shared" si="9"/>
        <v>0</v>
      </c>
      <c r="P121" s="37" t="str">
        <f t="shared" si="11"/>
        <v>152,94</v>
      </c>
      <c r="Q121" s="38">
        <f t="shared" si="12"/>
        <v>2.2299999999999898</v>
      </c>
      <c r="R121" s="38" t="str">
        <f t="shared" si="13"/>
        <v>150,71</v>
      </c>
      <c r="S121" s="44"/>
      <c r="T121" s="41"/>
      <c r="U121" s="41"/>
      <c r="V121" s="41"/>
      <c r="W121" s="41"/>
      <c r="X121" s="41"/>
      <c r="Y121" s="41"/>
      <c r="Z121" s="41"/>
    </row>
    <row r="122" spans="2:26">
      <c r="B122" s="34">
        <v>115</v>
      </c>
      <c r="C122" s="35"/>
      <c r="D122" s="35"/>
      <c r="E122" s="35"/>
      <c r="F122" t="s">
        <v>1295</v>
      </c>
      <c r="G122" t="s">
        <v>1217</v>
      </c>
      <c r="H122" t="s">
        <v>1296</v>
      </c>
      <c r="I122" s="41"/>
      <c r="J122" s="42">
        <v>115</v>
      </c>
      <c r="K122" s="36" t="str">
        <f t="shared" si="8"/>
        <v>В47-515</v>
      </c>
      <c r="L122" s="36" t="str">
        <f t="shared" si="8"/>
        <v>152,83</v>
      </c>
      <c r="M122" s="36" t="str">
        <f t="shared" si="10"/>
        <v>88-8(47)</v>
      </c>
      <c r="N122" s="37">
        <f t="shared" si="9"/>
        <v>0</v>
      </c>
      <c r="O122" s="37">
        <f t="shared" si="9"/>
        <v>0</v>
      </c>
      <c r="P122" s="37" t="str">
        <f t="shared" si="11"/>
        <v>152,83</v>
      </c>
      <c r="Q122" s="38">
        <f t="shared" si="12"/>
        <v>2.1100000000000136</v>
      </c>
      <c r="R122" s="38" t="str">
        <f t="shared" si="13"/>
        <v>150,72</v>
      </c>
      <c r="S122" s="44"/>
      <c r="T122" s="41"/>
      <c r="U122" s="41"/>
      <c r="V122" s="41"/>
      <c r="W122" s="41"/>
      <c r="X122" s="41"/>
      <c r="Y122" s="41"/>
      <c r="Z122" s="41"/>
    </row>
    <row r="123" spans="2:26">
      <c r="B123" s="34">
        <v>116</v>
      </c>
      <c r="C123" s="35"/>
      <c r="D123" s="35"/>
      <c r="E123" s="35"/>
      <c r="F123" t="s">
        <v>1297</v>
      </c>
      <c r="G123" t="s">
        <v>1298</v>
      </c>
      <c r="H123" t="s">
        <v>480</v>
      </c>
      <c r="I123" s="41"/>
      <c r="J123" s="42">
        <v>116</v>
      </c>
      <c r="K123" s="36" t="str">
        <f t="shared" si="8"/>
        <v>В47-516</v>
      </c>
      <c r="L123" s="36" t="str">
        <f t="shared" si="8"/>
        <v>153,08</v>
      </c>
      <c r="M123" s="36" t="str">
        <f t="shared" si="10"/>
        <v>88-8(47)</v>
      </c>
      <c r="N123" s="37">
        <f t="shared" si="9"/>
        <v>0</v>
      </c>
      <c r="O123" s="37">
        <f t="shared" si="9"/>
        <v>0</v>
      </c>
      <c r="P123" s="37" t="str">
        <f t="shared" si="11"/>
        <v>153,08</v>
      </c>
      <c r="Q123" s="38">
        <f t="shared" si="12"/>
        <v>1.8300000000000125</v>
      </c>
      <c r="R123" s="38" t="str">
        <f t="shared" si="13"/>
        <v>151,25</v>
      </c>
      <c r="S123" s="44"/>
      <c r="T123" s="41"/>
      <c r="U123" s="41"/>
      <c r="V123" s="41"/>
      <c r="W123" s="41"/>
      <c r="X123" s="41"/>
      <c r="Y123" s="41"/>
      <c r="Z123" s="41"/>
    </row>
    <row r="124" spans="2:26">
      <c r="B124" s="34">
        <v>117</v>
      </c>
      <c r="C124" s="35"/>
      <c r="D124" s="35"/>
      <c r="E124" s="35"/>
      <c r="F124" t="s">
        <v>1299</v>
      </c>
      <c r="G124" t="s">
        <v>1298</v>
      </c>
      <c r="H124" t="s">
        <v>480</v>
      </c>
      <c r="I124" s="41"/>
      <c r="J124" s="42">
        <v>117</v>
      </c>
      <c r="K124" s="36" t="str">
        <f t="shared" si="8"/>
        <v>В47-517</v>
      </c>
      <c r="L124" s="36" t="str">
        <f t="shared" si="8"/>
        <v>153,08</v>
      </c>
      <c r="M124" s="36" t="str">
        <f t="shared" si="10"/>
        <v>88-8(47)</v>
      </c>
      <c r="N124" s="37">
        <f t="shared" si="9"/>
        <v>0</v>
      </c>
      <c r="O124" s="37">
        <f t="shared" si="9"/>
        <v>0</v>
      </c>
      <c r="P124" s="37" t="str">
        <f t="shared" si="11"/>
        <v>153,08</v>
      </c>
      <c r="Q124" s="38">
        <f t="shared" si="12"/>
        <v>1.8300000000000125</v>
      </c>
      <c r="R124" s="38" t="str">
        <f t="shared" si="13"/>
        <v>151,25</v>
      </c>
      <c r="S124" s="44"/>
      <c r="T124" s="41"/>
      <c r="U124" s="41"/>
      <c r="V124" s="41"/>
      <c r="W124" s="41"/>
      <c r="X124" s="41"/>
      <c r="Y124" s="41"/>
      <c r="Z124" s="41"/>
    </row>
    <row r="125" spans="2:26">
      <c r="B125" s="34">
        <v>118</v>
      </c>
      <c r="C125" s="35"/>
      <c r="D125" s="35"/>
      <c r="E125" s="35"/>
      <c r="F125" t="s">
        <v>1300</v>
      </c>
      <c r="G125" t="s">
        <v>1193</v>
      </c>
      <c r="H125" t="s">
        <v>1301</v>
      </c>
      <c r="I125" s="41"/>
      <c r="J125" s="42">
        <v>118</v>
      </c>
      <c r="K125" s="36" t="str">
        <f t="shared" si="8"/>
        <v>В47-518</v>
      </c>
      <c r="L125" s="36" t="str">
        <f t="shared" si="8"/>
        <v>156,46</v>
      </c>
      <c r="M125" s="36" t="str">
        <f t="shared" si="10"/>
        <v>88-8(47)</v>
      </c>
      <c r="N125" s="37">
        <f t="shared" si="9"/>
        <v>0</v>
      </c>
      <c r="O125" s="37">
        <f t="shared" si="9"/>
        <v>0</v>
      </c>
      <c r="P125" s="37" t="str">
        <f t="shared" si="11"/>
        <v>156,46</v>
      </c>
      <c r="Q125" s="38">
        <f t="shared" si="12"/>
        <v>2.0800000000000125</v>
      </c>
      <c r="R125" s="38" t="str">
        <f t="shared" si="13"/>
        <v>154,38</v>
      </c>
      <c r="S125" s="44"/>
      <c r="T125" s="41"/>
      <c r="U125" s="41"/>
      <c r="V125" s="41"/>
      <c r="W125" s="41"/>
      <c r="X125" s="41"/>
      <c r="Y125" s="41"/>
      <c r="Z125" s="41"/>
    </row>
    <row r="126" spans="2:26">
      <c r="B126" s="34">
        <v>119</v>
      </c>
      <c r="C126" s="35"/>
      <c r="D126" s="35"/>
      <c r="E126" s="35"/>
      <c r="F126" t="s">
        <v>1302</v>
      </c>
      <c r="G126" t="s">
        <v>1219</v>
      </c>
      <c r="H126" t="s">
        <v>1303</v>
      </c>
      <c r="I126" s="41"/>
      <c r="J126" s="42">
        <v>119</v>
      </c>
      <c r="K126" s="36" t="str">
        <f t="shared" si="8"/>
        <v>В47-519</v>
      </c>
      <c r="L126" s="36" t="str">
        <f t="shared" si="8"/>
        <v>156,02</v>
      </c>
      <c r="M126" s="36" t="str">
        <f t="shared" si="10"/>
        <v>88-8(47)</v>
      </c>
      <c r="N126" s="37">
        <f t="shared" si="9"/>
        <v>0</v>
      </c>
      <c r="O126" s="37">
        <f t="shared" si="9"/>
        <v>0</v>
      </c>
      <c r="P126" s="37" t="str">
        <f t="shared" si="11"/>
        <v>156,02</v>
      </c>
      <c r="Q126" s="38">
        <f t="shared" si="12"/>
        <v>1.9399999999999977</v>
      </c>
      <c r="R126" s="38" t="str">
        <f t="shared" si="13"/>
        <v>154,08</v>
      </c>
      <c r="S126" s="44"/>
      <c r="T126" s="41"/>
      <c r="U126" s="41"/>
      <c r="V126" s="41"/>
      <c r="W126" s="41"/>
      <c r="X126" s="41"/>
      <c r="Y126" s="41"/>
      <c r="Z126" s="41"/>
    </row>
    <row r="127" spans="2:26">
      <c r="B127" s="34">
        <v>120</v>
      </c>
      <c r="C127" s="35"/>
      <c r="D127" s="35"/>
      <c r="E127" s="35"/>
      <c r="F127" t="s">
        <v>1304</v>
      </c>
      <c r="G127" t="s">
        <v>1305</v>
      </c>
      <c r="H127" t="s">
        <v>172</v>
      </c>
      <c r="I127" s="41"/>
      <c r="J127" s="42">
        <v>120</v>
      </c>
      <c r="K127" s="36" t="str">
        <f t="shared" si="8"/>
        <v>В47-520</v>
      </c>
      <c r="L127" s="36" t="str">
        <f t="shared" si="8"/>
        <v>156,09</v>
      </c>
      <c r="M127" s="36" t="str">
        <f t="shared" si="10"/>
        <v>88-8(47)</v>
      </c>
      <c r="N127" s="37">
        <f t="shared" si="9"/>
        <v>0</v>
      </c>
      <c r="O127" s="37">
        <f t="shared" si="9"/>
        <v>0</v>
      </c>
      <c r="P127" s="37" t="str">
        <f t="shared" si="11"/>
        <v>156,09</v>
      </c>
      <c r="Q127" s="38">
        <f t="shared" si="12"/>
        <v>1.9699999999999989</v>
      </c>
      <c r="R127" s="38" t="str">
        <f t="shared" si="13"/>
        <v>154,12</v>
      </c>
      <c r="S127" s="44"/>
      <c r="T127" s="41"/>
      <c r="U127" s="41"/>
      <c r="V127" s="41"/>
      <c r="W127" s="41"/>
      <c r="X127" s="41"/>
      <c r="Y127" s="41"/>
      <c r="Z127" s="41"/>
    </row>
    <row r="128" spans="2:26">
      <c r="B128" s="34">
        <v>121</v>
      </c>
      <c r="C128" s="35"/>
      <c r="D128" s="35"/>
      <c r="E128" s="35"/>
      <c r="F128" t="s">
        <v>1306</v>
      </c>
      <c r="G128" t="s">
        <v>1307</v>
      </c>
      <c r="H128" t="s">
        <v>697</v>
      </c>
      <c r="I128" s="41"/>
      <c r="J128" s="42">
        <v>121</v>
      </c>
      <c r="K128" s="36" t="str">
        <f t="shared" ref="K128:L191" si="14">F128</f>
        <v>В47-521</v>
      </c>
      <c r="L128" s="36" t="str">
        <f t="shared" si="14"/>
        <v>155,52</v>
      </c>
      <c r="M128" s="36" t="str">
        <f t="shared" si="10"/>
        <v>88-8(47)</v>
      </c>
      <c r="N128" s="37">
        <f t="shared" ref="N128:O191" si="15">C128</f>
        <v>0</v>
      </c>
      <c r="O128" s="37">
        <f t="shared" si="15"/>
        <v>0</v>
      </c>
      <c r="P128" s="37" t="str">
        <f t="shared" si="11"/>
        <v>155,52</v>
      </c>
      <c r="Q128" s="38">
        <f t="shared" si="12"/>
        <v>1.8500000000000227</v>
      </c>
      <c r="R128" s="38" t="str">
        <f t="shared" si="13"/>
        <v>153,67</v>
      </c>
      <c r="S128" s="44"/>
      <c r="T128" s="41"/>
      <c r="U128" s="41"/>
      <c r="V128" s="41"/>
      <c r="W128" s="41"/>
      <c r="X128" s="41"/>
      <c r="Y128" s="41"/>
      <c r="Z128" s="41"/>
    </row>
    <row r="129" spans="2:26">
      <c r="B129" s="34">
        <v>122</v>
      </c>
      <c r="C129" s="35"/>
      <c r="D129" s="35"/>
      <c r="E129" s="35"/>
      <c r="F129" t="s">
        <v>1308</v>
      </c>
      <c r="G129" t="s">
        <v>1309</v>
      </c>
      <c r="H129" t="s">
        <v>1288</v>
      </c>
      <c r="I129" s="41"/>
      <c r="J129" s="42">
        <v>122</v>
      </c>
      <c r="K129" s="36" t="str">
        <f t="shared" si="14"/>
        <v>В47-522</v>
      </c>
      <c r="L129" s="36" t="str">
        <f t="shared" si="14"/>
        <v>155,73</v>
      </c>
      <c r="M129" s="36" t="str">
        <f t="shared" si="10"/>
        <v>88-8(47)</v>
      </c>
      <c r="N129" s="37">
        <f t="shared" si="15"/>
        <v>0</v>
      </c>
      <c r="O129" s="37">
        <f t="shared" si="15"/>
        <v>0</v>
      </c>
      <c r="P129" s="37" t="str">
        <f t="shared" si="11"/>
        <v>155,73</v>
      </c>
      <c r="Q129" s="38">
        <f t="shared" si="12"/>
        <v>2.5799999999999841</v>
      </c>
      <c r="R129" s="38" t="str">
        <f t="shared" si="13"/>
        <v>153,15</v>
      </c>
      <c r="S129" s="44"/>
      <c r="T129" s="41"/>
      <c r="U129" s="41"/>
      <c r="V129" s="41"/>
      <c r="W129" s="41"/>
      <c r="X129" s="41"/>
      <c r="Y129" s="41"/>
      <c r="Z129" s="41"/>
    </row>
    <row r="130" spans="2:26">
      <c r="B130" s="34">
        <v>123</v>
      </c>
      <c r="C130" s="35"/>
      <c r="D130" s="35"/>
      <c r="E130" s="35"/>
      <c r="F130" t="s">
        <v>1310</v>
      </c>
      <c r="G130" t="s">
        <v>772</v>
      </c>
      <c r="H130" t="s">
        <v>1311</v>
      </c>
      <c r="I130" s="41"/>
      <c r="J130" s="42">
        <v>123</v>
      </c>
      <c r="K130" s="36" t="str">
        <f t="shared" si="14"/>
        <v>В47-523</v>
      </c>
      <c r="L130" s="36" t="str">
        <f t="shared" si="14"/>
        <v>154,31</v>
      </c>
      <c r="M130" s="36" t="str">
        <f t="shared" si="10"/>
        <v>88-8(47)</v>
      </c>
      <c r="N130" s="37">
        <f t="shared" si="15"/>
        <v>0</v>
      </c>
      <c r="O130" s="37">
        <f t="shared" si="15"/>
        <v>0</v>
      </c>
      <c r="P130" s="37" t="str">
        <f t="shared" si="11"/>
        <v>154,31</v>
      </c>
      <c r="Q130" s="38">
        <f t="shared" si="12"/>
        <v>1.6299999999999955</v>
      </c>
      <c r="R130" s="38" t="str">
        <f t="shared" si="13"/>
        <v>152,68</v>
      </c>
      <c r="S130" s="44"/>
      <c r="T130" s="41"/>
      <c r="U130" s="41"/>
      <c r="V130" s="41"/>
      <c r="W130" s="41"/>
      <c r="X130" s="41"/>
      <c r="Y130" s="41"/>
      <c r="Z130" s="41"/>
    </row>
    <row r="131" spans="2:26">
      <c r="B131" s="34">
        <v>124</v>
      </c>
      <c r="C131" s="35"/>
      <c r="D131" s="35"/>
      <c r="E131" s="35"/>
      <c r="F131" t="s">
        <v>1312</v>
      </c>
      <c r="G131" t="s">
        <v>412</v>
      </c>
      <c r="H131" t="s">
        <v>433</v>
      </c>
      <c r="I131" s="41"/>
      <c r="J131" s="42">
        <v>124</v>
      </c>
      <c r="K131" s="36" t="str">
        <f t="shared" si="14"/>
        <v>В47-524</v>
      </c>
      <c r="L131" s="36" t="str">
        <f t="shared" si="14"/>
        <v>154,67</v>
      </c>
      <c r="M131" s="36" t="str">
        <f t="shared" si="10"/>
        <v>88-8(47)</v>
      </c>
      <c r="N131" s="37">
        <f t="shared" si="15"/>
        <v>0</v>
      </c>
      <c r="O131" s="37">
        <f t="shared" si="15"/>
        <v>0</v>
      </c>
      <c r="P131" s="37" t="str">
        <f t="shared" si="11"/>
        <v>154,67</v>
      </c>
      <c r="Q131" s="38">
        <f t="shared" si="12"/>
        <v>2.0999999999999943</v>
      </c>
      <c r="R131" s="38" t="str">
        <f t="shared" si="13"/>
        <v>152,57</v>
      </c>
      <c r="S131" s="44"/>
      <c r="T131" s="41"/>
      <c r="U131" s="41"/>
      <c r="V131" s="41"/>
      <c r="W131" s="41"/>
      <c r="X131" s="41"/>
      <c r="Y131" s="41"/>
      <c r="Z131" s="41"/>
    </row>
    <row r="132" spans="2:26">
      <c r="B132" s="34">
        <v>125</v>
      </c>
      <c r="C132" s="35"/>
      <c r="D132" s="35"/>
      <c r="E132" s="35"/>
      <c r="F132" t="s">
        <v>1313</v>
      </c>
      <c r="G132" t="s">
        <v>1314</v>
      </c>
      <c r="H132" t="s">
        <v>479</v>
      </c>
      <c r="I132" s="41"/>
      <c r="J132" s="42">
        <v>125</v>
      </c>
      <c r="K132" s="36" t="str">
        <f t="shared" si="14"/>
        <v>В47-525</v>
      </c>
      <c r="L132" s="36" t="str">
        <f t="shared" si="14"/>
        <v>154,61</v>
      </c>
      <c r="M132" s="36" t="str">
        <f t="shared" si="10"/>
        <v>88-8(47)</v>
      </c>
      <c r="N132" s="37">
        <f t="shared" si="15"/>
        <v>0</v>
      </c>
      <c r="O132" s="37">
        <f t="shared" si="15"/>
        <v>0</v>
      </c>
      <c r="P132" s="37" t="str">
        <f t="shared" si="11"/>
        <v>154,61</v>
      </c>
      <c r="Q132" s="38">
        <f t="shared" si="12"/>
        <v>1.910000000000025</v>
      </c>
      <c r="R132" s="38" t="str">
        <f t="shared" si="13"/>
        <v>152,70</v>
      </c>
      <c r="S132" s="44"/>
      <c r="T132" s="41"/>
      <c r="U132" s="41"/>
      <c r="V132" s="41"/>
      <c r="W132" s="41"/>
      <c r="X132" s="41"/>
      <c r="Y132" s="41"/>
      <c r="Z132" s="41"/>
    </row>
    <row r="133" spans="2:26">
      <c r="B133" s="34">
        <v>126</v>
      </c>
      <c r="C133" s="35"/>
      <c r="D133" s="35"/>
      <c r="E133" s="35"/>
      <c r="F133" t="s">
        <v>1315</v>
      </c>
      <c r="G133" t="s">
        <v>852</v>
      </c>
      <c r="H133" t="s">
        <v>482</v>
      </c>
      <c r="I133" s="41"/>
      <c r="J133" s="42">
        <v>126</v>
      </c>
      <c r="K133" s="36" t="str">
        <f t="shared" si="14"/>
        <v>В47-526</v>
      </c>
      <c r="L133" s="36" t="str">
        <f t="shared" si="14"/>
        <v>154,55</v>
      </c>
      <c r="M133" s="36" t="str">
        <f t="shared" si="10"/>
        <v>88-8(47)</v>
      </c>
      <c r="N133" s="37">
        <f t="shared" si="15"/>
        <v>0</v>
      </c>
      <c r="O133" s="37">
        <f t="shared" si="15"/>
        <v>0</v>
      </c>
      <c r="P133" s="37" t="str">
        <f t="shared" si="11"/>
        <v>154,55</v>
      </c>
      <c r="Q133" s="38">
        <f t="shared" si="12"/>
        <v>1.9000000000000057</v>
      </c>
      <c r="R133" s="38" t="str">
        <f t="shared" si="13"/>
        <v>152,65</v>
      </c>
      <c r="S133" s="44"/>
      <c r="T133" s="41"/>
      <c r="U133" s="41"/>
      <c r="V133" s="41"/>
      <c r="W133" s="41"/>
      <c r="X133" s="41"/>
      <c r="Y133" s="41"/>
      <c r="Z133" s="41"/>
    </row>
    <row r="134" spans="2:26">
      <c r="B134" s="34">
        <v>127</v>
      </c>
      <c r="C134" s="35"/>
      <c r="D134" s="35"/>
      <c r="E134" s="35"/>
      <c r="F134" t="s">
        <v>1316</v>
      </c>
      <c r="G134" t="s">
        <v>172</v>
      </c>
      <c r="H134" t="s">
        <v>447</v>
      </c>
      <c r="I134" s="41"/>
      <c r="J134" s="42">
        <v>127</v>
      </c>
      <c r="K134" s="36" t="str">
        <f t="shared" si="14"/>
        <v>В47-527</v>
      </c>
      <c r="L134" s="36" t="str">
        <f t="shared" si="14"/>
        <v>154,12</v>
      </c>
      <c r="M134" s="36" t="str">
        <f t="shared" si="10"/>
        <v>88-8(47)</v>
      </c>
      <c r="N134" s="37">
        <f t="shared" si="15"/>
        <v>0</v>
      </c>
      <c r="O134" s="37">
        <f t="shared" si="15"/>
        <v>0</v>
      </c>
      <c r="P134" s="37" t="str">
        <f t="shared" si="11"/>
        <v>154,12</v>
      </c>
      <c r="Q134" s="38">
        <f t="shared" si="12"/>
        <v>0.65999999999999659</v>
      </c>
      <c r="R134" s="38" t="str">
        <f t="shared" si="13"/>
        <v>153,46</v>
      </c>
      <c r="S134" s="44"/>
      <c r="T134" s="41"/>
      <c r="U134" s="41"/>
      <c r="V134" s="41"/>
      <c r="W134" s="41"/>
      <c r="X134" s="41"/>
      <c r="Y134" s="41"/>
      <c r="Z134" s="41"/>
    </row>
    <row r="135" spans="2:26">
      <c r="B135" s="34">
        <v>128</v>
      </c>
      <c r="C135" s="35"/>
      <c r="D135" s="35"/>
      <c r="E135" s="35"/>
      <c r="F135" t="s">
        <v>1317</v>
      </c>
      <c r="G135" t="s">
        <v>396</v>
      </c>
      <c r="H135" t="s">
        <v>60</v>
      </c>
      <c r="I135" s="41"/>
      <c r="J135" s="42">
        <v>128</v>
      </c>
      <c r="K135" s="36" t="str">
        <f t="shared" si="14"/>
        <v>В47-528</v>
      </c>
      <c r="L135" s="36" t="str">
        <f t="shared" si="14"/>
        <v>154,14</v>
      </c>
      <c r="M135" s="36" t="str">
        <f t="shared" si="10"/>
        <v>88-8(47)</v>
      </c>
      <c r="N135" s="37">
        <f t="shared" si="15"/>
        <v>0</v>
      </c>
      <c r="O135" s="37">
        <f t="shared" si="15"/>
        <v>0</v>
      </c>
      <c r="P135" s="37" t="str">
        <f t="shared" si="11"/>
        <v>154,14</v>
      </c>
      <c r="Q135" s="38">
        <f t="shared" si="12"/>
        <v>1.7099999999999795</v>
      </c>
      <c r="R135" s="38" t="str">
        <f t="shared" si="13"/>
        <v>152,43</v>
      </c>
      <c r="S135" s="44"/>
      <c r="T135" s="41"/>
      <c r="U135" s="41"/>
      <c r="V135" s="41"/>
      <c r="W135" s="41"/>
      <c r="X135" s="41"/>
      <c r="Y135" s="41"/>
      <c r="Z135" s="41"/>
    </row>
    <row r="136" spans="2:26">
      <c r="B136" s="34">
        <v>129</v>
      </c>
      <c r="C136" s="35"/>
      <c r="D136" s="35"/>
      <c r="E136" s="35"/>
      <c r="F136" t="s">
        <v>1318</v>
      </c>
      <c r="G136" t="s">
        <v>1319</v>
      </c>
      <c r="H136" t="s">
        <v>187</v>
      </c>
      <c r="I136" s="41"/>
      <c r="J136" s="42">
        <v>129</v>
      </c>
      <c r="K136" s="36" t="str">
        <f t="shared" si="14"/>
        <v>В47-529</v>
      </c>
      <c r="L136" s="36" t="str">
        <f t="shared" si="14"/>
        <v>153,86</v>
      </c>
      <c r="M136" s="36" t="str">
        <f t="shared" si="10"/>
        <v>88-8(47)</v>
      </c>
      <c r="N136" s="37">
        <f t="shared" si="15"/>
        <v>0</v>
      </c>
      <c r="O136" s="37">
        <f t="shared" si="15"/>
        <v>0</v>
      </c>
      <c r="P136" s="37" t="str">
        <f t="shared" si="11"/>
        <v>153,86</v>
      </c>
      <c r="Q136" s="38">
        <f t="shared" si="12"/>
        <v>1.6900000000000261</v>
      </c>
      <c r="R136" s="38" t="str">
        <f t="shared" si="13"/>
        <v>152,17</v>
      </c>
      <c r="S136" s="44"/>
      <c r="T136" s="41"/>
      <c r="U136" s="41"/>
      <c r="V136" s="41"/>
      <c r="W136" s="41"/>
      <c r="X136" s="41"/>
      <c r="Y136" s="41"/>
      <c r="Z136" s="41"/>
    </row>
    <row r="137" spans="2:26">
      <c r="B137" s="34">
        <v>130</v>
      </c>
      <c r="C137" s="35"/>
      <c r="D137" s="35"/>
      <c r="E137" s="35"/>
      <c r="F137" t="s">
        <v>1320</v>
      </c>
      <c r="G137" t="s">
        <v>608</v>
      </c>
      <c r="H137" t="s">
        <v>1321</v>
      </c>
      <c r="I137" s="41"/>
      <c r="J137" s="42">
        <v>130</v>
      </c>
      <c r="K137" s="36" t="str">
        <f t="shared" si="14"/>
        <v>В47-530</v>
      </c>
      <c r="L137" s="36" t="str">
        <f t="shared" si="14"/>
        <v>153,84</v>
      </c>
      <c r="M137" s="36" t="str">
        <f t="shared" ref="M137:M200" si="16">$L$2</f>
        <v>88-8(47)</v>
      </c>
      <c r="N137" s="37">
        <f t="shared" si="15"/>
        <v>0</v>
      </c>
      <c r="O137" s="37">
        <f t="shared" si="15"/>
        <v>0</v>
      </c>
      <c r="P137" s="37" t="str">
        <f t="shared" ref="P137:P200" si="17">L137</f>
        <v>153,84</v>
      </c>
      <c r="Q137" s="38">
        <f t="shared" ref="Q137:Q200" si="18">P137-R137</f>
        <v>2.4000000000000057</v>
      </c>
      <c r="R137" s="38" t="str">
        <f t="shared" ref="R137:R200" si="19">H137</f>
        <v>151,44</v>
      </c>
      <c r="S137" s="44"/>
      <c r="T137" s="41"/>
      <c r="U137" s="41"/>
      <c r="V137" s="41"/>
      <c r="W137" s="41"/>
      <c r="X137" s="41"/>
      <c r="Y137" s="41"/>
      <c r="Z137" s="41"/>
    </row>
    <row r="138" spans="2:26">
      <c r="B138" s="34">
        <v>131</v>
      </c>
      <c r="C138" s="35"/>
      <c r="D138" s="35"/>
      <c r="E138" s="35"/>
      <c r="F138" t="s">
        <v>1322</v>
      </c>
      <c r="G138" t="s">
        <v>161</v>
      </c>
      <c r="H138" t="s">
        <v>963</v>
      </c>
      <c r="I138" s="41"/>
      <c r="J138" s="42">
        <v>131</v>
      </c>
      <c r="K138" s="36" t="str">
        <f t="shared" si="14"/>
        <v>В47-531</v>
      </c>
      <c r="L138" s="36" t="str">
        <f t="shared" si="14"/>
        <v>153,34</v>
      </c>
      <c r="M138" s="36" t="str">
        <f t="shared" si="16"/>
        <v>88-8(47)</v>
      </c>
      <c r="N138" s="37">
        <f t="shared" si="15"/>
        <v>0</v>
      </c>
      <c r="O138" s="37">
        <f t="shared" si="15"/>
        <v>0</v>
      </c>
      <c r="P138" s="37" t="str">
        <f t="shared" si="17"/>
        <v>153,34</v>
      </c>
      <c r="Q138" s="38">
        <f t="shared" si="18"/>
        <v>1.5300000000000011</v>
      </c>
      <c r="R138" s="38" t="str">
        <f t="shared" si="19"/>
        <v>151,81</v>
      </c>
      <c r="S138" s="44"/>
      <c r="T138" s="41"/>
      <c r="U138" s="41"/>
      <c r="V138" s="41"/>
      <c r="W138" s="41"/>
      <c r="X138" s="41"/>
      <c r="Y138" s="41"/>
      <c r="Z138" s="41"/>
    </row>
    <row r="139" spans="2:26">
      <c r="B139" s="34">
        <v>132</v>
      </c>
      <c r="C139" s="35"/>
      <c r="D139" s="35"/>
      <c r="E139" s="35"/>
      <c r="F139" t="s">
        <v>1323</v>
      </c>
      <c r="G139" t="s">
        <v>126</v>
      </c>
      <c r="H139" t="s">
        <v>81</v>
      </c>
      <c r="I139" s="41"/>
      <c r="J139" s="42">
        <v>132</v>
      </c>
      <c r="K139" s="36" t="str">
        <f t="shared" si="14"/>
        <v>В47-532</v>
      </c>
      <c r="L139" s="36" t="str">
        <f t="shared" si="14"/>
        <v>153,47</v>
      </c>
      <c r="M139" s="36" t="str">
        <f t="shared" si="16"/>
        <v>88-8(47)</v>
      </c>
      <c r="N139" s="37">
        <f t="shared" si="15"/>
        <v>0</v>
      </c>
      <c r="O139" s="37">
        <f t="shared" si="15"/>
        <v>0</v>
      </c>
      <c r="P139" s="37" t="str">
        <f t="shared" si="17"/>
        <v>153,47</v>
      </c>
      <c r="Q139" s="38">
        <f t="shared" si="18"/>
        <v>1.8700000000000045</v>
      </c>
      <c r="R139" s="38" t="str">
        <f t="shared" si="19"/>
        <v>151,60</v>
      </c>
      <c r="S139" s="44"/>
      <c r="T139" s="41"/>
      <c r="U139" s="41"/>
      <c r="V139" s="41"/>
      <c r="W139" s="41"/>
      <c r="X139" s="41"/>
      <c r="Y139" s="41"/>
      <c r="Z139" s="41"/>
    </row>
    <row r="140" spans="2:26">
      <c r="B140" s="34">
        <v>133</v>
      </c>
      <c r="C140" s="35"/>
      <c r="D140" s="35"/>
      <c r="E140" s="35"/>
      <c r="F140" t="s">
        <v>1324</v>
      </c>
      <c r="G140" t="s">
        <v>812</v>
      </c>
      <c r="H140" t="s">
        <v>84</v>
      </c>
      <c r="I140" s="41"/>
      <c r="J140" s="42">
        <v>133</v>
      </c>
      <c r="K140" s="36" t="str">
        <f t="shared" si="14"/>
        <v>В47-533</v>
      </c>
      <c r="L140" s="36" t="str">
        <f t="shared" si="14"/>
        <v>153,40</v>
      </c>
      <c r="M140" s="36" t="str">
        <f t="shared" si="16"/>
        <v>88-8(47)</v>
      </c>
      <c r="N140" s="37">
        <f t="shared" si="15"/>
        <v>0</v>
      </c>
      <c r="O140" s="37">
        <f t="shared" si="15"/>
        <v>0</v>
      </c>
      <c r="P140" s="37" t="str">
        <f t="shared" si="17"/>
        <v>153,40</v>
      </c>
      <c r="Q140" s="38">
        <f t="shared" si="18"/>
        <v>1.7000000000000171</v>
      </c>
      <c r="R140" s="38" t="str">
        <f t="shared" si="19"/>
        <v>151,70</v>
      </c>
      <c r="S140" s="44"/>
      <c r="T140" s="41"/>
      <c r="U140" s="41"/>
      <c r="V140" s="41"/>
      <c r="W140" s="41"/>
      <c r="X140" s="41"/>
      <c r="Y140" s="41"/>
      <c r="Z140" s="41"/>
    </row>
    <row r="141" spans="2:26">
      <c r="B141" s="34">
        <v>134</v>
      </c>
      <c r="C141" s="35"/>
      <c r="D141" s="35"/>
      <c r="E141" s="35"/>
      <c r="F141" t="s">
        <v>1325</v>
      </c>
      <c r="G141" t="s">
        <v>225</v>
      </c>
      <c r="H141" t="s">
        <v>485</v>
      </c>
      <c r="I141" s="41"/>
      <c r="J141" s="42">
        <v>134</v>
      </c>
      <c r="K141" s="36" t="str">
        <f t="shared" si="14"/>
        <v>В47-534</v>
      </c>
      <c r="L141" s="36" t="str">
        <f t="shared" si="14"/>
        <v>153,60</v>
      </c>
      <c r="M141" s="36" t="str">
        <f t="shared" si="16"/>
        <v>88-8(47)</v>
      </c>
      <c r="N141" s="37">
        <f t="shared" si="15"/>
        <v>0</v>
      </c>
      <c r="O141" s="37">
        <f t="shared" si="15"/>
        <v>0</v>
      </c>
      <c r="P141" s="37" t="str">
        <f t="shared" si="17"/>
        <v>153,60</v>
      </c>
      <c r="Q141" s="38">
        <f t="shared" si="18"/>
        <v>1.5900000000000034</v>
      </c>
      <c r="R141" s="38" t="str">
        <f t="shared" si="19"/>
        <v>152,01</v>
      </c>
      <c r="S141" s="44"/>
      <c r="T141" s="41"/>
      <c r="U141" s="41"/>
      <c r="V141" s="41"/>
      <c r="W141" s="41"/>
      <c r="X141" s="41"/>
      <c r="Y141" s="41"/>
      <c r="Z141" s="41"/>
    </row>
    <row r="142" spans="2:26">
      <c r="B142" s="34">
        <v>135</v>
      </c>
      <c r="C142" s="35"/>
      <c r="D142" s="35"/>
      <c r="E142" s="35"/>
      <c r="F142" t="s">
        <v>1326</v>
      </c>
      <c r="G142" t="s">
        <v>1327</v>
      </c>
      <c r="H142" t="s">
        <v>1328</v>
      </c>
      <c r="J142" s="42">
        <v>135</v>
      </c>
      <c r="K142" s="36" t="str">
        <f t="shared" si="14"/>
        <v>В47-535</v>
      </c>
      <c r="L142" s="36" t="str">
        <f t="shared" si="14"/>
        <v>154,23</v>
      </c>
      <c r="M142" s="36" t="str">
        <f t="shared" si="16"/>
        <v>88-8(47)</v>
      </c>
      <c r="N142" s="37">
        <f t="shared" si="15"/>
        <v>0</v>
      </c>
      <c r="O142" s="37">
        <f t="shared" si="15"/>
        <v>0</v>
      </c>
      <c r="P142" s="37" t="str">
        <f t="shared" si="17"/>
        <v>154,23</v>
      </c>
      <c r="Q142" s="38">
        <f t="shared" si="18"/>
        <v>1.9399999999999977</v>
      </c>
      <c r="R142" s="38" t="str">
        <f t="shared" si="19"/>
        <v>152,29</v>
      </c>
      <c r="S142" s="44"/>
    </row>
    <row r="143" spans="2:26">
      <c r="B143" s="34">
        <v>136</v>
      </c>
      <c r="C143" s="35"/>
      <c r="D143" s="35"/>
      <c r="E143" s="35"/>
      <c r="F143" t="s">
        <v>1329</v>
      </c>
      <c r="G143" t="s">
        <v>412</v>
      </c>
      <c r="H143" t="s">
        <v>1330</v>
      </c>
      <c r="J143" s="42">
        <v>136</v>
      </c>
      <c r="K143" s="36" t="str">
        <f t="shared" si="14"/>
        <v>В47-536</v>
      </c>
      <c r="L143" s="36" t="str">
        <f t="shared" si="14"/>
        <v>154,67</v>
      </c>
      <c r="M143" s="36" t="str">
        <f t="shared" si="16"/>
        <v>88-8(47)</v>
      </c>
      <c r="N143" s="37">
        <f t="shared" si="15"/>
        <v>0</v>
      </c>
      <c r="O143" s="37">
        <f t="shared" si="15"/>
        <v>0</v>
      </c>
      <c r="P143" s="37" t="str">
        <f t="shared" si="17"/>
        <v>154,67</v>
      </c>
      <c r="Q143" s="38">
        <f t="shared" si="18"/>
        <v>1.6899999999999977</v>
      </c>
      <c r="R143" s="38" t="str">
        <f t="shared" si="19"/>
        <v>152,98</v>
      </c>
      <c r="S143" s="44"/>
    </row>
    <row r="144" spans="2:26">
      <c r="B144" s="34">
        <v>137</v>
      </c>
      <c r="C144" s="35"/>
      <c r="D144" s="35"/>
      <c r="E144" s="35"/>
      <c r="F144" t="s">
        <v>1331</v>
      </c>
      <c r="G144" t="s">
        <v>412</v>
      </c>
      <c r="H144" t="s">
        <v>362</v>
      </c>
      <c r="J144" s="42">
        <v>137</v>
      </c>
      <c r="K144" s="36" t="str">
        <f t="shared" si="14"/>
        <v>В47-537</v>
      </c>
      <c r="L144" s="36" t="str">
        <f t="shared" si="14"/>
        <v>154,67</v>
      </c>
      <c r="M144" s="36" t="str">
        <f t="shared" si="16"/>
        <v>88-8(47)</v>
      </c>
      <c r="N144" s="37">
        <f t="shared" si="15"/>
        <v>0</v>
      </c>
      <c r="O144" s="37">
        <f t="shared" si="15"/>
        <v>0</v>
      </c>
      <c r="P144" s="37" t="str">
        <f t="shared" si="17"/>
        <v>154,67</v>
      </c>
      <c r="Q144" s="38">
        <f t="shared" si="18"/>
        <v>1.7199999999999989</v>
      </c>
      <c r="R144" s="38" t="str">
        <f t="shared" si="19"/>
        <v>152,95</v>
      </c>
      <c r="S144" s="44"/>
    </row>
    <row r="145" spans="2:19">
      <c r="B145" s="34">
        <v>138</v>
      </c>
      <c r="C145" s="35"/>
      <c r="D145" s="35"/>
      <c r="E145" s="35"/>
      <c r="F145" t="s">
        <v>1332</v>
      </c>
      <c r="G145" t="s">
        <v>1220</v>
      </c>
      <c r="H145" t="s">
        <v>362</v>
      </c>
      <c r="J145" s="42">
        <v>138</v>
      </c>
      <c r="K145" s="36" t="str">
        <f t="shared" si="14"/>
        <v>В47-538</v>
      </c>
      <c r="L145" s="36" t="str">
        <f t="shared" si="14"/>
        <v>154,54</v>
      </c>
      <c r="M145" s="36" t="str">
        <f t="shared" si="16"/>
        <v>88-8(47)</v>
      </c>
      <c r="N145" s="37">
        <f t="shared" si="15"/>
        <v>0</v>
      </c>
      <c r="O145" s="37">
        <f t="shared" si="15"/>
        <v>0</v>
      </c>
      <c r="P145" s="37" t="str">
        <f t="shared" si="17"/>
        <v>154,54</v>
      </c>
      <c r="Q145" s="38">
        <f t="shared" si="18"/>
        <v>1.5900000000000034</v>
      </c>
      <c r="R145" s="38" t="str">
        <f t="shared" si="19"/>
        <v>152,95</v>
      </c>
      <c r="S145" s="44"/>
    </row>
    <row r="146" spans="2:19">
      <c r="B146" s="34">
        <v>139</v>
      </c>
      <c r="C146" s="35"/>
      <c r="D146" s="35"/>
      <c r="E146" s="35"/>
      <c r="F146" t="s">
        <v>1333</v>
      </c>
      <c r="G146" t="s">
        <v>1334</v>
      </c>
      <c r="H146" t="s">
        <v>960</v>
      </c>
      <c r="J146" s="42">
        <v>139</v>
      </c>
      <c r="K146" s="36" t="str">
        <f t="shared" si="14"/>
        <v>В47-539</v>
      </c>
      <c r="L146" s="36" t="str">
        <f t="shared" si="14"/>
        <v>154,44</v>
      </c>
      <c r="M146" s="36" t="str">
        <f t="shared" si="16"/>
        <v>88-8(47)</v>
      </c>
      <c r="N146" s="37">
        <f t="shared" si="15"/>
        <v>0</v>
      </c>
      <c r="O146" s="37">
        <f t="shared" si="15"/>
        <v>0</v>
      </c>
      <c r="P146" s="37" t="str">
        <f t="shared" si="17"/>
        <v>154,44</v>
      </c>
      <c r="Q146" s="38">
        <f t="shared" si="18"/>
        <v>1.539999999999992</v>
      </c>
      <c r="R146" s="38" t="str">
        <f t="shared" si="19"/>
        <v>152,90</v>
      </c>
      <c r="S146" s="44"/>
    </row>
    <row r="147" spans="2:19">
      <c r="B147" s="34">
        <v>140</v>
      </c>
      <c r="C147" s="35"/>
      <c r="D147" s="35"/>
      <c r="E147" s="35"/>
      <c r="F147" t="s">
        <v>1335</v>
      </c>
      <c r="G147" t="s">
        <v>1216</v>
      </c>
      <c r="H147" t="s">
        <v>608</v>
      </c>
      <c r="J147" s="42">
        <v>140</v>
      </c>
      <c r="K147" s="36" t="str">
        <f t="shared" si="14"/>
        <v>В47-540</v>
      </c>
      <c r="L147" s="36" t="str">
        <f t="shared" si="14"/>
        <v>154,76</v>
      </c>
      <c r="M147" s="36" t="str">
        <f t="shared" si="16"/>
        <v>88-8(47)</v>
      </c>
      <c r="N147" s="37">
        <f t="shared" si="15"/>
        <v>0</v>
      </c>
      <c r="O147" s="37">
        <f t="shared" si="15"/>
        <v>0</v>
      </c>
      <c r="P147" s="37" t="str">
        <f t="shared" si="17"/>
        <v>154,76</v>
      </c>
      <c r="Q147" s="38">
        <f t="shared" si="18"/>
        <v>0.91999999999998749</v>
      </c>
      <c r="R147" s="38" t="str">
        <f t="shared" si="19"/>
        <v>153,84</v>
      </c>
      <c r="S147" s="44"/>
    </row>
    <row r="148" spans="2:19">
      <c r="B148" s="34">
        <v>141</v>
      </c>
      <c r="C148" s="35"/>
      <c r="D148" s="35"/>
      <c r="E148" s="35"/>
      <c r="F148" t="s">
        <v>1336</v>
      </c>
      <c r="G148" t="s">
        <v>1337</v>
      </c>
      <c r="H148" t="s">
        <v>280</v>
      </c>
      <c r="J148" s="42">
        <v>141</v>
      </c>
      <c r="K148" s="36" t="str">
        <f t="shared" si="14"/>
        <v>В47-541</v>
      </c>
      <c r="L148" s="36" t="str">
        <f t="shared" si="14"/>
        <v>154,72</v>
      </c>
      <c r="M148" s="36" t="str">
        <f t="shared" si="16"/>
        <v>88-8(47)</v>
      </c>
      <c r="N148" s="37">
        <f t="shared" si="15"/>
        <v>0</v>
      </c>
      <c r="O148" s="37">
        <f t="shared" si="15"/>
        <v>0</v>
      </c>
      <c r="P148" s="37" t="str">
        <f t="shared" si="17"/>
        <v>154,72</v>
      </c>
      <c r="Q148" s="38">
        <f t="shared" si="18"/>
        <v>1.5900000000000034</v>
      </c>
      <c r="R148" s="38" t="str">
        <f t="shared" si="19"/>
        <v>153,13</v>
      </c>
      <c r="S148" s="44"/>
    </row>
    <row r="149" spans="2:19">
      <c r="B149" s="34">
        <v>142</v>
      </c>
      <c r="C149" s="35"/>
      <c r="D149" s="35"/>
      <c r="E149" s="35"/>
      <c r="F149" t="s">
        <v>1338</v>
      </c>
      <c r="G149" t="s">
        <v>1216</v>
      </c>
      <c r="H149" t="s">
        <v>234</v>
      </c>
      <c r="J149" s="42">
        <v>142</v>
      </c>
      <c r="K149" s="36" t="str">
        <f t="shared" si="14"/>
        <v>В47-542</v>
      </c>
      <c r="L149" s="36" t="str">
        <f t="shared" si="14"/>
        <v>154,76</v>
      </c>
      <c r="M149" s="36" t="str">
        <f t="shared" si="16"/>
        <v>88-8(47)</v>
      </c>
      <c r="N149" s="37">
        <f t="shared" si="15"/>
        <v>0</v>
      </c>
      <c r="O149" s="37">
        <f t="shared" si="15"/>
        <v>0</v>
      </c>
      <c r="P149" s="37" t="str">
        <f t="shared" si="17"/>
        <v>154,76</v>
      </c>
      <c r="Q149" s="38">
        <f t="shared" si="18"/>
        <v>1.5999999999999943</v>
      </c>
      <c r="R149" s="38" t="str">
        <f t="shared" si="19"/>
        <v>153,16</v>
      </c>
      <c r="S149" s="44"/>
    </row>
    <row r="150" spans="2:19">
      <c r="B150" s="34">
        <v>143</v>
      </c>
      <c r="C150" s="35"/>
      <c r="D150" s="35"/>
      <c r="E150" s="35"/>
      <c r="F150" t="s">
        <v>1339</v>
      </c>
      <c r="G150" t="s">
        <v>724</v>
      </c>
      <c r="H150" t="s">
        <v>1340</v>
      </c>
      <c r="J150" s="42">
        <v>143</v>
      </c>
      <c r="K150" s="36" t="str">
        <f t="shared" si="14"/>
        <v>В47-543</v>
      </c>
      <c r="L150" s="36" t="str">
        <f t="shared" si="14"/>
        <v>157,13</v>
      </c>
      <c r="M150" s="36" t="str">
        <f t="shared" si="16"/>
        <v>88-8(47)</v>
      </c>
      <c r="N150" s="37">
        <f t="shared" si="15"/>
        <v>0</v>
      </c>
      <c r="O150" s="37">
        <f t="shared" si="15"/>
        <v>0</v>
      </c>
      <c r="P150" s="37" t="str">
        <f t="shared" si="17"/>
        <v>157,13</v>
      </c>
      <c r="Q150" s="38">
        <f t="shared" si="18"/>
        <v>1.8700000000000045</v>
      </c>
      <c r="R150" s="38" t="str">
        <f t="shared" si="19"/>
        <v>155,26</v>
      </c>
      <c r="S150" s="44"/>
    </row>
    <row r="151" spans="2:19">
      <c r="B151" s="34">
        <v>144</v>
      </c>
      <c r="C151" s="35"/>
      <c r="D151" s="35"/>
      <c r="E151" s="35"/>
      <c r="F151" t="s">
        <v>1341</v>
      </c>
      <c r="G151" t="s">
        <v>1342</v>
      </c>
      <c r="H151" t="s">
        <v>1343</v>
      </c>
      <c r="J151" s="42">
        <v>144</v>
      </c>
      <c r="K151" s="36" t="str">
        <f t="shared" si="14"/>
        <v>В47-544</v>
      </c>
      <c r="L151" s="36" t="str">
        <f t="shared" si="14"/>
        <v>157,16</v>
      </c>
      <c r="M151" s="36" t="str">
        <f t="shared" si="16"/>
        <v>88-8(47)</v>
      </c>
      <c r="N151" s="37">
        <f t="shared" si="15"/>
        <v>0</v>
      </c>
      <c r="O151" s="37">
        <f t="shared" si="15"/>
        <v>0</v>
      </c>
      <c r="P151" s="37" t="str">
        <f t="shared" si="17"/>
        <v>157,16</v>
      </c>
      <c r="Q151" s="38">
        <f t="shared" si="18"/>
        <v>2.0699999999999932</v>
      </c>
      <c r="R151" s="38" t="str">
        <f t="shared" si="19"/>
        <v>155,09</v>
      </c>
      <c r="S151" s="44"/>
    </row>
    <row r="152" spans="2:19">
      <c r="B152" s="34">
        <v>145</v>
      </c>
      <c r="C152" s="35"/>
      <c r="D152" s="35"/>
      <c r="E152" s="35"/>
      <c r="F152" t="s">
        <v>1344</v>
      </c>
      <c r="G152" t="s">
        <v>681</v>
      </c>
      <c r="H152" t="s">
        <v>193</v>
      </c>
      <c r="J152" s="42">
        <v>145</v>
      </c>
      <c r="K152" s="36" t="str">
        <f t="shared" si="14"/>
        <v>В47-545</v>
      </c>
      <c r="L152" s="36" t="str">
        <f t="shared" si="14"/>
        <v>156,66</v>
      </c>
      <c r="M152" s="36" t="str">
        <f t="shared" si="16"/>
        <v>88-8(47)</v>
      </c>
      <c r="N152" s="37">
        <f t="shared" si="15"/>
        <v>0</v>
      </c>
      <c r="O152" s="37">
        <f t="shared" si="15"/>
        <v>0</v>
      </c>
      <c r="P152" s="37" t="str">
        <f t="shared" si="17"/>
        <v>156,66</v>
      </c>
      <c r="Q152" s="38">
        <f t="shared" si="18"/>
        <v>1.8799999999999955</v>
      </c>
      <c r="R152" s="38" t="str">
        <f t="shared" si="19"/>
        <v>154,78</v>
      </c>
      <c r="S152" s="44"/>
    </row>
    <row r="153" spans="2:19">
      <c r="B153" s="34">
        <v>146</v>
      </c>
      <c r="C153" s="35"/>
      <c r="D153" s="35"/>
      <c r="E153" s="35"/>
      <c r="F153" t="s">
        <v>1345</v>
      </c>
      <c r="G153" t="s">
        <v>1346</v>
      </c>
      <c r="J153" s="42">
        <v>146</v>
      </c>
      <c r="K153" s="36" t="str">
        <f t="shared" si="14"/>
        <v>В47-546</v>
      </c>
      <c r="L153" s="36" t="str">
        <f t="shared" si="14"/>
        <v>156,38</v>
      </c>
      <c r="M153" s="36" t="str">
        <f t="shared" si="16"/>
        <v>88-8(47)</v>
      </c>
      <c r="N153" s="37">
        <f t="shared" si="15"/>
        <v>0</v>
      </c>
      <c r="O153" s="37">
        <f t="shared" si="15"/>
        <v>0</v>
      </c>
      <c r="P153" s="37" t="str">
        <f t="shared" si="17"/>
        <v>156,38</v>
      </c>
      <c r="Q153" s="38">
        <f t="shared" si="18"/>
        <v>156.38</v>
      </c>
      <c r="R153" s="38">
        <f t="shared" si="19"/>
        <v>0</v>
      </c>
      <c r="S153" s="44"/>
    </row>
    <row r="154" spans="2:19">
      <c r="B154" s="34">
        <v>147</v>
      </c>
      <c r="C154" s="35"/>
      <c r="D154" s="35"/>
      <c r="E154" s="35"/>
      <c r="F154" t="s">
        <v>1347</v>
      </c>
      <c r="G154" t="s">
        <v>1348</v>
      </c>
      <c r="J154" s="42">
        <v>147</v>
      </c>
      <c r="K154" s="36" t="str">
        <f t="shared" si="14"/>
        <v>В47-547</v>
      </c>
      <c r="L154" s="36" t="str">
        <f t="shared" si="14"/>
        <v>156,20</v>
      </c>
      <c r="M154" s="36" t="str">
        <f t="shared" si="16"/>
        <v>88-8(47)</v>
      </c>
      <c r="N154" s="37">
        <f t="shared" si="15"/>
        <v>0</v>
      </c>
      <c r="O154" s="37">
        <f t="shared" si="15"/>
        <v>0</v>
      </c>
      <c r="P154" s="37" t="str">
        <f t="shared" si="17"/>
        <v>156,20</v>
      </c>
      <c r="Q154" s="38">
        <f t="shared" si="18"/>
        <v>156.19999999999999</v>
      </c>
      <c r="R154" s="38">
        <f t="shared" si="19"/>
        <v>0</v>
      </c>
      <c r="S154" s="44"/>
    </row>
    <row r="155" spans="2:19">
      <c r="B155" s="34">
        <v>148</v>
      </c>
      <c r="C155" s="35"/>
      <c r="D155" s="35"/>
      <c r="E155" s="35"/>
      <c r="F155" t="s">
        <v>1349</v>
      </c>
      <c r="G155" t="s">
        <v>1350</v>
      </c>
      <c r="H155" t="s">
        <v>1351</v>
      </c>
      <c r="J155" s="42">
        <v>148</v>
      </c>
      <c r="K155" s="36" t="str">
        <f t="shared" si="14"/>
        <v>В47-548</v>
      </c>
      <c r="L155" s="36" t="str">
        <f t="shared" si="14"/>
        <v>156,36</v>
      </c>
      <c r="M155" s="36" t="str">
        <f t="shared" si="16"/>
        <v>88-8(47)</v>
      </c>
      <c r="N155" s="37">
        <f t="shared" si="15"/>
        <v>0</v>
      </c>
      <c r="O155" s="37">
        <f t="shared" si="15"/>
        <v>0</v>
      </c>
      <c r="P155" s="37" t="str">
        <f t="shared" si="17"/>
        <v>156,36</v>
      </c>
      <c r="Q155" s="38">
        <f t="shared" si="18"/>
        <v>1.4700000000000273</v>
      </c>
      <c r="R155" s="38" t="str">
        <f t="shared" si="19"/>
        <v>154,89</v>
      </c>
      <c r="S155" s="44"/>
    </row>
    <row r="156" spans="2:19">
      <c r="B156" s="34">
        <v>149</v>
      </c>
      <c r="C156" s="35"/>
      <c r="D156" s="35"/>
      <c r="E156" s="35"/>
      <c r="F156" t="s">
        <v>1352</v>
      </c>
      <c r="G156" t="s">
        <v>1353</v>
      </c>
      <c r="H156" t="s">
        <v>1354</v>
      </c>
      <c r="J156" s="42">
        <v>149</v>
      </c>
      <c r="K156" s="36" t="str">
        <f t="shared" si="14"/>
        <v>В47-549</v>
      </c>
      <c r="L156" s="36" t="str">
        <f t="shared" si="14"/>
        <v>156,64</v>
      </c>
      <c r="M156" s="36" t="str">
        <f t="shared" si="16"/>
        <v>88-8(47)</v>
      </c>
      <c r="N156" s="37">
        <f t="shared" si="15"/>
        <v>0</v>
      </c>
      <c r="O156" s="37">
        <f t="shared" si="15"/>
        <v>0</v>
      </c>
      <c r="P156" s="37" t="str">
        <f t="shared" si="17"/>
        <v>156,64</v>
      </c>
      <c r="Q156" s="38">
        <f t="shared" si="18"/>
        <v>1.6999999999999886</v>
      </c>
      <c r="R156" s="38" t="str">
        <f t="shared" si="19"/>
        <v>154,94</v>
      </c>
      <c r="S156" s="44"/>
    </row>
    <row r="157" spans="2:19">
      <c r="B157" s="34">
        <v>150</v>
      </c>
      <c r="C157" s="35"/>
      <c r="D157" s="35"/>
      <c r="E157" s="35"/>
      <c r="F157" t="s">
        <v>1355</v>
      </c>
      <c r="G157" t="s">
        <v>1356</v>
      </c>
      <c r="H157" t="s">
        <v>432</v>
      </c>
      <c r="J157" s="42">
        <v>150</v>
      </c>
      <c r="K157" s="36" t="str">
        <f t="shared" si="14"/>
        <v>В47-550</v>
      </c>
      <c r="L157" s="36" t="str">
        <f t="shared" si="14"/>
        <v>156,28</v>
      </c>
      <c r="M157" s="36" t="str">
        <f t="shared" si="16"/>
        <v>88-8(47)</v>
      </c>
      <c r="N157" s="37">
        <f t="shared" si="15"/>
        <v>0</v>
      </c>
      <c r="O157" s="37">
        <f t="shared" si="15"/>
        <v>0</v>
      </c>
      <c r="P157" s="37" t="str">
        <f t="shared" si="17"/>
        <v>156,28</v>
      </c>
      <c r="Q157" s="38">
        <f t="shared" si="18"/>
        <v>1.9300000000000068</v>
      </c>
      <c r="R157" s="38" t="str">
        <f t="shared" si="19"/>
        <v>154,35</v>
      </c>
      <c r="S157" s="44"/>
    </row>
    <row r="158" spans="2:19">
      <c r="B158" s="34">
        <v>151</v>
      </c>
      <c r="C158" s="35"/>
      <c r="D158" s="35"/>
      <c r="E158" s="35"/>
      <c r="F158" t="s">
        <v>1357</v>
      </c>
      <c r="G158" t="s">
        <v>1358</v>
      </c>
      <c r="H158" t="s">
        <v>196</v>
      </c>
      <c r="J158" s="42">
        <v>151</v>
      </c>
      <c r="K158" s="36" t="str">
        <f t="shared" si="14"/>
        <v>В47-551</v>
      </c>
      <c r="L158" s="36" t="str">
        <f t="shared" si="14"/>
        <v>156,51</v>
      </c>
      <c r="M158" s="36" t="str">
        <f t="shared" si="16"/>
        <v>88-8(47)</v>
      </c>
      <c r="N158" s="37">
        <f t="shared" si="15"/>
        <v>0</v>
      </c>
      <c r="O158" s="37">
        <f t="shared" si="15"/>
        <v>0</v>
      </c>
      <c r="P158" s="37" t="str">
        <f t="shared" si="17"/>
        <v>156,51</v>
      </c>
      <c r="Q158" s="38">
        <f t="shared" si="18"/>
        <v>1.8599999999999852</v>
      </c>
      <c r="R158" s="38" t="str">
        <f t="shared" si="19"/>
        <v>154,65</v>
      </c>
      <c r="S158" s="44"/>
    </row>
    <row r="159" spans="2:19">
      <c r="B159" s="34">
        <v>152</v>
      </c>
      <c r="C159" s="35"/>
      <c r="D159" s="35"/>
      <c r="E159" s="35"/>
      <c r="F159" t="s">
        <v>1359</v>
      </c>
      <c r="G159" t="s">
        <v>1360</v>
      </c>
      <c r="H159" t="s">
        <v>1361</v>
      </c>
      <c r="J159" s="42">
        <v>152</v>
      </c>
      <c r="K159" s="36" t="str">
        <f t="shared" si="14"/>
        <v>В47-552</v>
      </c>
      <c r="L159" s="36" t="str">
        <f t="shared" si="14"/>
        <v>157,85</v>
      </c>
      <c r="M159" s="36" t="str">
        <f t="shared" si="16"/>
        <v>88-8(47)</v>
      </c>
      <c r="N159" s="37">
        <f t="shared" si="15"/>
        <v>0</v>
      </c>
      <c r="O159" s="37">
        <f t="shared" si="15"/>
        <v>0</v>
      </c>
      <c r="P159" s="37" t="str">
        <f t="shared" si="17"/>
        <v>157,85</v>
      </c>
      <c r="Q159" s="38">
        <f t="shared" si="18"/>
        <v>2.1899999999999977</v>
      </c>
      <c r="R159" s="38" t="str">
        <f t="shared" si="19"/>
        <v>155,66</v>
      </c>
      <c r="S159" s="44"/>
    </row>
    <row r="160" spans="2:19">
      <c r="B160" s="34">
        <v>153</v>
      </c>
      <c r="C160" s="35"/>
      <c r="D160" s="35"/>
      <c r="E160" s="35"/>
      <c r="F160" t="s">
        <v>1362</v>
      </c>
      <c r="G160" t="s">
        <v>1363</v>
      </c>
      <c r="H160" t="s">
        <v>1364</v>
      </c>
      <c r="J160" s="42">
        <v>153</v>
      </c>
      <c r="K160" s="36" t="str">
        <f t="shared" si="14"/>
        <v>В47-553</v>
      </c>
      <c r="L160" s="36" t="str">
        <f t="shared" si="14"/>
        <v>157,94</v>
      </c>
      <c r="M160" s="36" t="str">
        <f t="shared" si="16"/>
        <v>88-8(47)</v>
      </c>
      <c r="N160" s="37">
        <f t="shared" si="15"/>
        <v>0</v>
      </c>
      <c r="O160" s="37">
        <f t="shared" si="15"/>
        <v>0</v>
      </c>
      <c r="P160" s="37" t="str">
        <f t="shared" si="17"/>
        <v>157,94</v>
      </c>
      <c r="Q160" s="38">
        <f t="shared" si="18"/>
        <v>1.3100000000000023</v>
      </c>
      <c r="R160" s="38" t="str">
        <f t="shared" si="19"/>
        <v>156,63</v>
      </c>
      <c r="S160" s="44"/>
    </row>
    <row r="161" spans="2:19">
      <c r="B161" s="34">
        <v>154</v>
      </c>
      <c r="C161" s="35"/>
      <c r="D161" s="35"/>
      <c r="E161" s="35"/>
      <c r="F161" t="s">
        <v>1365</v>
      </c>
      <c r="G161" t="s">
        <v>708</v>
      </c>
      <c r="H161" t="s">
        <v>1358</v>
      </c>
      <c r="J161" s="42">
        <v>154</v>
      </c>
      <c r="K161" s="36" t="str">
        <f t="shared" si="14"/>
        <v>В47-554</v>
      </c>
      <c r="L161" s="36" t="str">
        <f t="shared" si="14"/>
        <v>157,84</v>
      </c>
      <c r="M161" s="36" t="str">
        <f t="shared" si="16"/>
        <v>88-8(47)</v>
      </c>
      <c r="N161" s="37">
        <f t="shared" si="15"/>
        <v>0</v>
      </c>
      <c r="O161" s="37">
        <f t="shared" si="15"/>
        <v>0</v>
      </c>
      <c r="P161" s="37" t="str">
        <f t="shared" si="17"/>
        <v>157,84</v>
      </c>
      <c r="Q161" s="38">
        <f t="shared" si="18"/>
        <v>1.3300000000000125</v>
      </c>
      <c r="R161" s="38" t="str">
        <f t="shared" si="19"/>
        <v>156,51</v>
      </c>
      <c r="S161" s="44"/>
    </row>
    <row r="162" spans="2:19">
      <c r="B162" s="34">
        <v>155</v>
      </c>
      <c r="C162" s="35"/>
      <c r="D162" s="35"/>
      <c r="E162" s="35"/>
      <c r="F162" t="s">
        <v>1366</v>
      </c>
      <c r="G162" t="s">
        <v>711</v>
      </c>
      <c r="H162" t="s">
        <v>1367</v>
      </c>
      <c r="J162" s="42">
        <v>155</v>
      </c>
      <c r="K162" s="36" t="str">
        <f t="shared" si="14"/>
        <v>В47-555</v>
      </c>
      <c r="L162" s="36" t="str">
        <f t="shared" si="14"/>
        <v>157,66</v>
      </c>
      <c r="M162" s="36" t="str">
        <f t="shared" si="16"/>
        <v>88-8(47)</v>
      </c>
      <c r="N162" s="37">
        <f t="shared" si="15"/>
        <v>0</v>
      </c>
      <c r="O162" s="37">
        <f t="shared" si="15"/>
        <v>0</v>
      </c>
      <c r="P162" s="37" t="str">
        <f t="shared" si="17"/>
        <v>157,66</v>
      </c>
      <c r="Q162" s="38">
        <f t="shared" si="18"/>
        <v>1.2400000000000091</v>
      </c>
      <c r="R162" s="38" t="str">
        <f t="shared" si="19"/>
        <v>156,42</v>
      </c>
      <c r="S162" s="44"/>
    </row>
    <row r="163" spans="2:19">
      <c r="B163" s="34">
        <v>156</v>
      </c>
      <c r="C163" s="35"/>
      <c r="D163" s="35"/>
      <c r="E163" s="35"/>
      <c r="F163" t="s">
        <v>1368</v>
      </c>
      <c r="G163" t="s">
        <v>664</v>
      </c>
      <c r="H163" t="s">
        <v>719</v>
      </c>
      <c r="J163" s="42">
        <v>156</v>
      </c>
      <c r="K163" s="36" t="str">
        <f t="shared" si="14"/>
        <v>В47-556</v>
      </c>
      <c r="L163" s="36" t="str">
        <f t="shared" si="14"/>
        <v>157,37</v>
      </c>
      <c r="M163" s="36" t="str">
        <f t="shared" si="16"/>
        <v>88-8(47)</v>
      </c>
      <c r="N163" s="37">
        <f t="shared" si="15"/>
        <v>0</v>
      </c>
      <c r="O163" s="37">
        <f t="shared" si="15"/>
        <v>0</v>
      </c>
      <c r="P163" s="37" t="str">
        <f t="shared" si="17"/>
        <v>157,37</v>
      </c>
      <c r="Q163" s="38">
        <f t="shared" si="18"/>
        <v>2.0099999999999909</v>
      </c>
      <c r="R163" s="38" t="str">
        <f t="shared" si="19"/>
        <v>155,36</v>
      </c>
      <c r="S163" s="44"/>
    </row>
    <row r="164" spans="2:19">
      <c r="B164" s="34">
        <v>157</v>
      </c>
      <c r="C164" s="35"/>
      <c r="D164" s="35"/>
      <c r="E164" s="35"/>
      <c r="F164" t="s">
        <v>1369</v>
      </c>
      <c r="G164" t="s">
        <v>1370</v>
      </c>
      <c r="H164" t="s">
        <v>1170</v>
      </c>
      <c r="J164" s="42">
        <v>157</v>
      </c>
      <c r="K164" s="36" t="str">
        <f t="shared" si="14"/>
        <v>В47-557</v>
      </c>
      <c r="L164" s="36" t="str">
        <f t="shared" si="14"/>
        <v>157,40</v>
      </c>
      <c r="M164" s="36" t="str">
        <f t="shared" si="16"/>
        <v>88-8(47)</v>
      </c>
      <c r="N164" s="37">
        <f t="shared" si="15"/>
        <v>0</v>
      </c>
      <c r="O164" s="37">
        <f t="shared" si="15"/>
        <v>0</v>
      </c>
      <c r="P164" s="37" t="str">
        <f t="shared" si="17"/>
        <v>157,40</v>
      </c>
      <c r="Q164" s="38">
        <f t="shared" si="18"/>
        <v>2</v>
      </c>
      <c r="R164" s="38" t="str">
        <f t="shared" si="19"/>
        <v>155,40</v>
      </c>
      <c r="S164" s="44"/>
    </row>
    <row r="165" spans="2:19">
      <c r="B165" s="34">
        <v>158</v>
      </c>
      <c r="C165" s="35"/>
      <c r="D165" s="35"/>
      <c r="E165" s="35"/>
      <c r="F165" t="s">
        <v>1371</v>
      </c>
      <c r="G165" t="s">
        <v>1372</v>
      </c>
      <c r="H165" t="s">
        <v>1209</v>
      </c>
      <c r="J165" s="42">
        <v>158</v>
      </c>
      <c r="K165" s="36" t="str">
        <f t="shared" si="14"/>
        <v>В47-558</v>
      </c>
      <c r="L165" s="36" t="str">
        <f t="shared" si="14"/>
        <v>156,69</v>
      </c>
      <c r="M165" s="36" t="str">
        <f t="shared" si="16"/>
        <v>88-8(47)</v>
      </c>
      <c r="N165" s="37">
        <f t="shared" si="15"/>
        <v>0</v>
      </c>
      <c r="O165" s="37">
        <f t="shared" si="15"/>
        <v>0</v>
      </c>
      <c r="P165" s="37" t="str">
        <f t="shared" si="17"/>
        <v>156,69</v>
      </c>
      <c r="Q165" s="38">
        <f t="shared" si="18"/>
        <v>2.0999999999999943</v>
      </c>
      <c r="R165" s="38" t="str">
        <f t="shared" si="19"/>
        <v>154,59</v>
      </c>
      <c r="S165" s="44"/>
    </row>
    <row r="166" spans="2:19">
      <c r="B166" s="34">
        <v>159</v>
      </c>
      <c r="C166" s="35"/>
      <c r="D166" s="35"/>
      <c r="E166" s="35"/>
      <c r="F166" t="s">
        <v>1373</v>
      </c>
      <c r="G166" t="s">
        <v>1367</v>
      </c>
      <c r="H166" t="s">
        <v>1374</v>
      </c>
      <c r="J166" s="42">
        <v>159</v>
      </c>
      <c r="K166" s="36" t="str">
        <f t="shared" si="14"/>
        <v>В47-559</v>
      </c>
      <c r="L166" s="36" t="str">
        <f t="shared" si="14"/>
        <v>156,42</v>
      </c>
      <c r="M166" s="36" t="str">
        <f t="shared" si="16"/>
        <v>88-8(47)</v>
      </c>
      <c r="N166" s="37">
        <f t="shared" si="15"/>
        <v>0</v>
      </c>
      <c r="O166" s="37">
        <f t="shared" si="15"/>
        <v>0</v>
      </c>
      <c r="P166" s="37" t="str">
        <f t="shared" si="17"/>
        <v>156,42</v>
      </c>
      <c r="Q166" s="38">
        <f t="shared" si="18"/>
        <v>2.089999999999975</v>
      </c>
      <c r="R166" s="38" t="str">
        <f t="shared" si="19"/>
        <v>154,33</v>
      </c>
      <c r="S166" s="44"/>
    </row>
    <row r="167" spans="2:19">
      <c r="B167" s="34">
        <v>160</v>
      </c>
      <c r="C167" s="35"/>
      <c r="D167" s="35"/>
      <c r="E167" s="35"/>
      <c r="F167" t="s">
        <v>1375</v>
      </c>
      <c r="G167" t="s">
        <v>626</v>
      </c>
      <c r="H167" t="s">
        <v>1327</v>
      </c>
      <c r="J167" s="42">
        <v>160</v>
      </c>
      <c r="K167" s="36" t="str">
        <f t="shared" si="14"/>
        <v>В47-560</v>
      </c>
      <c r="L167" s="36" t="str">
        <f t="shared" si="14"/>
        <v>155,75</v>
      </c>
      <c r="M167" s="36" t="str">
        <f t="shared" si="16"/>
        <v>88-8(47)</v>
      </c>
      <c r="N167" s="37">
        <f t="shared" si="15"/>
        <v>0</v>
      </c>
      <c r="O167" s="37">
        <f t="shared" si="15"/>
        <v>0</v>
      </c>
      <c r="P167" s="37" t="str">
        <f t="shared" si="17"/>
        <v>155,75</v>
      </c>
      <c r="Q167" s="38">
        <f t="shared" si="18"/>
        <v>1.5200000000000102</v>
      </c>
      <c r="R167" s="38" t="str">
        <f t="shared" si="19"/>
        <v>154,23</v>
      </c>
      <c r="S167" s="44"/>
    </row>
    <row r="168" spans="2:19">
      <c r="B168" s="34">
        <v>161</v>
      </c>
      <c r="C168" s="35"/>
      <c r="D168" s="35"/>
      <c r="E168" s="35"/>
      <c r="F168" t="s">
        <v>1376</v>
      </c>
      <c r="G168" t="s">
        <v>1377</v>
      </c>
      <c r="H168" t="s">
        <v>1378</v>
      </c>
      <c r="J168" s="42">
        <v>161</v>
      </c>
      <c r="K168" s="36" t="str">
        <f t="shared" si="14"/>
        <v>В47-561</v>
      </c>
      <c r="L168" s="36" t="str">
        <f t="shared" si="14"/>
        <v>155,67</v>
      </c>
      <c r="M168" s="36" t="str">
        <f t="shared" si="16"/>
        <v>88-8(47)</v>
      </c>
      <c r="N168" s="37">
        <f t="shared" si="15"/>
        <v>0</v>
      </c>
      <c r="O168" s="37">
        <f t="shared" si="15"/>
        <v>0</v>
      </c>
      <c r="P168" s="37" t="str">
        <f t="shared" si="17"/>
        <v>155,67</v>
      </c>
      <c r="Q168" s="38">
        <f t="shared" si="18"/>
        <v>1.9199999999999875</v>
      </c>
      <c r="R168" s="38" t="str">
        <f t="shared" si="19"/>
        <v>153,75</v>
      </c>
      <c r="S168" s="44"/>
    </row>
    <row r="169" spans="2:19">
      <c r="B169" s="34">
        <v>162</v>
      </c>
      <c r="C169" s="35"/>
      <c r="D169" s="35"/>
      <c r="E169" s="35"/>
      <c r="F169" t="s">
        <v>1379</v>
      </c>
      <c r="G169" t="s">
        <v>1380</v>
      </c>
      <c r="H169" t="s">
        <v>371</v>
      </c>
      <c r="J169" s="42">
        <v>162</v>
      </c>
      <c r="K169" s="36" t="str">
        <f t="shared" si="14"/>
        <v>В47-562</v>
      </c>
      <c r="L169" s="36" t="str">
        <f t="shared" si="14"/>
        <v>155,24</v>
      </c>
      <c r="M169" s="36" t="str">
        <f t="shared" si="16"/>
        <v>88-8(47)</v>
      </c>
      <c r="N169" s="37">
        <f t="shared" si="15"/>
        <v>0</v>
      </c>
      <c r="O169" s="37">
        <f t="shared" si="15"/>
        <v>0</v>
      </c>
      <c r="P169" s="37" t="str">
        <f t="shared" si="17"/>
        <v>155,24</v>
      </c>
      <c r="Q169" s="38">
        <f t="shared" si="18"/>
        <v>2.3500000000000227</v>
      </c>
      <c r="R169" s="38" t="str">
        <f t="shared" si="19"/>
        <v>152,89</v>
      </c>
      <c r="S169" s="44"/>
    </row>
    <row r="170" spans="2:19">
      <c r="B170" s="34">
        <v>163</v>
      </c>
      <c r="C170" s="35"/>
      <c r="D170" s="35"/>
      <c r="E170" s="35"/>
      <c r="F170" t="s">
        <v>1381</v>
      </c>
      <c r="G170" t="s">
        <v>607</v>
      </c>
      <c r="H170" t="s">
        <v>1382</v>
      </c>
      <c r="J170" s="42">
        <v>163</v>
      </c>
      <c r="K170" s="36" t="str">
        <f t="shared" si="14"/>
        <v>В47-563</v>
      </c>
      <c r="L170" s="36" t="str">
        <f t="shared" si="14"/>
        <v>155,85</v>
      </c>
      <c r="M170" s="36" t="str">
        <f t="shared" si="16"/>
        <v>88-8(47)</v>
      </c>
      <c r="N170" s="37">
        <f t="shared" si="15"/>
        <v>0</v>
      </c>
      <c r="O170" s="37">
        <f t="shared" si="15"/>
        <v>0</v>
      </c>
      <c r="P170" s="37" t="str">
        <f t="shared" si="17"/>
        <v>155,85</v>
      </c>
      <c r="Q170" s="38">
        <f t="shared" si="18"/>
        <v>1.0099999999999909</v>
      </c>
      <c r="R170" s="38" t="str">
        <f t="shared" si="19"/>
        <v>154,84</v>
      </c>
      <c r="S170" s="44"/>
    </row>
    <row r="171" spans="2:19">
      <c r="B171" s="34">
        <v>164</v>
      </c>
      <c r="C171" s="35"/>
      <c r="D171" s="35"/>
      <c r="E171" s="35"/>
      <c r="F171" t="s">
        <v>1383</v>
      </c>
      <c r="G171" t="s">
        <v>1384</v>
      </c>
      <c r="H171" t="s">
        <v>196</v>
      </c>
      <c r="J171" s="42">
        <v>164</v>
      </c>
      <c r="K171" s="36" t="str">
        <f t="shared" si="14"/>
        <v>В47-564</v>
      </c>
      <c r="L171" s="36" t="str">
        <f t="shared" si="14"/>
        <v>156,35</v>
      </c>
      <c r="M171" s="36" t="str">
        <f t="shared" si="16"/>
        <v>88-8(47)</v>
      </c>
      <c r="N171" s="37">
        <f t="shared" si="15"/>
        <v>0</v>
      </c>
      <c r="O171" s="37">
        <f t="shared" si="15"/>
        <v>0</v>
      </c>
      <c r="P171" s="37" t="str">
        <f t="shared" si="17"/>
        <v>156,35</v>
      </c>
      <c r="Q171" s="38">
        <f t="shared" si="18"/>
        <v>1.6999999999999886</v>
      </c>
      <c r="R171" s="38" t="str">
        <f t="shared" si="19"/>
        <v>154,65</v>
      </c>
      <c r="S171" s="44"/>
    </row>
    <row r="172" spans="2:19">
      <c r="B172" s="34">
        <v>165</v>
      </c>
      <c r="C172" s="35"/>
      <c r="D172" s="35"/>
      <c r="E172" s="35"/>
      <c r="F172" t="s">
        <v>1385</v>
      </c>
      <c r="G172" t="s">
        <v>1386</v>
      </c>
      <c r="H172" t="s">
        <v>727</v>
      </c>
      <c r="J172" s="42">
        <v>165</v>
      </c>
      <c r="K172" s="36" t="str">
        <f t="shared" si="14"/>
        <v>В47-565</v>
      </c>
      <c r="L172" s="36" t="str">
        <f t="shared" si="14"/>
        <v>157,02</v>
      </c>
      <c r="M172" s="36" t="str">
        <f t="shared" si="16"/>
        <v>88-8(47)</v>
      </c>
      <c r="N172" s="37">
        <f t="shared" si="15"/>
        <v>0</v>
      </c>
      <c r="O172" s="37">
        <f t="shared" si="15"/>
        <v>0</v>
      </c>
      <c r="P172" s="37" t="str">
        <f t="shared" si="17"/>
        <v>157,02</v>
      </c>
      <c r="Q172" s="38">
        <f t="shared" si="18"/>
        <v>1.7199999999999989</v>
      </c>
      <c r="R172" s="38" t="str">
        <f t="shared" si="19"/>
        <v>155,30</v>
      </c>
      <c r="S172" s="44"/>
    </row>
    <row r="173" spans="2:19">
      <c r="B173" s="34">
        <v>166</v>
      </c>
      <c r="C173" s="35"/>
      <c r="D173" s="35"/>
      <c r="E173" s="35"/>
      <c r="F173" t="s">
        <v>1387</v>
      </c>
      <c r="G173" t="s">
        <v>1388</v>
      </c>
      <c r="H173" t="s">
        <v>1166</v>
      </c>
      <c r="J173" s="42">
        <v>166</v>
      </c>
      <c r="K173" s="36" t="str">
        <f t="shared" si="14"/>
        <v>В47-566</v>
      </c>
      <c r="L173" s="36" t="str">
        <f t="shared" si="14"/>
        <v>157,12</v>
      </c>
      <c r="M173" s="36" t="str">
        <f t="shared" si="16"/>
        <v>88-8(47)</v>
      </c>
      <c r="N173" s="37">
        <f t="shared" si="15"/>
        <v>0</v>
      </c>
      <c r="O173" s="37">
        <f t="shared" si="15"/>
        <v>0</v>
      </c>
      <c r="P173" s="37" t="str">
        <f t="shared" si="17"/>
        <v>157,12</v>
      </c>
      <c r="Q173" s="38">
        <f t="shared" si="18"/>
        <v>1.8300000000000125</v>
      </c>
      <c r="R173" s="38" t="str">
        <f t="shared" si="19"/>
        <v>155,29</v>
      </c>
      <c r="S173" s="44"/>
    </row>
    <row r="174" spans="2:19">
      <c r="B174" s="34">
        <v>167</v>
      </c>
      <c r="C174" s="35"/>
      <c r="D174" s="35"/>
      <c r="E174" s="35"/>
      <c r="F174" t="s">
        <v>1389</v>
      </c>
      <c r="G174" t="s">
        <v>1390</v>
      </c>
      <c r="H174" t="s">
        <v>1391</v>
      </c>
      <c r="J174" s="42">
        <v>167</v>
      </c>
      <c r="K174" s="36" t="str">
        <f t="shared" si="14"/>
        <v>В47-567</v>
      </c>
      <c r="L174" s="36" t="str">
        <f t="shared" si="14"/>
        <v>158,48</v>
      </c>
      <c r="M174" s="36" t="str">
        <f t="shared" si="16"/>
        <v>88-8(47)</v>
      </c>
      <c r="N174" s="37">
        <f t="shared" si="15"/>
        <v>0</v>
      </c>
      <c r="O174" s="37">
        <f t="shared" si="15"/>
        <v>0</v>
      </c>
      <c r="P174" s="37" t="str">
        <f t="shared" si="17"/>
        <v>158,48</v>
      </c>
      <c r="Q174" s="38">
        <f t="shared" si="18"/>
        <v>1.6699999999999875</v>
      </c>
      <c r="R174" s="38" t="str">
        <f t="shared" si="19"/>
        <v>156,81</v>
      </c>
      <c r="S174" s="44"/>
    </row>
    <row r="175" spans="2:19">
      <c r="B175" s="34">
        <v>168</v>
      </c>
      <c r="C175" s="35"/>
      <c r="D175" s="35"/>
      <c r="E175" s="35"/>
      <c r="F175" t="s">
        <v>1392</v>
      </c>
      <c r="G175" t="s">
        <v>689</v>
      </c>
      <c r="H175" t="s">
        <v>1393</v>
      </c>
      <c r="J175" s="42">
        <v>168</v>
      </c>
      <c r="K175" s="36" t="str">
        <f t="shared" si="14"/>
        <v>В47-568</v>
      </c>
      <c r="L175" s="36" t="str">
        <f t="shared" si="14"/>
        <v>157,15</v>
      </c>
      <c r="M175" s="36" t="str">
        <f t="shared" si="16"/>
        <v>88-8(47)</v>
      </c>
      <c r="N175" s="37">
        <f t="shared" si="15"/>
        <v>0</v>
      </c>
      <c r="O175" s="37">
        <f t="shared" si="15"/>
        <v>0</v>
      </c>
      <c r="P175" s="37" t="str">
        <f t="shared" si="17"/>
        <v>157,15</v>
      </c>
      <c r="Q175" s="38">
        <f t="shared" si="18"/>
        <v>1.8700000000000045</v>
      </c>
      <c r="R175" s="38" t="str">
        <f t="shared" si="19"/>
        <v>155,28</v>
      </c>
      <c r="S175" s="44"/>
    </row>
    <row r="176" spans="2:19">
      <c r="B176" s="34">
        <v>169</v>
      </c>
      <c r="C176" s="35"/>
      <c r="D176" s="35"/>
      <c r="E176" s="35"/>
      <c r="F176" t="s">
        <v>1394</v>
      </c>
      <c r="G176" t="s">
        <v>650</v>
      </c>
      <c r="H176" t="s">
        <v>1340</v>
      </c>
      <c r="J176" s="42">
        <v>169</v>
      </c>
      <c r="K176" s="36" t="str">
        <f t="shared" si="14"/>
        <v>В47-569</v>
      </c>
      <c r="L176" s="36" t="str">
        <f t="shared" si="14"/>
        <v>157,10</v>
      </c>
      <c r="M176" s="36" t="str">
        <f t="shared" si="16"/>
        <v>88-8(47)</v>
      </c>
      <c r="N176" s="37">
        <f t="shared" si="15"/>
        <v>0</v>
      </c>
      <c r="O176" s="37">
        <f t="shared" si="15"/>
        <v>0</v>
      </c>
      <c r="P176" s="37" t="str">
        <f t="shared" si="17"/>
        <v>157,10</v>
      </c>
      <c r="Q176" s="38">
        <f t="shared" si="18"/>
        <v>1.8400000000000034</v>
      </c>
      <c r="R176" s="38" t="str">
        <f t="shared" si="19"/>
        <v>155,26</v>
      </c>
      <c r="S176" s="44"/>
    </row>
    <row r="177" spans="2:19">
      <c r="B177" s="34">
        <v>170</v>
      </c>
      <c r="C177" s="35"/>
      <c r="D177" s="35"/>
      <c r="E177" s="35"/>
      <c r="F177" t="s">
        <v>1395</v>
      </c>
      <c r="G177" t="s">
        <v>602</v>
      </c>
      <c r="H177" t="s">
        <v>247</v>
      </c>
      <c r="J177" s="42">
        <v>170</v>
      </c>
      <c r="K177" s="36" t="str">
        <f t="shared" si="14"/>
        <v>В47-570</v>
      </c>
      <c r="L177" s="36" t="str">
        <f t="shared" si="14"/>
        <v>157,28</v>
      </c>
      <c r="M177" s="36" t="str">
        <f t="shared" si="16"/>
        <v>88-8(47)</v>
      </c>
      <c r="N177" s="37">
        <f t="shared" si="15"/>
        <v>0</v>
      </c>
      <c r="O177" s="37">
        <f t="shared" si="15"/>
        <v>0</v>
      </c>
      <c r="P177" s="37" t="str">
        <f t="shared" si="17"/>
        <v>157,28</v>
      </c>
      <c r="Q177" s="38">
        <f t="shared" si="18"/>
        <v>2.0300000000000011</v>
      </c>
      <c r="R177" s="38" t="str">
        <f t="shared" si="19"/>
        <v>155,25</v>
      </c>
      <c r="S177" s="44"/>
    </row>
    <row r="178" spans="2:19">
      <c r="B178" s="34">
        <v>171</v>
      </c>
      <c r="C178" s="35"/>
      <c r="D178" s="35"/>
      <c r="E178" s="35"/>
      <c r="F178" t="s">
        <v>1396</v>
      </c>
      <c r="G178" t="s">
        <v>664</v>
      </c>
      <c r="H178" t="s">
        <v>1170</v>
      </c>
      <c r="J178" s="42">
        <v>171</v>
      </c>
      <c r="K178" s="36" t="str">
        <f t="shared" si="14"/>
        <v>В47-571</v>
      </c>
      <c r="L178" s="36" t="str">
        <f t="shared" si="14"/>
        <v>157,37</v>
      </c>
      <c r="M178" s="36" t="str">
        <f t="shared" si="16"/>
        <v>88-8(47)</v>
      </c>
      <c r="N178" s="37">
        <f t="shared" si="15"/>
        <v>0</v>
      </c>
      <c r="O178" s="37">
        <f t="shared" si="15"/>
        <v>0</v>
      </c>
      <c r="P178" s="37" t="str">
        <f t="shared" si="17"/>
        <v>157,37</v>
      </c>
      <c r="Q178" s="38">
        <f t="shared" si="18"/>
        <v>1.9699999999999989</v>
      </c>
      <c r="R178" s="38" t="str">
        <f t="shared" si="19"/>
        <v>155,40</v>
      </c>
      <c r="S178" s="44"/>
    </row>
    <row r="179" spans="2:19">
      <c r="B179" s="34">
        <v>172</v>
      </c>
      <c r="C179" s="35"/>
      <c r="D179" s="35"/>
      <c r="E179" s="35"/>
      <c r="F179" t="s">
        <v>1397</v>
      </c>
      <c r="G179" t="s">
        <v>1195</v>
      </c>
      <c r="H179" t="s">
        <v>1398</v>
      </c>
      <c r="J179" s="42">
        <v>172</v>
      </c>
      <c r="K179" s="36" t="str">
        <f t="shared" si="14"/>
        <v>В47-572</v>
      </c>
      <c r="L179" s="36" t="str">
        <f t="shared" si="14"/>
        <v>157,65</v>
      </c>
      <c r="M179" s="36" t="str">
        <f t="shared" si="16"/>
        <v>88-8(47)</v>
      </c>
      <c r="N179" s="37">
        <f t="shared" si="15"/>
        <v>0</v>
      </c>
      <c r="O179" s="37">
        <f t="shared" si="15"/>
        <v>0</v>
      </c>
      <c r="P179" s="37" t="str">
        <f t="shared" si="17"/>
        <v>157,65</v>
      </c>
      <c r="Q179" s="38">
        <f t="shared" si="18"/>
        <v>2.1599999999999966</v>
      </c>
      <c r="R179" s="38" t="str">
        <f t="shared" si="19"/>
        <v>155,49</v>
      </c>
      <c r="S179" s="44"/>
    </row>
    <row r="180" spans="2:19">
      <c r="B180" s="34">
        <v>173</v>
      </c>
      <c r="C180" s="35"/>
      <c r="D180" s="35"/>
      <c r="E180" s="35"/>
      <c r="F180" t="s">
        <v>1399</v>
      </c>
      <c r="G180" t="s">
        <v>1400</v>
      </c>
      <c r="H180" t="s">
        <v>669</v>
      </c>
      <c r="J180" s="42">
        <v>173</v>
      </c>
      <c r="K180" s="36" t="str">
        <f t="shared" si="14"/>
        <v>В47-573</v>
      </c>
      <c r="L180" s="36" t="str">
        <f t="shared" si="14"/>
        <v>159,54</v>
      </c>
      <c r="M180" s="36" t="str">
        <f t="shared" si="16"/>
        <v>88-8(47)</v>
      </c>
      <c r="N180" s="37">
        <f t="shared" si="15"/>
        <v>0</v>
      </c>
      <c r="O180" s="37">
        <f t="shared" si="15"/>
        <v>0</v>
      </c>
      <c r="P180" s="37" t="str">
        <f t="shared" si="17"/>
        <v>159,54</v>
      </c>
      <c r="Q180" s="38">
        <f t="shared" si="18"/>
        <v>1.9399999999999977</v>
      </c>
      <c r="R180" s="38" t="str">
        <f t="shared" si="19"/>
        <v>157,60</v>
      </c>
      <c r="S180" s="44"/>
    </row>
    <row r="181" spans="2:19">
      <c r="B181" s="34">
        <v>174</v>
      </c>
      <c r="C181" s="35"/>
      <c r="D181" s="35"/>
      <c r="E181" s="35"/>
      <c r="F181" t="s">
        <v>1401</v>
      </c>
      <c r="G181" t="s">
        <v>1402</v>
      </c>
      <c r="H181" t="s">
        <v>1403</v>
      </c>
      <c r="J181" s="42">
        <v>174</v>
      </c>
      <c r="K181" s="36" t="str">
        <f t="shared" si="14"/>
        <v>В47-574</v>
      </c>
      <c r="L181" s="36" t="str">
        <f t="shared" si="14"/>
        <v>159,60</v>
      </c>
      <c r="M181" s="36" t="str">
        <f t="shared" si="16"/>
        <v>88-8(47)</v>
      </c>
      <c r="N181" s="37">
        <f t="shared" si="15"/>
        <v>0</v>
      </c>
      <c r="O181" s="37">
        <f t="shared" si="15"/>
        <v>0</v>
      </c>
      <c r="P181" s="37" t="str">
        <f t="shared" si="17"/>
        <v>159,60</v>
      </c>
      <c r="Q181" s="38">
        <f t="shared" si="18"/>
        <v>2.0600000000000023</v>
      </c>
      <c r="R181" s="38" t="str">
        <f t="shared" si="19"/>
        <v>157,54</v>
      </c>
      <c r="S181" s="44"/>
    </row>
    <row r="182" spans="2:19">
      <c r="B182" s="34">
        <v>175</v>
      </c>
      <c r="C182" s="35"/>
      <c r="D182" s="35"/>
      <c r="E182" s="35"/>
      <c r="F182" t="s">
        <v>1404</v>
      </c>
      <c r="G182" t="s">
        <v>1405</v>
      </c>
      <c r="H182" t="s">
        <v>674</v>
      </c>
      <c r="J182" s="42">
        <v>175</v>
      </c>
      <c r="K182" s="36" t="str">
        <f t="shared" si="14"/>
        <v>В47-575</v>
      </c>
      <c r="L182" s="36" t="str">
        <f t="shared" si="14"/>
        <v>159,71</v>
      </c>
      <c r="M182" s="36" t="str">
        <f t="shared" si="16"/>
        <v>88-8(47)</v>
      </c>
      <c r="N182" s="37">
        <f t="shared" si="15"/>
        <v>0</v>
      </c>
      <c r="O182" s="37">
        <f t="shared" si="15"/>
        <v>0</v>
      </c>
      <c r="P182" s="37" t="str">
        <f t="shared" si="17"/>
        <v>159,71</v>
      </c>
      <c r="Q182" s="38">
        <f t="shared" si="18"/>
        <v>1.7800000000000011</v>
      </c>
      <c r="R182" s="38" t="str">
        <f t="shared" si="19"/>
        <v>157,93</v>
      </c>
      <c r="S182" s="44"/>
    </row>
    <row r="183" spans="2:19">
      <c r="B183" s="34">
        <v>176</v>
      </c>
      <c r="C183" s="35"/>
      <c r="D183" s="35"/>
      <c r="E183" s="35"/>
      <c r="F183" t="s">
        <v>1406</v>
      </c>
      <c r="G183" t="s">
        <v>1407</v>
      </c>
      <c r="H183" t="s">
        <v>731</v>
      </c>
      <c r="J183" s="42">
        <v>176</v>
      </c>
      <c r="K183" s="36" t="str">
        <f t="shared" si="14"/>
        <v>В47-576</v>
      </c>
      <c r="L183" s="36" t="str">
        <f t="shared" si="14"/>
        <v>157,49</v>
      </c>
      <c r="M183" s="36" t="str">
        <f t="shared" si="16"/>
        <v>88-8(47)</v>
      </c>
      <c r="N183" s="37">
        <f t="shared" si="15"/>
        <v>0</v>
      </c>
      <c r="O183" s="37">
        <f t="shared" si="15"/>
        <v>0</v>
      </c>
      <c r="P183" s="37" t="str">
        <f t="shared" si="17"/>
        <v>157,49</v>
      </c>
      <c r="Q183" s="38">
        <f t="shared" si="18"/>
        <v>1.9300000000000068</v>
      </c>
      <c r="R183" s="38" t="str">
        <f t="shared" si="19"/>
        <v>155,56</v>
      </c>
      <c r="S183" s="44"/>
    </row>
    <row r="184" spans="2:19">
      <c r="B184" s="34">
        <v>177</v>
      </c>
      <c r="C184" s="35"/>
      <c r="D184" s="35"/>
      <c r="E184" s="35"/>
      <c r="F184" t="s">
        <v>1408</v>
      </c>
      <c r="G184" t="s">
        <v>1409</v>
      </c>
      <c r="H184" t="s">
        <v>714</v>
      </c>
      <c r="J184" s="42">
        <v>177</v>
      </c>
      <c r="K184" s="36" t="str">
        <f t="shared" si="14"/>
        <v>В47-577</v>
      </c>
      <c r="L184" s="36" t="str">
        <f t="shared" si="14"/>
        <v>157,31</v>
      </c>
      <c r="M184" s="36" t="str">
        <f t="shared" si="16"/>
        <v>88-8(47)</v>
      </c>
      <c r="N184" s="37">
        <f t="shared" si="15"/>
        <v>0</v>
      </c>
      <c r="O184" s="37">
        <f t="shared" si="15"/>
        <v>0</v>
      </c>
      <c r="P184" s="37" t="str">
        <f t="shared" si="17"/>
        <v>157,31</v>
      </c>
      <c r="Q184" s="38">
        <f t="shared" si="18"/>
        <v>1.8900000000000148</v>
      </c>
      <c r="R184" s="38" t="str">
        <f t="shared" si="19"/>
        <v>155,42</v>
      </c>
      <c r="S184" s="44"/>
    </row>
    <row r="185" spans="2:19">
      <c r="B185" s="34">
        <v>178</v>
      </c>
      <c r="C185" s="35"/>
      <c r="D185" s="35"/>
      <c r="E185" s="35"/>
      <c r="F185" t="s">
        <v>1410</v>
      </c>
      <c r="G185" t="s">
        <v>1411</v>
      </c>
      <c r="H185" t="s">
        <v>1412</v>
      </c>
      <c r="J185" s="42">
        <v>178</v>
      </c>
      <c r="K185" s="36" t="str">
        <f t="shared" si="14"/>
        <v>В47-578</v>
      </c>
      <c r="L185" s="36" t="str">
        <f t="shared" si="14"/>
        <v>156,96</v>
      </c>
      <c r="M185" s="36" t="str">
        <f t="shared" si="16"/>
        <v>88-8(47)</v>
      </c>
      <c r="N185" s="37">
        <f t="shared" si="15"/>
        <v>0</v>
      </c>
      <c r="O185" s="37">
        <f t="shared" si="15"/>
        <v>0</v>
      </c>
      <c r="P185" s="37" t="str">
        <f t="shared" si="17"/>
        <v>156,96</v>
      </c>
      <c r="Q185" s="38">
        <f t="shared" si="18"/>
        <v>2.0300000000000011</v>
      </c>
      <c r="R185" s="38" t="str">
        <f t="shared" si="19"/>
        <v>154,93</v>
      </c>
      <c r="S185" s="44"/>
    </row>
    <row r="186" spans="2:19">
      <c r="B186" s="34">
        <v>179</v>
      </c>
      <c r="C186" s="35"/>
      <c r="D186" s="35"/>
      <c r="E186" s="35"/>
      <c r="F186" t="s">
        <v>1413</v>
      </c>
      <c r="G186" t="s">
        <v>242</v>
      </c>
      <c r="H186" t="s">
        <v>1414</v>
      </c>
      <c r="J186" s="42">
        <v>179</v>
      </c>
      <c r="K186" s="36" t="str">
        <f t="shared" si="14"/>
        <v>В47-579</v>
      </c>
      <c r="L186" s="36" t="str">
        <f t="shared" si="14"/>
        <v>156,75</v>
      </c>
      <c r="M186" s="36" t="str">
        <f t="shared" si="16"/>
        <v>88-8(47)</v>
      </c>
      <c r="N186" s="37">
        <f t="shared" si="15"/>
        <v>0</v>
      </c>
      <c r="O186" s="37">
        <f t="shared" si="15"/>
        <v>0</v>
      </c>
      <c r="P186" s="37" t="str">
        <f t="shared" si="17"/>
        <v>156,75</v>
      </c>
      <c r="Q186" s="38">
        <f t="shared" si="18"/>
        <v>1.9499999999999886</v>
      </c>
      <c r="R186" s="38" t="str">
        <f t="shared" si="19"/>
        <v>154,80</v>
      </c>
      <c r="S186" s="44"/>
    </row>
    <row r="187" spans="2:19">
      <c r="B187" s="34">
        <v>180</v>
      </c>
      <c r="C187" s="35"/>
      <c r="D187" s="35"/>
      <c r="E187" s="35"/>
      <c r="F187" t="s">
        <v>1415</v>
      </c>
      <c r="G187" t="s">
        <v>755</v>
      </c>
      <c r="H187" t="s">
        <v>1416</v>
      </c>
      <c r="J187" s="42">
        <v>180</v>
      </c>
      <c r="K187" s="36" t="str">
        <f t="shared" si="14"/>
        <v>В47-580</v>
      </c>
      <c r="L187" s="36" t="str">
        <f t="shared" si="14"/>
        <v>156,85</v>
      </c>
      <c r="M187" s="36" t="str">
        <f t="shared" si="16"/>
        <v>88-8(47)</v>
      </c>
      <c r="N187" s="37">
        <f t="shared" si="15"/>
        <v>0</v>
      </c>
      <c r="O187" s="37">
        <f t="shared" si="15"/>
        <v>0</v>
      </c>
      <c r="P187" s="37" t="str">
        <f t="shared" si="17"/>
        <v>156,85</v>
      </c>
      <c r="Q187" s="38">
        <f t="shared" si="18"/>
        <v>1.9799999999999898</v>
      </c>
      <c r="R187" s="38" t="str">
        <f t="shared" si="19"/>
        <v>154,87</v>
      </c>
      <c r="S187" s="44"/>
    </row>
    <row r="188" spans="2:19">
      <c r="B188" s="34">
        <v>181</v>
      </c>
      <c r="C188" s="35"/>
      <c r="D188" s="35"/>
      <c r="E188" s="35"/>
      <c r="F188" t="s">
        <v>1417</v>
      </c>
      <c r="G188" t="s">
        <v>1418</v>
      </c>
      <c r="H188" t="s">
        <v>809</v>
      </c>
      <c r="J188" s="42">
        <v>181</v>
      </c>
      <c r="K188" s="36" t="str">
        <f t="shared" si="14"/>
        <v>В47-581</v>
      </c>
      <c r="L188" s="36" t="str">
        <f t="shared" si="14"/>
        <v>156,47</v>
      </c>
      <c r="M188" s="36" t="str">
        <f t="shared" si="16"/>
        <v>88-8(47)</v>
      </c>
      <c r="N188" s="37">
        <f t="shared" si="15"/>
        <v>0</v>
      </c>
      <c r="O188" s="37">
        <f t="shared" si="15"/>
        <v>0</v>
      </c>
      <c r="P188" s="37" t="str">
        <f t="shared" si="17"/>
        <v>156,47</v>
      </c>
      <c r="Q188" s="38">
        <f t="shared" si="18"/>
        <v>1.9499999999999886</v>
      </c>
      <c r="R188" s="38" t="str">
        <f t="shared" si="19"/>
        <v>154,52</v>
      </c>
      <c r="S188" s="44"/>
    </row>
    <row r="189" spans="2:19">
      <c r="B189" s="34">
        <v>182</v>
      </c>
      <c r="C189" s="35"/>
      <c r="D189" s="35"/>
      <c r="E189" s="35"/>
      <c r="F189" t="s">
        <v>1419</v>
      </c>
      <c r="G189" t="s">
        <v>856</v>
      </c>
      <c r="H189" t="s">
        <v>767</v>
      </c>
      <c r="J189" s="42">
        <v>182</v>
      </c>
      <c r="K189" s="36" t="str">
        <f t="shared" si="14"/>
        <v>В47-582</v>
      </c>
      <c r="L189" s="36" t="str">
        <f t="shared" si="14"/>
        <v>156,58</v>
      </c>
      <c r="M189" s="36" t="str">
        <f t="shared" si="16"/>
        <v>88-8(47)</v>
      </c>
      <c r="N189" s="37">
        <f t="shared" si="15"/>
        <v>0</v>
      </c>
      <c r="O189" s="37">
        <f t="shared" si="15"/>
        <v>0</v>
      </c>
      <c r="P189" s="37" t="str">
        <f t="shared" si="17"/>
        <v>156,58</v>
      </c>
      <c r="Q189" s="38">
        <f t="shared" si="18"/>
        <v>1.9500000000000171</v>
      </c>
      <c r="R189" s="38" t="str">
        <f t="shared" si="19"/>
        <v>154,63</v>
      </c>
      <c r="S189" s="44"/>
    </row>
    <row r="190" spans="2:19">
      <c r="B190" s="34">
        <v>183</v>
      </c>
      <c r="C190" s="35"/>
      <c r="D190" s="35"/>
      <c r="E190" s="35"/>
      <c r="F190" t="s">
        <v>1420</v>
      </c>
      <c r="G190" t="s">
        <v>1421</v>
      </c>
      <c r="H190" t="s">
        <v>640</v>
      </c>
      <c r="J190" s="42">
        <v>183</v>
      </c>
      <c r="K190" s="36" t="str">
        <f t="shared" si="14"/>
        <v>В47-583</v>
      </c>
      <c r="L190" s="36" t="str">
        <f t="shared" si="14"/>
        <v>156,04</v>
      </c>
      <c r="M190" s="36" t="str">
        <f t="shared" si="16"/>
        <v>88-8(47)</v>
      </c>
      <c r="N190" s="37">
        <f t="shared" si="15"/>
        <v>0</v>
      </c>
      <c r="O190" s="37">
        <f t="shared" si="15"/>
        <v>0</v>
      </c>
      <c r="P190" s="37" t="str">
        <f t="shared" si="17"/>
        <v>156,04</v>
      </c>
      <c r="Q190" s="38">
        <f t="shared" si="18"/>
        <v>2.0199999999999818</v>
      </c>
      <c r="R190" s="38" t="str">
        <f t="shared" si="19"/>
        <v>154,02</v>
      </c>
      <c r="S190" s="44"/>
    </row>
    <row r="191" spans="2:19">
      <c r="B191" s="34">
        <v>184</v>
      </c>
      <c r="C191" s="35"/>
      <c r="D191" s="35"/>
      <c r="E191" s="35"/>
      <c r="F191" t="s">
        <v>1422</v>
      </c>
      <c r="G191" t="s">
        <v>1423</v>
      </c>
      <c r="H191" t="s">
        <v>1204</v>
      </c>
      <c r="J191" s="42">
        <v>184</v>
      </c>
      <c r="K191" s="36" t="str">
        <f t="shared" si="14"/>
        <v>В47-584</v>
      </c>
      <c r="L191" s="36" t="str">
        <f t="shared" si="14"/>
        <v>156,00</v>
      </c>
      <c r="M191" s="36" t="str">
        <f t="shared" si="16"/>
        <v>88-8(47)</v>
      </c>
      <c r="N191" s="37">
        <f t="shared" si="15"/>
        <v>0</v>
      </c>
      <c r="O191" s="37">
        <f t="shared" si="15"/>
        <v>0</v>
      </c>
      <c r="P191" s="37" t="str">
        <f t="shared" si="17"/>
        <v>156,00</v>
      </c>
      <c r="Q191" s="38">
        <f t="shared" si="18"/>
        <v>2.0300000000000011</v>
      </c>
      <c r="R191" s="38" t="str">
        <f t="shared" si="19"/>
        <v>153,97</v>
      </c>
      <c r="S191" s="44"/>
    </row>
    <row r="192" spans="2:19">
      <c r="B192" s="34">
        <v>185</v>
      </c>
      <c r="C192" s="35"/>
      <c r="D192" s="35"/>
      <c r="E192" s="35"/>
      <c r="F192" t="s">
        <v>1424</v>
      </c>
      <c r="G192" t="s">
        <v>1423</v>
      </c>
      <c r="H192" t="s">
        <v>184</v>
      </c>
      <c r="J192" s="42">
        <v>185</v>
      </c>
      <c r="K192" s="36" t="str">
        <f t="shared" ref="K192:L207" si="20">F192</f>
        <v>В47-585</v>
      </c>
      <c r="L192" s="36" t="str">
        <f t="shared" si="20"/>
        <v>156,00</v>
      </c>
      <c r="M192" s="36" t="str">
        <f t="shared" si="16"/>
        <v>88-8(47)</v>
      </c>
      <c r="N192" s="37">
        <f t="shared" ref="N192:O207" si="21">C192</f>
        <v>0</v>
      </c>
      <c r="O192" s="37">
        <f t="shared" si="21"/>
        <v>0</v>
      </c>
      <c r="P192" s="37" t="str">
        <f t="shared" si="17"/>
        <v>156,00</v>
      </c>
      <c r="Q192" s="38">
        <f t="shared" si="18"/>
        <v>2.0500000000000114</v>
      </c>
      <c r="R192" s="38" t="str">
        <f t="shared" si="19"/>
        <v>153,95</v>
      </c>
      <c r="S192" s="44"/>
    </row>
    <row r="193" spans="2:19">
      <c r="B193" s="34">
        <v>186</v>
      </c>
      <c r="C193" s="35"/>
      <c r="D193" s="35"/>
      <c r="E193" s="35"/>
      <c r="F193" t="s">
        <v>1425</v>
      </c>
      <c r="G193" t="s">
        <v>1426</v>
      </c>
      <c r="H193" t="s">
        <v>1427</v>
      </c>
      <c r="J193" s="42">
        <v>186</v>
      </c>
      <c r="K193" s="36" t="str">
        <f t="shared" si="20"/>
        <v>В47-586</v>
      </c>
      <c r="L193" s="36" t="str">
        <f t="shared" si="20"/>
        <v>155,99</v>
      </c>
      <c r="M193" s="36" t="str">
        <f t="shared" si="16"/>
        <v>88-8(47)</v>
      </c>
      <c r="N193" s="37">
        <f t="shared" si="21"/>
        <v>0</v>
      </c>
      <c r="O193" s="37">
        <f t="shared" si="21"/>
        <v>0</v>
      </c>
      <c r="P193" s="37" t="str">
        <f t="shared" si="17"/>
        <v>155,99</v>
      </c>
      <c r="Q193" s="38">
        <f t="shared" si="18"/>
        <v>2.0600000000000023</v>
      </c>
      <c r="R193" s="38" t="str">
        <f t="shared" si="19"/>
        <v>153,93</v>
      </c>
      <c r="S193" s="44"/>
    </row>
    <row r="194" spans="2:19">
      <c r="B194" s="34">
        <v>187</v>
      </c>
      <c r="C194" s="35"/>
      <c r="D194" s="35"/>
      <c r="E194" s="35"/>
      <c r="F194" t="s">
        <v>1428</v>
      </c>
      <c r="G194" t="s">
        <v>647</v>
      </c>
      <c r="H194" t="s">
        <v>1429</v>
      </c>
      <c r="J194" s="42">
        <v>187</v>
      </c>
      <c r="K194" s="36" t="str">
        <f t="shared" si="20"/>
        <v>В47-587</v>
      </c>
      <c r="L194" s="36" t="str">
        <f t="shared" si="20"/>
        <v>157,18</v>
      </c>
      <c r="M194" s="36" t="str">
        <f t="shared" si="16"/>
        <v>88-8(47)</v>
      </c>
      <c r="N194" s="37">
        <f t="shared" si="21"/>
        <v>0</v>
      </c>
      <c r="O194" s="37">
        <f t="shared" si="21"/>
        <v>0</v>
      </c>
      <c r="P194" s="37" t="str">
        <f t="shared" si="17"/>
        <v>157,18</v>
      </c>
      <c r="Q194" s="38">
        <f t="shared" si="18"/>
        <v>1.9900000000000091</v>
      </c>
      <c r="R194" s="38" t="str">
        <f t="shared" si="19"/>
        <v>155,19</v>
      </c>
      <c r="S194" s="44"/>
    </row>
    <row r="195" spans="2:19">
      <c r="B195" s="34">
        <v>188</v>
      </c>
      <c r="C195" s="35"/>
      <c r="D195" s="35"/>
      <c r="E195" s="35"/>
      <c r="F195" t="s">
        <v>1430</v>
      </c>
      <c r="G195" t="s">
        <v>1431</v>
      </c>
      <c r="H195" t="s">
        <v>1432</v>
      </c>
      <c r="J195" s="42">
        <v>188</v>
      </c>
      <c r="K195" s="36" t="str">
        <f t="shared" si="20"/>
        <v>В47-588</v>
      </c>
      <c r="L195" s="36" t="str">
        <f t="shared" si="20"/>
        <v>159,85</v>
      </c>
      <c r="M195" s="36" t="str">
        <f t="shared" si="16"/>
        <v>88-8(47)</v>
      </c>
      <c r="N195" s="37">
        <f t="shared" si="21"/>
        <v>0</v>
      </c>
      <c r="O195" s="37">
        <f t="shared" si="21"/>
        <v>0</v>
      </c>
      <c r="P195" s="37" t="str">
        <f t="shared" si="17"/>
        <v>159,85</v>
      </c>
      <c r="Q195" s="38">
        <f t="shared" si="18"/>
        <v>1.5699999999999932</v>
      </c>
      <c r="R195" s="38" t="str">
        <f t="shared" si="19"/>
        <v>158,28</v>
      </c>
      <c r="S195" s="44"/>
    </row>
    <row r="196" spans="2:19">
      <c r="B196" s="34">
        <v>189</v>
      </c>
      <c r="C196" s="35"/>
      <c r="D196" s="35"/>
      <c r="E196" s="35"/>
      <c r="F196" t="s">
        <v>1433</v>
      </c>
      <c r="G196" t="s">
        <v>1434</v>
      </c>
      <c r="H196" t="s">
        <v>1435</v>
      </c>
      <c r="J196" s="42">
        <v>189</v>
      </c>
      <c r="K196" s="36" t="str">
        <f t="shared" si="20"/>
        <v>В47-589</v>
      </c>
      <c r="L196" s="36" t="str">
        <f t="shared" si="20"/>
        <v>159,90</v>
      </c>
      <c r="M196" s="36" t="str">
        <f t="shared" si="16"/>
        <v>88-8(47)</v>
      </c>
      <c r="N196" s="37">
        <f t="shared" si="21"/>
        <v>0</v>
      </c>
      <c r="O196" s="37">
        <f t="shared" si="21"/>
        <v>0</v>
      </c>
      <c r="P196" s="37" t="str">
        <f t="shared" si="17"/>
        <v>159,90</v>
      </c>
      <c r="Q196" s="38">
        <f t="shared" si="18"/>
        <v>1.5999999999999943</v>
      </c>
      <c r="R196" s="38" t="str">
        <f t="shared" si="19"/>
        <v>158,30</v>
      </c>
      <c r="S196" s="44"/>
    </row>
    <row r="197" spans="2:19">
      <c r="B197" s="34">
        <v>190</v>
      </c>
      <c r="C197" s="35"/>
      <c r="D197" s="35"/>
      <c r="E197" s="35"/>
      <c r="F197" t="s">
        <v>1436</v>
      </c>
      <c r="G197" t="s">
        <v>1437</v>
      </c>
      <c r="H197" t="s">
        <v>1438</v>
      </c>
      <c r="J197" s="42">
        <v>190</v>
      </c>
      <c r="K197" s="36" t="str">
        <f t="shared" si="20"/>
        <v>В47-590</v>
      </c>
      <c r="L197" s="36" t="str">
        <f t="shared" si="20"/>
        <v>160,62</v>
      </c>
      <c r="M197" s="36" t="str">
        <f t="shared" si="16"/>
        <v>88-8(47)</v>
      </c>
      <c r="N197" s="37">
        <f t="shared" si="21"/>
        <v>0</v>
      </c>
      <c r="O197" s="37">
        <f t="shared" si="21"/>
        <v>0</v>
      </c>
      <c r="P197" s="37" t="str">
        <f t="shared" si="17"/>
        <v>160,62</v>
      </c>
      <c r="Q197" s="38">
        <f t="shared" si="18"/>
        <v>1.5800000000000125</v>
      </c>
      <c r="R197" s="38" t="str">
        <f t="shared" si="19"/>
        <v>159,04</v>
      </c>
      <c r="S197" s="44"/>
    </row>
    <row r="198" spans="2:19">
      <c r="B198" s="34">
        <v>191</v>
      </c>
      <c r="C198" s="35"/>
      <c r="D198" s="35"/>
      <c r="E198" s="35"/>
      <c r="F198" t="s">
        <v>1439</v>
      </c>
      <c r="G198" t="s">
        <v>1440</v>
      </c>
      <c r="H198" t="s">
        <v>1149</v>
      </c>
      <c r="J198" s="42">
        <v>191</v>
      </c>
      <c r="K198" s="36" t="str">
        <f t="shared" si="20"/>
        <v>В47-591</v>
      </c>
      <c r="L198" s="36" t="str">
        <f t="shared" si="20"/>
        <v>161,10</v>
      </c>
      <c r="M198" s="36" t="str">
        <f t="shared" si="16"/>
        <v>88-8(47)</v>
      </c>
      <c r="N198" s="37">
        <f t="shared" si="21"/>
        <v>0</v>
      </c>
      <c r="O198" s="37">
        <f t="shared" si="21"/>
        <v>0</v>
      </c>
      <c r="P198" s="37" t="str">
        <f t="shared" si="17"/>
        <v>161,10</v>
      </c>
      <c r="Q198" s="38">
        <f t="shared" si="18"/>
        <v>1.8499999999999943</v>
      </c>
      <c r="R198" s="38" t="str">
        <f t="shared" si="19"/>
        <v>159,25</v>
      </c>
      <c r="S198" s="44"/>
    </row>
    <row r="199" spans="2:19">
      <c r="B199" s="34">
        <v>192</v>
      </c>
      <c r="C199" s="35"/>
      <c r="D199" s="35"/>
      <c r="E199" s="35"/>
      <c r="F199" t="s">
        <v>1441</v>
      </c>
      <c r="G199" t="s">
        <v>1442</v>
      </c>
      <c r="H199" t="s">
        <v>1443</v>
      </c>
      <c r="J199" s="42">
        <v>192</v>
      </c>
      <c r="K199" s="36" t="str">
        <f t="shared" si="20"/>
        <v>В47-592</v>
      </c>
      <c r="L199" s="36" t="str">
        <f t="shared" si="20"/>
        <v>161,38</v>
      </c>
      <c r="M199" s="36" t="str">
        <f t="shared" si="16"/>
        <v>88-8(47)</v>
      </c>
      <c r="N199" s="37">
        <f t="shared" si="21"/>
        <v>0</v>
      </c>
      <c r="O199" s="37">
        <f t="shared" si="21"/>
        <v>0</v>
      </c>
      <c r="P199" s="37" t="str">
        <f t="shared" si="17"/>
        <v>161,38</v>
      </c>
      <c r="Q199" s="38">
        <f t="shared" si="18"/>
        <v>1.5600000000000023</v>
      </c>
      <c r="R199" s="38" t="str">
        <f t="shared" si="19"/>
        <v>159,82</v>
      </c>
      <c r="S199" s="44"/>
    </row>
    <row r="200" spans="2:19">
      <c r="B200" s="34">
        <v>193</v>
      </c>
      <c r="C200" s="35"/>
      <c r="D200" s="35"/>
      <c r="E200" s="35"/>
      <c r="F200" t="s">
        <v>1444</v>
      </c>
      <c r="G200" t="s">
        <v>1445</v>
      </c>
      <c r="H200" t="s">
        <v>1446</v>
      </c>
      <c r="J200" s="42">
        <v>193</v>
      </c>
      <c r="K200" s="36" t="str">
        <f t="shared" si="20"/>
        <v>В47-593</v>
      </c>
      <c r="L200" s="36" t="str">
        <f t="shared" si="20"/>
        <v>162,14</v>
      </c>
      <c r="M200" s="36" t="str">
        <f t="shared" si="16"/>
        <v>88-8(47)</v>
      </c>
      <c r="N200" s="37">
        <f t="shared" si="21"/>
        <v>0</v>
      </c>
      <c r="O200" s="37">
        <f t="shared" si="21"/>
        <v>0</v>
      </c>
      <c r="P200" s="37" t="str">
        <f t="shared" si="17"/>
        <v>162,14</v>
      </c>
      <c r="Q200" s="38">
        <f t="shared" si="18"/>
        <v>1.7999999999999829</v>
      </c>
      <c r="R200" s="38" t="str">
        <f t="shared" si="19"/>
        <v>160,34</v>
      </c>
      <c r="S200" s="44"/>
    </row>
    <row r="201" spans="2:19">
      <c r="B201" s="34">
        <v>194</v>
      </c>
      <c r="C201" s="35"/>
      <c r="D201" s="35"/>
      <c r="E201" s="35"/>
      <c r="F201" t="s">
        <v>1447</v>
      </c>
      <c r="G201" t="s">
        <v>1088</v>
      </c>
      <c r="H201" t="s">
        <v>1133</v>
      </c>
      <c r="J201" s="42">
        <v>194</v>
      </c>
      <c r="K201" s="36" t="str">
        <f t="shared" si="20"/>
        <v>В47-594</v>
      </c>
      <c r="L201" s="36" t="str">
        <f t="shared" si="20"/>
        <v>161,84</v>
      </c>
      <c r="M201" s="36" t="str">
        <f t="shared" ref="M201:M207" si="22">$L$2</f>
        <v>88-8(47)</v>
      </c>
      <c r="N201" s="37">
        <f t="shared" si="21"/>
        <v>0</v>
      </c>
      <c r="O201" s="37">
        <f t="shared" si="21"/>
        <v>0</v>
      </c>
      <c r="P201" s="37" t="str">
        <f t="shared" ref="P201:P207" si="23">L201</f>
        <v>161,84</v>
      </c>
      <c r="Q201" s="38">
        <f t="shared" ref="Q201:Q207" si="24">P201-R201</f>
        <v>1.5999999999999943</v>
      </c>
      <c r="R201" s="38" t="str">
        <f t="shared" ref="R201:R207" si="25">H201</f>
        <v>160,24</v>
      </c>
      <c r="S201" s="44"/>
    </row>
    <row r="202" spans="2:19">
      <c r="B202" s="34">
        <v>195</v>
      </c>
      <c r="C202" s="35"/>
      <c r="D202" s="35"/>
      <c r="E202" s="35"/>
      <c r="F202" t="s">
        <v>1448</v>
      </c>
      <c r="G202" t="s">
        <v>1091</v>
      </c>
      <c r="H202" t="s">
        <v>1449</v>
      </c>
      <c r="J202" s="42">
        <v>195</v>
      </c>
      <c r="K202" s="36" t="str">
        <f t="shared" si="20"/>
        <v>В47-595</v>
      </c>
      <c r="L202" s="36" t="str">
        <f t="shared" si="20"/>
        <v>162,05</v>
      </c>
      <c r="M202" s="36" t="str">
        <f t="shared" si="22"/>
        <v>88-8(47)</v>
      </c>
      <c r="N202" s="37">
        <f t="shared" si="21"/>
        <v>0</v>
      </c>
      <c r="O202" s="37">
        <f t="shared" si="21"/>
        <v>0</v>
      </c>
      <c r="P202" s="37" t="str">
        <f t="shared" si="23"/>
        <v>162,05</v>
      </c>
      <c r="Q202" s="38">
        <f t="shared" si="24"/>
        <v>1.6400000000000148</v>
      </c>
      <c r="R202" s="38" t="str">
        <f t="shared" si="25"/>
        <v>160,41</v>
      </c>
      <c r="S202" s="44"/>
    </row>
    <row r="203" spans="2:19">
      <c r="B203" s="34">
        <v>196</v>
      </c>
      <c r="C203" s="35"/>
      <c r="D203" s="35"/>
      <c r="E203" s="35"/>
      <c r="F203" t="s">
        <v>1450</v>
      </c>
      <c r="G203" t="s">
        <v>1086</v>
      </c>
      <c r="H203" t="s">
        <v>1451</v>
      </c>
      <c r="J203" s="42">
        <v>196</v>
      </c>
      <c r="K203" s="36" t="str">
        <f t="shared" si="20"/>
        <v>В47-596</v>
      </c>
      <c r="L203" s="36" t="str">
        <f t="shared" si="20"/>
        <v>159,65</v>
      </c>
      <c r="M203" s="36" t="str">
        <f t="shared" si="22"/>
        <v>88-8(47)</v>
      </c>
      <c r="N203" s="37">
        <f t="shared" si="21"/>
        <v>0</v>
      </c>
      <c r="O203" s="37">
        <f t="shared" si="21"/>
        <v>0</v>
      </c>
      <c r="P203" s="37" t="str">
        <f t="shared" si="23"/>
        <v>159,65</v>
      </c>
      <c r="Q203" s="38">
        <f t="shared" si="24"/>
        <v>1.9800000000000182</v>
      </c>
      <c r="R203" s="38" t="str">
        <f t="shared" si="25"/>
        <v>157,67</v>
      </c>
      <c r="S203" s="44"/>
    </row>
    <row r="204" spans="2:19">
      <c r="B204" s="34">
        <v>197</v>
      </c>
      <c r="C204" s="35"/>
      <c r="D204" s="35"/>
      <c r="E204" s="35"/>
      <c r="F204" t="s">
        <v>1452</v>
      </c>
      <c r="G204" t="s">
        <v>1453</v>
      </c>
      <c r="H204" t="s">
        <v>718</v>
      </c>
      <c r="J204" s="42">
        <v>197</v>
      </c>
      <c r="K204" s="36" t="str">
        <f t="shared" si="20"/>
        <v>В47-597</v>
      </c>
      <c r="L204" s="36" t="str">
        <f t="shared" si="20"/>
        <v>159,58</v>
      </c>
      <c r="M204" s="36" t="str">
        <f t="shared" si="22"/>
        <v>88-8(47)</v>
      </c>
      <c r="N204" s="37">
        <f t="shared" si="21"/>
        <v>0</v>
      </c>
      <c r="O204" s="37">
        <f t="shared" si="21"/>
        <v>0</v>
      </c>
      <c r="P204" s="37" t="str">
        <f t="shared" si="23"/>
        <v>159,58</v>
      </c>
      <c r="Q204" s="38">
        <f t="shared" si="24"/>
        <v>2</v>
      </c>
      <c r="R204" s="38" t="str">
        <f t="shared" si="25"/>
        <v>157,58</v>
      </c>
      <c r="S204" s="44"/>
    </row>
    <row r="205" spans="2:19">
      <c r="B205" s="34">
        <v>198</v>
      </c>
      <c r="C205" s="35"/>
      <c r="D205" s="35"/>
      <c r="E205" s="35"/>
      <c r="F205" t="s">
        <v>1454</v>
      </c>
      <c r="G205" t="s">
        <v>1455</v>
      </c>
      <c r="H205" t="s">
        <v>1388</v>
      </c>
      <c r="J205" s="42">
        <v>198</v>
      </c>
      <c r="K205" s="36" t="str">
        <f t="shared" si="20"/>
        <v>В47-598</v>
      </c>
      <c r="L205" s="36" t="str">
        <f t="shared" si="20"/>
        <v>158,40</v>
      </c>
      <c r="M205" s="36" t="str">
        <f t="shared" si="22"/>
        <v>88-8(47)</v>
      </c>
      <c r="N205" s="37">
        <f t="shared" si="21"/>
        <v>0</v>
      </c>
      <c r="O205" s="37">
        <f t="shared" si="21"/>
        <v>0</v>
      </c>
      <c r="P205" s="37" t="str">
        <f t="shared" si="23"/>
        <v>158,40</v>
      </c>
      <c r="Q205" s="38">
        <f t="shared" si="24"/>
        <v>1.2800000000000011</v>
      </c>
      <c r="R205" s="38" t="str">
        <f t="shared" si="25"/>
        <v>157,12</v>
      </c>
      <c r="S205" s="44"/>
    </row>
    <row r="206" spans="2:19">
      <c r="B206" s="34">
        <v>199</v>
      </c>
      <c r="C206" s="35"/>
      <c r="D206" s="35"/>
      <c r="E206" s="35"/>
      <c r="F206" t="s">
        <v>1456</v>
      </c>
      <c r="G206" t="s">
        <v>1457</v>
      </c>
      <c r="H206" t="s">
        <v>733</v>
      </c>
      <c r="J206" s="42">
        <v>199</v>
      </c>
      <c r="K206" s="36" t="str">
        <f t="shared" si="20"/>
        <v>В47-599</v>
      </c>
      <c r="L206" s="36" t="str">
        <f t="shared" si="20"/>
        <v>159,14</v>
      </c>
      <c r="M206" s="36" t="str">
        <f t="shared" si="22"/>
        <v>88-8(47)</v>
      </c>
      <c r="N206" s="37">
        <f t="shared" si="21"/>
        <v>0</v>
      </c>
      <c r="O206" s="37">
        <f t="shared" si="21"/>
        <v>0</v>
      </c>
      <c r="P206" s="37" t="str">
        <f t="shared" si="23"/>
        <v>159,14</v>
      </c>
      <c r="Q206" s="38">
        <f t="shared" si="24"/>
        <v>1.7199999999999989</v>
      </c>
      <c r="R206" s="38" t="str">
        <f t="shared" si="25"/>
        <v>157,42</v>
      </c>
      <c r="S206" s="44"/>
    </row>
    <row r="207" spans="2:19">
      <c r="B207" s="34">
        <v>200</v>
      </c>
      <c r="C207" s="35"/>
      <c r="D207" s="35"/>
      <c r="E207" s="35"/>
      <c r="F207" t="s">
        <v>1458</v>
      </c>
      <c r="G207" t="s">
        <v>1459</v>
      </c>
      <c r="H207" t="s">
        <v>721</v>
      </c>
      <c r="I207" s="45"/>
      <c r="J207" s="42">
        <v>200</v>
      </c>
      <c r="K207" s="36" t="str">
        <f t="shared" si="20"/>
        <v>В47-600</v>
      </c>
      <c r="L207" s="36" t="str">
        <f t="shared" si="20"/>
        <v>159,44</v>
      </c>
      <c r="M207" s="36" t="str">
        <f t="shared" si="22"/>
        <v>88-8(47)</v>
      </c>
      <c r="N207" s="37">
        <f t="shared" si="21"/>
        <v>0</v>
      </c>
      <c r="O207" s="37">
        <f t="shared" si="21"/>
        <v>0</v>
      </c>
      <c r="P207" s="37" t="str">
        <f t="shared" si="23"/>
        <v>159,44</v>
      </c>
      <c r="Q207" s="38">
        <f t="shared" si="24"/>
        <v>1.9900000000000091</v>
      </c>
      <c r="R207" s="38" t="str">
        <f t="shared" si="25"/>
        <v>157,45</v>
      </c>
      <c r="S207" s="44"/>
    </row>
    <row r="208" spans="2:19">
      <c r="B208" s="41"/>
      <c r="C208" s="46"/>
      <c r="D208" s="46"/>
      <c r="E208" s="46"/>
      <c r="F208" s="46"/>
      <c r="G208" s="46"/>
      <c r="H208" s="46"/>
      <c r="I208" s="41"/>
      <c r="J208" s="47"/>
      <c r="K208" s="48"/>
      <c r="L208" s="48"/>
      <c r="M208" s="48"/>
      <c r="N208" s="49"/>
      <c r="O208" s="49"/>
      <c r="P208" s="49"/>
      <c r="Q208" s="50"/>
      <c r="R208" s="50"/>
      <c r="S208" s="41"/>
    </row>
    <row r="209" spans="2:19">
      <c r="B209" s="41"/>
      <c r="C209" s="46"/>
      <c r="D209" s="46"/>
      <c r="E209" s="46"/>
      <c r="F209" s="46"/>
      <c r="G209" s="46"/>
      <c r="H209" s="46"/>
      <c r="I209" s="41"/>
      <c r="J209" s="47"/>
      <c r="K209" s="48"/>
      <c r="L209" s="48"/>
      <c r="M209" s="48"/>
      <c r="N209" s="49"/>
      <c r="O209" s="49"/>
      <c r="P209" s="49"/>
      <c r="Q209" s="50"/>
      <c r="R209" s="50"/>
      <c r="S209" s="41"/>
    </row>
    <row r="210" spans="2:19">
      <c r="B210" s="41"/>
      <c r="C210" s="46"/>
      <c r="D210" s="46"/>
      <c r="E210" s="46"/>
      <c r="F210" s="46"/>
      <c r="G210" s="46"/>
      <c r="H210" s="46"/>
      <c r="I210" s="41"/>
      <c r="J210" s="47"/>
      <c r="K210" s="48"/>
      <c r="L210" s="48"/>
      <c r="M210" s="48"/>
      <c r="N210" s="49"/>
      <c r="O210" s="49"/>
      <c r="P210" s="49"/>
      <c r="Q210" s="50"/>
      <c r="R210" s="50"/>
      <c r="S210" s="41"/>
    </row>
    <row r="211" spans="2:19">
      <c r="B211" s="41"/>
      <c r="C211" s="46"/>
      <c r="D211" s="46"/>
      <c r="E211" s="46"/>
      <c r="F211" s="46"/>
      <c r="G211" s="46"/>
      <c r="H211" s="46"/>
      <c r="I211" s="41"/>
      <c r="J211" s="47"/>
      <c r="K211" s="48"/>
      <c r="L211" s="48"/>
      <c r="M211" s="48"/>
      <c r="N211" s="49"/>
      <c r="O211" s="49"/>
      <c r="P211" s="49"/>
      <c r="Q211" s="50"/>
      <c r="R211" s="50"/>
      <c r="S211" s="41"/>
    </row>
    <row r="212" spans="2:19">
      <c r="B212" s="41"/>
      <c r="C212" s="46"/>
      <c r="D212" s="46"/>
      <c r="E212" s="46"/>
      <c r="F212" s="46"/>
      <c r="G212" s="46"/>
      <c r="H212" s="46"/>
      <c r="I212" s="41"/>
      <c r="J212" s="47"/>
      <c r="K212" s="48"/>
      <c r="L212" s="48"/>
      <c r="M212" s="48"/>
      <c r="N212" s="49"/>
      <c r="O212" s="49"/>
      <c r="P212" s="49"/>
      <c r="Q212" s="50"/>
      <c r="R212" s="50"/>
      <c r="S212" s="41"/>
    </row>
    <row r="213" spans="2:19">
      <c r="B213" s="41"/>
      <c r="C213" s="46"/>
      <c r="D213" s="46"/>
      <c r="E213" s="46"/>
      <c r="F213" s="46"/>
      <c r="G213" s="46"/>
      <c r="H213" s="46"/>
      <c r="I213" s="41"/>
      <c r="J213" s="47"/>
      <c r="K213" s="48"/>
      <c r="L213" s="48"/>
      <c r="M213" s="48"/>
      <c r="N213" s="49"/>
      <c r="O213" s="49"/>
      <c r="P213" s="49"/>
      <c r="Q213" s="50"/>
      <c r="R213" s="50"/>
      <c r="S213" s="41"/>
    </row>
    <row r="214" spans="2:19">
      <c r="B214" s="41"/>
      <c r="C214" s="46"/>
      <c r="D214" s="46"/>
      <c r="E214" s="46"/>
      <c r="F214" s="46"/>
      <c r="G214" s="46"/>
      <c r="H214" s="46"/>
      <c r="I214" s="41"/>
      <c r="J214" s="47"/>
      <c r="K214" s="48"/>
      <c r="L214" s="48"/>
      <c r="M214" s="48"/>
      <c r="N214" s="49"/>
      <c r="O214" s="49"/>
      <c r="P214" s="49"/>
      <c r="Q214" s="50"/>
      <c r="R214" s="50"/>
      <c r="S214" s="41"/>
    </row>
    <row r="215" spans="2:19">
      <c r="B215" s="41"/>
      <c r="C215" s="46"/>
      <c r="D215" s="46"/>
      <c r="E215" s="46"/>
      <c r="F215" s="46"/>
      <c r="G215" s="46"/>
      <c r="H215" s="46"/>
      <c r="I215" s="41"/>
      <c r="J215" s="47"/>
      <c r="K215" s="48"/>
      <c r="L215" s="48"/>
      <c r="M215" s="48"/>
      <c r="N215" s="49"/>
      <c r="O215" s="49"/>
      <c r="P215" s="49"/>
      <c r="Q215" s="50"/>
      <c r="R215" s="50"/>
      <c r="S215" s="41"/>
    </row>
    <row r="216" spans="2:19">
      <c r="B216" s="41"/>
      <c r="C216" s="46"/>
      <c r="D216" s="46"/>
      <c r="E216" s="46"/>
      <c r="F216" s="46"/>
      <c r="G216" s="46"/>
      <c r="H216" s="46"/>
      <c r="I216" s="41"/>
      <c r="J216" s="47"/>
      <c r="K216" s="48"/>
      <c r="L216" s="48"/>
      <c r="M216" s="48"/>
      <c r="N216" s="49"/>
      <c r="O216" s="49"/>
      <c r="P216" s="49"/>
      <c r="Q216" s="50"/>
      <c r="R216" s="50"/>
      <c r="S216" s="41"/>
    </row>
    <row r="217" spans="2:19">
      <c r="B217" s="41"/>
      <c r="C217" s="46"/>
      <c r="D217" s="46"/>
      <c r="E217" s="46"/>
      <c r="F217" s="46"/>
      <c r="G217" s="46"/>
      <c r="H217" s="46"/>
      <c r="I217" s="41"/>
      <c r="J217" s="47"/>
      <c r="K217" s="48"/>
      <c r="L217" s="48"/>
      <c r="M217" s="48"/>
      <c r="N217" s="49"/>
      <c r="O217" s="49"/>
      <c r="P217" s="49"/>
      <c r="Q217" s="50"/>
      <c r="R217" s="50"/>
      <c r="S217" s="41"/>
    </row>
    <row r="218" spans="2:19">
      <c r="B218" s="41"/>
      <c r="C218" s="46"/>
      <c r="D218" s="46"/>
      <c r="E218" s="46"/>
      <c r="F218" s="46"/>
      <c r="G218" s="46"/>
      <c r="H218" s="46"/>
      <c r="I218" s="41"/>
      <c r="J218" s="47"/>
      <c r="K218" s="48"/>
      <c r="L218" s="48"/>
      <c r="M218" s="48"/>
      <c r="N218" s="49"/>
      <c r="O218" s="49"/>
      <c r="P218" s="49"/>
      <c r="Q218" s="50"/>
      <c r="R218" s="50"/>
      <c r="S218" s="41"/>
    </row>
    <row r="219" spans="2:19">
      <c r="B219" s="41"/>
      <c r="C219" s="46"/>
      <c r="D219" s="46"/>
      <c r="E219" s="46"/>
      <c r="F219" s="46"/>
      <c r="G219" s="46"/>
      <c r="H219" s="46"/>
      <c r="I219" s="41"/>
      <c r="J219" s="47"/>
      <c r="K219" s="48"/>
      <c r="L219" s="48"/>
      <c r="M219" s="48"/>
      <c r="N219" s="49"/>
      <c r="O219" s="49"/>
      <c r="P219" s="49"/>
      <c r="Q219" s="50"/>
      <c r="R219" s="50"/>
      <c r="S219" s="41"/>
    </row>
    <row r="220" spans="2:19">
      <c r="B220" s="41"/>
      <c r="C220" s="46"/>
      <c r="D220" s="46"/>
      <c r="E220" s="46"/>
      <c r="F220" s="46"/>
      <c r="G220" s="46"/>
      <c r="H220" s="46"/>
      <c r="I220" s="41"/>
      <c r="J220" s="47"/>
      <c r="K220" s="48"/>
      <c r="L220" s="48"/>
      <c r="M220" s="48"/>
      <c r="N220" s="49"/>
      <c r="O220" s="49"/>
      <c r="P220" s="49"/>
      <c r="Q220" s="50"/>
      <c r="R220" s="50"/>
      <c r="S220" s="41"/>
    </row>
    <row r="221" spans="2:19">
      <c r="B221" s="41"/>
      <c r="C221" s="46"/>
      <c r="D221" s="46"/>
      <c r="E221" s="46"/>
      <c r="F221" s="46"/>
      <c r="G221" s="46"/>
      <c r="H221" s="46"/>
      <c r="I221" s="41"/>
      <c r="J221" s="47"/>
      <c r="K221" s="48"/>
      <c r="L221" s="48"/>
      <c r="M221" s="48"/>
      <c r="N221" s="49"/>
      <c r="O221" s="49"/>
      <c r="P221" s="49"/>
      <c r="Q221" s="50"/>
      <c r="R221" s="50"/>
      <c r="S221" s="41"/>
    </row>
    <row r="222" spans="2:19">
      <c r="B222" s="41"/>
      <c r="C222" s="46"/>
      <c r="D222" s="46"/>
      <c r="E222" s="46"/>
      <c r="F222" s="46"/>
      <c r="G222" s="46"/>
      <c r="H222" s="46"/>
      <c r="I222" s="41"/>
      <c r="J222" s="47"/>
      <c r="K222" s="48"/>
      <c r="L222" s="48"/>
      <c r="M222" s="48"/>
      <c r="N222" s="49"/>
      <c r="O222" s="49"/>
      <c r="P222" s="49"/>
      <c r="Q222" s="50"/>
      <c r="R222" s="50"/>
      <c r="S222" s="41"/>
    </row>
    <row r="223" spans="2:19">
      <c r="B223" s="41"/>
      <c r="C223" s="46"/>
      <c r="D223" s="46"/>
      <c r="E223" s="46"/>
      <c r="F223" s="46"/>
      <c r="G223" s="46"/>
      <c r="H223" s="46"/>
      <c r="I223" s="41"/>
      <c r="J223" s="47"/>
      <c r="K223" s="48"/>
      <c r="L223" s="48"/>
      <c r="M223" s="48"/>
      <c r="N223" s="49"/>
      <c r="O223" s="49"/>
      <c r="P223" s="49"/>
      <c r="Q223" s="50"/>
      <c r="R223" s="50"/>
      <c r="S223" s="41"/>
    </row>
    <row r="224" spans="2:19">
      <c r="B224" s="41"/>
      <c r="C224" s="46"/>
      <c r="D224" s="46"/>
      <c r="E224" s="46"/>
      <c r="F224" s="46"/>
      <c r="G224" s="46"/>
      <c r="H224" s="46"/>
      <c r="I224" s="41"/>
      <c r="J224" s="47"/>
      <c r="K224" s="48"/>
      <c r="L224" s="48"/>
      <c r="M224" s="48"/>
      <c r="N224" s="49"/>
      <c r="O224" s="49"/>
      <c r="P224" s="49"/>
      <c r="Q224" s="50"/>
      <c r="R224" s="50"/>
      <c r="S224" s="41"/>
    </row>
    <row r="225" spans="2:19">
      <c r="B225" s="41"/>
      <c r="C225" s="46"/>
      <c r="D225" s="46"/>
      <c r="E225" s="46"/>
      <c r="F225" s="46"/>
      <c r="G225" s="46"/>
      <c r="H225" s="46"/>
      <c r="I225" s="41"/>
      <c r="J225" s="47"/>
      <c r="K225" s="48"/>
      <c r="L225" s="48"/>
      <c r="M225" s="48"/>
      <c r="N225" s="49"/>
      <c r="O225" s="49"/>
      <c r="P225" s="49"/>
      <c r="Q225" s="50"/>
      <c r="R225" s="50"/>
      <c r="S225" s="41"/>
    </row>
    <row r="226" spans="2:19">
      <c r="B226" s="41"/>
      <c r="C226" s="46"/>
      <c r="D226" s="46"/>
      <c r="E226" s="46"/>
      <c r="F226" s="46"/>
      <c r="G226" s="46"/>
      <c r="H226" s="46"/>
      <c r="I226" s="41"/>
      <c r="J226" s="47"/>
      <c r="K226" s="48"/>
      <c r="L226" s="48"/>
      <c r="M226" s="48"/>
      <c r="N226" s="49"/>
      <c r="O226" s="49"/>
      <c r="P226" s="49"/>
      <c r="Q226" s="50"/>
      <c r="R226" s="50"/>
      <c r="S226" s="41"/>
    </row>
    <row r="227" spans="2:19">
      <c r="B227" s="41"/>
      <c r="C227" s="46"/>
      <c r="D227" s="46"/>
      <c r="E227" s="46"/>
      <c r="F227" s="46"/>
      <c r="G227" s="46"/>
      <c r="H227" s="46"/>
      <c r="I227" s="41"/>
      <c r="J227" s="47"/>
      <c r="K227" s="48"/>
      <c r="L227" s="48"/>
      <c r="M227" s="48"/>
      <c r="N227" s="49"/>
      <c r="O227" s="49"/>
      <c r="P227" s="49"/>
      <c r="Q227" s="50"/>
      <c r="R227" s="50"/>
      <c r="S227" s="41"/>
    </row>
    <row r="228" spans="2:19">
      <c r="B228" s="41"/>
      <c r="C228" s="46"/>
      <c r="D228" s="46"/>
      <c r="E228" s="46"/>
      <c r="F228" s="46"/>
      <c r="G228" s="46"/>
      <c r="H228" s="46"/>
      <c r="I228" s="41"/>
      <c r="J228" s="47"/>
      <c r="K228" s="48"/>
      <c r="L228" s="48"/>
      <c r="M228" s="48"/>
      <c r="N228" s="49"/>
      <c r="O228" s="49"/>
      <c r="P228" s="49"/>
      <c r="Q228" s="50"/>
      <c r="R228" s="50"/>
      <c r="S228" s="41"/>
    </row>
    <row r="229" spans="2:19">
      <c r="B229" s="41"/>
      <c r="C229" s="46"/>
      <c r="D229" s="46"/>
      <c r="E229" s="46"/>
      <c r="F229" s="46"/>
      <c r="G229" s="46"/>
      <c r="H229" s="46"/>
      <c r="I229" s="41"/>
      <c r="J229" s="47"/>
      <c r="K229" s="48"/>
      <c r="L229" s="48"/>
      <c r="M229" s="48"/>
      <c r="N229" s="49"/>
      <c r="O229" s="49"/>
      <c r="P229" s="49"/>
      <c r="Q229" s="50"/>
      <c r="R229" s="50"/>
      <c r="S229" s="41"/>
    </row>
    <row r="230" spans="2:19">
      <c r="B230" s="41"/>
      <c r="C230" s="46"/>
      <c r="D230" s="46"/>
      <c r="E230" s="46"/>
      <c r="F230" s="46"/>
      <c r="G230" s="46"/>
      <c r="H230" s="46"/>
      <c r="I230" s="41"/>
      <c r="J230" s="47"/>
      <c r="K230" s="48"/>
      <c r="L230" s="48"/>
      <c r="M230" s="48"/>
      <c r="N230" s="49"/>
      <c r="O230" s="49"/>
      <c r="P230" s="49"/>
      <c r="Q230" s="50"/>
      <c r="R230" s="50"/>
      <c r="S230" s="41"/>
    </row>
    <row r="231" spans="2:19">
      <c r="B231" s="41"/>
      <c r="C231" s="46"/>
      <c r="D231" s="46"/>
      <c r="E231" s="46"/>
      <c r="F231" s="46"/>
      <c r="G231" s="46"/>
      <c r="H231" s="46"/>
      <c r="I231" s="41"/>
      <c r="J231" s="47"/>
      <c r="K231" s="48"/>
      <c r="L231" s="48"/>
      <c r="M231" s="48"/>
      <c r="N231" s="49"/>
      <c r="O231" s="49"/>
      <c r="P231" s="49"/>
      <c r="Q231" s="50"/>
      <c r="R231" s="50"/>
      <c r="S231" s="41"/>
    </row>
    <row r="232" spans="2:19">
      <c r="B232" s="41"/>
      <c r="C232" s="46"/>
      <c r="D232" s="46"/>
      <c r="E232" s="46"/>
      <c r="F232" s="46"/>
      <c r="G232" s="46"/>
      <c r="H232" s="46"/>
      <c r="I232" s="41"/>
      <c r="J232" s="47"/>
      <c r="K232" s="48"/>
      <c r="L232" s="48"/>
      <c r="M232" s="48"/>
      <c r="N232" s="49"/>
      <c r="O232" s="49"/>
      <c r="P232" s="49"/>
      <c r="Q232" s="50"/>
      <c r="R232" s="50"/>
      <c r="S232" s="41"/>
    </row>
    <row r="233" spans="2:19">
      <c r="B233" s="41"/>
      <c r="C233" s="46"/>
      <c r="D233" s="46"/>
      <c r="E233" s="46"/>
      <c r="F233" s="46"/>
      <c r="G233" s="46"/>
      <c r="H233" s="46"/>
      <c r="I233" s="41"/>
      <c r="J233" s="47"/>
      <c r="K233" s="48"/>
      <c r="L233" s="48"/>
      <c r="M233" s="48"/>
      <c r="N233" s="49"/>
      <c r="O233" s="49"/>
      <c r="P233" s="49"/>
      <c r="Q233" s="50"/>
      <c r="R233" s="50"/>
      <c r="S233" s="41"/>
    </row>
    <row r="234" spans="2:19">
      <c r="B234" s="41"/>
      <c r="C234" s="46"/>
      <c r="D234" s="46"/>
      <c r="E234" s="46"/>
      <c r="F234" s="46"/>
      <c r="G234" s="46"/>
      <c r="H234" s="46"/>
      <c r="I234" s="41"/>
      <c r="J234" s="47"/>
      <c r="K234" s="48"/>
      <c r="L234" s="48"/>
      <c r="M234" s="48"/>
      <c r="N234" s="49"/>
      <c r="O234" s="49"/>
      <c r="P234" s="49"/>
      <c r="Q234" s="50"/>
      <c r="R234" s="50"/>
      <c r="S234" s="41"/>
    </row>
    <row r="235" spans="2:19">
      <c r="B235" s="41"/>
      <c r="C235" s="46"/>
      <c r="D235" s="46"/>
      <c r="E235" s="46"/>
      <c r="F235" s="46"/>
      <c r="G235" s="46"/>
      <c r="H235" s="46"/>
      <c r="I235" s="41"/>
      <c r="J235" s="47"/>
      <c r="K235" s="48"/>
      <c r="L235" s="48"/>
      <c r="M235" s="48"/>
      <c r="N235" s="49"/>
      <c r="O235" s="49"/>
      <c r="P235" s="49"/>
      <c r="Q235" s="50"/>
      <c r="R235" s="50"/>
      <c r="S235" s="41"/>
    </row>
    <row r="236" spans="2:19">
      <c r="B236" s="41"/>
      <c r="C236" s="46"/>
      <c r="D236" s="46"/>
      <c r="E236" s="46"/>
      <c r="F236" s="46"/>
      <c r="G236" s="46"/>
      <c r="H236" s="46"/>
      <c r="I236" s="41"/>
      <c r="J236" s="47"/>
      <c r="K236" s="48"/>
      <c r="L236" s="48"/>
      <c r="M236" s="48"/>
      <c r="N236" s="49"/>
      <c r="O236" s="49"/>
      <c r="P236" s="49"/>
      <c r="Q236" s="50"/>
      <c r="R236" s="50"/>
      <c r="S236" s="41"/>
    </row>
    <row r="237" spans="2:19">
      <c r="B237" s="41"/>
      <c r="C237" s="46"/>
      <c r="D237" s="46"/>
      <c r="E237" s="46"/>
      <c r="F237" s="46"/>
      <c r="G237" s="46"/>
      <c r="H237" s="46"/>
      <c r="I237" s="41"/>
      <c r="J237" s="47"/>
      <c r="K237" s="48"/>
      <c r="L237" s="48"/>
      <c r="M237" s="48"/>
      <c r="N237" s="49"/>
      <c r="O237" s="49"/>
      <c r="P237" s="49"/>
      <c r="Q237" s="50"/>
      <c r="R237" s="50"/>
      <c r="S237" s="41"/>
    </row>
    <row r="238" spans="2:19">
      <c r="B238" s="41"/>
      <c r="C238" s="46"/>
      <c r="D238" s="46"/>
      <c r="E238" s="46"/>
      <c r="F238" s="46"/>
      <c r="G238" s="46"/>
      <c r="H238" s="46"/>
      <c r="I238" s="41"/>
      <c r="J238" s="47"/>
      <c r="K238" s="48"/>
      <c r="L238" s="48"/>
      <c r="M238" s="48"/>
      <c r="N238" s="49"/>
      <c r="O238" s="49"/>
      <c r="P238" s="49"/>
      <c r="Q238" s="50"/>
      <c r="R238" s="50"/>
      <c r="S238" s="41"/>
    </row>
    <row r="239" spans="2:19">
      <c r="B239" s="41"/>
      <c r="C239" s="46"/>
      <c r="D239" s="46"/>
      <c r="E239" s="46"/>
      <c r="F239" s="46"/>
      <c r="G239" s="46"/>
      <c r="H239" s="46"/>
      <c r="I239" s="41"/>
      <c r="J239" s="47"/>
      <c r="K239" s="48"/>
      <c r="L239" s="48"/>
      <c r="M239" s="48"/>
      <c r="N239" s="49"/>
      <c r="O239" s="49"/>
      <c r="P239" s="49"/>
      <c r="Q239" s="50"/>
      <c r="R239" s="50"/>
      <c r="S239" s="41"/>
    </row>
    <row r="240" spans="2:19">
      <c r="B240" s="41"/>
      <c r="C240" s="46"/>
      <c r="D240" s="46"/>
      <c r="E240" s="46"/>
      <c r="F240" s="46"/>
      <c r="G240" s="46"/>
      <c r="H240" s="46"/>
      <c r="I240" s="41"/>
      <c r="J240" s="47"/>
      <c r="K240" s="48"/>
      <c r="L240" s="48"/>
      <c r="M240" s="48"/>
      <c r="N240" s="49"/>
      <c r="O240" s="49"/>
      <c r="P240" s="49"/>
      <c r="Q240" s="50"/>
      <c r="R240" s="50"/>
      <c r="S240" s="41"/>
    </row>
    <row r="241" spans="2:19">
      <c r="B241" s="41"/>
      <c r="C241" s="46"/>
      <c r="D241" s="46"/>
      <c r="E241" s="46"/>
      <c r="F241" s="46"/>
      <c r="G241" s="46"/>
      <c r="H241" s="46"/>
      <c r="I241" s="41"/>
      <c r="J241" s="47"/>
      <c r="K241" s="48"/>
      <c r="L241" s="48"/>
      <c r="M241" s="48"/>
      <c r="N241" s="49"/>
      <c r="O241" s="49"/>
      <c r="P241" s="49"/>
      <c r="Q241" s="50"/>
      <c r="R241" s="50"/>
      <c r="S241" s="41"/>
    </row>
    <row r="242" spans="2:19">
      <c r="B242" s="41"/>
      <c r="C242" s="46"/>
      <c r="D242" s="46"/>
      <c r="E242" s="46"/>
      <c r="F242" s="46"/>
      <c r="G242" s="46"/>
      <c r="H242" s="46"/>
      <c r="I242" s="41"/>
      <c r="J242" s="47"/>
      <c r="K242" s="48"/>
      <c r="L242" s="48"/>
      <c r="M242" s="48"/>
      <c r="N242" s="49"/>
      <c r="O242" s="49"/>
      <c r="P242" s="49"/>
      <c r="Q242" s="50"/>
      <c r="R242" s="50"/>
      <c r="S242" s="41"/>
    </row>
    <row r="243" spans="2:19">
      <c r="B243" s="41"/>
      <c r="C243" s="46"/>
      <c r="D243" s="46"/>
      <c r="E243" s="46"/>
      <c r="F243" s="46"/>
      <c r="G243" s="46"/>
      <c r="H243" s="46"/>
      <c r="I243" s="41"/>
      <c r="J243" s="47"/>
      <c r="K243" s="48"/>
      <c r="L243" s="48"/>
      <c r="M243" s="48"/>
      <c r="N243" s="49"/>
      <c r="O243" s="49"/>
      <c r="P243" s="49"/>
      <c r="Q243" s="50"/>
      <c r="R243" s="50"/>
      <c r="S243" s="41"/>
    </row>
    <row r="244" spans="2:19">
      <c r="B244" s="41"/>
      <c r="C244" s="46"/>
      <c r="D244" s="46"/>
      <c r="E244" s="46"/>
      <c r="F244" s="46"/>
      <c r="G244" s="46"/>
      <c r="H244" s="46"/>
      <c r="I244" s="41"/>
      <c r="J244" s="47"/>
      <c r="K244" s="48"/>
      <c r="L244" s="48"/>
      <c r="M244" s="48"/>
      <c r="N244" s="49"/>
      <c r="O244" s="49"/>
      <c r="P244" s="49"/>
      <c r="Q244" s="50"/>
      <c r="R244" s="50"/>
      <c r="S244" s="41"/>
    </row>
    <row r="245" spans="2:19">
      <c r="B245" s="41"/>
      <c r="C245" s="46"/>
      <c r="D245" s="46"/>
      <c r="E245" s="46"/>
      <c r="F245" s="46"/>
      <c r="G245" s="46"/>
      <c r="H245" s="46"/>
      <c r="I245" s="41"/>
      <c r="J245" s="47"/>
      <c r="K245" s="48"/>
      <c r="L245" s="48"/>
      <c r="M245" s="48"/>
      <c r="N245" s="49"/>
      <c r="O245" s="49"/>
      <c r="P245" s="49"/>
      <c r="Q245" s="50"/>
      <c r="R245" s="50"/>
      <c r="S245" s="41"/>
    </row>
    <row r="246" spans="2:19">
      <c r="B246" s="41"/>
      <c r="C246" s="46"/>
      <c r="D246" s="46"/>
      <c r="E246" s="46"/>
      <c r="F246" s="46"/>
      <c r="G246" s="46"/>
      <c r="H246" s="46"/>
      <c r="I246" s="41"/>
      <c r="J246" s="47"/>
      <c r="K246" s="48"/>
      <c r="L246" s="48"/>
      <c r="M246" s="48"/>
      <c r="N246" s="49"/>
      <c r="O246" s="49"/>
      <c r="P246" s="49"/>
      <c r="Q246" s="50"/>
      <c r="R246" s="50"/>
      <c r="S246" s="41"/>
    </row>
    <row r="247" spans="2:19">
      <c r="B247" s="41"/>
      <c r="C247" s="46"/>
      <c r="D247" s="46"/>
      <c r="E247" s="46"/>
      <c r="F247" s="46"/>
      <c r="G247" s="46"/>
      <c r="H247" s="46"/>
      <c r="I247" s="41"/>
      <c r="J247" s="47"/>
      <c r="K247" s="48"/>
      <c r="L247" s="48"/>
      <c r="M247" s="48"/>
      <c r="N247" s="49"/>
      <c r="O247" s="49"/>
      <c r="P247" s="49"/>
      <c r="Q247" s="50"/>
      <c r="R247" s="50"/>
      <c r="S247" s="41"/>
    </row>
    <row r="248" spans="2:19">
      <c r="B248" s="41"/>
      <c r="C248" s="46"/>
      <c r="D248" s="46"/>
      <c r="E248" s="46"/>
      <c r="F248" s="46"/>
      <c r="G248" s="46"/>
      <c r="H248" s="46"/>
      <c r="I248" s="41"/>
      <c r="J248" s="47"/>
      <c r="K248" s="48"/>
      <c r="L248" s="48"/>
      <c r="M248" s="48"/>
      <c r="N248" s="49"/>
      <c r="O248" s="49"/>
      <c r="P248" s="49"/>
      <c r="Q248" s="50"/>
      <c r="R248" s="50"/>
      <c r="S248" s="41"/>
    </row>
    <row r="249" spans="2:19">
      <c r="B249" s="41"/>
      <c r="C249" s="46"/>
      <c r="D249" s="46"/>
      <c r="E249" s="46"/>
      <c r="F249" s="46"/>
      <c r="G249" s="46"/>
      <c r="H249" s="46"/>
      <c r="I249" s="41"/>
      <c r="J249" s="47"/>
      <c r="K249" s="48"/>
      <c r="L249" s="48"/>
      <c r="M249" s="48"/>
      <c r="N249" s="49"/>
      <c r="O249" s="49"/>
      <c r="P249" s="49"/>
      <c r="Q249" s="50"/>
      <c r="R249" s="50"/>
      <c r="S249" s="41"/>
    </row>
    <row r="250" spans="2:19">
      <c r="B250" s="41"/>
      <c r="C250" s="46"/>
      <c r="D250" s="46"/>
      <c r="E250" s="46"/>
      <c r="F250" s="46"/>
      <c r="G250" s="46"/>
      <c r="H250" s="46"/>
      <c r="I250" s="41"/>
      <c r="J250" s="47"/>
      <c r="K250" s="48"/>
      <c r="L250" s="48"/>
      <c r="M250" s="48"/>
      <c r="N250" s="49"/>
      <c r="O250" s="49"/>
      <c r="P250" s="49"/>
      <c r="Q250" s="50"/>
      <c r="R250" s="50"/>
      <c r="S250" s="41"/>
    </row>
    <row r="251" spans="2:19">
      <c r="B251" s="41"/>
      <c r="C251" s="46"/>
      <c r="D251" s="46"/>
      <c r="E251" s="46"/>
      <c r="F251" s="46"/>
      <c r="G251" s="46"/>
      <c r="H251" s="46"/>
      <c r="I251" s="41"/>
      <c r="J251" s="47"/>
      <c r="K251" s="48"/>
      <c r="L251" s="48"/>
      <c r="M251" s="48"/>
      <c r="N251" s="49"/>
      <c r="O251" s="49"/>
      <c r="P251" s="49"/>
      <c r="Q251" s="50"/>
      <c r="R251" s="50"/>
      <c r="S251" s="41"/>
    </row>
    <row r="252" spans="2:19">
      <c r="B252" s="41"/>
      <c r="C252" s="46"/>
      <c r="D252" s="46"/>
      <c r="E252" s="46"/>
      <c r="F252" s="46"/>
      <c r="G252" s="46"/>
      <c r="H252" s="46"/>
      <c r="I252" s="41"/>
      <c r="J252" s="47"/>
      <c r="K252" s="48"/>
      <c r="L252" s="48"/>
      <c r="M252" s="48"/>
      <c r="N252" s="49"/>
      <c r="O252" s="49"/>
      <c r="P252" s="49"/>
      <c r="Q252" s="50"/>
      <c r="R252" s="50"/>
      <c r="S252" s="41"/>
    </row>
    <row r="253" spans="2:19">
      <c r="B253" s="41"/>
      <c r="C253" s="46"/>
      <c r="D253" s="46"/>
      <c r="E253" s="46"/>
      <c r="F253" s="46"/>
      <c r="G253" s="46"/>
      <c r="H253" s="46"/>
      <c r="I253" s="41"/>
      <c r="J253" s="47"/>
      <c r="K253" s="48"/>
      <c r="L253" s="48"/>
      <c r="M253" s="48"/>
      <c r="N253" s="49"/>
      <c r="O253" s="49"/>
      <c r="P253" s="49"/>
      <c r="Q253" s="50"/>
      <c r="R253" s="50"/>
      <c r="S253" s="41"/>
    </row>
    <row r="254" spans="2:19">
      <c r="B254" s="41"/>
      <c r="C254" s="46"/>
      <c r="D254" s="46"/>
      <c r="E254" s="46"/>
      <c r="F254" s="46"/>
      <c r="G254" s="46"/>
      <c r="H254" s="46"/>
      <c r="I254" s="41"/>
      <c r="J254" s="47"/>
      <c r="K254" s="48"/>
      <c r="L254" s="48"/>
      <c r="M254" s="48"/>
      <c r="N254" s="49"/>
      <c r="O254" s="49"/>
      <c r="P254" s="49"/>
      <c r="Q254" s="50"/>
      <c r="R254" s="50"/>
      <c r="S254" s="41"/>
    </row>
    <row r="255" spans="2:19">
      <c r="B255" s="41"/>
      <c r="C255" s="46"/>
      <c r="D255" s="46"/>
      <c r="E255" s="46"/>
      <c r="F255" s="46"/>
      <c r="G255" s="46"/>
      <c r="H255" s="46"/>
      <c r="I255" s="41"/>
      <c r="J255" s="47"/>
      <c r="K255" s="48"/>
      <c r="L255" s="48"/>
      <c r="M255" s="48"/>
      <c r="N255" s="49"/>
      <c r="O255" s="49"/>
      <c r="P255" s="49"/>
      <c r="Q255" s="50"/>
      <c r="R255" s="50"/>
      <c r="S255" s="41"/>
    </row>
    <row r="256" spans="2:19">
      <c r="B256" s="41"/>
      <c r="C256" s="46"/>
      <c r="D256" s="46"/>
      <c r="E256" s="46"/>
      <c r="F256" s="46"/>
      <c r="G256" s="46"/>
      <c r="H256" s="46"/>
      <c r="I256" s="41"/>
      <c r="J256" s="47"/>
      <c r="K256" s="48"/>
      <c r="L256" s="48"/>
      <c r="M256" s="48"/>
      <c r="N256" s="49"/>
      <c r="O256" s="49"/>
      <c r="P256" s="49"/>
      <c r="Q256" s="50"/>
      <c r="R256" s="50"/>
      <c r="S256" s="41"/>
    </row>
    <row r="257" spans="2:19">
      <c r="B257" s="41"/>
      <c r="C257" s="46"/>
      <c r="D257" s="46"/>
      <c r="E257" s="46"/>
      <c r="F257" s="46"/>
      <c r="G257" s="46"/>
      <c r="H257" s="46"/>
      <c r="I257" s="41"/>
      <c r="J257" s="47"/>
      <c r="K257" s="48"/>
      <c r="L257" s="48"/>
      <c r="M257" s="48"/>
      <c r="N257" s="49"/>
      <c r="O257" s="49"/>
      <c r="P257" s="49"/>
      <c r="Q257" s="50"/>
      <c r="R257" s="50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Z257"/>
  <sheetViews>
    <sheetView topLeftCell="K136" zoomScale="86" zoomScaleNormal="86" workbookViewId="0">
      <selection activeCell="F205" sqref="F205:H207"/>
    </sheetView>
    <sheetView topLeftCell="A169" workbookViewId="1"/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>
      <c r="B1" s="17"/>
      <c r="C1" s="17"/>
      <c r="D1" s="17"/>
      <c r="E1" s="17"/>
      <c r="F1" s="17"/>
      <c r="G1" s="17"/>
      <c r="H1" s="17"/>
      <c r="I1" s="17"/>
      <c r="K1" s="19"/>
      <c r="L1" s="20" t="s">
        <v>26</v>
      </c>
    </row>
    <row r="2" spans="2:26">
      <c r="B2" s="21"/>
      <c r="C2" s="21"/>
      <c r="D2" s="21"/>
      <c r="E2" s="21"/>
      <c r="F2" s="21"/>
      <c r="G2" s="21"/>
      <c r="H2" s="21"/>
      <c r="I2" s="21"/>
      <c r="K2" s="22"/>
      <c r="L2" s="23" t="s">
        <v>27</v>
      </c>
    </row>
    <row r="3" spans="2:26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>
      <c r="B6" s="59" t="s">
        <v>28</v>
      </c>
      <c r="C6" s="60"/>
      <c r="D6" s="60"/>
      <c r="E6" s="60"/>
      <c r="F6" s="60"/>
      <c r="G6" s="60"/>
      <c r="H6" s="61"/>
      <c r="J6" s="62" t="s">
        <v>29</v>
      </c>
      <c r="K6" s="57" t="s">
        <v>0</v>
      </c>
      <c r="L6" s="64" t="s">
        <v>30</v>
      </c>
      <c r="M6" s="57" t="s">
        <v>26</v>
      </c>
      <c r="N6" s="66" t="s">
        <v>31</v>
      </c>
      <c r="O6" s="67"/>
      <c r="P6" s="57" t="s">
        <v>32</v>
      </c>
      <c r="Q6" s="57" t="s">
        <v>33</v>
      </c>
      <c r="R6" s="57" t="s">
        <v>34</v>
      </c>
      <c r="S6" s="24"/>
      <c r="T6" s="25"/>
      <c r="U6" s="25"/>
      <c r="V6" s="25"/>
      <c r="W6" s="25"/>
      <c r="X6" s="25"/>
      <c r="Y6" s="20"/>
      <c r="Z6" s="20"/>
    </row>
    <row r="7" spans="2:26">
      <c r="B7" s="26"/>
      <c r="C7" s="27" t="s">
        <v>35</v>
      </c>
      <c r="D7" s="27" t="s">
        <v>36</v>
      </c>
      <c r="E7" s="27" t="s">
        <v>37</v>
      </c>
      <c r="F7" s="28" t="s">
        <v>0</v>
      </c>
      <c r="G7" s="29" t="s">
        <v>38</v>
      </c>
      <c r="H7" s="30" t="s">
        <v>39</v>
      </c>
      <c r="J7" s="63"/>
      <c r="K7" s="58"/>
      <c r="L7" s="65"/>
      <c r="M7" s="58"/>
      <c r="N7" s="31" t="s">
        <v>35</v>
      </c>
      <c r="O7" s="32" t="s">
        <v>36</v>
      </c>
      <c r="P7" s="58"/>
      <c r="Q7" s="58"/>
      <c r="R7" s="58"/>
      <c r="S7" s="33"/>
      <c r="T7" s="25"/>
      <c r="U7" s="25"/>
      <c r="V7" s="25"/>
      <c r="W7" s="25"/>
      <c r="X7" s="25"/>
      <c r="Y7" s="20"/>
      <c r="Z7" s="20"/>
    </row>
    <row r="8" spans="2:26">
      <c r="B8" s="34">
        <v>1</v>
      </c>
      <c r="C8" s="35"/>
      <c r="D8" s="35"/>
      <c r="E8" s="35"/>
      <c r="F8" t="s">
        <v>40</v>
      </c>
      <c r="G8" t="s">
        <v>41</v>
      </c>
      <c r="H8" t="s">
        <v>42</v>
      </c>
      <c r="J8" s="36">
        <v>1</v>
      </c>
      <c r="K8" s="36" t="str">
        <f t="shared" ref="K8:L47" si="0">F8</f>
        <v>В59-203</v>
      </c>
      <c r="L8" s="36" t="str">
        <f>G8</f>
        <v>152,28</v>
      </c>
      <c r="M8" s="36" t="str">
        <f>$L$2</f>
        <v>87-8(59)</v>
      </c>
      <c r="N8" s="37">
        <f t="shared" ref="N8:O47" si="1">C8</f>
        <v>0</v>
      </c>
      <c r="O8" s="37">
        <f t="shared" si="1"/>
        <v>0</v>
      </c>
      <c r="P8" s="37" t="str">
        <f>L8</f>
        <v>152,28</v>
      </c>
      <c r="Q8" s="38">
        <f>P8-R8</f>
        <v>1.7299999999999898</v>
      </c>
      <c r="R8" s="38" t="str">
        <f>H8</f>
        <v>150,55</v>
      </c>
      <c r="S8" s="39"/>
      <c r="T8" s="40"/>
      <c r="U8" s="40"/>
      <c r="V8" s="40"/>
      <c r="W8" s="40"/>
      <c r="X8" s="41"/>
    </row>
    <row r="9" spans="2:26">
      <c r="B9" s="34">
        <v>2</v>
      </c>
      <c r="C9" s="35"/>
      <c r="D9" s="35"/>
      <c r="E9" s="35"/>
      <c r="F9" t="s">
        <v>43</v>
      </c>
      <c r="G9" t="s">
        <v>44</v>
      </c>
      <c r="H9" t="s">
        <v>45</v>
      </c>
      <c r="J9" s="36">
        <v>2</v>
      </c>
      <c r="K9" s="36" t="str">
        <f t="shared" si="0"/>
        <v>В59-204</v>
      </c>
      <c r="L9" s="36" t="str">
        <f t="shared" si="0"/>
        <v>151,61</v>
      </c>
      <c r="M9" s="36" t="str">
        <f t="shared" ref="M9:M72" si="2">$L$2</f>
        <v>87-8(59)</v>
      </c>
      <c r="N9" s="37">
        <f t="shared" si="1"/>
        <v>0</v>
      </c>
      <c r="O9" s="37">
        <f t="shared" si="1"/>
        <v>0</v>
      </c>
      <c r="P9" s="37" t="str">
        <f t="shared" ref="P9:P72" si="3">L9</f>
        <v>151,61</v>
      </c>
      <c r="Q9" s="38">
        <f t="shared" ref="Q9:Q72" si="4">P9-R9</f>
        <v>2.25</v>
      </c>
      <c r="R9" s="38" t="str">
        <f t="shared" ref="R9:R72" si="5">H9</f>
        <v>149,36</v>
      </c>
      <c r="S9" s="39"/>
      <c r="T9" s="40"/>
      <c r="U9" s="40"/>
      <c r="V9" s="40"/>
      <c r="W9" s="40"/>
      <c r="X9" s="41"/>
    </row>
    <row r="10" spans="2:26">
      <c r="B10" s="34">
        <v>3</v>
      </c>
      <c r="C10" s="35"/>
      <c r="D10" s="35"/>
      <c r="E10" s="35"/>
      <c r="F10" t="s">
        <v>46</v>
      </c>
      <c r="G10" t="s">
        <v>47</v>
      </c>
      <c r="J10" s="42">
        <v>3</v>
      </c>
      <c r="K10" s="42" t="str">
        <f t="shared" si="0"/>
        <v>В59-205</v>
      </c>
      <c r="L10" s="36" t="str">
        <f t="shared" si="0"/>
        <v>151,43</v>
      </c>
      <c r="M10" s="36" t="str">
        <f t="shared" si="2"/>
        <v>87-8(59)</v>
      </c>
      <c r="N10" s="43">
        <f t="shared" si="1"/>
        <v>0</v>
      </c>
      <c r="O10" s="43">
        <f t="shared" si="1"/>
        <v>0</v>
      </c>
      <c r="P10" s="37" t="str">
        <f t="shared" si="3"/>
        <v>151,43</v>
      </c>
      <c r="Q10" s="38">
        <f t="shared" si="4"/>
        <v>151.43</v>
      </c>
      <c r="R10" s="38">
        <f t="shared" si="5"/>
        <v>0</v>
      </c>
      <c r="S10" s="39"/>
      <c r="T10" s="40"/>
      <c r="U10" s="40"/>
      <c r="V10" s="40"/>
      <c r="W10" s="40"/>
      <c r="X10" s="41"/>
    </row>
    <row r="11" spans="2:26">
      <c r="B11" s="34">
        <v>4</v>
      </c>
      <c r="C11" s="35"/>
      <c r="D11" s="35"/>
      <c r="E11" s="35"/>
      <c r="F11" t="s">
        <v>48</v>
      </c>
      <c r="G11" t="s">
        <v>49</v>
      </c>
      <c r="J11" s="42">
        <v>4</v>
      </c>
      <c r="K11" s="42" t="str">
        <f t="shared" si="0"/>
        <v>В59-206</v>
      </c>
      <c r="L11" s="36" t="str">
        <f t="shared" si="0"/>
        <v>151,91</v>
      </c>
      <c r="M11" s="36" t="str">
        <f t="shared" si="2"/>
        <v>87-8(59)</v>
      </c>
      <c r="N11" s="43">
        <f t="shared" si="1"/>
        <v>0</v>
      </c>
      <c r="O11" s="43">
        <f t="shared" si="1"/>
        <v>0</v>
      </c>
      <c r="P11" s="37" t="str">
        <f t="shared" si="3"/>
        <v>151,91</v>
      </c>
      <c r="Q11" s="38">
        <f t="shared" si="4"/>
        <v>151.91</v>
      </c>
      <c r="R11" s="38">
        <f t="shared" si="5"/>
        <v>0</v>
      </c>
      <c r="S11" s="39"/>
      <c r="T11" s="40"/>
      <c r="U11" s="40"/>
      <c r="V11" s="40"/>
      <c r="W11" s="40"/>
      <c r="X11" s="41"/>
    </row>
    <row r="12" spans="2:26">
      <c r="B12" s="34">
        <v>5</v>
      </c>
      <c r="C12" s="35"/>
      <c r="D12" s="35"/>
      <c r="E12" s="35"/>
      <c r="F12" t="s">
        <v>50</v>
      </c>
      <c r="G12" t="s">
        <v>51</v>
      </c>
      <c r="H12" t="s">
        <v>52</v>
      </c>
      <c r="J12" s="42">
        <v>5</v>
      </c>
      <c r="K12" s="42" t="str">
        <f t="shared" si="0"/>
        <v>В59-207</v>
      </c>
      <c r="L12" s="36" t="str">
        <f t="shared" si="0"/>
        <v>152,35</v>
      </c>
      <c r="M12" s="36" t="str">
        <f t="shared" si="2"/>
        <v>87-8(59)</v>
      </c>
      <c r="N12" s="43">
        <f t="shared" si="1"/>
        <v>0</v>
      </c>
      <c r="O12" s="43">
        <f t="shared" si="1"/>
        <v>0</v>
      </c>
      <c r="P12" s="37" t="str">
        <f t="shared" si="3"/>
        <v>152,35</v>
      </c>
      <c r="Q12" s="38">
        <f t="shared" si="4"/>
        <v>2</v>
      </c>
      <c r="R12" s="38" t="str">
        <f t="shared" si="5"/>
        <v>150,35</v>
      </c>
      <c r="S12" s="39"/>
      <c r="T12" s="40"/>
      <c r="U12" s="40"/>
      <c r="V12" s="40"/>
      <c r="W12" s="40"/>
      <c r="X12" s="41"/>
    </row>
    <row r="13" spans="2:26">
      <c r="B13" s="34">
        <v>6</v>
      </c>
      <c r="C13" s="35"/>
      <c r="D13" s="35"/>
      <c r="E13" s="35"/>
      <c r="F13" t="s">
        <v>53</v>
      </c>
      <c r="G13" t="s">
        <v>54</v>
      </c>
      <c r="H13" t="s">
        <v>55</v>
      </c>
      <c r="J13" s="42">
        <v>6</v>
      </c>
      <c r="K13" s="42" t="str">
        <f t="shared" si="0"/>
        <v>В59-208</v>
      </c>
      <c r="L13" s="36" t="str">
        <f t="shared" si="0"/>
        <v>152,85</v>
      </c>
      <c r="M13" s="36" t="str">
        <f t="shared" si="2"/>
        <v>87-8(59)</v>
      </c>
      <c r="N13" s="43">
        <f t="shared" si="1"/>
        <v>0</v>
      </c>
      <c r="O13" s="43">
        <f t="shared" si="1"/>
        <v>0</v>
      </c>
      <c r="P13" s="37" t="str">
        <f t="shared" si="3"/>
        <v>152,85</v>
      </c>
      <c r="Q13" s="38">
        <f t="shared" si="4"/>
        <v>1.75</v>
      </c>
      <c r="R13" s="38" t="str">
        <f t="shared" si="5"/>
        <v>151,10</v>
      </c>
      <c r="S13" s="39"/>
      <c r="T13" s="40"/>
      <c r="U13" s="40"/>
      <c r="V13" s="40"/>
      <c r="W13" s="40"/>
      <c r="X13" s="41"/>
    </row>
    <row r="14" spans="2:26">
      <c r="B14" s="34">
        <v>7</v>
      </c>
      <c r="C14" s="35"/>
      <c r="D14" s="35"/>
      <c r="E14" s="35"/>
      <c r="F14" t="s">
        <v>56</v>
      </c>
      <c r="G14" t="s">
        <v>57</v>
      </c>
      <c r="H14" t="s">
        <v>58</v>
      </c>
      <c r="J14" s="42">
        <v>7</v>
      </c>
      <c r="K14" s="42" t="str">
        <f t="shared" si="0"/>
        <v>В59-209</v>
      </c>
      <c r="L14" s="36" t="str">
        <f t="shared" si="0"/>
        <v>153,07</v>
      </c>
      <c r="M14" s="36" t="str">
        <f t="shared" si="2"/>
        <v>87-8(59)</v>
      </c>
      <c r="N14" s="43">
        <f t="shared" si="1"/>
        <v>0</v>
      </c>
      <c r="O14" s="43">
        <f t="shared" si="1"/>
        <v>0</v>
      </c>
      <c r="P14" s="37" t="str">
        <f t="shared" si="3"/>
        <v>153,07</v>
      </c>
      <c r="Q14" s="38">
        <f t="shared" si="4"/>
        <v>1.7299999999999898</v>
      </c>
      <c r="R14" s="38" t="str">
        <f t="shared" si="5"/>
        <v>151,34</v>
      </c>
      <c r="S14" s="39"/>
      <c r="T14" s="40"/>
      <c r="U14" s="40"/>
      <c r="V14" s="40"/>
      <c r="W14" s="40"/>
      <c r="X14" s="41"/>
    </row>
    <row r="15" spans="2:26">
      <c r="B15" s="34">
        <v>8</v>
      </c>
      <c r="C15" s="35"/>
      <c r="D15" s="35"/>
      <c r="E15" s="35"/>
      <c r="F15" t="s">
        <v>59</v>
      </c>
      <c r="G15" t="s">
        <v>60</v>
      </c>
      <c r="H15" t="s">
        <v>61</v>
      </c>
      <c r="J15" s="36">
        <v>8</v>
      </c>
      <c r="K15" s="36" t="str">
        <f t="shared" si="0"/>
        <v>В59-210</v>
      </c>
      <c r="L15" s="36" t="str">
        <f t="shared" si="0"/>
        <v>152,43</v>
      </c>
      <c r="M15" s="36" t="str">
        <f t="shared" si="2"/>
        <v>87-8(59)</v>
      </c>
      <c r="N15" s="37">
        <f t="shared" si="1"/>
        <v>0</v>
      </c>
      <c r="O15" s="37">
        <f t="shared" si="1"/>
        <v>0</v>
      </c>
      <c r="P15" s="37" t="str">
        <f t="shared" si="3"/>
        <v>152,43</v>
      </c>
      <c r="Q15" s="38">
        <f t="shared" si="4"/>
        <v>1.9500000000000171</v>
      </c>
      <c r="R15" s="38" t="str">
        <f t="shared" si="5"/>
        <v>150,48</v>
      </c>
      <c r="S15" s="39"/>
      <c r="T15" s="40"/>
      <c r="U15" s="40"/>
      <c r="V15" s="40"/>
      <c r="W15" s="40"/>
      <c r="X15" s="41"/>
    </row>
    <row r="16" spans="2:26">
      <c r="B16" s="34">
        <v>9</v>
      </c>
      <c r="C16" s="35"/>
      <c r="D16" s="35"/>
      <c r="E16" s="35"/>
      <c r="F16" t="s">
        <v>62</v>
      </c>
      <c r="G16" t="s">
        <v>63</v>
      </c>
      <c r="H16" t="s">
        <v>64</v>
      </c>
      <c r="J16" s="42">
        <v>9</v>
      </c>
      <c r="K16" s="42" t="str">
        <f t="shared" si="0"/>
        <v>В59-211</v>
      </c>
      <c r="L16" s="36" t="str">
        <f t="shared" si="0"/>
        <v>152,41</v>
      </c>
      <c r="M16" s="36" t="str">
        <f t="shared" si="2"/>
        <v>87-8(59)</v>
      </c>
      <c r="N16" s="43">
        <f t="shared" si="1"/>
        <v>0</v>
      </c>
      <c r="O16" s="43">
        <f t="shared" si="1"/>
        <v>0</v>
      </c>
      <c r="P16" s="37" t="str">
        <f t="shared" si="3"/>
        <v>152,41</v>
      </c>
      <c r="Q16" s="38">
        <f t="shared" si="4"/>
        <v>1.9399999999999977</v>
      </c>
      <c r="R16" s="38" t="str">
        <f t="shared" si="5"/>
        <v>150,47</v>
      </c>
      <c r="S16" s="39"/>
      <c r="T16" s="40"/>
      <c r="U16" s="40"/>
      <c r="V16" s="40"/>
      <c r="W16" s="40"/>
      <c r="X16" s="41"/>
    </row>
    <row r="17" spans="2:26">
      <c r="B17" s="34">
        <v>10</v>
      </c>
      <c r="C17" s="35"/>
      <c r="D17" s="35"/>
      <c r="E17" s="35"/>
      <c r="F17" t="s">
        <v>65</v>
      </c>
      <c r="G17" t="s">
        <v>66</v>
      </c>
      <c r="H17" t="s">
        <v>67</v>
      </c>
      <c r="J17" s="42">
        <v>10</v>
      </c>
      <c r="K17" s="42" t="str">
        <f t="shared" si="0"/>
        <v>В59-212</v>
      </c>
      <c r="L17" s="36" t="str">
        <f t="shared" si="0"/>
        <v>152,45</v>
      </c>
      <c r="M17" s="36" t="str">
        <f t="shared" si="2"/>
        <v>87-8(59)</v>
      </c>
      <c r="N17" s="43">
        <f t="shared" si="1"/>
        <v>0</v>
      </c>
      <c r="O17" s="43">
        <f t="shared" si="1"/>
        <v>0</v>
      </c>
      <c r="P17" s="37" t="str">
        <f t="shared" si="3"/>
        <v>152,45</v>
      </c>
      <c r="Q17" s="38">
        <f t="shared" si="4"/>
        <v>1.9899999999999807</v>
      </c>
      <c r="R17" s="38" t="str">
        <f t="shared" si="5"/>
        <v>150,46</v>
      </c>
      <c r="S17" s="39"/>
      <c r="T17" s="40"/>
      <c r="U17" s="40"/>
      <c r="V17" s="40"/>
      <c r="W17" s="40"/>
      <c r="X17" s="41"/>
    </row>
    <row r="18" spans="2:26">
      <c r="B18" s="34">
        <v>11</v>
      </c>
      <c r="C18" s="35"/>
      <c r="D18" s="35"/>
      <c r="E18" s="35"/>
      <c r="F18" t="s">
        <v>68</v>
      </c>
      <c r="G18" t="s">
        <v>69</v>
      </c>
      <c r="H18" t="s">
        <v>70</v>
      </c>
      <c r="J18" s="42">
        <v>11</v>
      </c>
      <c r="K18" s="42" t="str">
        <f t="shared" si="0"/>
        <v>В59-213</v>
      </c>
      <c r="L18" s="36" t="str">
        <f t="shared" si="0"/>
        <v>150,19</v>
      </c>
      <c r="M18" s="36" t="str">
        <f t="shared" si="2"/>
        <v>87-8(59)</v>
      </c>
      <c r="N18" s="43">
        <f t="shared" si="1"/>
        <v>0</v>
      </c>
      <c r="O18" s="43">
        <f t="shared" si="1"/>
        <v>0</v>
      </c>
      <c r="P18" s="37" t="str">
        <f t="shared" si="3"/>
        <v>150,19</v>
      </c>
      <c r="Q18" s="38">
        <f t="shared" si="4"/>
        <v>1.3400000000000034</v>
      </c>
      <c r="R18" s="38" t="str">
        <f t="shared" si="5"/>
        <v>148,85</v>
      </c>
      <c r="S18" s="39"/>
      <c r="T18" s="40"/>
      <c r="U18" s="40"/>
      <c r="V18" s="40"/>
      <c r="W18" s="40"/>
      <c r="X18" s="41"/>
    </row>
    <row r="19" spans="2:26">
      <c r="B19" s="34">
        <v>12</v>
      </c>
      <c r="C19" s="35"/>
      <c r="D19" s="35"/>
      <c r="E19" s="35"/>
      <c r="F19" t="s">
        <v>71</v>
      </c>
      <c r="G19" t="s">
        <v>72</v>
      </c>
      <c r="H19" t="s">
        <v>73</v>
      </c>
      <c r="J19" s="42">
        <v>12</v>
      </c>
      <c r="K19" s="42" t="str">
        <f t="shared" si="0"/>
        <v>В59-214</v>
      </c>
      <c r="L19" s="36" t="str">
        <f t="shared" si="0"/>
        <v>152,18</v>
      </c>
      <c r="M19" s="36" t="str">
        <f t="shared" si="2"/>
        <v>87-8(59)</v>
      </c>
      <c r="N19" s="43">
        <f t="shared" si="1"/>
        <v>0</v>
      </c>
      <c r="O19" s="43">
        <f t="shared" si="1"/>
        <v>0</v>
      </c>
      <c r="P19" s="37" t="str">
        <f t="shared" si="3"/>
        <v>152,18</v>
      </c>
      <c r="Q19" s="38">
        <f t="shared" si="4"/>
        <v>0.80000000000001137</v>
      </c>
      <c r="R19" s="38" t="str">
        <f t="shared" si="5"/>
        <v>151,38</v>
      </c>
      <c r="S19" s="39"/>
      <c r="T19" s="40"/>
      <c r="U19" s="40"/>
      <c r="V19" s="40"/>
      <c r="W19" s="40"/>
      <c r="X19" s="41"/>
    </row>
    <row r="20" spans="2:26">
      <c r="B20" s="34">
        <v>13</v>
      </c>
      <c r="C20" s="35"/>
      <c r="D20" s="35"/>
      <c r="E20" s="35"/>
      <c r="F20" t="s">
        <v>74</v>
      </c>
      <c r="G20" t="s">
        <v>75</v>
      </c>
      <c r="H20" t="s">
        <v>76</v>
      </c>
      <c r="J20" s="42">
        <v>13</v>
      </c>
      <c r="K20" s="42" t="str">
        <f t="shared" si="0"/>
        <v>В59-215</v>
      </c>
      <c r="L20" s="36" t="str">
        <f t="shared" si="0"/>
        <v>151,79</v>
      </c>
      <c r="M20" s="36" t="str">
        <f t="shared" si="2"/>
        <v>87-8(59)</v>
      </c>
      <c r="N20" s="43">
        <f t="shared" si="1"/>
        <v>0</v>
      </c>
      <c r="O20" s="43">
        <f t="shared" si="1"/>
        <v>0</v>
      </c>
      <c r="P20" s="37" t="str">
        <f t="shared" si="3"/>
        <v>151,79</v>
      </c>
      <c r="Q20" s="38">
        <f t="shared" si="4"/>
        <v>1.8899999999999864</v>
      </c>
      <c r="R20" s="38" t="str">
        <f t="shared" si="5"/>
        <v>149,90</v>
      </c>
      <c r="S20" s="39"/>
      <c r="T20" s="40"/>
      <c r="U20" s="40"/>
      <c r="V20" s="40"/>
      <c r="W20" s="40"/>
      <c r="X20" s="41"/>
    </row>
    <row r="21" spans="2:26">
      <c r="B21" s="34">
        <v>14</v>
      </c>
      <c r="C21" s="35"/>
      <c r="D21" s="35"/>
      <c r="E21" s="35"/>
      <c r="F21" t="s">
        <v>77</v>
      </c>
      <c r="G21" t="s">
        <v>78</v>
      </c>
      <c r="H21" t="s">
        <v>79</v>
      </c>
      <c r="J21" s="42">
        <v>14</v>
      </c>
      <c r="K21" s="42" t="str">
        <f t="shared" si="0"/>
        <v>В59-216</v>
      </c>
      <c r="L21" s="36" t="str">
        <f t="shared" si="0"/>
        <v>151,75</v>
      </c>
      <c r="M21" s="36" t="str">
        <f t="shared" si="2"/>
        <v>87-8(59)</v>
      </c>
      <c r="N21" s="43">
        <f t="shared" si="1"/>
        <v>0</v>
      </c>
      <c r="O21" s="43">
        <f t="shared" si="1"/>
        <v>0</v>
      </c>
      <c r="P21" s="37" t="str">
        <f t="shared" si="3"/>
        <v>151,75</v>
      </c>
      <c r="Q21" s="38">
        <f t="shared" si="4"/>
        <v>1.9499999999999886</v>
      </c>
      <c r="R21" s="38" t="str">
        <f t="shared" si="5"/>
        <v>149,80</v>
      </c>
      <c r="S21" s="39"/>
      <c r="T21" s="40"/>
      <c r="U21" s="40"/>
      <c r="V21" s="40"/>
      <c r="W21" s="40"/>
      <c r="X21" s="41"/>
    </row>
    <row r="22" spans="2:26">
      <c r="B22" s="34">
        <v>15</v>
      </c>
      <c r="C22" s="35"/>
      <c r="D22" s="35"/>
      <c r="E22" s="35"/>
      <c r="F22" t="s">
        <v>80</v>
      </c>
      <c r="G22" t="s">
        <v>81</v>
      </c>
      <c r="H22" t="s">
        <v>82</v>
      </c>
      <c r="J22" s="42">
        <v>15</v>
      </c>
      <c r="K22" s="42" t="str">
        <f t="shared" si="0"/>
        <v>В59-217</v>
      </c>
      <c r="L22" s="36" t="str">
        <f t="shared" si="0"/>
        <v>151,60</v>
      </c>
      <c r="M22" s="36" t="str">
        <f t="shared" si="2"/>
        <v>87-8(59)</v>
      </c>
      <c r="N22" s="43">
        <f t="shared" si="1"/>
        <v>0</v>
      </c>
      <c r="O22" s="43">
        <f t="shared" si="1"/>
        <v>0</v>
      </c>
      <c r="P22" s="37" t="str">
        <f t="shared" si="3"/>
        <v>151,60</v>
      </c>
      <c r="Q22" s="38">
        <f t="shared" si="4"/>
        <v>1.7599999999999909</v>
      </c>
      <c r="R22" s="38" t="str">
        <f t="shared" si="5"/>
        <v>149,84</v>
      </c>
      <c r="S22" s="39"/>
      <c r="T22" s="40"/>
      <c r="U22" s="40"/>
      <c r="V22" s="40"/>
      <c r="W22" s="40"/>
      <c r="X22" s="41"/>
    </row>
    <row r="23" spans="2:26">
      <c r="B23" s="34">
        <v>16</v>
      </c>
      <c r="C23" s="35"/>
      <c r="D23" s="35"/>
      <c r="E23" s="35"/>
      <c r="F23" t="s">
        <v>83</v>
      </c>
      <c r="G23" t="s">
        <v>84</v>
      </c>
      <c r="H23" t="s">
        <v>85</v>
      </c>
      <c r="J23" s="42">
        <v>16</v>
      </c>
      <c r="K23" s="42" t="str">
        <f t="shared" si="0"/>
        <v>В59-218</v>
      </c>
      <c r="L23" s="36" t="str">
        <f t="shared" si="0"/>
        <v>151,70</v>
      </c>
      <c r="M23" s="36" t="str">
        <f t="shared" si="2"/>
        <v>87-8(59)</v>
      </c>
      <c r="N23" s="43">
        <f t="shared" si="1"/>
        <v>0</v>
      </c>
      <c r="O23" s="43">
        <f t="shared" si="1"/>
        <v>0</v>
      </c>
      <c r="P23" s="37" t="str">
        <f t="shared" si="3"/>
        <v>151,70</v>
      </c>
      <c r="Q23" s="38">
        <f t="shared" si="4"/>
        <v>1.6099999999999852</v>
      </c>
      <c r="R23" s="38" t="str">
        <f t="shared" si="5"/>
        <v>150,09</v>
      </c>
      <c r="S23" s="39"/>
      <c r="T23" s="40"/>
      <c r="U23" s="40"/>
      <c r="V23" s="40"/>
      <c r="W23" s="40"/>
      <c r="X23" s="41"/>
    </row>
    <row r="24" spans="2:26">
      <c r="B24" s="34">
        <v>17</v>
      </c>
      <c r="C24" s="35"/>
      <c r="D24" s="35"/>
      <c r="E24" s="35"/>
      <c r="F24" t="s">
        <v>86</v>
      </c>
      <c r="G24" t="s">
        <v>84</v>
      </c>
      <c r="H24" t="s">
        <v>87</v>
      </c>
      <c r="J24" s="42">
        <v>17</v>
      </c>
      <c r="K24" s="42" t="str">
        <f t="shared" si="0"/>
        <v>В59-219</v>
      </c>
      <c r="L24" s="36" t="str">
        <f t="shared" si="0"/>
        <v>151,70</v>
      </c>
      <c r="M24" s="36" t="str">
        <f t="shared" si="2"/>
        <v>87-8(59)</v>
      </c>
      <c r="N24" s="43">
        <f t="shared" si="1"/>
        <v>0</v>
      </c>
      <c r="O24" s="43">
        <f t="shared" si="1"/>
        <v>0</v>
      </c>
      <c r="P24" s="37" t="str">
        <f t="shared" si="3"/>
        <v>151,70</v>
      </c>
      <c r="Q24" s="38">
        <f t="shared" si="4"/>
        <v>1.5300000000000011</v>
      </c>
      <c r="R24" s="38" t="str">
        <f t="shared" si="5"/>
        <v>150,17</v>
      </c>
      <c r="S24" s="39"/>
      <c r="T24" s="40"/>
      <c r="U24" s="40"/>
      <c r="V24" s="40"/>
      <c r="W24" s="40"/>
      <c r="X24" s="41"/>
    </row>
    <row r="25" spans="2:26">
      <c r="B25" s="34">
        <v>18</v>
      </c>
      <c r="C25" s="35"/>
      <c r="D25" s="35"/>
      <c r="E25" s="35"/>
      <c r="F25" t="s">
        <v>88</v>
      </c>
      <c r="G25" t="s">
        <v>89</v>
      </c>
      <c r="H25" t="s">
        <v>69</v>
      </c>
      <c r="J25" s="42">
        <v>18</v>
      </c>
      <c r="K25" s="42" t="str">
        <f t="shared" si="0"/>
        <v>В59-220</v>
      </c>
      <c r="L25" s="36" t="str">
        <f t="shared" si="0"/>
        <v>151,89</v>
      </c>
      <c r="M25" s="36" t="str">
        <f t="shared" si="2"/>
        <v>87-8(59)</v>
      </c>
      <c r="N25" s="43">
        <f t="shared" si="1"/>
        <v>0</v>
      </c>
      <c r="O25" s="43">
        <f t="shared" si="1"/>
        <v>0</v>
      </c>
      <c r="P25" s="37" t="str">
        <f t="shared" si="3"/>
        <v>151,89</v>
      </c>
      <c r="Q25" s="38">
        <f t="shared" si="4"/>
        <v>1.6999999999999886</v>
      </c>
      <c r="R25" s="38" t="str">
        <f t="shared" si="5"/>
        <v>150,19</v>
      </c>
      <c r="S25" s="39"/>
      <c r="T25" s="40"/>
      <c r="U25" s="40"/>
      <c r="V25" s="40"/>
      <c r="W25" s="40"/>
      <c r="X25" s="41"/>
    </row>
    <row r="26" spans="2:26">
      <c r="B26" s="34">
        <v>19</v>
      </c>
      <c r="C26" s="35"/>
      <c r="D26" s="35"/>
      <c r="E26" s="35"/>
      <c r="F26" t="s">
        <v>90</v>
      </c>
      <c r="G26" t="s">
        <v>91</v>
      </c>
      <c r="H26" t="s">
        <v>92</v>
      </c>
      <c r="J26" s="42">
        <v>19</v>
      </c>
      <c r="K26" s="42" t="str">
        <f t="shared" si="0"/>
        <v>В59-221</v>
      </c>
      <c r="L26" s="36" t="str">
        <f t="shared" si="0"/>
        <v>151,53</v>
      </c>
      <c r="M26" s="42" t="str">
        <f t="shared" si="2"/>
        <v>87-8(59)</v>
      </c>
      <c r="N26" s="43">
        <f t="shared" si="1"/>
        <v>0</v>
      </c>
      <c r="O26" s="43">
        <f t="shared" si="1"/>
        <v>0</v>
      </c>
      <c r="P26" s="37" t="str">
        <f t="shared" si="3"/>
        <v>151,53</v>
      </c>
      <c r="Q26" s="38">
        <f t="shared" si="4"/>
        <v>1.5300000000000011</v>
      </c>
      <c r="R26" s="38" t="str">
        <f t="shared" si="5"/>
        <v>150,00</v>
      </c>
      <c r="S26" s="39"/>
      <c r="T26" s="40"/>
      <c r="U26" s="40"/>
      <c r="V26" s="40"/>
      <c r="W26" s="40"/>
      <c r="X26" s="41"/>
    </row>
    <row r="27" spans="2:26">
      <c r="B27" s="34">
        <v>20</v>
      </c>
      <c r="C27" s="35"/>
      <c r="D27" s="35"/>
      <c r="E27" s="35"/>
      <c r="F27" t="s">
        <v>93</v>
      </c>
      <c r="G27" t="s">
        <v>94</v>
      </c>
      <c r="H27" t="s">
        <v>95</v>
      </c>
      <c r="J27" s="42">
        <v>20</v>
      </c>
      <c r="K27" s="36" t="str">
        <f t="shared" si="0"/>
        <v>В59-222</v>
      </c>
      <c r="L27" s="36" t="str">
        <f t="shared" si="0"/>
        <v>150,75</v>
      </c>
      <c r="M27" s="36" t="str">
        <f t="shared" si="2"/>
        <v>87-8(59)</v>
      </c>
      <c r="N27" s="37">
        <f t="shared" si="1"/>
        <v>0</v>
      </c>
      <c r="O27" s="37">
        <f t="shared" si="1"/>
        <v>0</v>
      </c>
      <c r="P27" s="37" t="str">
        <f t="shared" si="3"/>
        <v>150,75</v>
      </c>
      <c r="Q27" s="38">
        <f t="shared" si="4"/>
        <v>1.5999999999999943</v>
      </c>
      <c r="R27" s="38" t="str">
        <f t="shared" si="5"/>
        <v>149,15</v>
      </c>
      <c r="S27" s="39"/>
      <c r="T27" s="40"/>
      <c r="U27" s="40"/>
      <c r="V27" s="40"/>
      <c r="W27" s="40"/>
      <c r="X27" s="41"/>
    </row>
    <row r="28" spans="2:26">
      <c r="B28" s="34">
        <v>21</v>
      </c>
      <c r="C28" s="35"/>
      <c r="D28" s="35"/>
      <c r="E28" s="35"/>
      <c r="F28" t="s">
        <v>96</v>
      </c>
      <c r="G28" t="s">
        <v>97</v>
      </c>
      <c r="I28" s="41"/>
      <c r="J28" s="42">
        <v>21</v>
      </c>
      <c r="K28" s="36" t="str">
        <f t="shared" si="0"/>
        <v>В59-223</v>
      </c>
      <c r="L28" s="36" t="str">
        <f t="shared" si="0"/>
        <v>150,49</v>
      </c>
      <c r="M28" s="36" t="str">
        <f t="shared" si="2"/>
        <v>87-8(59)</v>
      </c>
      <c r="N28" s="37">
        <f t="shared" si="1"/>
        <v>0</v>
      </c>
      <c r="O28" s="37">
        <f t="shared" si="1"/>
        <v>0</v>
      </c>
      <c r="P28" s="37" t="str">
        <f t="shared" si="3"/>
        <v>150,49</v>
      </c>
      <c r="Q28" s="38">
        <f t="shared" si="4"/>
        <v>150.49</v>
      </c>
      <c r="R28" s="38">
        <f t="shared" si="5"/>
        <v>0</v>
      </c>
      <c r="S28" s="44"/>
      <c r="T28" s="41"/>
      <c r="U28" s="41"/>
      <c r="V28" s="41"/>
      <c r="W28" s="41"/>
      <c r="X28" s="41"/>
      <c r="Y28" s="41"/>
      <c r="Z28" s="41"/>
    </row>
    <row r="29" spans="2:26">
      <c r="B29" s="34">
        <v>22</v>
      </c>
      <c r="C29" s="35"/>
      <c r="D29" s="35"/>
      <c r="E29" s="35"/>
      <c r="F29" t="s">
        <v>98</v>
      </c>
      <c r="G29" t="s">
        <v>99</v>
      </c>
      <c r="H29" t="s">
        <v>100</v>
      </c>
      <c r="I29" s="41"/>
      <c r="J29" s="42">
        <v>22</v>
      </c>
      <c r="K29" s="36" t="str">
        <f t="shared" si="0"/>
        <v>В59-224</v>
      </c>
      <c r="L29" s="36" t="str">
        <f t="shared" si="0"/>
        <v>151,50</v>
      </c>
      <c r="M29" s="36" t="str">
        <f t="shared" si="2"/>
        <v>87-8(59)</v>
      </c>
      <c r="N29" s="37">
        <f t="shared" si="1"/>
        <v>0</v>
      </c>
      <c r="O29" s="37">
        <f t="shared" si="1"/>
        <v>0</v>
      </c>
      <c r="P29" s="37" t="str">
        <f t="shared" si="3"/>
        <v>151,50</v>
      </c>
      <c r="Q29" s="38">
        <f t="shared" si="4"/>
        <v>1.8300000000000125</v>
      </c>
      <c r="R29" s="38" t="str">
        <f t="shared" si="5"/>
        <v>149,67</v>
      </c>
      <c r="S29" s="44"/>
      <c r="T29" s="41"/>
      <c r="U29" s="41"/>
      <c r="V29" s="41"/>
      <c r="W29" s="41"/>
      <c r="X29" s="41"/>
      <c r="Y29" s="41"/>
      <c r="Z29" s="41"/>
    </row>
    <row r="30" spans="2:26">
      <c r="B30" s="34">
        <v>23</v>
      </c>
      <c r="C30" s="35"/>
      <c r="D30" s="35"/>
      <c r="E30" s="35"/>
      <c r="F30" t="s">
        <v>101</v>
      </c>
      <c r="G30" t="s">
        <v>102</v>
      </c>
      <c r="H30" t="s">
        <v>103</v>
      </c>
      <c r="I30" s="41"/>
      <c r="J30" s="42">
        <v>23</v>
      </c>
      <c r="K30" s="36" t="str">
        <f t="shared" si="0"/>
        <v>В59-225</v>
      </c>
      <c r="L30" s="36" t="str">
        <f t="shared" si="0"/>
        <v>151,01</v>
      </c>
      <c r="M30" s="36" t="str">
        <f t="shared" si="2"/>
        <v>87-8(59)</v>
      </c>
      <c r="N30" s="37">
        <f t="shared" si="1"/>
        <v>0</v>
      </c>
      <c r="O30" s="37">
        <f t="shared" si="1"/>
        <v>0</v>
      </c>
      <c r="P30" s="37" t="str">
        <f t="shared" si="3"/>
        <v>151,01</v>
      </c>
      <c r="Q30" s="38">
        <f t="shared" si="4"/>
        <v>1.7800000000000011</v>
      </c>
      <c r="R30" s="38" t="str">
        <f t="shared" si="5"/>
        <v>149,23</v>
      </c>
      <c r="S30" s="44"/>
      <c r="T30" s="41"/>
      <c r="U30" s="41"/>
      <c r="V30" s="41"/>
      <c r="W30" s="41"/>
      <c r="X30" s="41"/>
      <c r="Y30" s="41"/>
      <c r="Z30" s="41"/>
    </row>
    <row r="31" spans="2:26">
      <c r="B31" s="34">
        <v>24</v>
      </c>
      <c r="C31" s="35"/>
      <c r="D31" s="35"/>
      <c r="E31" s="35"/>
      <c r="F31" t="s">
        <v>104</v>
      </c>
      <c r="G31" t="s">
        <v>105</v>
      </c>
      <c r="H31" t="s">
        <v>106</v>
      </c>
      <c r="I31" s="41"/>
      <c r="J31" s="42">
        <v>24</v>
      </c>
      <c r="K31" s="36" t="str">
        <f t="shared" si="0"/>
        <v>В59-226</v>
      </c>
      <c r="L31" s="36" t="str">
        <f t="shared" si="0"/>
        <v>150,43</v>
      </c>
      <c r="M31" s="36" t="str">
        <f t="shared" si="2"/>
        <v>87-8(59)</v>
      </c>
      <c r="N31" s="37">
        <f t="shared" si="1"/>
        <v>0</v>
      </c>
      <c r="O31" s="37">
        <f t="shared" si="1"/>
        <v>0</v>
      </c>
      <c r="P31" s="37" t="str">
        <f t="shared" si="3"/>
        <v>150,43</v>
      </c>
      <c r="Q31" s="38">
        <f t="shared" si="4"/>
        <v>1.6800000000000068</v>
      </c>
      <c r="R31" s="38" t="str">
        <f t="shared" si="5"/>
        <v>148,75</v>
      </c>
      <c r="S31" s="44"/>
      <c r="T31" s="41"/>
      <c r="U31" s="41"/>
      <c r="V31" s="41"/>
      <c r="W31" s="41"/>
      <c r="X31" s="41"/>
      <c r="Y31" s="41"/>
      <c r="Z31" s="41"/>
    </row>
    <row r="32" spans="2:26">
      <c r="B32" s="34">
        <v>25</v>
      </c>
      <c r="C32" s="35"/>
      <c r="D32" s="35"/>
      <c r="E32" s="35"/>
      <c r="F32" t="s">
        <v>107</v>
      </c>
      <c r="G32" t="s">
        <v>108</v>
      </c>
      <c r="H32" t="s">
        <v>109</v>
      </c>
      <c r="I32" s="41"/>
      <c r="J32" s="42">
        <v>25</v>
      </c>
      <c r="K32" s="36" t="str">
        <f t="shared" si="0"/>
        <v>В59-227</v>
      </c>
      <c r="L32" s="36" t="str">
        <f t="shared" si="0"/>
        <v>152,63</v>
      </c>
      <c r="M32" s="36" t="str">
        <f t="shared" si="2"/>
        <v>87-8(59)</v>
      </c>
      <c r="N32" s="37">
        <f t="shared" si="1"/>
        <v>0</v>
      </c>
      <c r="O32" s="37">
        <f t="shared" si="1"/>
        <v>0</v>
      </c>
      <c r="P32" s="37" t="str">
        <f t="shared" si="3"/>
        <v>152,63</v>
      </c>
      <c r="Q32" s="38">
        <f t="shared" si="4"/>
        <v>2.0699999999999932</v>
      </c>
      <c r="R32" s="38" t="str">
        <f t="shared" si="5"/>
        <v>150,56</v>
      </c>
      <c r="S32" s="44"/>
      <c r="T32" s="41"/>
      <c r="U32" s="41"/>
      <c r="V32" s="41"/>
      <c r="W32" s="41"/>
      <c r="X32" s="41"/>
      <c r="Y32" s="41"/>
      <c r="Z32" s="41"/>
    </row>
    <row r="33" spans="2:26">
      <c r="B33" s="34">
        <v>26</v>
      </c>
      <c r="C33" s="35"/>
      <c r="D33" s="35"/>
      <c r="E33" s="35"/>
      <c r="F33" t="s">
        <v>110</v>
      </c>
      <c r="G33" t="s">
        <v>111</v>
      </c>
      <c r="H33" t="s">
        <v>112</v>
      </c>
      <c r="I33" s="41"/>
      <c r="J33" s="42">
        <v>26</v>
      </c>
      <c r="K33" s="36" t="str">
        <f t="shared" si="0"/>
        <v>В59-228</v>
      </c>
      <c r="L33" s="36" t="str">
        <f t="shared" si="0"/>
        <v>152,75</v>
      </c>
      <c r="M33" s="36" t="str">
        <f t="shared" si="2"/>
        <v>87-8(59)</v>
      </c>
      <c r="N33" s="37">
        <f t="shared" si="1"/>
        <v>0</v>
      </c>
      <c r="O33" s="37">
        <f t="shared" si="1"/>
        <v>0</v>
      </c>
      <c r="P33" s="37" t="str">
        <f t="shared" si="3"/>
        <v>152,75</v>
      </c>
      <c r="Q33" s="38">
        <f t="shared" si="4"/>
        <v>1.9799999999999898</v>
      </c>
      <c r="R33" s="38" t="str">
        <f t="shared" si="5"/>
        <v>150,77</v>
      </c>
      <c r="S33" s="44"/>
      <c r="T33" s="41"/>
      <c r="U33" s="41"/>
      <c r="V33" s="41"/>
      <c r="W33" s="41"/>
      <c r="X33" s="41"/>
      <c r="Y33" s="41"/>
      <c r="Z33" s="41"/>
    </row>
    <row r="34" spans="2:26">
      <c r="B34" s="34">
        <v>27</v>
      </c>
      <c r="C34" s="35"/>
      <c r="D34" s="35"/>
      <c r="E34" s="35"/>
      <c r="F34" t="s">
        <v>113</v>
      </c>
      <c r="G34" t="s">
        <v>114</v>
      </c>
      <c r="H34" t="s">
        <v>115</v>
      </c>
      <c r="I34" s="41"/>
      <c r="J34" s="42">
        <v>27</v>
      </c>
      <c r="K34" s="36" t="str">
        <f t="shared" si="0"/>
        <v>В59-229</v>
      </c>
      <c r="L34" s="36" t="str">
        <f t="shared" si="0"/>
        <v>152,47</v>
      </c>
      <c r="M34" s="36" t="str">
        <f t="shared" si="2"/>
        <v>87-8(59)</v>
      </c>
      <c r="N34" s="37">
        <f t="shared" si="1"/>
        <v>0</v>
      </c>
      <c r="O34" s="37">
        <f t="shared" si="1"/>
        <v>0</v>
      </c>
      <c r="P34" s="37" t="str">
        <f t="shared" si="3"/>
        <v>152,47</v>
      </c>
      <c r="Q34" s="38">
        <f t="shared" si="4"/>
        <v>2.1500000000000057</v>
      </c>
      <c r="R34" s="38" t="str">
        <f t="shared" si="5"/>
        <v>150,32</v>
      </c>
      <c r="S34" s="44"/>
      <c r="T34" s="41"/>
      <c r="U34" s="41"/>
      <c r="V34" s="41"/>
      <c r="W34" s="41"/>
      <c r="X34" s="41"/>
      <c r="Y34" s="41"/>
      <c r="Z34" s="41"/>
    </row>
    <row r="35" spans="2:26">
      <c r="B35" s="34">
        <v>28</v>
      </c>
      <c r="C35" s="35"/>
      <c r="D35" s="35"/>
      <c r="E35" s="35"/>
      <c r="F35" t="s">
        <v>116</v>
      </c>
      <c r="G35" t="s">
        <v>81</v>
      </c>
      <c r="H35" t="s">
        <v>117</v>
      </c>
      <c r="I35" s="41"/>
      <c r="J35" s="42">
        <v>28</v>
      </c>
      <c r="K35" s="36" t="str">
        <f t="shared" si="0"/>
        <v>В59-230</v>
      </c>
      <c r="L35" s="36" t="str">
        <f t="shared" si="0"/>
        <v>151,60</v>
      </c>
      <c r="M35" s="36" t="str">
        <f t="shared" si="2"/>
        <v>87-8(59)</v>
      </c>
      <c r="N35" s="37">
        <f t="shared" si="1"/>
        <v>0</v>
      </c>
      <c r="O35" s="37">
        <f t="shared" si="1"/>
        <v>0</v>
      </c>
      <c r="P35" s="37" t="str">
        <f t="shared" si="3"/>
        <v>151,60</v>
      </c>
      <c r="Q35" s="38">
        <f t="shared" si="4"/>
        <v>1.5699999999999932</v>
      </c>
      <c r="R35" s="38" t="str">
        <f t="shared" si="5"/>
        <v>150,03</v>
      </c>
      <c r="S35" s="44"/>
      <c r="T35" s="41"/>
      <c r="U35" s="41"/>
      <c r="V35" s="41"/>
      <c r="W35" s="41"/>
      <c r="X35" s="41"/>
      <c r="Y35" s="41"/>
      <c r="Z35" s="41"/>
    </row>
    <row r="36" spans="2:26">
      <c r="B36" s="34">
        <v>29</v>
      </c>
      <c r="C36" s="35"/>
      <c r="D36" s="35"/>
      <c r="E36" s="35"/>
      <c r="F36" t="s">
        <v>118</v>
      </c>
      <c r="G36" t="s">
        <v>81</v>
      </c>
      <c r="H36" t="s">
        <v>119</v>
      </c>
      <c r="I36" s="41"/>
      <c r="J36" s="42">
        <v>29</v>
      </c>
      <c r="K36" s="36" t="str">
        <f t="shared" si="0"/>
        <v>В59-231</v>
      </c>
      <c r="L36" s="36" t="str">
        <f t="shared" si="0"/>
        <v>151,60</v>
      </c>
      <c r="M36" s="36" t="str">
        <f t="shared" si="2"/>
        <v>87-8(59)</v>
      </c>
      <c r="N36" s="37">
        <f t="shared" si="1"/>
        <v>0</v>
      </c>
      <c r="O36" s="37">
        <f t="shared" si="1"/>
        <v>0</v>
      </c>
      <c r="P36" s="37" t="str">
        <f t="shared" si="3"/>
        <v>151,60</v>
      </c>
      <c r="Q36" s="38">
        <f t="shared" si="4"/>
        <v>1.4899999999999807</v>
      </c>
      <c r="R36" s="38" t="str">
        <f t="shared" si="5"/>
        <v>150,11</v>
      </c>
      <c r="S36" s="44"/>
      <c r="T36" s="41"/>
      <c r="U36" s="41"/>
      <c r="V36" s="41"/>
      <c r="W36" s="41"/>
      <c r="X36" s="41"/>
      <c r="Y36" s="41"/>
      <c r="Z36" s="41"/>
    </row>
    <row r="37" spans="2:26">
      <c r="B37" s="34">
        <v>30</v>
      </c>
      <c r="C37" s="35"/>
      <c r="D37" s="35"/>
      <c r="E37" s="35"/>
      <c r="F37" t="s">
        <v>120</v>
      </c>
      <c r="G37" t="s">
        <v>121</v>
      </c>
      <c r="H37" t="s">
        <v>69</v>
      </c>
      <c r="I37" s="41"/>
      <c r="J37" s="42">
        <v>30</v>
      </c>
      <c r="K37" s="36" t="str">
        <f t="shared" si="0"/>
        <v>В59-232</v>
      </c>
      <c r="L37" s="36" t="str">
        <f t="shared" si="0"/>
        <v>151,63</v>
      </c>
      <c r="M37" s="36" t="str">
        <f t="shared" si="2"/>
        <v>87-8(59)</v>
      </c>
      <c r="N37" s="37">
        <f t="shared" si="1"/>
        <v>0</v>
      </c>
      <c r="O37" s="37">
        <f t="shared" si="1"/>
        <v>0</v>
      </c>
      <c r="P37" s="37" t="str">
        <f t="shared" si="3"/>
        <v>151,63</v>
      </c>
      <c r="Q37" s="38">
        <f t="shared" si="4"/>
        <v>1.4399999999999977</v>
      </c>
      <c r="R37" s="38" t="str">
        <f t="shared" si="5"/>
        <v>150,19</v>
      </c>
      <c r="S37" s="44"/>
      <c r="T37" s="41"/>
      <c r="U37" s="41"/>
      <c r="V37" s="41"/>
      <c r="W37" s="41"/>
      <c r="X37" s="41"/>
      <c r="Y37" s="41"/>
      <c r="Z37" s="41"/>
    </row>
    <row r="38" spans="2:26">
      <c r="B38" s="34">
        <v>31</v>
      </c>
      <c r="C38" s="35"/>
      <c r="D38" s="35"/>
      <c r="E38" s="35"/>
      <c r="F38" t="s">
        <v>122</v>
      </c>
      <c r="G38" t="s">
        <v>123</v>
      </c>
      <c r="H38" t="s">
        <v>124</v>
      </c>
      <c r="I38" s="41"/>
      <c r="J38" s="42">
        <v>31</v>
      </c>
      <c r="K38" s="36" t="str">
        <f t="shared" si="0"/>
        <v>В59-233</v>
      </c>
      <c r="L38" s="36" t="str">
        <f t="shared" si="0"/>
        <v>152,15</v>
      </c>
      <c r="M38" s="36" t="str">
        <f t="shared" si="2"/>
        <v>87-8(59)</v>
      </c>
      <c r="N38" s="37">
        <f t="shared" si="1"/>
        <v>0</v>
      </c>
      <c r="O38" s="37">
        <f t="shared" si="1"/>
        <v>0</v>
      </c>
      <c r="P38" s="37" t="str">
        <f t="shared" si="3"/>
        <v>152,15</v>
      </c>
      <c r="Q38" s="38">
        <f t="shared" si="4"/>
        <v>1.9500000000000171</v>
      </c>
      <c r="R38" s="38" t="str">
        <f t="shared" si="5"/>
        <v>150,20</v>
      </c>
      <c r="S38" s="44"/>
      <c r="T38" s="41"/>
      <c r="U38" s="41"/>
      <c r="V38" s="41"/>
      <c r="W38" s="41"/>
      <c r="X38" s="41"/>
      <c r="Y38" s="41"/>
      <c r="Z38" s="41"/>
    </row>
    <row r="39" spans="2:26">
      <c r="B39" s="34">
        <v>32</v>
      </c>
      <c r="C39" s="35"/>
      <c r="D39" s="35"/>
      <c r="E39" s="35"/>
      <c r="F39" t="s">
        <v>125</v>
      </c>
      <c r="G39" t="s">
        <v>126</v>
      </c>
      <c r="H39" t="s">
        <v>127</v>
      </c>
      <c r="I39" s="41"/>
      <c r="J39" s="42">
        <v>32</v>
      </c>
      <c r="K39" s="36" t="str">
        <f t="shared" si="0"/>
        <v>В59-234</v>
      </c>
      <c r="L39" s="36" t="str">
        <f t="shared" si="0"/>
        <v>153,47</v>
      </c>
      <c r="M39" s="36" t="str">
        <f t="shared" si="2"/>
        <v>87-8(59)</v>
      </c>
      <c r="N39" s="37">
        <f t="shared" si="1"/>
        <v>0</v>
      </c>
      <c r="O39" s="37">
        <f t="shared" si="1"/>
        <v>0</v>
      </c>
      <c r="P39" s="37" t="str">
        <f t="shared" si="3"/>
        <v>153,47</v>
      </c>
      <c r="Q39" s="38">
        <f t="shared" si="4"/>
        <v>1.8199999999999932</v>
      </c>
      <c r="R39" s="38" t="str">
        <f t="shared" si="5"/>
        <v>151,65</v>
      </c>
      <c r="S39" s="44"/>
      <c r="T39" s="41"/>
      <c r="U39" s="41"/>
      <c r="V39" s="41"/>
      <c r="W39" s="41"/>
      <c r="X39" s="41"/>
      <c r="Y39" s="41"/>
      <c r="Z39" s="41"/>
    </row>
    <row r="40" spans="2:26">
      <c r="B40" s="34">
        <v>33</v>
      </c>
      <c r="C40" s="35"/>
      <c r="D40" s="35"/>
      <c r="E40" s="35"/>
      <c r="F40" t="s">
        <v>128</v>
      </c>
      <c r="G40" t="s">
        <v>129</v>
      </c>
      <c r="H40" t="s">
        <v>130</v>
      </c>
      <c r="I40" s="41"/>
      <c r="J40" s="42">
        <v>33</v>
      </c>
      <c r="K40" s="36" t="str">
        <f t="shared" si="0"/>
        <v>В59-235</v>
      </c>
      <c r="L40" s="36" t="str">
        <f t="shared" si="0"/>
        <v>153,53</v>
      </c>
      <c r="M40" s="36" t="str">
        <f t="shared" si="2"/>
        <v>87-8(59)</v>
      </c>
      <c r="N40" s="37">
        <f t="shared" si="1"/>
        <v>0</v>
      </c>
      <c r="O40" s="37">
        <f t="shared" si="1"/>
        <v>0</v>
      </c>
      <c r="P40" s="37" t="str">
        <f t="shared" si="3"/>
        <v>153,53</v>
      </c>
      <c r="Q40" s="38">
        <f t="shared" si="4"/>
        <v>1.8600000000000136</v>
      </c>
      <c r="R40" s="38" t="str">
        <f t="shared" si="5"/>
        <v>151,67</v>
      </c>
      <c r="S40" s="44"/>
      <c r="T40" s="41"/>
      <c r="U40" s="41"/>
      <c r="V40" s="41"/>
      <c r="W40" s="41"/>
      <c r="X40" s="41"/>
      <c r="Y40" s="41"/>
      <c r="Z40" s="41"/>
    </row>
    <row r="41" spans="2:26">
      <c r="B41" s="34">
        <v>34</v>
      </c>
      <c r="C41" s="35"/>
      <c r="D41" s="35"/>
      <c r="E41" s="35"/>
      <c r="F41" t="s">
        <v>131</v>
      </c>
      <c r="G41" t="s">
        <v>132</v>
      </c>
      <c r="H41" t="s">
        <v>133</v>
      </c>
      <c r="I41" s="41"/>
      <c r="J41" s="42">
        <v>34</v>
      </c>
      <c r="K41" s="36" t="str">
        <f t="shared" si="0"/>
        <v>В59-236</v>
      </c>
      <c r="L41" s="36" t="str">
        <f t="shared" si="0"/>
        <v>151,99</v>
      </c>
      <c r="M41" s="36" t="str">
        <f t="shared" si="2"/>
        <v>87-8(59)</v>
      </c>
      <c r="N41" s="37">
        <f t="shared" si="1"/>
        <v>0</v>
      </c>
      <c r="O41" s="37">
        <f t="shared" si="1"/>
        <v>0</v>
      </c>
      <c r="P41" s="37" t="str">
        <f t="shared" si="3"/>
        <v>151,99</v>
      </c>
      <c r="Q41" s="38">
        <f t="shared" si="4"/>
        <v>2.6200000000000045</v>
      </c>
      <c r="R41" s="38" t="str">
        <f t="shared" si="5"/>
        <v>149,37</v>
      </c>
      <c r="S41" s="44"/>
      <c r="T41" s="41"/>
      <c r="U41" s="41"/>
      <c r="V41" s="41"/>
      <c r="W41" s="41"/>
      <c r="X41" s="41"/>
      <c r="Y41" s="41"/>
      <c r="Z41" s="41"/>
    </row>
    <row r="42" spans="2:26">
      <c r="B42" s="34">
        <v>35</v>
      </c>
      <c r="C42" s="35"/>
      <c r="D42" s="35"/>
      <c r="E42" s="35"/>
      <c r="F42" t="s">
        <v>134</v>
      </c>
      <c r="G42" t="s">
        <v>47</v>
      </c>
      <c r="H42" t="s">
        <v>135</v>
      </c>
      <c r="I42" s="41"/>
      <c r="J42" s="42">
        <v>35</v>
      </c>
      <c r="K42" s="36" t="str">
        <f t="shared" si="0"/>
        <v>В59-237</v>
      </c>
      <c r="L42" s="36" t="str">
        <f t="shared" si="0"/>
        <v>151,43</v>
      </c>
      <c r="M42" s="36" t="str">
        <f t="shared" si="2"/>
        <v>87-8(59)</v>
      </c>
      <c r="N42" s="37">
        <f t="shared" si="1"/>
        <v>0</v>
      </c>
      <c r="O42" s="37">
        <f t="shared" si="1"/>
        <v>0</v>
      </c>
      <c r="P42" s="37" t="str">
        <f t="shared" si="3"/>
        <v>151,43</v>
      </c>
      <c r="Q42" s="38">
        <f t="shared" si="4"/>
        <v>2.0800000000000125</v>
      </c>
      <c r="R42" s="38" t="str">
        <f t="shared" si="5"/>
        <v>149,35</v>
      </c>
      <c r="S42" s="44"/>
      <c r="T42" s="41"/>
      <c r="U42" s="41"/>
      <c r="V42" s="41"/>
      <c r="W42" s="41"/>
      <c r="X42" s="41"/>
      <c r="Y42" s="41"/>
      <c r="Z42" s="41"/>
    </row>
    <row r="43" spans="2:26">
      <c r="B43" s="34">
        <v>36</v>
      </c>
      <c r="C43" s="35"/>
      <c r="D43" s="35"/>
      <c r="E43" s="35"/>
      <c r="F43" t="s">
        <v>136</v>
      </c>
      <c r="G43" t="s">
        <v>137</v>
      </c>
      <c r="H43" t="s">
        <v>138</v>
      </c>
      <c r="I43" s="41"/>
      <c r="J43" s="42">
        <v>36</v>
      </c>
      <c r="K43" s="36" t="str">
        <f t="shared" si="0"/>
        <v>В59-238</v>
      </c>
      <c r="L43" s="36" t="str">
        <f t="shared" si="0"/>
        <v>150,94</v>
      </c>
      <c r="M43" s="36" t="str">
        <f t="shared" si="2"/>
        <v>87-8(59)</v>
      </c>
      <c r="N43" s="37">
        <f t="shared" si="1"/>
        <v>0</v>
      </c>
      <c r="O43" s="37">
        <f t="shared" si="1"/>
        <v>0</v>
      </c>
      <c r="P43" s="37" t="str">
        <f t="shared" si="3"/>
        <v>150,94</v>
      </c>
      <c r="Q43" s="38">
        <f t="shared" si="4"/>
        <v>1.6099999999999852</v>
      </c>
      <c r="R43" s="38" t="str">
        <f t="shared" si="5"/>
        <v>149,33</v>
      </c>
      <c r="S43" s="44"/>
      <c r="T43" s="41"/>
      <c r="U43" s="41"/>
      <c r="V43" s="41"/>
      <c r="W43" s="41"/>
      <c r="X43" s="41"/>
      <c r="Y43" s="41"/>
      <c r="Z43" s="41"/>
    </row>
    <row r="44" spans="2:26">
      <c r="B44" s="34">
        <v>37</v>
      </c>
      <c r="C44" s="35"/>
      <c r="D44" s="35"/>
      <c r="E44" s="35"/>
      <c r="F44" t="s">
        <v>139</v>
      </c>
      <c r="G44" t="s">
        <v>140</v>
      </c>
      <c r="H44" t="s">
        <v>138</v>
      </c>
      <c r="I44" s="41"/>
      <c r="J44" s="42">
        <v>37</v>
      </c>
      <c r="K44" s="36" t="str">
        <f t="shared" si="0"/>
        <v>В59-239</v>
      </c>
      <c r="L44" s="36" t="str">
        <f t="shared" si="0"/>
        <v>150,93</v>
      </c>
      <c r="M44" s="36" t="str">
        <f t="shared" si="2"/>
        <v>87-8(59)</v>
      </c>
      <c r="N44" s="37">
        <f t="shared" si="1"/>
        <v>0</v>
      </c>
      <c r="O44" s="37">
        <f t="shared" si="1"/>
        <v>0</v>
      </c>
      <c r="P44" s="37" t="str">
        <f t="shared" si="3"/>
        <v>150,93</v>
      </c>
      <c r="Q44" s="38">
        <f t="shared" si="4"/>
        <v>1.5999999999999943</v>
      </c>
      <c r="R44" s="38" t="str">
        <f t="shared" si="5"/>
        <v>149,33</v>
      </c>
      <c r="S44" s="44"/>
      <c r="T44" s="41"/>
      <c r="U44" s="41"/>
      <c r="V44" s="41"/>
      <c r="W44" s="41"/>
      <c r="X44" s="41"/>
      <c r="Y44" s="41"/>
      <c r="Z44" s="41"/>
    </row>
    <row r="45" spans="2:26">
      <c r="B45" s="34">
        <v>38</v>
      </c>
      <c r="C45" s="35"/>
      <c r="D45" s="35"/>
      <c r="E45" s="35"/>
      <c r="F45" t="s">
        <v>141</v>
      </c>
      <c r="G45" t="s">
        <v>142</v>
      </c>
      <c r="H45" t="s">
        <v>92</v>
      </c>
      <c r="I45" s="41"/>
      <c r="J45" s="42">
        <v>38</v>
      </c>
      <c r="K45" s="36" t="str">
        <f t="shared" si="0"/>
        <v>В59-240</v>
      </c>
      <c r="L45" s="36" t="str">
        <f t="shared" si="0"/>
        <v>151,24</v>
      </c>
      <c r="M45" s="36" t="str">
        <f t="shared" si="2"/>
        <v>87-8(59)</v>
      </c>
      <c r="N45" s="37">
        <f t="shared" si="1"/>
        <v>0</v>
      </c>
      <c r="O45" s="37">
        <f t="shared" si="1"/>
        <v>0</v>
      </c>
      <c r="P45" s="37" t="str">
        <f t="shared" si="3"/>
        <v>151,24</v>
      </c>
      <c r="Q45" s="38">
        <f t="shared" si="4"/>
        <v>1.2400000000000091</v>
      </c>
      <c r="R45" s="38" t="str">
        <f t="shared" si="5"/>
        <v>150,00</v>
      </c>
      <c r="S45" s="44"/>
      <c r="T45" s="41"/>
      <c r="U45" s="41"/>
      <c r="V45" s="41"/>
      <c r="W45" s="41"/>
      <c r="X45" s="41"/>
      <c r="Y45" s="41"/>
      <c r="Z45" s="41"/>
    </row>
    <row r="46" spans="2:26">
      <c r="B46" s="34">
        <v>39</v>
      </c>
      <c r="C46" s="35"/>
      <c r="D46" s="35"/>
      <c r="E46" s="35"/>
      <c r="F46" t="s">
        <v>143</v>
      </c>
      <c r="G46" t="s">
        <v>144</v>
      </c>
      <c r="H46" t="s">
        <v>145</v>
      </c>
      <c r="I46" s="41"/>
      <c r="J46" s="42">
        <v>39</v>
      </c>
      <c r="K46" s="36" t="str">
        <f t="shared" si="0"/>
        <v>В59-241</v>
      </c>
      <c r="L46" s="36" t="str">
        <f t="shared" si="0"/>
        <v>152,07</v>
      </c>
      <c r="M46" s="36" t="str">
        <f t="shared" si="2"/>
        <v>87-8(59)</v>
      </c>
      <c r="N46" s="37">
        <f t="shared" si="1"/>
        <v>0</v>
      </c>
      <c r="O46" s="37">
        <f t="shared" si="1"/>
        <v>0</v>
      </c>
      <c r="P46" s="37" t="str">
        <f t="shared" si="3"/>
        <v>152,07</v>
      </c>
      <c r="Q46" s="38">
        <f t="shared" si="4"/>
        <v>1.8599999999999852</v>
      </c>
      <c r="R46" s="38" t="str">
        <f t="shared" si="5"/>
        <v>150,21</v>
      </c>
      <c r="S46" s="44"/>
      <c r="T46" s="41"/>
      <c r="U46" s="41"/>
      <c r="V46" s="41"/>
      <c r="W46" s="41"/>
      <c r="X46" s="41"/>
      <c r="Y46" s="41"/>
      <c r="Z46" s="41"/>
    </row>
    <row r="47" spans="2:26">
      <c r="B47" s="34">
        <v>40</v>
      </c>
      <c r="C47" s="35"/>
      <c r="D47" s="35"/>
      <c r="E47" s="35"/>
      <c r="F47" t="s">
        <v>146</v>
      </c>
      <c r="G47" t="s">
        <v>147</v>
      </c>
      <c r="H47" t="s">
        <v>148</v>
      </c>
      <c r="I47" s="41"/>
      <c r="J47" s="42">
        <v>40</v>
      </c>
      <c r="K47" s="36" t="str">
        <f t="shared" si="0"/>
        <v>В59-242</v>
      </c>
      <c r="L47" s="36" t="str">
        <f t="shared" si="0"/>
        <v>152,64</v>
      </c>
      <c r="M47" s="36" t="str">
        <f t="shared" si="2"/>
        <v>87-8(59)</v>
      </c>
      <c r="N47" s="37">
        <f t="shared" si="1"/>
        <v>0</v>
      </c>
      <c r="O47" s="37">
        <f t="shared" si="1"/>
        <v>0</v>
      </c>
      <c r="P47" s="37" t="str">
        <f t="shared" si="3"/>
        <v>152,64</v>
      </c>
      <c r="Q47" s="38">
        <f t="shared" si="4"/>
        <v>2.25</v>
      </c>
      <c r="R47" s="38" t="str">
        <f t="shared" si="5"/>
        <v>150,39</v>
      </c>
      <c r="S47" s="44"/>
      <c r="T47" s="41"/>
      <c r="U47" s="41"/>
      <c r="V47" s="41"/>
      <c r="W47" s="41"/>
      <c r="X47" s="41"/>
      <c r="Y47" s="41"/>
      <c r="Z47" s="41"/>
    </row>
    <row r="48" spans="2:26">
      <c r="B48" s="34">
        <v>41</v>
      </c>
      <c r="C48" s="35"/>
      <c r="D48" s="35"/>
      <c r="E48" s="35"/>
      <c r="F48" t="s">
        <v>149</v>
      </c>
      <c r="G48" t="s">
        <v>66</v>
      </c>
      <c r="H48" t="s">
        <v>150</v>
      </c>
      <c r="I48" s="41"/>
      <c r="J48" s="42">
        <v>41</v>
      </c>
      <c r="K48" s="36" t="str">
        <f t="shared" ref="K48:L63" si="6">F48</f>
        <v>В59-243</v>
      </c>
      <c r="L48" s="36" t="str">
        <f t="shared" si="6"/>
        <v>152,45</v>
      </c>
      <c r="M48" s="36" t="str">
        <f t="shared" si="2"/>
        <v>87-8(59)</v>
      </c>
      <c r="N48" s="37">
        <f t="shared" ref="N48:O63" si="7">C48</f>
        <v>0</v>
      </c>
      <c r="O48" s="37">
        <f t="shared" si="7"/>
        <v>0</v>
      </c>
      <c r="P48" s="37" t="str">
        <f t="shared" si="3"/>
        <v>152,45</v>
      </c>
      <c r="Q48" s="38">
        <f t="shared" si="4"/>
        <v>2.3199999999999932</v>
      </c>
      <c r="R48" s="38" t="str">
        <f t="shared" si="5"/>
        <v>150,13</v>
      </c>
      <c r="S48" s="44"/>
      <c r="T48" s="41"/>
      <c r="U48" s="41"/>
      <c r="V48" s="41"/>
      <c r="W48" s="41"/>
      <c r="X48" s="41"/>
      <c r="Y48" s="41"/>
      <c r="Z48" s="41"/>
    </row>
    <row r="49" spans="2:26">
      <c r="B49" s="34">
        <v>42</v>
      </c>
      <c r="C49" s="35"/>
      <c r="D49" s="35"/>
      <c r="E49" s="35"/>
      <c r="F49" t="s">
        <v>151</v>
      </c>
      <c r="G49" t="s">
        <v>152</v>
      </c>
      <c r="H49" t="s">
        <v>153</v>
      </c>
      <c r="I49" s="41"/>
      <c r="J49" s="42">
        <v>42</v>
      </c>
      <c r="K49" s="36" t="str">
        <f t="shared" si="6"/>
        <v>В59-244</v>
      </c>
      <c r="L49" s="36" t="str">
        <f t="shared" si="6"/>
        <v>152,23</v>
      </c>
      <c r="M49" s="36" t="str">
        <f t="shared" si="2"/>
        <v>87-8(59)</v>
      </c>
      <c r="N49" s="37">
        <f t="shared" si="7"/>
        <v>0</v>
      </c>
      <c r="O49" s="37">
        <f t="shared" si="7"/>
        <v>0</v>
      </c>
      <c r="P49" s="37" t="str">
        <f t="shared" si="3"/>
        <v>152,23</v>
      </c>
      <c r="Q49" s="38">
        <f t="shared" si="4"/>
        <v>1.9499999999999886</v>
      </c>
      <c r="R49" s="38" t="str">
        <f t="shared" si="5"/>
        <v>150,28</v>
      </c>
      <c r="S49" s="44"/>
      <c r="T49" s="41"/>
      <c r="U49" s="41"/>
      <c r="V49" s="41"/>
      <c r="W49" s="41"/>
      <c r="X49" s="41"/>
      <c r="Y49" s="41"/>
      <c r="Z49" s="41"/>
    </row>
    <row r="50" spans="2:26">
      <c r="B50" s="34">
        <v>43</v>
      </c>
      <c r="C50" s="35"/>
      <c r="D50" s="35"/>
      <c r="E50" s="35"/>
      <c r="F50" t="s">
        <v>154</v>
      </c>
      <c r="G50" t="s">
        <v>155</v>
      </c>
      <c r="H50" t="s">
        <v>156</v>
      </c>
      <c r="I50" s="41"/>
      <c r="J50" s="42">
        <v>43</v>
      </c>
      <c r="K50" s="36" t="str">
        <f t="shared" si="6"/>
        <v>В59-245</v>
      </c>
      <c r="L50" s="36" t="str">
        <f t="shared" si="6"/>
        <v>151,30</v>
      </c>
      <c r="M50" s="36" t="str">
        <f t="shared" si="2"/>
        <v>87-8(59)</v>
      </c>
      <c r="N50" s="37">
        <f t="shared" si="7"/>
        <v>0</v>
      </c>
      <c r="O50" s="37">
        <f t="shared" si="7"/>
        <v>0</v>
      </c>
      <c r="P50" s="37" t="str">
        <f t="shared" si="3"/>
        <v>151,30</v>
      </c>
      <c r="Q50" s="38">
        <f t="shared" si="4"/>
        <v>1.25</v>
      </c>
      <c r="R50" s="38" t="str">
        <f t="shared" si="5"/>
        <v>150,05</v>
      </c>
      <c r="S50" s="44"/>
      <c r="T50" s="41"/>
      <c r="U50" s="41"/>
      <c r="V50" s="41"/>
      <c r="W50" s="41"/>
      <c r="X50" s="41"/>
      <c r="Y50" s="41"/>
      <c r="Z50" s="41"/>
    </row>
    <row r="51" spans="2:26">
      <c r="B51" s="34">
        <v>44</v>
      </c>
      <c r="C51" s="35"/>
      <c r="D51" s="35"/>
      <c r="E51" s="35"/>
      <c r="F51" t="s">
        <v>157</v>
      </c>
      <c r="G51" t="s">
        <v>158</v>
      </c>
      <c r="H51" t="s">
        <v>159</v>
      </c>
      <c r="I51" s="41"/>
      <c r="J51" s="42">
        <v>44</v>
      </c>
      <c r="K51" s="36" t="str">
        <f t="shared" si="6"/>
        <v>В59-246</v>
      </c>
      <c r="L51" s="36" t="str">
        <f t="shared" si="6"/>
        <v>153,35</v>
      </c>
      <c r="M51" s="36" t="str">
        <f t="shared" si="2"/>
        <v>87-8(59)</v>
      </c>
      <c r="N51" s="37">
        <f t="shared" si="7"/>
        <v>0</v>
      </c>
      <c r="O51" s="37">
        <f t="shared" si="7"/>
        <v>0</v>
      </c>
      <c r="P51" s="37" t="str">
        <f t="shared" si="3"/>
        <v>153,35</v>
      </c>
      <c r="Q51" s="38">
        <f t="shared" si="4"/>
        <v>2.5699999999999932</v>
      </c>
      <c r="R51" s="38" t="str">
        <f t="shared" si="5"/>
        <v>150,78</v>
      </c>
      <c r="S51" s="44"/>
      <c r="T51" s="41"/>
      <c r="U51" s="41"/>
      <c r="V51" s="41"/>
      <c r="W51" s="41"/>
      <c r="X51" s="41"/>
      <c r="Y51" s="41"/>
      <c r="Z51" s="41"/>
    </row>
    <row r="52" spans="2:26">
      <c r="B52" s="34">
        <v>45</v>
      </c>
      <c r="C52" s="35"/>
      <c r="D52" s="35"/>
      <c r="E52" s="35"/>
      <c r="F52" t="s">
        <v>160</v>
      </c>
      <c r="G52" t="s">
        <v>161</v>
      </c>
      <c r="H52" t="s">
        <v>112</v>
      </c>
      <c r="I52" s="41"/>
      <c r="J52" s="42">
        <v>45</v>
      </c>
      <c r="K52" s="36" t="str">
        <f t="shared" si="6"/>
        <v>В59-247</v>
      </c>
      <c r="L52" s="36" t="str">
        <f t="shared" si="6"/>
        <v>153,34</v>
      </c>
      <c r="M52" s="36" t="str">
        <f t="shared" si="2"/>
        <v>87-8(59)</v>
      </c>
      <c r="N52" s="37">
        <f t="shared" si="7"/>
        <v>0</v>
      </c>
      <c r="O52" s="37">
        <f t="shared" si="7"/>
        <v>0</v>
      </c>
      <c r="P52" s="37" t="str">
        <f t="shared" si="3"/>
        <v>153,34</v>
      </c>
      <c r="Q52" s="38">
        <f t="shared" si="4"/>
        <v>2.5699999999999932</v>
      </c>
      <c r="R52" s="38" t="str">
        <f t="shared" si="5"/>
        <v>150,77</v>
      </c>
      <c r="S52" s="44"/>
      <c r="T52" s="41"/>
      <c r="U52" s="41"/>
      <c r="V52" s="41"/>
      <c r="W52" s="41"/>
      <c r="X52" s="41"/>
      <c r="Y52" s="41"/>
      <c r="Z52" s="41"/>
    </row>
    <row r="53" spans="2:26">
      <c r="B53" s="34">
        <v>46</v>
      </c>
      <c r="C53" s="35"/>
      <c r="D53" s="35"/>
      <c r="E53" s="35"/>
      <c r="F53" t="s">
        <v>162</v>
      </c>
      <c r="G53" t="s">
        <v>163</v>
      </c>
      <c r="H53" t="s">
        <v>164</v>
      </c>
      <c r="I53" s="41"/>
      <c r="J53" s="42">
        <v>46</v>
      </c>
      <c r="K53" s="36" t="str">
        <f t="shared" si="6"/>
        <v>В59-248</v>
      </c>
      <c r="L53" s="36" t="str">
        <f t="shared" si="6"/>
        <v>153,23</v>
      </c>
      <c r="M53" s="36" t="str">
        <f t="shared" si="2"/>
        <v>87-8(59)</v>
      </c>
      <c r="N53" s="37">
        <f t="shared" si="7"/>
        <v>0</v>
      </c>
      <c r="O53" s="37">
        <f t="shared" si="7"/>
        <v>0</v>
      </c>
      <c r="P53" s="37" t="str">
        <f t="shared" si="3"/>
        <v>153,23</v>
      </c>
      <c r="Q53" s="38">
        <f t="shared" si="4"/>
        <v>1.7599999999999909</v>
      </c>
      <c r="R53" s="38" t="str">
        <f t="shared" si="5"/>
        <v>151,47</v>
      </c>
      <c r="S53" s="44"/>
      <c r="T53" s="41"/>
      <c r="U53" s="41"/>
      <c r="V53" s="41"/>
      <c r="W53" s="41"/>
      <c r="X53" s="41"/>
      <c r="Y53" s="41"/>
      <c r="Z53" s="41"/>
    </row>
    <row r="54" spans="2:26">
      <c r="B54" s="34">
        <v>47</v>
      </c>
      <c r="C54" s="35"/>
      <c r="D54" s="35"/>
      <c r="E54" s="35"/>
      <c r="F54" t="s">
        <v>165</v>
      </c>
      <c r="G54" t="s">
        <v>166</v>
      </c>
      <c r="H54" t="s">
        <v>167</v>
      </c>
      <c r="I54" s="41"/>
      <c r="J54" s="42">
        <v>47</v>
      </c>
      <c r="K54" s="36" t="str">
        <f t="shared" si="6"/>
        <v>В59-249</v>
      </c>
      <c r="L54" s="36" t="str">
        <f t="shared" si="6"/>
        <v>153,31</v>
      </c>
      <c r="M54" s="36" t="str">
        <f t="shared" si="2"/>
        <v>87-8(59)</v>
      </c>
      <c r="N54" s="37">
        <f t="shared" si="7"/>
        <v>0</v>
      </c>
      <c r="O54" s="37">
        <f t="shared" si="7"/>
        <v>0</v>
      </c>
      <c r="P54" s="37" t="str">
        <f t="shared" si="3"/>
        <v>153,31</v>
      </c>
      <c r="Q54" s="38">
        <f t="shared" si="4"/>
        <v>1.9000000000000057</v>
      </c>
      <c r="R54" s="38" t="str">
        <f t="shared" si="5"/>
        <v>151,41</v>
      </c>
      <c r="S54" s="44"/>
      <c r="T54" s="41"/>
      <c r="U54" s="41"/>
      <c r="V54" s="41"/>
      <c r="W54" s="41"/>
      <c r="X54" s="41"/>
      <c r="Y54" s="41"/>
      <c r="Z54" s="41"/>
    </row>
    <row r="55" spans="2:26">
      <c r="B55" s="34">
        <v>48</v>
      </c>
      <c r="C55" s="35"/>
      <c r="D55" s="35"/>
      <c r="E55" s="35"/>
      <c r="F55" t="s">
        <v>168</v>
      </c>
      <c r="G55" t="s">
        <v>169</v>
      </c>
      <c r="H55" t="s">
        <v>170</v>
      </c>
      <c r="I55" s="41"/>
      <c r="J55" s="42">
        <v>48</v>
      </c>
      <c r="K55" s="36" t="str">
        <f t="shared" si="6"/>
        <v>В59-250</v>
      </c>
      <c r="L55" s="36" t="str">
        <f t="shared" si="6"/>
        <v>153,91</v>
      </c>
      <c r="M55" s="36" t="str">
        <f t="shared" si="2"/>
        <v>87-8(59)</v>
      </c>
      <c r="N55" s="37">
        <f t="shared" si="7"/>
        <v>0</v>
      </c>
      <c r="O55" s="37">
        <f t="shared" si="7"/>
        <v>0</v>
      </c>
      <c r="P55" s="37" t="str">
        <f t="shared" si="3"/>
        <v>153,91</v>
      </c>
      <c r="Q55" s="38">
        <f t="shared" si="4"/>
        <v>2.4000000000000057</v>
      </c>
      <c r="R55" s="38" t="str">
        <f t="shared" si="5"/>
        <v>151,51</v>
      </c>
      <c r="S55" s="44"/>
      <c r="T55" s="41"/>
      <c r="U55" s="41"/>
      <c r="V55" s="41"/>
      <c r="W55" s="41"/>
      <c r="X55" s="41"/>
      <c r="Y55" s="41"/>
      <c r="Z55" s="41"/>
    </row>
    <row r="56" spans="2:26">
      <c r="B56" s="34">
        <v>49</v>
      </c>
      <c r="C56" s="35"/>
      <c r="D56" s="35"/>
      <c r="E56" s="35"/>
      <c r="F56" t="s">
        <v>171</v>
      </c>
      <c r="G56" t="s">
        <v>172</v>
      </c>
      <c r="H56" t="s">
        <v>173</v>
      </c>
      <c r="I56" s="41"/>
      <c r="J56" s="42">
        <v>49</v>
      </c>
      <c r="K56" s="36" t="str">
        <f t="shared" si="6"/>
        <v>В59-251</v>
      </c>
      <c r="L56" s="36" t="str">
        <f t="shared" si="6"/>
        <v>154,12</v>
      </c>
      <c r="M56" s="36" t="str">
        <f t="shared" si="2"/>
        <v>87-8(59)</v>
      </c>
      <c r="N56" s="37">
        <f t="shared" si="7"/>
        <v>0</v>
      </c>
      <c r="O56" s="37">
        <f t="shared" si="7"/>
        <v>0</v>
      </c>
      <c r="P56" s="37" t="str">
        <f t="shared" si="3"/>
        <v>154,12</v>
      </c>
      <c r="Q56" s="38">
        <f t="shared" si="4"/>
        <v>1.9000000000000057</v>
      </c>
      <c r="R56" s="38" t="str">
        <f t="shared" si="5"/>
        <v>152,22</v>
      </c>
      <c r="S56" s="44"/>
      <c r="T56" s="41"/>
      <c r="U56" s="41"/>
      <c r="V56" s="41"/>
      <c r="W56" s="41"/>
      <c r="X56" s="41"/>
      <c r="Y56" s="41"/>
      <c r="Z56" s="41"/>
    </row>
    <row r="57" spans="2:26">
      <c r="B57" s="34">
        <v>50</v>
      </c>
      <c r="C57" s="35"/>
      <c r="D57" s="35"/>
      <c r="E57" s="35"/>
      <c r="F57" t="s">
        <v>174</v>
      </c>
      <c r="G57" t="s">
        <v>175</v>
      </c>
      <c r="H57" t="s">
        <v>176</v>
      </c>
      <c r="I57" s="41"/>
      <c r="J57" s="42">
        <v>50</v>
      </c>
      <c r="K57" s="36" t="str">
        <f t="shared" si="6"/>
        <v>В59-252</v>
      </c>
      <c r="L57" s="36" t="str">
        <f t="shared" si="6"/>
        <v>153,92</v>
      </c>
      <c r="M57" s="36" t="str">
        <f t="shared" si="2"/>
        <v>87-8(59)</v>
      </c>
      <c r="N57" s="37">
        <f t="shared" si="7"/>
        <v>0</v>
      </c>
      <c r="O57" s="37">
        <f t="shared" si="7"/>
        <v>0</v>
      </c>
      <c r="P57" s="37" t="str">
        <f t="shared" si="3"/>
        <v>153,92</v>
      </c>
      <c r="Q57" s="38">
        <f t="shared" si="4"/>
        <v>1.5</v>
      </c>
      <c r="R57" s="38" t="str">
        <f t="shared" si="5"/>
        <v>152,42</v>
      </c>
      <c r="S57" s="44"/>
      <c r="T57" s="41"/>
      <c r="U57" s="41"/>
      <c r="V57" s="41"/>
      <c r="W57" s="41"/>
      <c r="X57" s="41"/>
      <c r="Y57" s="41"/>
      <c r="Z57" s="41"/>
    </row>
    <row r="58" spans="2:26">
      <c r="B58" s="34">
        <v>51</v>
      </c>
      <c r="C58" s="35"/>
      <c r="D58" s="35"/>
      <c r="E58" s="35"/>
      <c r="F58" t="s">
        <v>177</v>
      </c>
      <c r="G58" t="s">
        <v>178</v>
      </c>
      <c r="H58" t="s">
        <v>179</v>
      </c>
      <c r="I58" s="41"/>
      <c r="J58" s="42">
        <v>51</v>
      </c>
      <c r="K58" s="36" t="str">
        <f t="shared" si="6"/>
        <v>В59-253</v>
      </c>
      <c r="L58" s="36" t="str">
        <f t="shared" si="6"/>
        <v>153,12</v>
      </c>
      <c r="M58" s="36" t="str">
        <f t="shared" si="2"/>
        <v>87-8(59)</v>
      </c>
      <c r="N58" s="37">
        <f t="shared" si="7"/>
        <v>0</v>
      </c>
      <c r="O58" s="37">
        <f t="shared" si="7"/>
        <v>0</v>
      </c>
      <c r="P58" s="37" t="str">
        <f t="shared" si="3"/>
        <v>153,12</v>
      </c>
      <c r="Q58" s="38">
        <f t="shared" si="4"/>
        <v>1.5</v>
      </c>
      <c r="R58" s="38" t="str">
        <f t="shared" si="5"/>
        <v>151,62</v>
      </c>
      <c r="S58" s="44"/>
      <c r="T58" s="41"/>
      <c r="U58" s="41"/>
      <c r="V58" s="41"/>
      <c r="W58" s="41"/>
      <c r="X58" s="41"/>
      <c r="Y58" s="41"/>
      <c r="Z58" s="41"/>
    </row>
    <row r="59" spans="2:26">
      <c r="B59" s="34">
        <v>52</v>
      </c>
      <c r="C59" s="35"/>
      <c r="D59" s="35"/>
      <c r="E59" s="35"/>
      <c r="F59" t="s">
        <v>180</v>
      </c>
      <c r="G59" t="s">
        <v>181</v>
      </c>
      <c r="H59" t="s">
        <v>182</v>
      </c>
      <c r="I59" s="41"/>
      <c r="J59" s="42">
        <v>52</v>
      </c>
      <c r="K59" s="36" t="str">
        <f t="shared" si="6"/>
        <v>В59-254</v>
      </c>
      <c r="L59" s="36" t="str">
        <f t="shared" si="6"/>
        <v>154,00</v>
      </c>
      <c r="M59" s="36" t="str">
        <f t="shared" si="2"/>
        <v>87-8(59)</v>
      </c>
      <c r="N59" s="37">
        <f t="shared" si="7"/>
        <v>0</v>
      </c>
      <c r="O59" s="37">
        <f t="shared" si="7"/>
        <v>0</v>
      </c>
      <c r="P59" s="37" t="str">
        <f t="shared" si="3"/>
        <v>154,00</v>
      </c>
      <c r="Q59" s="38">
        <f t="shared" si="4"/>
        <v>1.6999999999999886</v>
      </c>
      <c r="R59" s="38" t="str">
        <f t="shared" si="5"/>
        <v>152,30</v>
      </c>
      <c r="S59" s="44"/>
      <c r="T59" s="41"/>
      <c r="U59" s="41"/>
      <c r="V59" s="41"/>
      <c r="W59" s="41"/>
      <c r="X59" s="41"/>
      <c r="Y59" s="41"/>
      <c r="Z59" s="41"/>
    </row>
    <row r="60" spans="2:26">
      <c r="B60" s="34">
        <v>53</v>
      </c>
      <c r="C60" s="35"/>
      <c r="D60" s="35"/>
      <c r="E60" s="35"/>
      <c r="F60" t="s">
        <v>183</v>
      </c>
      <c r="G60" t="s">
        <v>184</v>
      </c>
      <c r="H60" t="s">
        <v>123</v>
      </c>
      <c r="I60" s="41"/>
      <c r="J60" s="42">
        <v>53</v>
      </c>
      <c r="K60" s="36" t="str">
        <f t="shared" si="6"/>
        <v>В59-255</v>
      </c>
      <c r="L60" s="36" t="str">
        <f t="shared" si="6"/>
        <v>153,95</v>
      </c>
      <c r="M60" s="36" t="str">
        <f t="shared" si="2"/>
        <v>87-8(59)</v>
      </c>
      <c r="N60" s="37">
        <f t="shared" si="7"/>
        <v>0</v>
      </c>
      <c r="O60" s="37">
        <f t="shared" si="7"/>
        <v>0</v>
      </c>
      <c r="P60" s="37" t="str">
        <f t="shared" si="3"/>
        <v>153,95</v>
      </c>
      <c r="Q60" s="38">
        <f t="shared" si="4"/>
        <v>1.7999999999999829</v>
      </c>
      <c r="R60" s="38" t="str">
        <f t="shared" si="5"/>
        <v>152,15</v>
      </c>
      <c r="S60" s="44"/>
      <c r="T60" s="41"/>
      <c r="U60" s="41"/>
      <c r="V60" s="41"/>
      <c r="W60" s="41"/>
      <c r="X60" s="41"/>
      <c r="Y60" s="41"/>
      <c r="Z60" s="41"/>
    </row>
    <row r="61" spans="2:26">
      <c r="B61" s="34">
        <v>54</v>
      </c>
      <c r="C61" s="35"/>
      <c r="D61" s="35"/>
      <c r="E61" s="35"/>
      <c r="F61" t="s">
        <v>185</v>
      </c>
      <c r="G61" t="s">
        <v>186</v>
      </c>
      <c r="H61" t="s">
        <v>187</v>
      </c>
      <c r="I61" s="41"/>
      <c r="J61" s="42">
        <v>54</v>
      </c>
      <c r="K61" s="36" t="str">
        <f t="shared" si="6"/>
        <v>В59-256</v>
      </c>
      <c r="L61" s="36" t="str">
        <f t="shared" si="6"/>
        <v>153,52</v>
      </c>
      <c r="M61" s="36" t="str">
        <f t="shared" si="2"/>
        <v>87-8(59)</v>
      </c>
      <c r="N61" s="37">
        <f t="shared" si="7"/>
        <v>0</v>
      </c>
      <c r="O61" s="37">
        <f t="shared" si="7"/>
        <v>0</v>
      </c>
      <c r="P61" s="37" t="str">
        <f t="shared" si="3"/>
        <v>153,52</v>
      </c>
      <c r="Q61" s="38">
        <f t="shared" si="4"/>
        <v>1.3500000000000227</v>
      </c>
      <c r="R61" s="38" t="str">
        <f t="shared" si="5"/>
        <v>152,17</v>
      </c>
      <c r="S61" s="44"/>
      <c r="T61" s="41"/>
      <c r="U61" s="41"/>
      <c r="V61" s="41"/>
      <c r="W61" s="41"/>
      <c r="X61" s="41"/>
      <c r="Y61" s="41"/>
      <c r="Z61" s="41"/>
    </row>
    <row r="62" spans="2:26">
      <c r="B62" s="34">
        <v>55</v>
      </c>
      <c r="C62" s="35"/>
      <c r="D62" s="35"/>
      <c r="E62" s="35"/>
      <c r="F62" t="s">
        <v>188</v>
      </c>
      <c r="G62" t="s">
        <v>126</v>
      </c>
      <c r="H62" t="s">
        <v>144</v>
      </c>
      <c r="I62" s="41"/>
      <c r="J62" s="42">
        <v>55</v>
      </c>
      <c r="K62" s="36" t="str">
        <f t="shared" si="6"/>
        <v>В59-257</v>
      </c>
      <c r="L62" s="36" t="str">
        <f t="shared" si="6"/>
        <v>153,47</v>
      </c>
      <c r="M62" s="36" t="str">
        <f t="shared" si="2"/>
        <v>87-8(59)</v>
      </c>
      <c r="N62" s="37">
        <f t="shared" si="7"/>
        <v>0</v>
      </c>
      <c r="O62" s="37">
        <f t="shared" si="7"/>
        <v>0</v>
      </c>
      <c r="P62" s="37" t="str">
        <f t="shared" si="3"/>
        <v>153,47</v>
      </c>
      <c r="Q62" s="38">
        <f t="shared" si="4"/>
        <v>1.4000000000000057</v>
      </c>
      <c r="R62" s="38" t="str">
        <f t="shared" si="5"/>
        <v>152,07</v>
      </c>
      <c r="S62" s="44"/>
      <c r="T62" s="41"/>
      <c r="U62" s="41"/>
      <c r="V62" s="41"/>
      <c r="W62" s="41"/>
      <c r="X62" s="41"/>
      <c r="Y62" s="41"/>
      <c r="Z62" s="41"/>
    </row>
    <row r="63" spans="2:26">
      <c r="B63" s="34">
        <v>56</v>
      </c>
      <c r="C63" s="35"/>
      <c r="D63" s="35"/>
      <c r="E63" s="35"/>
      <c r="F63" t="s">
        <v>189</v>
      </c>
      <c r="G63" t="s">
        <v>190</v>
      </c>
      <c r="H63" t="s">
        <v>191</v>
      </c>
      <c r="I63" s="41"/>
      <c r="J63" s="42">
        <v>56</v>
      </c>
      <c r="K63" s="36" t="str">
        <f t="shared" si="6"/>
        <v>В59-258</v>
      </c>
      <c r="L63" s="36" t="str">
        <f t="shared" si="6"/>
        <v>154,34</v>
      </c>
      <c r="M63" s="36" t="str">
        <f t="shared" si="2"/>
        <v>87-8(59)</v>
      </c>
      <c r="N63" s="37">
        <f t="shared" si="7"/>
        <v>0</v>
      </c>
      <c r="O63" s="37">
        <f t="shared" si="7"/>
        <v>0</v>
      </c>
      <c r="P63" s="37" t="str">
        <f t="shared" si="3"/>
        <v>154,34</v>
      </c>
      <c r="Q63" s="38">
        <f t="shared" si="4"/>
        <v>1.9500000000000171</v>
      </c>
      <c r="R63" s="38" t="str">
        <f t="shared" si="5"/>
        <v>152,39</v>
      </c>
      <c r="S63" s="44"/>
      <c r="T63" s="41"/>
      <c r="U63" s="41"/>
      <c r="V63" s="41"/>
      <c r="W63" s="41"/>
      <c r="X63" s="41"/>
      <c r="Y63" s="41"/>
      <c r="Z63" s="41"/>
    </row>
    <row r="64" spans="2:26">
      <c r="B64" s="34">
        <v>57</v>
      </c>
      <c r="C64" s="35"/>
      <c r="D64" s="35"/>
      <c r="E64" s="35"/>
      <c r="F64" t="s">
        <v>192</v>
      </c>
      <c r="G64" t="s">
        <v>193</v>
      </c>
      <c r="H64" t="s">
        <v>194</v>
      </c>
      <c r="I64" s="41"/>
      <c r="J64" s="42">
        <v>57</v>
      </c>
      <c r="K64" s="36" t="str">
        <f t="shared" ref="K64:L127" si="8">F64</f>
        <v>В59-259</v>
      </c>
      <c r="L64" s="36" t="str">
        <f t="shared" si="8"/>
        <v>154,78</v>
      </c>
      <c r="M64" s="36" t="str">
        <f t="shared" si="2"/>
        <v>87-8(59)</v>
      </c>
      <c r="N64" s="37">
        <f t="shared" ref="N64:O127" si="9">C64</f>
        <v>0</v>
      </c>
      <c r="O64" s="37">
        <f t="shared" si="9"/>
        <v>0</v>
      </c>
      <c r="P64" s="37" t="str">
        <f t="shared" si="3"/>
        <v>154,78</v>
      </c>
      <c r="Q64" s="38">
        <f t="shared" si="4"/>
        <v>1.9399999999999977</v>
      </c>
      <c r="R64" s="38" t="str">
        <f t="shared" si="5"/>
        <v>152,84</v>
      </c>
      <c r="S64" s="44"/>
      <c r="T64" s="41"/>
      <c r="U64" s="41"/>
      <c r="V64" s="41"/>
      <c r="W64" s="41"/>
      <c r="X64" s="41"/>
      <c r="Y64" s="41"/>
      <c r="Z64" s="41"/>
    </row>
    <row r="65" spans="2:26">
      <c r="B65" s="34">
        <v>58</v>
      </c>
      <c r="C65" s="35"/>
      <c r="D65" s="35"/>
      <c r="E65" s="35"/>
      <c r="F65" t="s">
        <v>195</v>
      </c>
      <c r="G65" t="s">
        <v>196</v>
      </c>
      <c r="H65" t="s">
        <v>197</v>
      </c>
      <c r="I65" s="41"/>
      <c r="J65" s="42">
        <v>58</v>
      </c>
      <c r="K65" s="36" t="str">
        <f t="shared" si="8"/>
        <v>В59-260</v>
      </c>
      <c r="L65" s="36" t="str">
        <f t="shared" si="8"/>
        <v>154,65</v>
      </c>
      <c r="M65" s="36" t="str">
        <f t="shared" si="2"/>
        <v>87-8(59)</v>
      </c>
      <c r="N65" s="37">
        <f t="shared" si="9"/>
        <v>0</v>
      </c>
      <c r="O65" s="37">
        <f t="shared" si="9"/>
        <v>0</v>
      </c>
      <c r="P65" s="37" t="str">
        <f t="shared" si="3"/>
        <v>154,65</v>
      </c>
      <c r="Q65" s="38">
        <f t="shared" si="4"/>
        <v>1.9800000000000182</v>
      </c>
      <c r="R65" s="38" t="str">
        <f t="shared" si="5"/>
        <v>152,67</v>
      </c>
      <c r="S65" s="44"/>
      <c r="T65" s="41"/>
      <c r="U65" s="41"/>
      <c r="V65" s="41"/>
      <c r="W65" s="41"/>
      <c r="X65" s="41"/>
      <c r="Y65" s="41"/>
      <c r="Z65" s="41"/>
    </row>
    <row r="66" spans="2:26">
      <c r="B66" s="34">
        <v>59</v>
      </c>
      <c r="C66" s="35"/>
      <c r="D66" s="35"/>
      <c r="E66" s="35"/>
      <c r="F66" t="s">
        <v>198</v>
      </c>
      <c r="G66" t="s">
        <v>199</v>
      </c>
      <c r="H66" t="s">
        <v>200</v>
      </c>
      <c r="I66" s="41"/>
      <c r="J66" s="42">
        <v>59</v>
      </c>
      <c r="K66" s="36" t="str">
        <f t="shared" si="8"/>
        <v>В59-261</v>
      </c>
      <c r="L66" s="36" t="str">
        <f t="shared" si="8"/>
        <v>154,77</v>
      </c>
      <c r="M66" s="36" t="str">
        <f t="shared" si="2"/>
        <v>87-8(59)</v>
      </c>
      <c r="N66" s="37">
        <f t="shared" si="9"/>
        <v>0</v>
      </c>
      <c r="O66" s="37">
        <f t="shared" si="9"/>
        <v>0</v>
      </c>
      <c r="P66" s="37" t="str">
        <f t="shared" si="3"/>
        <v>154,77</v>
      </c>
      <c r="Q66" s="38">
        <f t="shared" si="4"/>
        <v>2.0500000000000114</v>
      </c>
      <c r="R66" s="38" t="str">
        <f t="shared" si="5"/>
        <v>152,72</v>
      </c>
      <c r="S66" s="44"/>
      <c r="T66" s="41"/>
      <c r="U66" s="41"/>
      <c r="V66" s="41"/>
      <c r="W66" s="41"/>
      <c r="X66" s="41"/>
      <c r="Y66" s="41"/>
      <c r="Z66" s="41"/>
    </row>
    <row r="67" spans="2:26">
      <c r="B67" s="34">
        <v>60</v>
      </c>
      <c r="C67" s="35"/>
      <c r="D67" s="35"/>
      <c r="E67" s="35"/>
      <c r="F67" t="s">
        <v>201</v>
      </c>
      <c r="G67" t="s">
        <v>202</v>
      </c>
      <c r="H67" t="s">
        <v>203</v>
      </c>
      <c r="I67" s="41"/>
      <c r="J67" s="42">
        <v>60</v>
      </c>
      <c r="K67" s="36" t="str">
        <f t="shared" si="8"/>
        <v>В59-262</v>
      </c>
      <c r="L67" s="36" t="str">
        <f t="shared" si="8"/>
        <v>154,92</v>
      </c>
      <c r="M67" s="36" t="str">
        <f t="shared" si="2"/>
        <v>87-8(59)</v>
      </c>
      <c r="N67" s="37">
        <f t="shared" si="9"/>
        <v>0</v>
      </c>
      <c r="O67" s="37">
        <f t="shared" si="9"/>
        <v>0</v>
      </c>
      <c r="P67" s="37" t="str">
        <f t="shared" si="3"/>
        <v>154,92</v>
      </c>
      <c r="Q67" s="38">
        <f t="shared" si="4"/>
        <v>1.6599999999999966</v>
      </c>
      <c r="R67" s="38" t="str">
        <f t="shared" si="5"/>
        <v>153,26</v>
      </c>
      <c r="S67" s="44"/>
      <c r="T67" s="41"/>
      <c r="U67" s="41"/>
      <c r="V67" s="41"/>
      <c r="W67" s="41"/>
      <c r="X67" s="41"/>
      <c r="Y67" s="41"/>
      <c r="Z67" s="41"/>
    </row>
    <row r="68" spans="2:26">
      <c r="B68" s="34">
        <v>61</v>
      </c>
      <c r="C68" s="35"/>
      <c r="D68" s="35"/>
      <c r="E68" s="35"/>
      <c r="F68" t="s">
        <v>204</v>
      </c>
      <c r="G68" t="s">
        <v>205</v>
      </c>
      <c r="H68" t="s">
        <v>206</v>
      </c>
      <c r="I68" s="41"/>
      <c r="J68" s="42">
        <v>61</v>
      </c>
      <c r="K68" s="36" t="str">
        <f t="shared" si="8"/>
        <v>В59-263</v>
      </c>
      <c r="L68" s="36" t="str">
        <f t="shared" si="8"/>
        <v>154,53</v>
      </c>
      <c r="M68" s="36" t="str">
        <f t="shared" si="2"/>
        <v>87-8(59)</v>
      </c>
      <c r="N68" s="37">
        <f t="shared" si="9"/>
        <v>0</v>
      </c>
      <c r="O68" s="37">
        <f t="shared" si="9"/>
        <v>0</v>
      </c>
      <c r="P68" s="37" t="str">
        <f t="shared" si="3"/>
        <v>154,53</v>
      </c>
      <c r="Q68" s="38">
        <f t="shared" si="4"/>
        <v>1.7700000000000102</v>
      </c>
      <c r="R68" s="38" t="str">
        <f t="shared" si="5"/>
        <v>152,76</v>
      </c>
      <c r="S68" s="44"/>
      <c r="T68" s="41"/>
      <c r="U68" s="41"/>
      <c r="V68" s="41"/>
      <c r="W68" s="41"/>
      <c r="X68" s="41"/>
      <c r="Y68" s="41"/>
      <c r="Z68" s="41"/>
    </row>
    <row r="69" spans="2:26">
      <c r="B69" s="34">
        <v>62</v>
      </c>
      <c r="C69" s="35"/>
      <c r="D69" s="35"/>
      <c r="E69" s="35"/>
      <c r="F69" t="s">
        <v>207</v>
      </c>
      <c r="G69" t="s">
        <v>208</v>
      </c>
      <c r="H69" t="s">
        <v>209</v>
      </c>
      <c r="I69" s="41"/>
      <c r="J69" s="42">
        <v>62</v>
      </c>
      <c r="K69" s="36" t="str">
        <f t="shared" si="8"/>
        <v>В59-264</v>
      </c>
      <c r="L69" s="36" t="str">
        <f t="shared" si="8"/>
        <v>155,41</v>
      </c>
      <c r="M69" s="36" t="str">
        <f t="shared" si="2"/>
        <v>87-8(59)</v>
      </c>
      <c r="N69" s="37">
        <f t="shared" si="9"/>
        <v>0</v>
      </c>
      <c r="O69" s="37">
        <f t="shared" si="9"/>
        <v>0</v>
      </c>
      <c r="P69" s="37" t="str">
        <f t="shared" si="3"/>
        <v>155,41</v>
      </c>
      <c r="Q69" s="38">
        <f t="shared" si="4"/>
        <v>1.2400000000000091</v>
      </c>
      <c r="R69" s="38" t="str">
        <f t="shared" si="5"/>
        <v>154,17</v>
      </c>
      <c r="S69" s="44"/>
      <c r="T69" s="41"/>
      <c r="U69" s="41"/>
      <c r="V69" s="41"/>
      <c r="W69" s="41"/>
      <c r="X69" s="41"/>
      <c r="Y69" s="41"/>
      <c r="Z69" s="41"/>
    </row>
    <row r="70" spans="2:26">
      <c r="B70" s="34">
        <v>63</v>
      </c>
      <c r="C70" s="35"/>
      <c r="D70" s="35"/>
      <c r="E70" s="35"/>
      <c r="F70" t="s">
        <v>210</v>
      </c>
      <c r="G70" t="s">
        <v>211</v>
      </c>
      <c r="H70" t="s">
        <v>161</v>
      </c>
      <c r="I70" s="41"/>
      <c r="J70" s="42">
        <v>63</v>
      </c>
      <c r="K70" s="36" t="str">
        <f t="shared" si="8"/>
        <v>В59-265</v>
      </c>
      <c r="L70" s="36" t="str">
        <f t="shared" si="8"/>
        <v>154,49</v>
      </c>
      <c r="M70" s="36" t="str">
        <f t="shared" si="2"/>
        <v>87-8(59)</v>
      </c>
      <c r="N70" s="37">
        <f t="shared" si="9"/>
        <v>0</v>
      </c>
      <c r="O70" s="37">
        <f t="shared" si="9"/>
        <v>0</v>
      </c>
      <c r="P70" s="37" t="str">
        <f t="shared" si="3"/>
        <v>154,49</v>
      </c>
      <c r="Q70" s="38">
        <f t="shared" si="4"/>
        <v>1.1500000000000057</v>
      </c>
      <c r="R70" s="38" t="str">
        <f t="shared" si="5"/>
        <v>153,34</v>
      </c>
      <c r="S70" s="44"/>
      <c r="T70" s="41"/>
      <c r="U70" s="41"/>
      <c r="V70" s="41"/>
      <c r="W70" s="41"/>
      <c r="X70" s="41"/>
      <c r="Y70" s="41"/>
      <c r="Z70" s="41"/>
    </row>
    <row r="71" spans="2:26">
      <c r="B71" s="34">
        <v>64</v>
      </c>
      <c r="C71" s="35"/>
      <c r="D71" s="35"/>
      <c r="E71" s="35"/>
      <c r="F71" t="s">
        <v>212</v>
      </c>
      <c r="G71" t="s">
        <v>213</v>
      </c>
      <c r="H71" t="s">
        <v>214</v>
      </c>
      <c r="I71" s="41"/>
      <c r="J71" s="42">
        <v>64</v>
      </c>
      <c r="K71" s="36" t="str">
        <f t="shared" si="8"/>
        <v>В59-266</v>
      </c>
      <c r="L71" s="36" t="str">
        <f t="shared" si="8"/>
        <v>154,99</v>
      </c>
      <c r="M71" s="36" t="str">
        <f t="shared" si="2"/>
        <v>87-8(59)</v>
      </c>
      <c r="N71" s="37">
        <f t="shared" si="9"/>
        <v>0</v>
      </c>
      <c r="O71" s="37">
        <f t="shared" si="9"/>
        <v>0</v>
      </c>
      <c r="P71" s="37" t="str">
        <f t="shared" si="3"/>
        <v>154,99</v>
      </c>
      <c r="Q71" s="38">
        <f t="shared" si="4"/>
        <v>1.710000000000008</v>
      </c>
      <c r="R71" s="38" t="str">
        <f t="shared" si="5"/>
        <v>153,28</v>
      </c>
      <c r="S71" s="44"/>
      <c r="T71" s="41"/>
      <c r="U71" s="41"/>
      <c r="V71" s="41"/>
      <c r="W71" s="41"/>
      <c r="X71" s="41"/>
      <c r="Y71" s="41"/>
      <c r="Z71" s="41"/>
    </row>
    <row r="72" spans="2:26">
      <c r="B72" s="34">
        <v>65</v>
      </c>
      <c r="C72" s="35"/>
      <c r="D72" s="35"/>
      <c r="E72" s="35"/>
      <c r="F72" t="s">
        <v>215</v>
      </c>
      <c r="G72" t="s">
        <v>216</v>
      </c>
      <c r="H72" t="s">
        <v>217</v>
      </c>
      <c r="I72" s="41"/>
      <c r="J72" s="42">
        <v>65</v>
      </c>
      <c r="K72" s="36" t="str">
        <f t="shared" si="8"/>
        <v>В59-267</v>
      </c>
      <c r="L72" s="36" t="str">
        <f t="shared" si="8"/>
        <v>155,50</v>
      </c>
      <c r="M72" s="36" t="str">
        <f t="shared" si="2"/>
        <v>87-8(59)</v>
      </c>
      <c r="N72" s="37">
        <f t="shared" si="9"/>
        <v>0</v>
      </c>
      <c r="O72" s="37">
        <f t="shared" si="9"/>
        <v>0</v>
      </c>
      <c r="P72" s="37" t="str">
        <f t="shared" si="3"/>
        <v>155,50</v>
      </c>
      <c r="Q72" s="38">
        <f t="shared" si="4"/>
        <v>2.1299999999999955</v>
      </c>
      <c r="R72" s="38" t="str">
        <f t="shared" si="5"/>
        <v>153,37</v>
      </c>
      <c r="S72" s="44"/>
      <c r="T72" s="41"/>
      <c r="U72" s="41"/>
      <c r="V72" s="41"/>
      <c r="W72" s="41"/>
      <c r="X72" s="41"/>
      <c r="Y72" s="41"/>
      <c r="Z72" s="41"/>
    </row>
    <row r="73" spans="2:26">
      <c r="B73" s="34">
        <v>66</v>
      </c>
      <c r="C73" s="35"/>
      <c r="D73" s="35"/>
      <c r="E73" s="35"/>
      <c r="F73" t="s">
        <v>218</v>
      </c>
      <c r="G73" t="s">
        <v>219</v>
      </c>
      <c r="H73" t="s">
        <v>220</v>
      </c>
      <c r="I73" s="41"/>
      <c r="J73" s="42">
        <v>66</v>
      </c>
      <c r="K73" s="36" t="str">
        <f t="shared" si="8"/>
        <v>В59-268</v>
      </c>
      <c r="L73" s="36" t="str">
        <f t="shared" si="8"/>
        <v>156,06</v>
      </c>
      <c r="M73" s="36" t="str">
        <f t="shared" ref="M73:M136" si="10">$L$2</f>
        <v>87-8(59)</v>
      </c>
      <c r="N73" s="37">
        <f t="shared" si="9"/>
        <v>0</v>
      </c>
      <c r="O73" s="37">
        <f t="shared" si="9"/>
        <v>0</v>
      </c>
      <c r="P73" s="37" t="str">
        <f t="shared" ref="P73:P136" si="11">L73</f>
        <v>156,06</v>
      </c>
      <c r="Q73" s="38">
        <f t="shared" ref="Q73:Q136" si="12">P73-R73</f>
        <v>1.5999999999999943</v>
      </c>
      <c r="R73" s="38" t="str">
        <f t="shared" ref="R73:R136" si="13">H73</f>
        <v>154,46</v>
      </c>
      <c r="S73" s="44"/>
      <c r="T73" s="41"/>
      <c r="U73" s="41"/>
      <c r="V73" s="41"/>
      <c r="W73" s="41"/>
      <c r="X73" s="41"/>
      <c r="Y73" s="41"/>
      <c r="Z73" s="41"/>
    </row>
    <row r="74" spans="2:26">
      <c r="B74" s="34">
        <v>67</v>
      </c>
      <c r="C74" s="35"/>
      <c r="D74" s="35"/>
      <c r="E74" s="35"/>
      <c r="F74" t="s">
        <v>221</v>
      </c>
      <c r="G74" t="s">
        <v>222</v>
      </c>
      <c r="H74" t="s">
        <v>217</v>
      </c>
      <c r="I74" s="41"/>
      <c r="J74" s="42">
        <v>67</v>
      </c>
      <c r="K74" s="36" t="str">
        <f t="shared" si="8"/>
        <v>В59-269</v>
      </c>
      <c r="L74" s="36" t="str">
        <f t="shared" si="8"/>
        <v>154,95</v>
      </c>
      <c r="M74" s="36" t="str">
        <f t="shared" si="10"/>
        <v>87-8(59)</v>
      </c>
      <c r="N74" s="37">
        <f t="shared" si="9"/>
        <v>0</v>
      </c>
      <c r="O74" s="37">
        <f t="shared" si="9"/>
        <v>0</v>
      </c>
      <c r="P74" s="37" t="str">
        <f t="shared" si="11"/>
        <v>154,95</v>
      </c>
      <c r="Q74" s="38">
        <f t="shared" si="12"/>
        <v>1.5799999999999841</v>
      </c>
      <c r="R74" s="38" t="str">
        <f t="shared" si="13"/>
        <v>153,37</v>
      </c>
      <c r="S74" s="44"/>
      <c r="T74" s="41"/>
      <c r="U74" s="41"/>
      <c r="V74" s="41"/>
      <c r="W74" s="41"/>
      <c r="X74" s="41"/>
      <c r="Y74" s="41"/>
      <c r="Z74" s="41"/>
    </row>
    <row r="75" spans="2:26">
      <c r="B75" s="34">
        <v>68</v>
      </c>
      <c r="C75" s="35"/>
      <c r="D75" s="35"/>
      <c r="E75" s="35"/>
      <c r="F75" t="s">
        <v>223</v>
      </c>
      <c r="G75" t="s">
        <v>224</v>
      </c>
      <c r="H75" t="s">
        <v>225</v>
      </c>
      <c r="I75" s="41"/>
      <c r="J75" s="42">
        <v>68</v>
      </c>
      <c r="K75" s="36" t="str">
        <f t="shared" si="8"/>
        <v>В59-270</v>
      </c>
      <c r="L75" s="36" t="str">
        <f t="shared" si="8"/>
        <v>155,15</v>
      </c>
      <c r="M75" s="36" t="str">
        <f t="shared" si="10"/>
        <v>87-8(59)</v>
      </c>
      <c r="N75" s="37">
        <f t="shared" si="9"/>
        <v>0</v>
      </c>
      <c r="O75" s="37">
        <f t="shared" si="9"/>
        <v>0</v>
      </c>
      <c r="P75" s="37" t="str">
        <f t="shared" si="11"/>
        <v>155,15</v>
      </c>
      <c r="Q75" s="38">
        <f t="shared" si="12"/>
        <v>1.5500000000000114</v>
      </c>
      <c r="R75" s="38" t="str">
        <f t="shared" si="13"/>
        <v>153,60</v>
      </c>
      <c r="S75" s="44"/>
      <c r="T75" s="41"/>
      <c r="U75" s="41"/>
      <c r="V75" s="41"/>
      <c r="W75" s="41"/>
      <c r="X75" s="41"/>
      <c r="Y75" s="41"/>
      <c r="Z75" s="41"/>
    </row>
    <row r="76" spans="2:26">
      <c r="B76" s="34">
        <v>69</v>
      </c>
      <c r="C76" s="35"/>
      <c r="D76" s="35"/>
      <c r="E76" s="35"/>
      <c r="F76" t="s">
        <v>226</v>
      </c>
      <c r="G76" t="s">
        <v>227</v>
      </c>
      <c r="H76" t="s">
        <v>228</v>
      </c>
      <c r="I76" s="41"/>
      <c r="J76" s="42">
        <v>69</v>
      </c>
      <c r="K76" s="36" t="str">
        <f t="shared" si="8"/>
        <v>В59-271</v>
      </c>
      <c r="L76" s="36" t="str">
        <f t="shared" si="8"/>
        <v>154,25</v>
      </c>
      <c r="M76" s="36" t="str">
        <f t="shared" si="10"/>
        <v>87-8(59)</v>
      </c>
      <c r="N76" s="37">
        <f t="shared" si="9"/>
        <v>0</v>
      </c>
      <c r="O76" s="37">
        <f t="shared" si="9"/>
        <v>0</v>
      </c>
      <c r="P76" s="37" t="str">
        <f t="shared" si="11"/>
        <v>154,25</v>
      </c>
      <c r="Q76" s="38">
        <f t="shared" si="12"/>
        <v>1.3300000000000125</v>
      </c>
      <c r="R76" s="38" t="str">
        <f t="shared" si="13"/>
        <v>152,92</v>
      </c>
      <c r="S76" s="44"/>
      <c r="T76" s="41"/>
      <c r="U76" s="41"/>
      <c r="V76" s="41"/>
      <c r="W76" s="41"/>
      <c r="X76" s="41"/>
      <c r="Y76" s="41"/>
      <c r="Z76" s="41"/>
    </row>
    <row r="77" spans="2:26">
      <c r="B77" s="34">
        <v>70</v>
      </c>
      <c r="C77" s="35"/>
      <c r="D77" s="35"/>
      <c r="E77" s="35"/>
      <c r="F77" t="s">
        <v>229</v>
      </c>
      <c r="G77" t="s">
        <v>230</v>
      </c>
      <c r="H77" t="s">
        <v>231</v>
      </c>
      <c r="I77" s="41"/>
      <c r="J77" s="42">
        <v>70</v>
      </c>
      <c r="K77" s="36" t="str">
        <f t="shared" si="8"/>
        <v>В59-272</v>
      </c>
      <c r="L77" s="36" t="str">
        <f t="shared" si="8"/>
        <v>154,91</v>
      </c>
      <c r="M77" s="36" t="str">
        <f t="shared" si="10"/>
        <v>87-8(59)</v>
      </c>
      <c r="N77" s="37">
        <f t="shared" si="9"/>
        <v>0</v>
      </c>
      <c r="O77" s="37">
        <f t="shared" si="9"/>
        <v>0</v>
      </c>
      <c r="P77" s="37" t="str">
        <f t="shared" si="11"/>
        <v>154,91</v>
      </c>
      <c r="Q77" s="38">
        <f t="shared" si="12"/>
        <v>1.6099999999999852</v>
      </c>
      <c r="R77" s="38" t="str">
        <f t="shared" si="13"/>
        <v>153,30</v>
      </c>
      <c r="S77" s="44"/>
      <c r="T77" s="41"/>
      <c r="U77" s="41"/>
      <c r="V77" s="41"/>
      <c r="W77" s="41"/>
      <c r="X77" s="41"/>
      <c r="Y77" s="41"/>
      <c r="Z77" s="41"/>
    </row>
    <row r="78" spans="2:26">
      <c r="B78" s="34">
        <v>71</v>
      </c>
      <c r="C78" s="35"/>
      <c r="D78" s="35"/>
      <c r="E78" s="35"/>
      <c r="F78" t="s">
        <v>232</v>
      </c>
      <c r="G78" t="s">
        <v>233</v>
      </c>
      <c r="H78" t="s">
        <v>234</v>
      </c>
      <c r="I78" s="41"/>
      <c r="J78" s="42">
        <v>71</v>
      </c>
      <c r="K78" s="36" t="str">
        <f t="shared" si="8"/>
        <v>В59-273</v>
      </c>
      <c r="L78" s="36" t="str">
        <f t="shared" si="8"/>
        <v>154,66</v>
      </c>
      <c r="M78" s="36" t="str">
        <f t="shared" si="10"/>
        <v>87-8(59)</v>
      </c>
      <c r="N78" s="37">
        <f t="shared" si="9"/>
        <v>0</v>
      </c>
      <c r="O78" s="37">
        <f t="shared" si="9"/>
        <v>0</v>
      </c>
      <c r="P78" s="37" t="str">
        <f t="shared" si="11"/>
        <v>154,66</v>
      </c>
      <c r="Q78" s="38">
        <f t="shared" si="12"/>
        <v>1.5</v>
      </c>
      <c r="R78" s="38" t="str">
        <f t="shared" si="13"/>
        <v>153,16</v>
      </c>
      <c r="S78" s="44"/>
      <c r="T78" s="41"/>
      <c r="U78" s="41"/>
      <c r="V78" s="41"/>
      <c r="W78" s="41"/>
      <c r="X78" s="41"/>
      <c r="Y78" s="41"/>
      <c r="Z78" s="41"/>
    </row>
    <row r="79" spans="2:26">
      <c r="B79" s="34">
        <v>72</v>
      </c>
      <c r="C79" s="35"/>
      <c r="D79" s="35"/>
      <c r="E79" s="35"/>
      <c r="F79" t="s">
        <v>235</v>
      </c>
      <c r="G79" t="s">
        <v>236</v>
      </c>
      <c r="H79" t="s">
        <v>237</v>
      </c>
      <c r="I79" s="41"/>
      <c r="J79" s="42">
        <v>72</v>
      </c>
      <c r="K79" s="36" t="str">
        <f t="shared" si="8"/>
        <v>В59-274</v>
      </c>
      <c r="L79" s="36" t="str">
        <f t="shared" si="8"/>
        <v>160,49</v>
      </c>
      <c r="M79" s="36" t="str">
        <f t="shared" si="10"/>
        <v>87-8(59)</v>
      </c>
      <c r="N79" s="37">
        <f t="shared" si="9"/>
        <v>0</v>
      </c>
      <c r="O79" s="37">
        <f t="shared" si="9"/>
        <v>0</v>
      </c>
      <c r="P79" s="37" t="str">
        <f t="shared" si="11"/>
        <v>160,49</v>
      </c>
      <c r="Q79" s="38">
        <f t="shared" si="12"/>
        <v>1.8400000000000034</v>
      </c>
      <c r="R79" s="38" t="str">
        <f t="shared" si="13"/>
        <v>158,65</v>
      </c>
      <c r="S79" s="44"/>
      <c r="T79" s="41"/>
      <c r="U79" s="41"/>
      <c r="V79" s="41"/>
      <c r="W79" s="41"/>
      <c r="X79" s="41"/>
      <c r="Y79" s="41"/>
      <c r="Z79" s="41"/>
    </row>
    <row r="80" spans="2:26">
      <c r="B80" s="34">
        <v>73</v>
      </c>
      <c r="C80" s="35"/>
      <c r="D80" s="35"/>
      <c r="E80" s="35"/>
      <c r="F80" t="s">
        <v>238</v>
      </c>
      <c r="G80" t="s">
        <v>239</v>
      </c>
      <c r="H80" t="s">
        <v>240</v>
      </c>
      <c r="I80" s="41"/>
      <c r="J80" s="42">
        <v>73</v>
      </c>
      <c r="K80" s="36" t="str">
        <f t="shared" si="8"/>
        <v>В59-275</v>
      </c>
      <c r="L80" s="36" t="str">
        <f t="shared" si="8"/>
        <v>157,11</v>
      </c>
      <c r="M80" s="36" t="str">
        <f t="shared" si="10"/>
        <v>87-8(59)</v>
      </c>
      <c r="N80" s="37">
        <f t="shared" si="9"/>
        <v>0</v>
      </c>
      <c r="O80" s="37">
        <f t="shared" si="9"/>
        <v>0</v>
      </c>
      <c r="P80" s="37" t="str">
        <f t="shared" si="11"/>
        <v>157,11</v>
      </c>
      <c r="Q80" s="38">
        <f t="shared" si="12"/>
        <v>1.7700000000000102</v>
      </c>
      <c r="R80" s="38" t="str">
        <f t="shared" si="13"/>
        <v>155,34</v>
      </c>
      <c r="S80" s="44"/>
      <c r="T80" s="41"/>
      <c r="U80" s="41"/>
      <c r="V80" s="41"/>
      <c r="W80" s="41"/>
      <c r="X80" s="41"/>
      <c r="Y80" s="41"/>
      <c r="Z80" s="41"/>
    </row>
    <row r="81" spans="2:26">
      <c r="B81" s="34">
        <v>74</v>
      </c>
      <c r="C81" s="35"/>
      <c r="D81" s="35"/>
      <c r="E81" s="35"/>
      <c r="F81" t="s">
        <v>241</v>
      </c>
      <c r="G81" t="s">
        <v>242</v>
      </c>
      <c r="H81" t="s">
        <v>240</v>
      </c>
      <c r="I81" s="41"/>
      <c r="J81" s="42">
        <v>74</v>
      </c>
      <c r="K81" s="36" t="str">
        <f t="shared" si="8"/>
        <v>В59-276</v>
      </c>
      <c r="L81" s="36" t="str">
        <f t="shared" si="8"/>
        <v>156,75</v>
      </c>
      <c r="M81" s="36" t="str">
        <f t="shared" si="10"/>
        <v>87-8(59)</v>
      </c>
      <c r="N81" s="37">
        <f t="shared" si="9"/>
        <v>0</v>
      </c>
      <c r="O81" s="37">
        <f t="shared" si="9"/>
        <v>0</v>
      </c>
      <c r="P81" s="37" t="str">
        <f t="shared" si="11"/>
        <v>156,75</v>
      </c>
      <c r="Q81" s="38">
        <f t="shared" si="12"/>
        <v>1.4099999999999966</v>
      </c>
      <c r="R81" s="38" t="str">
        <f t="shared" si="13"/>
        <v>155,34</v>
      </c>
      <c r="S81" s="44"/>
      <c r="T81" s="41"/>
      <c r="U81" s="41"/>
      <c r="V81" s="41"/>
      <c r="W81" s="41"/>
      <c r="X81" s="41"/>
      <c r="Y81" s="41"/>
      <c r="Z81" s="41"/>
    </row>
    <row r="82" spans="2:26">
      <c r="B82" s="34">
        <v>75</v>
      </c>
      <c r="C82" s="35"/>
      <c r="D82" s="35"/>
      <c r="E82" s="35"/>
      <c r="F82" t="s">
        <v>243</v>
      </c>
      <c r="G82" t="s">
        <v>239</v>
      </c>
      <c r="H82" t="s">
        <v>244</v>
      </c>
      <c r="I82" s="41"/>
      <c r="J82" s="42">
        <v>75</v>
      </c>
      <c r="K82" s="36" t="str">
        <f t="shared" si="8"/>
        <v>В59-277</v>
      </c>
      <c r="L82" s="36" t="str">
        <f t="shared" si="8"/>
        <v>157,11</v>
      </c>
      <c r="M82" s="36" t="str">
        <f t="shared" si="10"/>
        <v>87-8(59)</v>
      </c>
      <c r="N82" s="37">
        <f t="shared" si="9"/>
        <v>0</v>
      </c>
      <c r="O82" s="37">
        <f t="shared" si="9"/>
        <v>0</v>
      </c>
      <c r="P82" s="37" t="str">
        <f t="shared" si="11"/>
        <v>157,11</v>
      </c>
      <c r="Q82" s="38">
        <f t="shared" si="12"/>
        <v>1.6400000000000148</v>
      </c>
      <c r="R82" s="38" t="str">
        <f t="shared" si="13"/>
        <v>155,47</v>
      </c>
      <c r="S82" s="44"/>
      <c r="T82" s="41"/>
      <c r="U82" s="41"/>
      <c r="V82" s="41"/>
      <c r="W82" s="41"/>
      <c r="X82" s="41"/>
      <c r="Y82" s="41"/>
      <c r="Z82" s="41"/>
    </row>
    <row r="83" spans="2:26">
      <c r="B83" s="34">
        <v>76</v>
      </c>
      <c r="C83" s="35"/>
      <c r="D83" s="35"/>
      <c r="E83" s="35"/>
      <c r="F83" t="s">
        <v>245</v>
      </c>
      <c r="G83" t="s">
        <v>246</v>
      </c>
      <c r="H83" t="s">
        <v>247</v>
      </c>
      <c r="I83" s="41"/>
      <c r="J83" s="42">
        <v>76</v>
      </c>
      <c r="K83" s="36" t="str">
        <f t="shared" si="8"/>
        <v>В59-278</v>
      </c>
      <c r="L83" s="36" t="str">
        <f t="shared" si="8"/>
        <v>156,99</v>
      </c>
      <c r="M83" s="36" t="str">
        <f t="shared" si="10"/>
        <v>87-8(59)</v>
      </c>
      <c r="N83" s="37">
        <f t="shared" si="9"/>
        <v>0</v>
      </c>
      <c r="O83" s="37">
        <f t="shared" si="9"/>
        <v>0</v>
      </c>
      <c r="P83" s="37" t="str">
        <f t="shared" si="11"/>
        <v>156,99</v>
      </c>
      <c r="Q83" s="38">
        <f t="shared" si="12"/>
        <v>1.7400000000000091</v>
      </c>
      <c r="R83" s="38" t="str">
        <f t="shared" si="13"/>
        <v>155,25</v>
      </c>
      <c r="S83" s="44"/>
      <c r="T83" s="41"/>
      <c r="U83" s="41"/>
      <c r="V83" s="41"/>
      <c r="W83" s="41"/>
      <c r="X83" s="41"/>
      <c r="Y83" s="41"/>
      <c r="Z83" s="41"/>
    </row>
    <row r="84" spans="2:26">
      <c r="B84" s="34">
        <v>77</v>
      </c>
      <c r="C84" s="35"/>
      <c r="D84" s="35"/>
      <c r="E84" s="35"/>
      <c r="F84" t="s">
        <v>248</v>
      </c>
      <c r="G84" t="s">
        <v>249</v>
      </c>
      <c r="H84" t="s">
        <v>166</v>
      </c>
      <c r="I84" s="41"/>
      <c r="J84" s="42">
        <v>77</v>
      </c>
      <c r="K84" s="36" t="str">
        <f t="shared" si="8"/>
        <v>В59-279</v>
      </c>
      <c r="L84" s="36" t="str">
        <f t="shared" si="8"/>
        <v>156,07</v>
      </c>
      <c r="M84" s="36" t="str">
        <f t="shared" si="10"/>
        <v>87-8(59)</v>
      </c>
      <c r="N84" s="37">
        <f t="shared" si="9"/>
        <v>0</v>
      </c>
      <c r="O84" s="37">
        <f t="shared" si="9"/>
        <v>0</v>
      </c>
      <c r="P84" s="37" t="str">
        <f t="shared" si="11"/>
        <v>156,07</v>
      </c>
      <c r="Q84" s="38">
        <f t="shared" si="12"/>
        <v>2.7599999999999909</v>
      </c>
      <c r="R84" s="38" t="str">
        <f t="shared" si="13"/>
        <v>153,31</v>
      </c>
      <c r="S84" s="44"/>
      <c r="T84" s="41"/>
      <c r="U84" s="41"/>
      <c r="V84" s="41"/>
      <c r="W84" s="41"/>
      <c r="X84" s="41"/>
      <c r="Y84" s="41"/>
      <c r="Z84" s="41"/>
    </row>
    <row r="85" spans="2:26">
      <c r="B85" s="34">
        <v>78</v>
      </c>
      <c r="C85" s="35"/>
      <c r="D85" s="35"/>
      <c r="E85" s="35"/>
      <c r="F85" t="s">
        <v>250</v>
      </c>
      <c r="G85" t="s">
        <v>251</v>
      </c>
      <c r="H85" t="s">
        <v>231</v>
      </c>
      <c r="I85" s="41"/>
      <c r="J85" s="42">
        <v>78</v>
      </c>
      <c r="K85" s="36" t="str">
        <f t="shared" si="8"/>
        <v>В59-280</v>
      </c>
      <c r="L85" s="36" t="str">
        <f t="shared" si="8"/>
        <v>155,27</v>
      </c>
      <c r="M85" s="36" t="str">
        <f t="shared" si="10"/>
        <v>87-8(59)</v>
      </c>
      <c r="N85" s="37">
        <f t="shared" si="9"/>
        <v>0</v>
      </c>
      <c r="O85" s="37">
        <f t="shared" si="9"/>
        <v>0</v>
      </c>
      <c r="P85" s="37" t="str">
        <f t="shared" si="11"/>
        <v>155,27</v>
      </c>
      <c r="Q85" s="38">
        <f t="shared" si="12"/>
        <v>1.9699999999999989</v>
      </c>
      <c r="R85" s="38" t="str">
        <f t="shared" si="13"/>
        <v>153,30</v>
      </c>
      <c r="S85" s="44"/>
      <c r="T85" s="41"/>
      <c r="U85" s="41"/>
      <c r="V85" s="41"/>
      <c r="W85" s="41"/>
      <c r="X85" s="41"/>
      <c r="Y85" s="41"/>
      <c r="Z85" s="41"/>
    </row>
    <row r="86" spans="2:26">
      <c r="B86" s="34">
        <v>79</v>
      </c>
      <c r="C86" s="35"/>
      <c r="D86" s="35"/>
      <c r="E86" s="35"/>
      <c r="F86" t="s">
        <v>252</v>
      </c>
      <c r="G86" t="s">
        <v>253</v>
      </c>
      <c r="H86" t="s">
        <v>254</v>
      </c>
      <c r="I86" s="41"/>
      <c r="J86" s="42">
        <v>79</v>
      </c>
      <c r="K86" s="36" t="str">
        <f t="shared" si="8"/>
        <v>В59-281</v>
      </c>
      <c r="L86" s="36" t="str">
        <f t="shared" si="8"/>
        <v>146,30</v>
      </c>
      <c r="M86" s="36" t="str">
        <f t="shared" si="10"/>
        <v>87-8(59)</v>
      </c>
      <c r="N86" s="37">
        <f t="shared" si="9"/>
        <v>0</v>
      </c>
      <c r="O86" s="37">
        <f t="shared" si="9"/>
        <v>0</v>
      </c>
      <c r="P86" s="37" t="str">
        <f t="shared" si="11"/>
        <v>146,30</v>
      </c>
      <c r="Q86" s="38">
        <f t="shared" si="12"/>
        <v>1.2700000000000102</v>
      </c>
      <c r="R86" s="38" t="str">
        <f t="shared" si="13"/>
        <v>145,03</v>
      </c>
      <c r="S86" s="44"/>
      <c r="T86" s="41"/>
      <c r="U86" s="41"/>
      <c r="V86" s="41"/>
      <c r="W86" s="41"/>
      <c r="X86" s="41"/>
      <c r="Y86" s="41"/>
      <c r="Z86" s="41"/>
    </row>
    <row r="87" spans="2:26">
      <c r="B87" s="34">
        <v>80</v>
      </c>
      <c r="C87" s="35"/>
      <c r="D87" s="35"/>
      <c r="E87" s="35"/>
      <c r="F87" t="s">
        <v>255</v>
      </c>
      <c r="G87" t="s">
        <v>256</v>
      </c>
      <c r="H87" t="s">
        <v>257</v>
      </c>
      <c r="I87" s="41"/>
      <c r="J87" s="42">
        <v>80</v>
      </c>
      <c r="K87" s="36" t="str">
        <f t="shared" si="8"/>
        <v>В59-282</v>
      </c>
      <c r="L87" s="36" t="str">
        <f t="shared" si="8"/>
        <v>147,26</v>
      </c>
      <c r="M87" s="36" t="str">
        <f t="shared" si="10"/>
        <v>87-8(59)</v>
      </c>
      <c r="N87" s="37">
        <f t="shared" si="9"/>
        <v>0</v>
      </c>
      <c r="O87" s="37">
        <f t="shared" si="9"/>
        <v>0</v>
      </c>
      <c r="P87" s="37" t="str">
        <f t="shared" si="11"/>
        <v>147,26</v>
      </c>
      <c r="Q87" s="38">
        <f t="shared" si="12"/>
        <v>1.2599999999999909</v>
      </c>
      <c r="R87" s="38" t="str">
        <f t="shared" si="13"/>
        <v>146,00</v>
      </c>
      <c r="S87" s="44"/>
      <c r="T87" s="41"/>
      <c r="U87" s="41"/>
      <c r="V87" s="41"/>
      <c r="W87" s="41"/>
      <c r="X87" s="41"/>
      <c r="Y87" s="41"/>
      <c r="Z87" s="41"/>
    </row>
    <row r="88" spans="2:26">
      <c r="B88" s="34">
        <v>81</v>
      </c>
      <c r="C88" s="35"/>
      <c r="D88" s="35"/>
      <c r="E88" s="35"/>
      <c r="F88" t="s">
        <v>258</v>
      </c>
      <c r="G88" t="s">
        <v>259</v>
      </c>
      <c r="H88" t="s">
        <v>260</v>
      </c>
      <c r="I88" s="41"/>
      <c r="J88" s="42">
        <v>81</v>
      </c>
      <c r="K88" s="36" t="str">
        <f t="shared" si="8"/>
        <v>В59-283</v>
      </c>
      <c r="L88" s="36" t="str">
        <f t="shared" si="8"/>
        <v>147,90</v>
      </c>
      <c r="M88" s="36" t="str">
        <f t="shared" si="10"/>
        <v>87-8(59)</v>
      </c>
      <c r="N88" s="37">
        <f t="shared" si="9"/>
        <v>0</v>
      </c>
      <c r="O88" s="37">
        <f t="shared" si="9"/>
        <v>0</v>
      </c>
      <c r="P88" s="37" t="str">
        <f t="shared" si="11"/>
        <v>147,90</v>
      </c>
      <c r="Q88" s="38">
        <f t="shared" si="12"/>
        <v>1.2000000000000171</v>
      </c>
      <c r="R88" s="38" t="str">
        <f t="shared" si="13"/>
        <v>146,70</v>
      </c>
      <c r="S88" s="44"/>
      <c r="T88" s="41"/>
      <c r="U88" s="41"/>
      <c r="V88" s="41"/>
      <c r="W88" s="41"/>
      <c r="X88" s="41"/>
      <c r="Y88" s="41"/>
      <c r="Z88" s="41"/>
    </row>
    <row r="89" spans="2:26">
      <c r="B89" s="34">
        <v>82</v>
      </c>
      <c r="C89" s="35"/>
      <c r="D89" s="35"/>
      <c r="E89" s="35"/>
      <c r="F89" t="s">
        <v>261</v>
      </c>
      <c r="G89" t="s">
        <v>137</v>
      </c>
      <c r="H89" t="s">
        <v>45</v>
      </c>
      <c r="I89" s="41"/>
      <c r="J89" s="42">
        <v>82</v>
      </c>
      <c r="K89" s="36" t="str">
        <f t="shared" si="8"/>
        <v>В59-284</v>
      </c>
      <c r="L89" s="36" t="str">
        <f t="shared" si="8"/>
        <v>150,94</v>
      </c>
      <c r="M89" s="36" t="str">
        <f t="shared" si="10"/>
        <v>87-8(59)</v>
      </c>
      <c r="N89" s="37">
        <f t="shared" si="9"/>
        <v>0</v>
      </c>
      <c r="O89" s="37">
        <f t="shared" si="9"/>
        <v>0</v>
      </c>
      <c r="P89" s="37" t="str">
        <f t="shared" si="11"/>
        <v>150,94</v>
      </c>
      <c r="Q89" s="38">
        <f t="shared" si="12"/>
        <v>1.5799999999999841</v>
      </c>
      <c r="R89" s="38" t="str">
        <f t="shared" si="13"/>
        <v>149,36</v>
      </c>
      <c r="S89" s="44"/>
      <c r="T89" s="41"/>
      <c r="U89" s="41"/>
      <c r="V89" s="41"/>
      <c r="W89" s="41"/>
      <c r="X89" s="41"/>
      <c r="Y89" s="41"/>
      <c r="Z89" s="41"/>
    </row>
    <row r="90" spans="2:26">
      <c r="B90" s="34">
        <v>83</v>
      </c>
      <c r="C90" s="35"/>
      <c r="D90" s="35"/>
      <c r="E90" s="35"/>
      <c r="F90" t="s">
        <v>262</v>
      </c>
      <c r="G90" t="s">
        <v>263</v>
      </c>
      <c r="H90" t="s">
        <v>264</v>
      </c>
      <c r="I90" s="41"/>
      <c r="J90" s="42">
        <v>83</v>
      </c>
      <c r="K90" s="36" t="str">
        <f t="shared" si="8"/>
        <v>В59-285</v>
      </c>
      <c r="L90" s="36" t="str">
        <f t="shared" si="8"/>
        <v>148,81</v>
      </c>
      <c r="M90" s="36" t="str">
        <f t="shared" si="10"/>
        <v>87-8(59)</v>
      </c>
      <c r="N90" s="37">
        <f t="shared" si="9"/>
        <v>0</v>
      </c>
      <c r="O90" s="37">
        <f t="shared" si="9"/>
        <v>0</v>
      </c>
      <c r="P90" s="37" t="str">
        <f t="shared" si="11"/>
        <v>148,81</v>
      </c>
      <c r="Q90" s="38">
        <f t="shared" si="12"/>
        <v>1.2299999999999898</v>
      </c>
      <c r="R90" s="38" t="str">
        <f t="shared" si="13"/>
        <v>147,58</v>
      </c>
      <c r="S90" s="44"/>
      <c r="T90" s="41"/>
      <c r="U90" s="41"/>
      <c r="V90" s="41"/>
      <c r="W90" s="41"/>
      <c r="X90" s="41"/>
      <c r="Y90" s="41"/>
      <c r="Z90" s="41"/>
    </row>
    <row r="91" spans="2:26">
      <c r="B91" s="34">
        <v>84</v>
      </c>
      <c r="C91" s="35"/>
      <c r="D91" s="35"/>
      <c r="E91" s="35"/>
      <c r="F91" t="s">
        <v>265</v>
      </c>
      <c r="G91" t="s">
        <v>266</v>
      </c>
      <c r="H91" t="s">
        <v>267</v>
      </c>
      <c r="I91" s="41"/>
      <c r="J91" s="42">
        <v>84</v>
      </c>
      <c r="K91" s="36" t="str">
        <f t="shared" si="8"/>
        <v>В59-286</v>
      </c>
      <c r="L91" s="36" t="str">
        <f t="shared" si="8"/>
        <v>148,80</v>
      </c>
      <c r="M91" s="36" t="str">
        <f t="shared" si="10"/>
        <v>87-8(59)</v>
      </c>
      <c r="N91" s="37">
        <f t="shared" si="9"/>
        <v>0</v>
      </c>
      <c r="O91" s="37">
        <f t="shared" si="9"/>
        <v>0</v>
      </c>
      <c r="P91" s="37" t="str">
        <f t="shared" si="11"/>
        <v>148,80</v>
      </c>
      <c r="Q91" s="38">
        <f t="shared" si="12"/>
        <v>1.210000000000008</v>
      </c>
      <c r="R91" s="38" t="str">
        <f t="shared" si="13"/>
        <v>147,59</v>
      </c>
      <c r="S91" s="44"/>
      <c r="T91" s="41"/>
      <c r="U91" s="41"/>
      <c r="V91" s="41"/>
      <c r="W91" s="41"/>
      <c r="X91" s="41"/>
      <c r="Y91" s="41"/>
      <c r="Z91" s="41"/>
    </row>
    <row r="92" spans="2:26">
      <c r="B92" s="34">
        <v>85</v>
      </c>
      <c r="C92" s="35"/>
      <c r="D92" s="35"/>
      <c r="E92" s="35"/>
      <c r="F92" t="s">
        <v>268</v>
      </c>
      <c r="G92" t="s">
        <v>84</v>
      </c>
      <c r="H92" t="s">
        <v>269</v>
      </c>
      <c r="I92" s="41"/>
      <c r="J92" s="42">
        <v>85</v>
      </c>
      <c r="K92" s="36" t="str">
        <f t="shared" si="8"/>
        <v>В59-287</v>
      </c>
      <c r="L92" s="36" t="str">
        <f t="shared" si="8"/>
        <v>151,70</v>
      </c>
      <c r="M92" s="36" t="str">
        <f t="shared" si="10"/>
        <v>87-8(59)</v>
      </c>
      <c r="N92" s="37">
        <f t="shared" si="9"/>
        <v>0</v>
      </c>
      <c r="O92" s="37">
        <f t="shared" si="9"/>
        <v>0</v>
      </c>
      <c r="P92" s="37" t="str">
        <f t="shared" si="11"/>
        <v>151,70</v>
      </c>
      <c r="Q92" s="38">
        <f t="shared" si="12"/>
        <v>1.789999999999992</v>
      </c>
      <c r="R92" s="38" t="str">
        <f t="shared" si="13"/>
        <v>149,91</v>
      </c>
      <c r="S92" s="44"/>
      <c r="T92" s="41"/>
      <c r="U92" s="41"/>
      <c r="V92" s="41"/>
      <c r="W92" s="41"/>
      <c r="X92" s="41"/>
      <c r="Y92" s="41"/>
      <c r="Z92" s="41"/>
    </row>
    <row r="93" spans="2:26">
      <c r="B93" s="34">
        <v>86</v>
      </c>
      <c r="C93" s="35"/>
      <c r="D93" s="35"/>
      <c r="E93" s="35"/>
      <c r="F93" t="s">
        <v>270</v>
      </c>
      <c r="G93" t="s">
        <v>271</v>
      </c>
      <c r="H93" t="s">
        <v>272</v>
      </c>
      <c r="I93" s="41"/>
      <c r="J93" s="42">
        <v>86</v>
      </c>
      <c r="K93" s="36" t="str">
        <f t="shared" si="8"/>
        <v>В59-288</v>
      </c>
      <c r="L93" s="36" t="str">
        <f t="shared" si="8"/>
        <v>152,05</v>
      </c>
      <c r="M93" s="36" t="str">
        <f t="shared" si="10"/>
        <v>87-8(59)</v>
      </c>
      <c r="N93" s="37">
        <f t="shared" si="9"/>
        <v>0</v>
      </c>
      <c r="O93" s="37">
        <f t="shared" si="9"/>
        <v>0</v>
      </c>
      <c r="P93" s="37" t="str">
        <f t="shared" si="11"/>
        <v>152,05</v>
      </c>
      <c r="Q93" s="38">
        <f t="shared" si="12"/>
        <v>1.710000000000008</v>
      </c>
      <c r="R93" s="38" t="str">
        <f t="shared" si="13"/>
        <v>150,34</v>
      </c>
      <c r="S93" s="44"/>
      <c r="T93" s="41"/>
      <c r="U93" s="41"/>
      <c r="V93" s="41"/>
      <c r="W93" s="41"/>
      <c r="X93" s="41"/>
      <c r="Y93" s="41"/>
      <c r="Z93" s="41"/>
    </row>
    <row r="94" spans="2:26">
      <c r="B94" s="34">
        <v>87</v>
      </c>
      <c r="C94" s="35"/>
      <c r="D94" s="35"/>
      <c r="E94" s="35"/>
      <c r="F94" t="s">
        <v>273</v>
      </c>
      <c r="G94" t="s">
        <v>274</v>
      </c>
      <c r="H94" t="s">
        <v>275</v>
      </c>
      <c r="I94" s="41"/>
      <c r="J94" s="42">
        <v>87</v>
      </c>
      <c r="K94" s="36" t="str">
        <f t="shared" si="8"/>
        <v>В59-289</v>
      </c>
      <c r="L94" s="36" t="str">
        <f t="shared" si="8"/>
        <v>153,73</v>
      </c>
      <c r="M94" s="36" t="str">
        <f t="shared" si="10"/>
        <v>87-8(59)</v>
      </c>
      <c r="N94" s="37">
        <f t="shared" si="9"/>
        <v>0</v>
      </c>
      <c r="O94" s="37">
        <f t="shared" si="9"/>
        <v>0</v>
      </c>
      <c r="P94" s="37" t="str">
        <f t="shared" si="11"/>
        <v>153,73</v>
      </c>
      <c r="Q94" s="38">
        <f t="shared" si="12"/>
        <v>1.1199999999999761</v>
      </c>
      <c r="R94" s="38" t="str">
        <f t="shared" si="13"/>
        <v>152,61</v>
      </c>
      <c r="S94" s="44"/>
      <c r="T94" s="41"/>
      <c r="U94" s="41"/>
      <c r="V94" s="41"/>
      <c r="W94" s="41"/>
      <c r="X94" s="41"/>
      <c r="Y94" s="41"/>
      <c r="Z94" s="41"/>
    </row>
    <row r="95" spans="2:26">
      <c r="B95" s="34">
        <v>88</v>
      </c>
      <c r="C95" s="35"/>
      <c r="D95" s="35"/>
      <c r="E95" s="35"/>
      <c r="F95" t="s">
        <v>276</v>
      </c>
      <c r="G95" t="s">
        <v>277</v>
      </c>
      <c r="H95" t="s">
        <v>278</v>
      </c>
      <c r="I95" s="41"/>
      <c r="J95" s="42">
        <v>88</v>
      </c>
      <c r="K95" s="36" t="str">
        <f t="shared" si="8"/>
        <v>В59-290</v>
      </c>
      <c r="L95" s="36" t="str">
        <f t="shared" si="8"/>
        <v>154,51</v>
      </c>
      <c r="M95" s="36" t="str">
        <f t="shared" si="10"/>
        <v>87-8(59)</v>
      </c>
      <c r="N95" s="37">
        <f t="shared" si="9"/>
        <v>0</v>
      </c>
      <c r="O95" s="37">
        <f t="shared" si="9"/>
        <v>0</v>
      </c>
      <c r="P95" s="37" t="str">
        <f t="shared" si="11"/>
        <v>154,51</v>
      </c>
      <c r="Q95" s="38">
        <f t="shared" si="12"/>
        <v>2.3899999999999864</v>
      </c>
      <c r="R95" s="38" t="str">
        <f t="shared" si="13"/>
        <v>152,12</v>
      </c>
      <c r="S95" s="44"/>
      <c r="T95" s="41"/>
      <c r="U95" s="41"/>
      <c r="V95" s="41"/>
      <c r="W95" s="41"/>
      <c r="X95" s="41"/>
      <c r="Y95" s="41"/>
      <c r="Z95" s="41"/>
    </row>
    <row r="96" spans="2:26">
      <c r="B96" s="34">
        <v>89</v>
      </c>
      <c r="C96" s="35"/>
      <c r="D96" s="35"/>
      <c r="E96" s="35"/>
      <c r="F96" t="s">
        <v>279</v>
      </c>
      <c r="G96" t="s">
        <v>280</v>
      </c>
      <c r="H96" t="s">
        <v>281</v>
      </c>
      <c r="I96" s="41"/>
      <c r="J96" s="42">
        <v>89</v>
      </c>
      <c r="K96" s="36" t="str">
        <f t="shared" si="8"/>
        <v>В59-291</v>
      </c>
      <c r="L96" s="36" t="str">
        <f t="shared" si="8"/>
        <v>153,13</v>
      </c>
      <c r="M96" s="36" t="str">
        <f t="shared" si="10"/>
        <v>87-8(59)</v>
      </c>
      <c r="N96" s="37">
        <f t="shared" si="9"/>
        <v>0</v>
      </c>
      <c r="O96" s="37">
        <f t="shared" si="9"/>
        <v>0</v>
      </c>
      <c r="P96" s="37" t="str">
        <f t="shared" si="11"/>
        <v>153,13</v>
      </c>
      <c r="Q96" s="38">
        <f t="shared" si="12"/>
        <v>2.5</v>
      </c>
      <c r="R96" s="38" t="str">
        <f t="shared" si="13"/>
        <v>150,63</v>
      </c>
      <c r="S96" s="44"/>
      <c r="T96" s="41"/>
      <c r="U96" s="41"/>
      <c r="V96" s="41"/>
      <c r="W96" s="41"/>
      <c r="X96" s="41"/>
      <c r="Y96" s="41"/>
      <c r="Z96" s="41"/>
    </row>
    <row r="97" spans="2:26">
      <c r="B97" s="34">
        <v>90</v>
      </c>
      <c r="C97" s="35"/>
      <c r="D97" s="35"/>
      <c r="E97" s="35"/>
      <c r="F97" t="s">
        <v>282</v>
      </c>
      <c r="G97" t="s">
        <v>283</v>
      </c>
      <c r="H97" t="s">
        <v>284</v>
      </c>
      <c r="I97" s="41"/>
      <c r="J97" s="42">
        <v>90</v>
      </c>
      <c r="K97" s="36" t="str">
        <f t="shared" si="8"/>
        <v>В59-292</v>
      </c>
      <c r="L97" s="36" t="str">
        <f t="shared" si="8"/>
        <v>147,95</v>
      </c>
      <c r="M97" s="36" t="str">
        <f t="shared" si="10"/>
        <v>87-8(59)</v>
      </c>
      <c r="N97" s="37">
        <f t="shared" si="9"/>
        <v>0</v>
      </c>
      <c r="O97" s="37">
        <f t="shared" si="9"/>
        <v>0</v>
      </c>
      <c r="P97" s="37" t="str">
        <f t="shared" si="11"/>
        <v>147,95</v>
      </c>
      <c r="Q97" s="38">
        <f t="shared" si="12"/>
        <v>0.94999999999998863</v>
      </c>
      <c r="R97" s="38" t="str">
        <f t="shared" si="13"/>
        <v>147,00</v>
      </c>
      <c r="S97" s="44"/>
      <c r="T97" s="41"/>
      <c r="U97" s="41"/>
      <c r="V97" s="41"/>
      <c r="W97" s="41"/>
      <c r="X97" s="41"/>
      <c r="Y97" s="41"/>
      <c r="Z97" s="41"/>
    </row>
    <row r="98" spans="2:26">
      <c r="B98" s="34">
        <v>91</v>
      </c>
      <c r="C98" s="35"/>
      <c r="D98" s="35"/>
      <c r="E98" s="35"/>
      <c r="F98" t="s">
        <v>285</v>
      </c>
      <c r="G98" t="s">
        <v>286</v>
      </c>
      <c r="H98" t="s">
        <v>287</v>
      </c>
      <c r="I98" s="41"/>
      <c r="J98" s="42">
        <v>91</v>
      </c>
      <c r="K98" s="36" t="str">
        <f t="shared" si="8"/>
        <v>В59-293</v>
      </c>
      <c r="L98" s="36" t="str">
        <f t="shared" si="8"/>
        <v>151,09</v>
      </c>
      <c r="M98" s="36" t="str">
        <f t="shared" si="10"/>
        <v>87-8(59)</v>
      </c>
      <c r="N98" s="37">
        <f t="shared" si="9"/>
        <v>0</v>
      </c>
      <c r="O98" s="37">
        <f t="shared" si="9"/>
        <v>0</v>
      </c>
      <c r="P98" s="37" t="str">
        <f t="shared" si="11"/>
        <v>151,09</v>
      </c>
      <c r="Q98" s="38">
        <f t="shared" si="12"/>
        <v>0.84999999999999432</v>
      </c>
      <c r="R98" s="38" t="str">
        <f t="shared" si="13"/>
        <v>150,24</v>
      </c>
      <c r="S98" s="44"/>
      <c r="T98" s="41"/>
      <c r="U98" s="41"/>
      <c r="V98" s="41"/>
      <c r="W98" s="41"/>
      <c r="X98" s="41"/>
      <c r="Y98" s="41"/>
      <c r="Z98" s="41"/>
    </row>
    <row r="99" spans="2:26">
      <c r="B99" s="34">
        <v>92</v>
      </c>
      <c r="C99" s="35"/>
      <c r="D99" s="35"/>
      <c r="E99" s="35"/>
      <c r="F99" t="s">
        <v>288</v>
      </c>
      <c r="G99" t="s">
        <v>289</v>
      </c>
      <c r="H99" t="s">
        <v>290</v>
      </c>
      <c r="I99" s="41"/>
      <c r="J99" s="42">
        <v>92</v>
      </c>
      <c r="K99" s="36" t="str">
        <f t="shared" si="8"/>
        <v>В59-294</v>
      </c>
      <c r="L99" s="36" t="str">
        <f t="shared" si="8"/>
        <v>149,03</v>
      </c>
      <c r="M99" s="36" t="str">
        <f t="shared" si="10"/>
        <v>87-8(59)</v>
      </c>
      <c r="N99" s="37">
        <f t="shared" si="9"/>
        <v>0</v>
      </c>
      <c r="O99" s="37">
        <f t="shared" si="9"/>
        <v>0</v>
      </c>
      <c r="P99" s="37" t="str">
        <f t="shared" si="11"/>
        <v>149,03</v>
      </c>
      <c r="Q99" s="38">
        <f t="shared" si="12"/>
        <v>1.9900000000000091</v>
      </c>
      <c r="R99" s="38" t="str">
        <f t="shared" si="13"/>
        <v>147,04</v>
      </c>
      <c r="S99" s="44"/>
      <c r="T99" s="41"/>
      <c r="U99" s="41"/>
      <c r="V99" s="41"/>
      <c r="W99" s="41"/>
      <c r="X99" s="41"/>
      <c r="Y99" s="41"/>
      <c r="Z99" s="41"/>
    </row>
    <row r="100" spans="2:26">
      <c r="B100" s="34">
        <v>93</v>
      </c>
      <c r="C100" s="35"/>
      <c r="D100" s="35"/>
      <c r="E100" s="35"/>
      <c r="F100" t="s">
        <v>291</v>
      </c>
      <c r="G100" t="s">
        <v>292</v>
      </c>
      <c r="H100" t="s">
        <v>293</v>
      </c>
      <c r="I100" s="41"/>
      <c r="J100" s="42">
        <v>93</v>
      </c>
      <c r="K100" s="36" t="str">
        <f t="shared" si="8"/>
        <v>В59-295</v>
      </c>
      <c r="L100" s="36" t="str">
        <f t="shared" si="8"/>
        <v>148,12</v>
      </c>
      <c r="M100" s="36" t="str">
        <f t="shared" si="10"/>
        <v>87-8(59)</v>
      </c>
      <c r="N100" s="37">
        <f t="shared" si="9"/>
        <v>0</v>
      </c>
      <c r="O100" s="37">
        <f t="shared" si="9"/>
        <v>0</v>
      </c>
      <c r="P100" s="37" t="str">
        <f t="shared" si="11"/>
        <v>148,12</v>
      </c>
      <c r="Q100" s="38">
        <f t="shared" si="12"/>
        <v>2.0200000000000102</v>
      </c>
      <c r="R100" s="38" t="str">
        <f t="shared" si="13"/>
        <v>146,10</v>
      </c>
      <c r="S100" s="44"/>
      <c r="T100" s="41"/>
      <c r="U100" s="41"/>
      <c r="V100" s="41"/>
      <c r="W100" s="41"/>
      <c r="X100" s="41"/>
      <c r="Y100" s="41"/>
      <c r="Z100" s="41"/>
    </row>
    <row r="101" spans="2:26">
      <c r="B101" s="34">
        <v>94</v>
      </c>
      <c r="C101" s="35"/>
      <c r="D101" s="35"/>
      <c r="E101" s="35"/>
      <c r="F101" t="s">
        <v>294</v>
      </c>
      <c r="G101" t="s">
        <v>295</v>
      </c>
      <c r="H101" t="s">
        <v>296</v>
      </c>
      <c r="I101" s="41"/>
      <c r="J101" s="42">
        <v>94</v>
      </c>
      <c r="K101" s="36" t="str">
        <f t="shared" si="8"/>
        <v>В59-296</v>
      </c>
      <c r="L101" s="36" t="str">
        <f t="shared" si="8"/>
        <v>148,60</v>
      </c>
      <c r="M101" s="36" t="str">
        <f t="shared" si="10"/>
        <v>87-8(59)</v>
      </c>
      <c r="N101" s="37">
        <f t="shared" si="9"/>
        <v>0</v>
      </c>
      <c r="O101" s="37">
        <f t="shared" si="9"/>
        <v>0</v>
      </c>
      <c r="P101" s="37" t="str">
        <f t="shared" si="11"/>
        <v>148,60</v>
      </c>
      <c r="Q101" s="38">
        <f t="shared" si="12"/>
        <v>1.7800000000000011</v>
      </c>
      <c r="R101" s="38" t="str">
        <f t="shared" si="13"/>
        <v>146,82</v>
      </c>
      <c r="S101" s="44"/>
      <c r="T101" s="41"/>
      <c r="U101" s="41"/>
      <c r="V101" s="41"/>
      <c r="W101" s="41"/>
      <c r="X101" s="41"/>
      <c r="Y101" s="41"/>
      <c r="Z101" s="41"/>
    </row>
    <row r="102" spans="2:26">
      <c r="B102" s="34">
        <v>95</v>
      </c>
      <c r="C102" s="35"/>
      <c r="D102" s="35"/>
      <c r="E102" s="35"/>
      <c r="F102" t="s">
        <v>297</v>
      </c>
      <c r="G102" t="s">
        <v>298</v>
      </c>
      <c r="H102" t="s">
        <v>299</v>
      </c>
      <c r="I102" s="41"/>
      <c r="J102" s="42">
        <v>95</v>
      </c>
      <c r="K102" s="36" t="str">
        <f t="shared" si="8"/>
        <v>В59-297</v>
      </c>
      <c r="L102" s="36" t="str">
        <f t="shared" si="8"/>
        <v>149,11</v>
      </c>
      <c r="M102" s="36" t="str">
        <f t="shared" si="10"/>
        <v>87-8(59)</v>
      </c>
      <c r="N102" s="37">
        <f t="shared" si="9"/>
        <v>0</v>
      </c>
      <c r="O102" s="37">
        <f t="shared" si="9"/>
        <v>0</v>
      </c>
      <c r="P102" s="37" t="str">
        <f t="shared" si="11"/>
        <v>149,11</v>
      </c>
      <c r="Q102" s="38">
        <f t="shared" si="12"/>
        <v>1.8200000000000216</v>
      </c>
      <c r="R102" s="38" t="str">
        <f t="shared" si="13"/>
        <v>147,29</v>
      </c>
      <c r="S102" s="44"/>
      <c r="T102" s="41"/>
      <c r="U102" s="41"/>
      <c r="V102" s="41"/>
      <c r="W102" s="41"/>
      <c r="X102" s="41"/>
      <c r="Y102" s="41"/>
      <c r="Z102" s="41"/>
    </row>
    <row r="103" spans="2:26">
      <c r="B103" s="34">
        <v>96</v>
      </c>
      <c r="C103" s="35"/>
      <c r="D103" s="35"/>
      <c r="E103" s="35"/>
      <c r="F103" t="s">
        <v>300</v>
      </c>
      <c r="G103" t="s">
        <v>301</v>
      </c>
      <c r="H103" t="s">
        <v>302</v>
      </c>
      <c r="I103" s="41"/>
      <c r="J103" s="42">
        <v>96</v>
      </c>
      <c r="K103" s="36" t="str">
        <f t="shared" si="8"/>
        <v>В59-298</v>
      </c>
      <c r="L103" s="36" t="str">
        <f t="shared" si="8"/>
        <v>148,82</v>
      </c>
      <c r="M103" s="36" t="str">
        <f t="shared" si="10"/>
        <v>87-8(59)</v>
      </c>
      <c r="N103" s="37">
        <f t="shared" si="9"/>
        <v>0</v>
      </c>
      <c r="O103" s="37">
        <f t="shared" si="9"/>
        <v>0</v>
      </c>
      <c r="P103" s="37" t="str">
        <f t="shared" si="11"/>
        <v>148,82</v>
      </c>
      <c r="Q103" s="38">
        <f t="shared" si="12"/>
        <v>1.6500000000000057</v>
      </c>
      <c r="R103" s="38" t="str">
        <f t="shared" si="13"/>
        <v>147,17</v>
      </c>
      <c r="S103" s="44"/>
      <c r="T103" s="41"/>
      <c r="U103" s="41"/>
      <c r="V103" s="41"/>
      <c r="W103" s="41"/>
      <c r="X103" s="41"/>
      <c r="Y103" s="41"/>
      <c r="Z103" s="41"/>
    </row>
    <row r="104" spans="2:26">
      <c r="B104" s="34">
        <v>97</v>
      </c>
      <c r="C104" s="35"/>
      <c r="D104" s="35"/>
      <c r="E104" s="35"/>
      <c r="F104" t="s">
        <v>303</v>
      </c>
      <c r="G104" t="s">
        <v>304</v>
      </c>
      <c r="H104" t="s">
        <v>305</v>
      </c>
      <c r="I104" s="41"/>
      <c r="J104" s="42">
        <v>97</v>
      </c>
      <c r="K104" s="36" t="str">
        <f t="shared" si="8"/>
        <v>В59-299</v>
      </c>
      <c r="L104" s="36" t="str">
        <f t="shared" si="8"/>
        <v>149,14</v>
      </c>
      <c r="M104" s="36" t="str">
        <f t="shared" si="10"/>
        <v>87-8(59)</v>
      </c>
      <c r="N104" s="37">
        <f t="shared" si="9"/>
        <v>0</v>
      </c>
      <c r="O104" s="37">
        <f t="shared" si="9"/>
        <v>0</v>
      </c>
      <c r="P104" s="37" t="str">
        <f t="shared" si="11"/>
        <v>149,14</v>
      </c>
      <c r="Q104" s="38">
        <f t="shared" si="12"/>
        <v>1.9599999999999795</v>
      </c>
      <c r="R104" s="38" t="str">
        <f t="shared" si="13"/>
        <v>147,18</v>
      </c>
      <c r="S104" s="44"/>
      <c r="T104" s="41"/>
      <c r="U104" s="41"/>
      <c r="V104" s="41"/>
      <c r="W104" s="41"/>
      <c r="X104" s="41"/>
      <c r="Y104" s="41"/>
      <c r="Z104" s="41"/>
    </row>
    <row r="105" spans="2:26">
      <c r="B105" s="34">
        <v>98</v>
      </c>
      <c r="C105" s="35"/>
      <c r="D105" s="35"/>
      <c r="E105" s="35"/>
      <c r="F105" t="s">
        <v>306</v>
      </c>
      <c r="G105" t="s">
        <v>307</v>
      </c>
      <c r="H105" t="s">
        <v>305</v>
      </c>
      <c r="I105" s="41"/>
      <c r="J105" s="42">
        <v>98</v>
      </c>
      <c r="K105" s="36" t="str">
        <f t="shared" si="8"/>
        <v>В59-300</v>
      </c>
      <c r="L105" s="36" t="str">
        <f t="shared" si="8"/>
        <v>149,13</v>
      </c>
      <c r="M105" s="36" t="str">
        <f t="shared" si="10"/>
        <v>87-8(59)</v>
      </c>
      <c r="N105" s="37">
        <f t="shared" si="9"/>
        <v>0</v>
      </c>
      <c r="O105" s="37">
        <f t="shared" si="9"/>
        <v>0</v>
      </c>
      <c r="P105" s="37" t="str">
        <f t="shared" si="11"/>
        <v>149,13</v>
      </c>
      <c r="Q105" s="38">
        <f t="shared" si="12"/>
        <v>1.9499999999999886</v>
      </c>
      <c r="R105" s="38" t="str">
        <f t="shared" si="13"/>
        <v>147,18</v>
      </c>
      <c r="S105" s="44"/>
      <c r="T105" s="41"/>
      <c r="U105" s="41"/>
      <c r="V105" s="41"/>
      <c r="W105" s="41"/>
      <c r="X105" s="41"/>
      <c r="Y105" s="41"/>
      <c r="Z105" s="41"/>
    </row>
    <row r="106" spans="2:26">
      <c r="B106" s="34">
        <v>99</v>
      </c>
      <c r="C106" s="35"/>
      <c r="D106" s="35"/>
      <c r="E106" s="35"/>
      <c r="F106" t="s">
        <v>308</v>
      </c>
      <c r="G106" t="s">
        <v>309</v>
      </c>
      <c r="H106" t="s">
        <v>310</v>
      </c>
      <c r="I106" s="41"/>
      <c r="J106" s="42">
        <v>99</v>
      </c>
      <c r="K106" s="36" t="str">
        <f t="shared" si="8"/>
        <v>В59-301</v>
      </c>
      <c r="L106" s="36" t="str">
        <f t="shared" si="8"/>
        <v>147,56</v>
      </c>
      <c r="M106" s="36" t="str">
        <f t="shared" si="10"/>
        <v>87-8(59)</v>
      </c>
      <c r="N106" s="37">
        <f t="shared" si="9"/>
        <v>0</v>
      </c>
      <c r="O106" s="37">
        <f t="shared" si="9"/>
        <v>0</v>
      </c>
      <c r="P106" s="37" t="str">
        <f t="shared" si="11"/>
        <v>147,56</v>
      </c>
      <c r="Q106" s="38">
        <f t="shared" si="12"/>
        <v>1.9900000000000091</v>
      </c>
      <c r="R106" s="38" t="str">
        <f t="shared" si="13"/>
        <v>145,57</v>
      </c>
      <c r="S106" s="44"/>
      <c r="T106" s="41"/>
      <c r="U106" s="41"/>
      <c r="V106" s="41"/>
      <c r="W106" s="41"/>
      <c r="X106" s="41"/>
      <c r="Y106" s="41"/>
      <c r="Z106" s="41"/>
    </row>
    <row r="107" spans="2:26">
      <c r="B107" s="34">
        <v>100</v>
      </c>
      <c r="C107" s="35"/>
      <c r="D107" s="35"/>
      <c r="E107" s="35"/>
      <c r="F107" t="s">
        <v>311</v>
      </c>
      <c r="G107" t="s">
        <v>312</v>
      </c>
      <c r="H107" t="s">
        <v>313</v>
      </c>
      <c r="I107" s="41"/>
      <c r="J107" s="42">
        <v>100</v>
      </c>
      <c r="K107" s="36" t="str">
        <f t="shared" si="8"/>
        <v>В59-302</v>
      </c>
      <c r="L107" s="36" t="str">
        <f t="shared" si="8"/>
        <v>147,54</v>
      </c>
      <c r="M107" s="36" t="str">
        <f t="shared" si="10"/>
        <v>87-8(59)</v>
      </c>
      <c r="N107" s="37">
        <f t="shared" si="9"/>
        <v>0</v>
      </c>
      <c r="O107" s="37">
        <f t="shared" si="9"/>
        <v>0</v>
      </c>
      <c r="P107" s="37" t="str">
        <f t="shared" si="11"/>
        <v>147,54</v>
      </c>
      <c r="Q107" s="38">
        <f t="shared" si="12"/>
        <v>1.9899999999999807</v>
      </c>
      <c r="R107" s="38" t="str">
        <f t="shared" si="13"/>
        <v>145,55</v>
      </c>
      <c r="S107" s="44"/>
      <c r="T107" s="41"/>
      <c r="U107" s="41"/>
      <c r="V107" s="41"/>
      <c r="W107" s="41"/>
      <c r="X107" s="41"/>
      <c r="Y107" s="41"/>
      <c r="Z107" s="41"/>
    </row>
    <row r="108" spans="2:26">
      <c r="B108" s="34">
        <v>101</v>
      </c>
      <c r="C108" s="35"/>
      <c r="D108" s="35"/>
      <c r="E108" s="35"/>
      <c r="F108" t="s">
        <v>314</v>
      </c>
      <c r="G108" t="s">
        <v>315</v>
      </c>
      <c r="H108" t="s">
        <v>316</v>
      </c>
      <c r="I108" s="41"/>
      <c r="J108" s="42">
        <v>101</v>
      </c>
      <c r="K108" s="36" t="str">
        <f t="shared" si="8"/>
        <v>В59-303</v>
      </c>
      <c r="L108" s="36" t="str">
        <f t="shared" si="8"/>
        <v>149,92</v>
      </c>
      <c r="M108" s="36" t="str">
        <f t="shared" si="10"/>
        <v>87-8(59)</v>
      </c>
      <c r="N108" s="37">
        <f t="shared" si="9"/>
        <v>0</v>
      </c>
      <c r="O108" s="37">
        <f t="shared" si="9"/>
        <v>0</v>
      </c>
      <c r="P108" s="37" t="str">
        <f t="shared" si="11"/>
        <v>149,92</v>
      </c>
      <c r="Q108" s="38">
        <f t="shared" si="12"/>
        <v>1.8199999999999932</v>
      </c>
      <c r="R108" s="38" t="str">
        <f t="shared" si="13"/>
        <v>148,10</v>
      </c>
      <c r="S108" s="44"/>
      <c r="T108" s="41"/>
      <c r="U108" s="41"/>
      <c r="V108" s="41"/>
      <c r="W108" s="41"/>
      <c r="X108" s="41"/>
      <c r="Y108" s="41"/>
      <c r="Z108" s="41"/>
    </row>
    <row r="109" spans="2:26">
      <c r="B109" s="34">
        <v>102</v>
      </c>
      <c r="C109" s="35"/>
      <c r="D109" s="35"/>
      <c r="E109" s="35"/>
      <c r="F109" t="s">
        <v>317</v>
      </c>
      <c r="G109" t="s">
        <v>140</v>
      </c>
      <c r="I109" s="41"/>
      <c r="J109" s="42">
        <v>102</v>
      </c>
      <c r="K109" s="36" t="str">
        <f t="shared" si="8"/>
        <v>В59-304</v>
      </c>
      <c r="L109" s="36" t="str">
        <f t="shared" si="8"/>
        <v>150,93</v>
      </c>
      <c r="M109" s="36" t="str">
        <f t="shared" si="10"/>
        <v>87-8(59)</v>
      </c>
      <c r="N109" s="37">
        <f t="shared" si="9"/>
        <v>0</v>
      </c>
      <c r="O109" s="37">
        <f t="shared" si="9"/>
        <v>0</v>
      </c>
      <c r="P109" s="37" t="str">
        <f t="shared" si="11"/>
        <v>150,93</v>
      </c>
      <c r="Q109" s="38">
        <f t="shared" si="12"/>
        <v>150.93</v>
      </c>
      <c r="R109" s="38">
        <f t="shared" si="13"/>
        <v>0</v>
      </c>
      <c r="S109" s="44"/>
      <c r="T109" s="41"/>
      <c r="U109" s="41"/>
      <c r="V109" s="41"/>
      <c r="W109" s="41"/>
      <c r="X109" s="41"/>
      <c r="Y109" s="41"/>
      <c r="Z109" s="41"/>
    </row>
    <row r="110" spans="2:26">
      <c r="B110" s="34">
        <v>103</v>
      </c>
      <c r="C110" s="35"/>
      <c r="D110" s="35"/>
      <c r="E110" s="35"/>
      <c r="F110" t="s">
        <v>318</v>
      </c>
      <c r="G110" t="s">
        <v>319</v>
      </c>
      <c r="H110" t="s">
        <v>320</v>
      </c>
      <c r="I110" s="41"/>
      <c r="J110" s="42">
        <v>103</v>
      </c>
      <c r="K110" s="36" t="str">
        <f t="shared" si="8"/>
        <v>В59-305</v>
      </c>
      <c r="L110" s="36" t="str">
        <f t="shared" si="8"/>
        <v>150,37</v>
      </c>
      <c r="M110" s="36" t="str">
        <f t="shared" si="10"/>
        <v>87-8(59)</v>
      </c>
      <c r="N110" s="37">
        <f t="shared" si="9"/>
        <v>0</v>
      </c>
      <c r="O110" s="37">
        <f t="shared" si="9"/>
        <v>0</v>
      </c>
      <c r="P110" s="37" t="str">
        <f t="shared" si="11"/>
        <v>150,37</v>
      </c>
      <c r="Q110" s="38">
        <f t="shared" si="12"/>
        <v>1.9699999999999989</v>
      </c>
      <c r="R110" s="38" t="str">
        <f t="shared" si="13"/>
        <v>148,40</v>
      </c>
      <c r="S110" s="44"/>
      <c r="T110" s="41"/>
      <c r="U110" s="41"/>
      <c r="V110" s="41"/>
      <c r="W110" s="41"/>
      <c r="X110" s="41"/>
      <c r="Y110" s="41"/>
      <c r="Z110" s="41"/>
    </row>
    <row r="111" spans="2:26">
      <c r="B111" s="34">
        <v>104</v>
      </c>
      <c r="C111" s="35"/>
      <c r="D111" s="35"/>
      <c r="E111" s="35"/>
      <c r="F111" t="s">
        <v>321</v>
      </c>
      <c r="G111" t="s">
        <v>322</v>
      </c>
      <c r="H111" t="s">
        <v>323</v>
      </c>
      <c r="I111" s="41"/>
      <c r="J111" s="42">
        <v>104</v>
      </c>
      <c r="K111" s="36" t="str">
        <f t="shared" si="8"/>
        <v>В59-306</v>
      </c>
      <c r="L111" s="36" t="str">
        <f t="shared" si="8"/>
        <v>150,33</v>
      </c>
      <c r="M111" s="36" t="str">
        <f t="shared" si="10"/>
        <v>87-8(59)</v>
      </c>
      <c r="N111" s="37">
        <f t="shared" si="9"/>
        <v>0</v>
      </c>
      <c r="O111" s="37">
        <f t="shared" si="9"/>
        <v>0</v>
      </c>
      <c r="P111" s="37" t="str">
        <f t="shared" si="11"/>
        <v>150,33</v>
      </c>
      <c r="Q111" s="38">
        <f t="shared" si="12"/>
        <v>1.960000000000008</v>
      </c>
      <c r="R111" s="38" t="str">
        <f t="shared" si="13"/>
        <v>148,37</v>
      </c>
      <c r="S111" s="44"/>
      <c r="T111" s="41"/>
      <c r="U111" s="41"/>
      <c r="V111" s="41"/>
      <c r="W111" s="41"/>
      <c r="X111" s="41"/>
      <c r="Y111" s="41"/>
      <c r="Z111" s="41"/>
    </row>
    <row r="112" spans="2:26">
      <c r="B112" s="34">
        <v>105</v>
      </c>
      <c r="C112" s="35"/>
      <c r="D112" s="35"/>
      <c r="E112" s="35"/>
      <c r="F112" t="s">
        <v>324</v>
      </c>
      <c r="G112" t="s">
        <v>325</v>
      </c>
      <c r="H112" t="s">
        <v>326</v>
      </c>
      <c r="I112" s="41"/>
      <c r="J112" s="42">
        <v>105</v>
      </c>
      <c r="K112" s="36" t="str">
        <f t="shared" si="8"/>
        <v>В59-307</v>
      </c>
      <c r="L112" s="36" t="str">
        <f t="shared" si="8"/>
        <v>151,06</v>
      </c>
      <c r="M112" s="36" t="str">
        <f t="shared" si="10"/>
        <v>87-8(59)</v>
      </c>
      <c r="N112" s="37">
        <f t="shared" si="9"/>
        <v>0</v>
      </c>
      <c r="O112" s="37">
        <f t="shared" si="9"/>
        <v>0</v>
      </c>
      <c r="P112" s="37" t="str">
        <f t="shared" si="11"/>
        <v>151,06</v>
      </c>
      <c r="Q112" s="38">
        <f t="shared" si="12"/>
        <v>1.2299999999999898</v>
      </c>
      <c r="R112" s="38" t="str">
        <f t="shared" si="13"/>
        <v>149,83</v>
      </c>
      <c r="S112" s="44"/>
      <c r="T112" s="41"/>
      <c r="U112" s="41"/>
      <c r="V112" s="41"/>
      <c r="W112" s="41"/>
      <c r="X112" s="41"/>
      <c r="Y112" s="41"/>
      <c r="Z112" s="41"/>
    </row>
    <row r="113" spans="2:26">
      <c r="B113" s="34">
        <v>106</v>
      </c>
      <c r="C113" s="35"/>
      <c r="D113" s="35"/>
      <c r="E113" s="35"/>
      <c r="F113" t="s">
        <v>327</v>
      </c>
      <c r="G113" t="s">
        <v>328</v>
      </c>
      <c r="H113" t="s">
        <v>329</v>
      </c>
      <c r="I113" s="41"/>
      <c r="J113" s="42">
        <v>106</v>
      </c>
      <c r="K113" s="36" t="str">
        <f t="shared" si="8"/>
        <v>В59-308</v>
      </c>
      <c r="L113" s="36" t="str">
        <f t="shared" si="8"/>
        <v>151,05</v>
      </c>
      <c r="M113" s="36" t="str">
        <f t="shared" si="10"/>
        <v>87-8(59)</v>
      </c>
      <c r="N113" s="37">
        <f t="shared" si="9"/>
        <v>0</v>
      </c>
      <c r="O113" s="37">
        <f t="shared" si="9"/>
        <v>0</v>
      </c>
      <c r="P113" s="37" t="str">
        <f t="shared" si="11"/>
        <v>151,05</v>
      </c>
      <c r="Q113" s="38">
        <f t="shared" si="12"/>
        <v>1.2000000000000171</v>
      </c>
      <c r="R113" s="38" t="str">
        <f t="shared" si="13"/>
        <v>149,85</v>
      </c>
      <c r="S113" s="44"/>
      <c r="T113" s="41"/>
      <c r="U113" s="41"/>
      <c r="V113" s="41"/>
      <c r="W113" s="41"/>
      <c r="X113" s="41"/>
      <c r="Y113" s="41"/>
      <c r="Z113" s="41"/>
    </row>
    <row r="114" spans="2:26">
      <c r="B114" s="34">
        <v>107</v>
      </c>
      <c r="C114" s="35"/>
      <c r="D114" s="35"/>
      <c r="E114" s="35"/>
      <c r="F114" t="s">
        <v>330</v>
      </c>
      <c r="G114" t="s">
        <v>102</v>
      </c>
      <c r="H114" t="s">
        <v>331</v>
      </c>
      <c r="I114" s="41"/>
      <c r="J114" s="42">
        <v>107</v>
      </c>
      <c r="K114" s="36" t="str">
        <f t="shared" si="8"/>
        <v>В59-309</v>
      </c>
      <c r="L114" s="36" t="str">
        <f t="shared" si="8"/>
        <v>151,01</v>
      </c>
      <c r="M114" s="36" t="str">
        <f t="shared" si="10"/>
        <v>87-8(59)</v>
      </c>
      <c r="N114" s="37">
        <f t="shared" si="9"/>
        <v>0</v>
      </c>
      <c r="O114" s="37">
        <f t="shared" si="9"/>
        <v>0</v>
      </c>
      <c r="P114" s="37" t="str">
        <f t="shared" si="11"/>
        <v>151,01</v>
      </c>
      <c r="Q114" s="38">
        <f t="shared" si="12"/>
        <v>1.3899999999999864</v>
      </c>
      <c r="R114" s="38" t="str">
        <f t="shared" si="13"/>
        <v>149,62</v>
      </c>
      <c r="S114" s="44"/>
      <c r="T114" s="41"/>
      <c r="U114" s="41"/>
      <c r="V114" s="41"/>
      <c r="W114" s="41"/>
      <c r="X114" s="41"/>
      <c r="Y114" s="41"/>
      <c r="Z114" s="41"/>
    </row>
    <row r="115" spans="2:26">
      <c r="B115" s="34">
        <v>108</v>
      </c>
      <c r="C115" s="35"/>
      <c r="D115" s="35"/>
      <c r="E115" s="35"/>
      <c r="F115" t="s">
        <v>332</v>
      </c>
      <c r="G115" t="s">
        <v>328</v>
      </c>
      <c r="H115" t="s">
        <v>333</v>
      </c>
      <c r="I115" s="41"/>
      <c r="J115" s="42">
        <v>108</v>
      </c>
      <c r="K115" s="36" t="str">
        <f t="shared" si="8"/>
        <v>В59-310</v>
      </c>
      <c r="L115" s="36" t="str">
        <f t="shared" si="8"/>
        <v>151,05</v>
      </c>
      <c r="M115" s="36" t="str">
        <f t="shared" si="10"/>
        <v>87-8(59)</v>
      </c>
      <c r="N115" s="37">
        <f t="shared" si="9"/>
        <v>0</v>
      </c>
      <c r="O115" s="37">
        <f t="shared" si="9"/>
        <v>0</v>
      </c>
      <c r="P115" s="37" t="str">
        <f t="shared" si="11"/>
        <v>151,05</v>
      </c>
      <c r="Q115" s="38">
        <f t="shared" si="12"/>
        <v>1.4000000000000057</v>
      </c>
      <c r="R115" s="38" t="str">
        <f t="shared" si="13"/>
        <v>149,65</v>
      </c>
      <c r="S115" s="44"/>
      <c r="T115" s="41"/>
      <c r="U115" s="41"/>
      <c r="V115" s="41"/>
      <c r="W115" s="41"/>
      <c r="X115" s="41"/>
      <c r="Y115" s="41"/>
      <c r="Z115" s="41"/>
    </row>
    <row r="116" spans="2:26">
      <c r="B116" s="34">
        <v>109</v>
      </c>
      <c r="C116" s="35"/>
      <c r="D116" s="35"/>
      <c r="E116" s="35"/>
      <c r="F116" t="s">
        <v>334</v>
      </c>
      <c r="G116" t="s">
        <v>102</v>
      </c>
      <c r="H116" t="s">
        <v>335</v>
      </c>
      <c r="I116" s="41"/>
      <c r="J116" s="42">
        <v>109</v>
      </c>
      <c r="K116" s="36" t="str">
        <f t="shared" si="8"/>
        <v>В59-311</v>
      </c>
      <c r="L116" s="36" t="str">
        <f t="shared" si="8"/>
        <v>151,01</v>
      </c>
      <c r="M116" s="36" t="str">
        <f t="shared" si="10"/>
        <v>87-8(59)</v>
      </c>
      <c r="N116" s="37">
        <f t="shared" si="9"/>
        <v>0</v>
      </c>
      <c r="O116" s="37">
        <f t="shared" si="9"/>
        <v>0</v>
      </c>
      <c r="P116" s="37" t="str">
        <f t="shared" si="11"/>
        <v>151,01</v>
      </c>
      <c r="Q116" s="38">
        <f t="shared" si="12"/>
        <v>1.3799999999999955</v>
      </c>
      <c r="R116" s="38" t="str">
        <f t="shared" si="13"/>
        <v>149,63</v>
      </c>
      <c r="S116" s="44"/>
      <c r="T116" s="41"/>
      <c r="U116" s="41"/>
      <c r="V116" s="41"/>
      <c r="W116" s="41"/>
      <c r="X116" s="41"/>
      <c r="Y116" s="41"/>
      <c r="Z116" s="41"/>
    </row>
    <row r="117" spans="2:26">
      <c r="B117" s="34">
        <v>110</v>
      </c>
      <c r="C117" s="35"/>
      <c r="D117" s="35"/>
      <c r="E117" s="35"/>
      <c r="F117" t="s">
        <v>336</v>
      </c>
      <c r="G117" t="s">
        <v>337</v>
      </c>
      <c r="H117" t="s">
        <v>338</v>
      </c>
      <c r="I117" s="41"/>
      <c r="J117" s="42">
        <v>110</v>
      </c>
      <c r="K117" s="36" t="str">
        <f t="shared" si="8"/>
        <v>В59-312</v>
      </c>
      <c r="L117" s="36" t="str">
        <f t="shared" si="8"/>
        <v>150,58</v>
      </c>
      <c r="M117" s="36" t="str">
        <f t="shared" si="10"/>
        <v>87-8(59)</v>
      </c>
      <c r="N117" s="37">
        <f t="shared" si="9"/>
        <v>0</v>
      </c>
      <c r="O117" s="37">
        <f t="shared" si="9"/>
        <v>0</v>
      </c>
      <c r="P117" s="37" t="str">
        <f t="shared" si="11"/>
        <v>150,58</v>
      </c>
      <c r="Q117" s="38">
        <f t="shared" si="12"/>
        <v>0.87000000000000455</v>
      </c>
      <c r="R117" s="38" t="str">
        <f t="shared" si="13"/>
        <v>149,71</v>
      </c>
      <c r="S117" s="44"/>
      <c r="T117" s="41"/>
      <c r="U117" s="41"/>
      <c r="V117" s="41"/>
      <c r="W117" s="41"/>
      <c r="X117" s="41"/>
      <c r="Y117" s="41"/>
      <c r="Z117" s="41"/>
    </row>
    <row r="118" spans="2:26">
      <c r="B118" s="34">
        <v>111</v>
      </c>
      <c r="C118" s="35"/>
      <c r="D118" s="35"/>
      <c r="E118" s="35"/>
      <c r="F118" t="s">
        <v>339</v>
      </c>
      <c r="G118" t="s">
        <v>337</v>
      </c>
      <c r="H118" t="s">
        <v>70</v>
      </c>
      <c r="I118" s="41"/>
      <c r="J118" s="42">
        <v>111</v>
      </c>
      <c r="K118" s="36" t="str">
        <f t="shared" si="8"/>
        <v>В59-313</v>
      </c>
      <c r="L118" s="36" t="str">
        <f t="shared" si="8"/>
        <v>150,58</v>
      </c>
      <c r="M118" s="36" t="str">
        <f t="shared" si="10"/>
        <v>87-8(59)</v>
      </c>
      <c r="N118" s="37">
        <f t="shared" si="9"/>
        <v>0</v>
      </c>
      <c r="O118" s="37">
        <f t="shared" si="9"/>
        <v>0</v>
      </c>
      <c r="P118" s="37" t="str">
        <f t="shared" si="11"/>
        <v>150,58</v>
      </c>
      <c r="Q118" s="38">
        <f t="shared" si="12"/>
        <v>1.7300000000000182</v>
      </c>
      <c r="R118" s="38" t="str">
        <f t="shared" si="13"/>
        <v>148,85</v>
      </c>
      <c r="S118" s="44"/>
      <c r="T118" s="41"/>
      <c r="U118" s="41"/>
      <c r="V118" s="41"/>
      <c r="W118" s="41"/>
      <c r="X118" s="41"/>
      <c r="Y118" s="41"/>
      <c r="Z118" s="41"/>
    </row>
    <row r="119" spans="2:26">
      <c r="B119" s="34">
        <v>112</v>
      </c>
      <c r="C119" s="35"/>
      <c r="D119" s="35"/>
      <c r="E119" s="35"/>
      <c r="F119" t="s">
        <v>340</v>
      </c>
      <c r="G119" t="s">
        <v>341</v>
      </c>
      <c r="H119" t="s">
        <v>342</v>
      </c>
      <c r="I119" s="41"/>
      <c r="J119" s="42">
        <v>112</v>
      </c>
      <c r="K119" s="36" t="str">
        <f t="shared" si="8"/>
        <v>В59-314</v>
      </c>
      <c r="L119" s="36" t="str">
        <f t="shared" si="8"/>
        <v>150,59</v>
      </c>
      <c r="M119" s="36" t="str">
        <f t="shared" si="10"/>
        <v>87-8(59)</v>
      </c>
      <c r="N119" s="37">
        <f t="shared" si="9"/>
        <v>0</v>
      </c>
      <c r="O119" s="37">
        <f t="shared" si="9"/>
        <v>0</v>
      </c>
      <c r="P119" s="37" t="str">
        <f t="shared" si="11"/>
        <v>150,59</v>
      </c>
      <c r="Q119" s="38">
        <f t="shared" si="12"/>
        <v>1.6700000000000159</v>
      </c>
      <c r="R119" s="38" t="str">
        <f t="shared" si="13"/>
        <v>148,92</v>
      </c>
      <c r="S119" s="44"/>
      <c r="T119" s="41"/>
      <c r="U119" s="41"/>
      <c r="V119" s="41"/>
      <c r="W119" s="41"/>
      <c r="X119" s="41"/>
      <c r="Y119" s="41"/>
      <c r="Z119" s="41"/>
    </row>
    <row r="120" spans="2:26">
      <c r="B120" s="34">
        <v>113</v>
      </c>
      <c r="C120" s="35"/>
      <c r="D120" s="35"/>
      <c r="E120" s="35"/>
      <c r="F120" t="s">
        <v>343</v>
      </c>
      <c r="G120" t="s">
        <v>344</v>
      </c>
      <c r="H120" t="s">
        <v>345</v>
      </c>
      <c r="I120" s="41"/>
      <c r="J120" s="42">
        <v>113</v>
      </c>
      <c r="K120" s="36" t="str">
        <f t="shared" si="8"/>
        <v>В59-315</v>
      </c>
      <c r="L120" s="36" t="str">
        <f t="shared" si="8"/>
        <v>151,45</v>
      </c>
      <c r="M120" s="36" t="str">
        <f t="shared" si="10"/>
        <v>87-8(59)</v>
      </c>
      <c r="N120" s="37">
        <f t="shared" si="9"/>
        <v>0</v>
      </c>
      <c r="O120" s="37">
        <f t="shared" si="9"/>
        <v>0</v>
      </c>
      <c r="P120" s="37" t="str">
        <f t="shared" si="11"/>
        <v>151,45</v>
      </c>
      <c r="Q120" s="38">
        <f t="shared" si="12"/>
        <v>2</v>
      </c>
      <c r="R120" s="38" t="str">
        <f t="shared" si="13"/>
        <v>149,45</v>
      </c>
      <c r="S120" s="44"/>
      <c r="T120" s="41"/>
      <c r="U120" s="41"/>
      <c r="V120" s="41"/>
      <c r="W120" s="41"/>
      <c r="X120" s="41"/>
      <c r="Y120" s="41"/>
      <c r="Z120" s="41"/>
    </row>
    <row r="121" spans="2:26">
      <c r="B121" s="34">
        <v>114</v>
      </c>
      <c r="C121" s="35"/>
      <c r="D121" s="35"/>
      <c r="E121" s="35"/>
      <c r="F121" t="s">
        <v>346</v>
      </c>
      <c r="G121" t="s">
        <v>347</v>
      </c>
      <c r="H121" t="s">
        <v>345</v>
      </c>
      <c r="I121" s="41"/>
      <c r="J121" s="42">
        <v>114</v>
      </c>
      <c r="K121" s="36" t="str">
        <f t="shared" si="8"/>
        <v>В59-316</v>
      </c>
      <c r="L121" s="36" t="str">
        <f t="shared" si="8"/>
        <v>151,48</v>
      </c>
      <c r="M121" s="36" t="str">
        <f t="shared" si="10"/>
        <v>87-8(59)</v>
      </c>
      <c r="N121" s="37">
        <f t="shared" si="9"/>
        <v>0</v>
      </c>
      <c r="O121" s="37">
        <f t="shared" si="9"/>
        <v>0</v>
      </c>
      <c r="P121" s="37" t="str">
        <f t="shared" si="11"/>
        <v>151,48</v>
      </c>
      <c r="Q121" s="38">
        <f t="shared" si="12"/>
        <v>2.0300000000000011</v>
      </c>
      <c r="R121" s="38" t="str">
        <f t="shared" si="13"/>
        <v>149,45</v>
      </c>
      <c r="S121" s="44"/>
      <c r="T121" s="41"/>
      <c r="U121" s="41"/>
      <c r="V121" s="41"/>
      <c r="W121" s="41"/>
      <c r="X121" s="41"/>
      <c r="Y121" s="41"/>
      <c r="Z121" s="41"/>
    </row>
    <row r="122" spans="2:26">
      <c r="B122" s="34">
        <v>115</v>
      </c>
      <c r="C122" s="35"/>
      <c r="D122" s="35"/>
      <c r="E122" s="35"/>
      <c r="F122" t="s">
        <v>348</v>
      </c>
      <c r="G122" t="s">
        <v>349</v>
      </c>
      <c r="H122" t="s">
        <v>350</v>
      </c>
      <c r="I122" s="41"/>
      <c r="J122" s="42">
        <v>115</v>
      </c>
      <c r="K122" s="36" t="str">
        <f t="shared" si="8"/>
        <v>В59-317</v>
      </c>
      <c r="L122" s="36" t="str">
        <f t="shared" si="8"/>
        <v>150,95</v>
      </c>
      <c r="M122" s="36" t="str">
        <f t="shared" si="10"/>
        <v>87-8(59)</v>
      </c>
      <c r="N122" s="37">
        <f t="shared" si="9"/>
        <v>0</v>
      </c>
      <c r="O122" s="37">
        <f t="shared" si="9"/>
        <v>0</v>
      </c>
      <c r="P122" s="37" t="str">
        <f t="shared" si="11"/>
        <v>150,95</v>
      </c>
      <c r="Q122" s="38">
        <f t="shared" si="12"/>
        <v>1.5600000000000023</v>
      </c>
      <c r="R122" s="38" t="str">
        <f t="shared" si="13"/>
        <v>149,39</v>
      </c>
      <c r="S122" s="44"/>
      <c r="T122" s="41"/>
      <c r="U122" s="41"/>
      <c r="V122" s="41"/>
      <c r="W122" s="41"/>
      <c r="X122" s="41"/>
      <c r="Y122" s="41"/>
      <c r="Z122" s="41"/>
    </row>
    <row r="123" spans="2:26">
      <c r="B123" s="34">
        <v>116</v>
      </c>
      <c r="C123" s="35"/>
      <c r="D123" s="35"/>
      <c r="E123" s="35"/>
      <c r="F123" t="s">
        <v>351</v>
      </c>
      <c r="G123" t="s">
        <v>102</v>
      </c>
      <c r="H123" t="s">
        <v>352</v>
      </c>
      <c r="I123" s="41"/>
      <c r="J123" s="42">
        <v>116</v>
      </c>
      <c r="K123" s="36" t="str">
        <f t="shared" si="8"/>
        <v>В59-318</v>
      </c>
      <c r="L123" s="36" t="str">
        <f t="shared" si="8"/>
        <v>151,01</v>
      </c>
      <c r="M123" s="36" t="str">
        <f t="shared" si="10"/>
        <v>87-8(59)</v>
      </c>
      <c r="N123" s="37">
        <f t="shared" si="9"/>
        <v>0</v>
      </c>
      <c r="O123" s="37">
        <f t="shared" si="9"/>
        <v>0</v>
      </c>
      <c r="P123" s="37" t="str">
        <f t="shared" si="11"/>
        <v>151,01</v>
      </c>
      <c r="Q123" s="38">
        <f t="shared" si="12"/>
        <v>1.6999999999999886</v>
      </c>
      <c r="R123" s="38" t="str">
        <f t="shared" si="13"/>
        <v>149,31</v>
      </c>
      <c r="S123" s="44"/>
      <c r="T123" s="41"/>
      <c r="U123" s="41"/>
      <c r="V123" s="41"/>
      <c r="W123" s="41"/>
      <c r="X123" s="41"/>
      <c r="Y123" s="41"/>
      <c r="Z123" s="41"/>
    </row>
    <row r="124" spans="2:26">
      <c r="B124" s="34">
        <v>117</v>
      </c>
      <c r="C124" s="35"/>
      <c r="D124" s="35"/>
      <c r="E124" s="35"/>
      <c r="F124" t="s">
        <v>353</v>
      </c>
      <c r="G124" t="s">
        <v>354</v>
      </c>
      <c r="H124" t="s">
        <v>355</v>
      </c>
      <c r="I124" s="41"/>
      <c r="J124" s="42">
        <v>117</v>
      </c>
      <c r="K124" s="36" t="str">
        <f t="shared" si="8"/>
        <v>В59-319</v>
      </c>
      <c r="L124" s="36" t="str">
        <f t="shared" si="8"/>
        <v>152,36</v>
      </c>
      <c r="M124" s="36" t="str">
        <f t="shared" si="10"/>
        <v>87-8(59)</v>
      </c>
      <c r="N124" s="37">
        <f t="shared" si="9"/>
        <v>0</v>
      </c>
      <c r="O124" s="37">
        <f t="shared" si="9"/>
        <v>0</v>
      </c>
      <c r="P124" s="37" t="str">
        <f t="shared" si="11"/>
        <v>152,36</v>
      </c>
      <c r="Q124" s="38">
        <f t="shared" si="12"/>
        <v>0.41000000000002501</v>
      </c>
      <c r="R124" s="38" t="str">
        <f t="shared" si="13"/>
        <v>151,95</v>
      </c>
      <c r="S124" s="44"/>
      <c r="T124" s="41"/>
      <c r="U124" s="41"/>
      <c r="V124" s="41"/>
      <c r="W124" s="41"/>
      <c r="X124" s="41"/>
      <c r="Y124" s="41"/>
      <c r="Z124" s="41"/>
    </row>
    <row r="125" spans="2:26">
      <c r="B125" s="34">
        <v>118</v>
      </c>
      <c r="C125" s="35"/>
      <c r="D125" s="35"/>
      <c r="E125" s="35"/>
      <c r="F125" t="s">
        <v>356</v>
      </c>
      <c r="G125" t="s">
        <v>357</v>
      </c>
      <c r="H125" t="s">
        <v>358</v>
      </c>
      <c r="I125" s="41"/>
      <c r="J125" s="42">
        <v>118</v>
      </c>
      <c r="K125" s="36" t="str">
        <f t="shared" si="8"/>
        <v>В59-320</v>
      </c>
      <c r="L125" s="36" t="str">
        <f t="shared" si="8"/>
        <v>152,56</v>
      </c>
      <c r="M125" s="36" t="str">
        <f t="shared" si="10"/>
        <v>87-8(59)</v>
      </c>
      <c r="N125" s="37">
        <f t="shared" si="9"/>
        <v>0</v>
      </c>
      <c r="O125" s="37">
        <f t="shared" si="9"/>
        <v>0</v>
      </c>
      <c r="P125" s="37" t="str">
        <f t="shared" si="11"/>
        <v>152,56</v>
      </c>
      <c r="Q125" s="38">
        <f t="shared" si="12"/>
        <v>0.59999999999999432</v>
      </c>
      <c r="R125" s="38" t="str">
        <f t="shared" si="13"/>
        <v>151,96</v>
      </c>
      <c r="S125" s="44"/>
      <c r="T125" s="41"/>
      <c r="U125" s="41"/>
      <c r="V125" s="41"/>
      <c r="W125" s="41"/>
      <c r="X125" s="41"/>
      <c r="Y125" s="41"/>
      <c r="Z125" s="41"/>
    </row>
    <row r="126" spans="2:26">
      <c r="B126" s="34">
        <v>119</v>
      </c>
      <c r="C126" s="35"/>
      <c r="D126" s="35"/>
      <c r="E126" s="35"/>
      <c r="F126" t="s">
        <v>359</v>
      </c>
      <c r="G126" t="s">
        <v>360</v>
      </c>
      <c r="I126" s="41"/>
      <c r="J126" s="42">
        <v>119</v>
      </c>
      <c r="K126" s="36" t="str">
        <f t="shared" si="8"/>
        <v>В59-321</v>
      </c>
      <c r="L126" s="36" t="str">
        <f t="shared" si="8"/>
        <v>152,82</v>
      </c>
      <c r="M126" s="36" t="str">
        <f t="shared" si="10"/>
        <v>87-8(59)</v>
      </c>
      <c r="N126" s="37">
        <f t="shared" si="9"/>
        <v>0</v>
      </c>
      <c r="O126" s="37">
        <f t="shared" si="9"/>
        <v>0</v>
      </c>
      <c r="P126" s="37" t="str">
        <f t="shared" si="11"/>
        <v>152,82</v>
      </c>
      <c r="Q126" s="38">
        <f t="shared" si="12"/>
        <v>152.82</v>
      </c>
      <c r="R126" s="38">
        <f t="shared" si="13"/>
        <v>0</v>
      </c>
      <c r="S126" s="44"/>
      <c r="T126" s="41"/>
      <c r="U126" s="41"/>
      <c r="V126" s="41"/>
      <c r="W126" s="41"/>
      <c r="X126" s="41"/>
      <c r="Y126" s="41"/>
      <c r="Z126" s="41"/>
    </row>
    <row r="127" spans="2:26">
      <c r="B127" s="34">
        <v>120</v>
      </c>
      <c r="C127" s="35"/>
      <c r="D127" s="35"/>
      <c r="E127" s="35"/>
      <c r="F127" t="s">
        <v>361</v>
      </c>
      <c r="G127" t="s">
        <v>362</v>
      </c>
      <c r="H127" t="s">
        <v>363</v>
      </c>
      <c r="I127" s="41"/>
      <c r="J127" s="42">
        <v>120</v>
      </c>
      <c r="K127" s="36" t="str">
        <f t="shared" si="8"/>
        <v>В59-322</v>
      </c>
      <c r="L127" s="36" t="str">
        <f t="shared" si="8"/>
        <v>152,95</v>
      </c>
      <c r="M127" s="36" t="str">
        <f t="shared" si="10"/>
        <v>87-8(59)</v>
      </c>
      <c r="N127" s="37">
        <f t="shared" si="9"/>
        <v>0</v>
      </c>
      <c r="O127" s="37">
        <f t="shared" si="9"/>
        <v>0</v>
      </c>
      <c r="P127" s="37" t="str">
        <f t="shared" si="11"/>
        <v>152,95</v>
      </c>
      <c r="Q127" s="38">
        <f t="shared" si="12"/>
        <v>1.8199999999999932</v>
      </c>
      <c r="R127" s="38" t="str">
        <f t="shared" si="13"/>
        <v>151,13</v>
      </c>
      <c r="S127" s="44"/>
      <c r="T127" s="41"/>
      <c r="U127" s="41"/>
      <c r="V127" s="41"/>
      <c r="W127" s="41"/>
      <c r="X127" s="41"/>
      <c r="Y127" s="41"/>
      <c r="Z127" s="41"/>
    </row>
    <row r="128" spans="2:26">
      <c r="B128" s="34">
        <v>121</v>
      </c>
      <c r="C128" s="35"/>
      <c r="D128" s="35"/>
      <c r="E128" s="35"/>
      <c r="F128" t="s">
        <v>364</v>
      </c>
      <c r="G128" t="s">
        <v>365</v>
      </c>
      <c r="H128" t="s">
        <v>366</v>
      </c>
      <c r="I128" s="41"/>
      <c r="J128" s="42">
        <v>121</v>
      </c>
      <c r="K128" s="36" t="str">
        <f t="shared" ref="K128:L191" si="14">F128</f>
        <v>В59-323</v>
      </c>
      <c r="L128" s="36" t="str">
        <f t="shared" si="14"/>
        <v>153,56</v>
      </c>
      <c r="M128" s="36" t="str">
        <f t="shared" si="10"/>
        <v>87-8(59)</v>
      </c>
      <c r="N128" s="37">
        <f t="shared" ref="N128:O191" si="15">C128</f>
        <v>0</v>
      </c>
      <c r="O128" s="37">
        <f t="shared" si="15"/>
        <v>0</v>
      </c>
      <c r="P128" s="37" t="str">
        <f t="shared" si="11"/>
        <v>153,56</v>
      </c>
      <c r="Q128" s="38">
        <f t="shared" si="12"/>
        <v>1.7800000000000011</v>
      </c>
      <c r="R128" s="38" t="str">
        <f t="shared" si="13"/>
        <v>151,78</v>
      </c>
      <c r="S128" s="44"/>
      <c r="T128" s="41"/>
      <c r="U128" s="41"/>
      <c r="V128" s="41"/>
      <c r="W128" s="41"/>
      <c r="X128" s="41"/>
      <c r="Y128" s="41"/>
      <c r="Z128" s="41"/>
    </row>
    <row r="129" spans="2:26">
      <c r="B129" s="34">
        <v>122</v>
      </c>
      <c r="C129" s="35"/>
      <c r="D129" s="35"/>
      <c r="E129" s="35"/>
      <c r="F129" t="s">
        <v>367</v>
      </c>
      <c r="G129" t="s">
        <v>368</v>
      </c>
      <c r="H129" t="s">
        <v>369</v>
      </c>
      <c r="I129" s="41"/>
      <c r="J129" s="42">
        <v>122</v>
      </c>
      <c r="K129" s="36" t="str">
        <f t="shared" si="14"/>
        <v>В59-324</v>
      </c>
      <c r="L129" s="36" t="str">
        <f t="shared" si="14"/>
        <v>153,63</v>
      </c>
      <c r="M129" s="36" t="str">
        <f t="shared" si="10"/>
        <v>87-8(59)</v>
      </c>
      <c r="N129" s="37">
        <f t="shared" si="15"/>
        <v>0</v>
      </c>
      <c r="O129" s="37">
        <f t="shared" si="15"/>
        <v>0</v>
      </c>
      <c r="P129" s="37" t="str">
        <f t="shared" si="11"/>
        <v>153,63</v>
      </c>
      <c r="Q129" s="38">
        <f t="shared" si="12"/>
        <v>1.4300000000000068</v>
      </c>
      <c r="R129" s="38" t="str">
        <f t="shared" si="13"/>
        <v>152,20</v>
      </c>
      <c r="S129" s="44"/>
      <c r="T129" s="41"/>
      <c r="U129" s="41"/>
      <c r="V129" s="41"/>
      <c r="W129" s="41"/>
      <c r="X129" s="41"/>
      <c r="Y129" s="41"/>
      <c r="Z129" s="41"/>
    </row>
    <row r="130" spans="2:26">
      <c r="B130" s="34">
        <v>123</v>
      </c>
      <c r="C130" s="35"/>
      <c r="D130" s="35"/>
      <c r="E130" s="35"/>
      <c r="F130" t="s">
        <v>370</v>
      </c>
      <c r="G130" t="s">
        <v>371</v>
      </c>
      <c r="H130" t="s">
        <v>372</v>
      </c>
      <c r="I130" s="41"/>
      <c r="J130" s="42">
        <v>123</v>
      </c>
      <c r="K130" s="36" t="str">
        <f t="shared" si="14"/>
        <v>В59-325</v>
      </c>
      <c r="L130" s="36" t="str">
        <f t="shared" si="14"/>
        <v>152,89</v>
      </c>
      <c r="M130" s="36" t="str">
        <f t="shared" si="10"/>
        <v>87-8(59)</v>
      </c>
      <c r="N130" s="37">
        <f t="shared" si="15"/>
        <v>0</v>
      </c>
      <c r="O130" s="37">
        <f t="shared" si="15"/>
        <v>0</v>
      </c>
      <c r="P130" s="37" t="str">
        <f t="shared" si="11"/>
        <v>152,89</v>
      </c>
      <c r="Q130" s="38">
        <f t="shared" si="12"/>
        <v>1.8899999999999864</v>
      </c>
      <c r="R130" s="38" t="str">
        <f t="shared" si="13"/>
        <v>151,00</v>
      </c>
      <c r="S130" s="44"/>
      <c r="T130" s="41"/>
      <c r="U130" s="41"/>
      <c r="V130" s="41"/>
      <c r="W130" s="41"/>
      <c r="X130" s="41"/>
      <c r="Y130" s="41"/>
      <c r="Z130" s="41"/>
    </row>
    <row r="131" spans="2:26">
      <c r="B131" s="34">
        <v>124</v>
      </c>
      <c r="C131" s="35"/>
      <c r="D131" s="35"/>
      <c r="E131" s="35"/>
      <c r="F131" t="s">
        <v>373</v>
      </c>
      <c r="G131" t="s">
        <v>374</v>
      </c>
      <c r="H131" t="s">
        <v>375</v>
      </c>
      <c r="I131" s="41"/>
      <c r="J131" s="42">
        <v>124</v>
      </c>
      <c r="K131" s="36" t="str">
        <f t="shared" si="14"/>
        <v>В59-326</v>
      </c>
      <c r="L131" s="36" t="str">
        <f t="shared" si="14"/>
        <v>152,71</v>
      </c>
      <c r="M131" s="36" t="str">
        <f t="shared" si="10"/>
        <v>87-8(59)</v>
      </c>
      <c r="N131" s="37">
        <f t="shared" si="15"/>
        <v>0</v>
      </c>
      <c r="O131" s="37">
        <f t="shared" si="15"/>
        <v>0</v>
      </c>
      <c r="P131" s="37" t="str">
        <f t="shared" si="11"/>
        <v>152,71</v>
      </c>
      <c r="Q131" s="38">
        <f t="shared" si="12"/>
        <v>1.3400000000000034</v>
      </c>
      <c r="R131" s="38" t="str">
        <f t="shared" si="13"/>
        <v>151,37</v>
      </c>
      <c r="S131" s="44"/>
      <c r="T131" s="41"/>
      <c r="U131" s="41"/>
      <c r="V131" s="41"/>
      <c r="W131" s="41"/>
      <c r="X131" s="41"/>
      <c r="Y131" s="41"/>
      <c r="Z131" s="41"/>
    </row>
    <row r="132" spans="2:26">
      <c r="B132" s="34">
        <v>125</v>
      </c>
      <c r="C132" s="35"/>
      <c r="D132" s="35"/>
      <c r="E132" s="35"/>
      <c r="F132" t="s">
        <v>376</v>
      </c>
      <c r="G132" t="s">
        <v>169</v>
      </c>
      <c r="H132" t="s">
        <v>377</v>
      </c>
      <c r="I132" s="41"/>
      <c r="J132" s="42">
        <v>125</v>
      </c>
      <c r="K132" s="36" t="str">
        <f t="shared" si="14"/>
        <v>В59-327</v>
      </c>
      <c r="L132" s="36" t="str">
        <f t="shared" si="14"/>
        <v>153,91</v>
      </c>
      <c r="M132" s="36" t="str">
        <f t="shared" si="10"/>
        <v>87-8(59)</v>
      </c>
      <c r="N132" s="37">
        <f t="shared" si="15"/>
        <v>0</v>
      </c>
      <c r="O132" s="37">
        <f t="shared" si="15"/>
        <v>0</v>
      </c>
      <c r="P132" s="37" t="str">
        <f t="shared" si="11"/>
        <v>153,91</v>
      </c>
      <c r="Q132" s="38">
        <f t="shared" si="12"/>
        <v>2.7599999999999909</v>
      </c>
      <c r="R132" s="38" t="str">
        <f t="shared" si="13"/>
        <v>151,15</v>
      </c>
      <c r="S132" s="44"/>
      <c r="T132" s="41"/>
      <c r="U132" s="41"/>
      <c r="V132" s="41"/>
      <c r="W132" s="41"/>
      <c r="X132" s="41"/>
      <c r="Y132" s="41"/>
      <c r="Z132" s="41"/>
    </row>
    <row r="133" spans="2:26">
      <c r="B133" s="34">
        <v>126</v>
      </c>
      <c r="C133" s="35"/>
      <c r="D133" s="35"/>
      <c r="E133" s="35"/>
      <c r="F133" t="s">
        <v>378</v>
      </c>
      <c r="G133" t="s">
        <v>129</v>
      </c>
      <c r="H133" t="s">
        <v>379</v>
      </c>
      <c r="I133" s="41"/>
      <c r="J133" s="42">
        <v>126</v>
      </c>
      <c r="K133" s="36" t="str">
        <f t="shared" si="14"/>
        <v>В59-328</v>
      </c>
      <c r="L133" s="36" t="str">
        <f t="shared" si="14"/>
        <v>153,53</v>
      </c>
      <c r="M133" s="36" t="str">
        <f t="shared" si="10"/>
        <v>87-8(59)</v>
      </c>
      <c r="N133" s="37">
        <f t="shared" si="15"/>
        <v>0</v>
      </c>
      <c r="O133" s="37">
        <f t="shared" si="15"/>
        <v>0</v>
      </c>
      <c r="P133" s="37" t="str">
        <f t="shared" si="11"/>
        <v>153,53</v>
      </c>
      <c r="Q133" s="38">
        <f t="shared" si="12"/>
        <v>1.960000000000008</v>
      </c>
      <c r="R133" s="38" t="str">
        <f t="shared" si="13"/>
        <v>151,57</v>
      </c>
      <c r="S133" s="44"/>
      <c r="T133" s="41"/>
      <c r="U133" s="41"/>
      <c r="V133" s="41"/>
      <c r="W133" s="41"/>
      <c r="X133" s="41"/>
      <c r="Y133" s="41"/>
      <c r="Z133" s="41"/>
    </row>
    <row r="134" spans="2:26">
      <c r="B134" s="34">
        <v>127</v>
      </c>
      <c r="C134" s="35"/>
      <c r="D134" s="35"/>
      <c r="E134" s="35"/>
      <c r="F134" t="s">
        <v>380</v>
      </c>
      <c r="G134" t="s">
        <v>381</v>
      </c>
      <c r="H134" t="s">
        <v>382</v>
      </c>
      <c r="I134" s="41"/>
      <c r="J134" s="42">
        <v>127</v>
      </c>
      <c r="K134" s="36" t="str">
        <f t="shared" si="14"/>
        <v>В59-329</v>
      </c>
      <c r="L134" s="36" t="str">
        <f t="shared" si="14"/>
        <v>153,87</v>
      </c>
      <c r="M134" s="36" t="str">
        <f t="shared" si="10"/>
        <v>87-8(59)</v>
      </c>
      <c r="N134" s="37">
        <f t="shared" si="15"/>
        <v>0</v>
      </c>
      <c r="O134" s="37">
        <f t="shared" si="15"/>
        <v>0</v>
      </c>
      <c r="P134" s="37" t="str">
        <f t="shared" si="11"/>
        <v>153,87</v>
      </c>
      <c r="Q134" s="38">
        <f t="shared" si="12"/>
        <v>2.5900000000000034</v>
      </c>
      <c r="R134" s="38" t="str">
        <f t="shared" si="13"/>
        <v>151,28</v>
      </c>
      <c r="S134" s="44"/>
      <c r="T134" s="41"/>
      <c r="U134" s="41"/>
      <c r="V134" s="41"/>
      <c r="W134" s="41"/>
      <c r="X134" s="41"/>
      <c r="Y134" s="41"/>
      <c r="Z134" s="41"/>
    </row>
    <row r="135" spans="2:26">
      <c r="B135" s="34">
        <v>128</v>
      </c>
      <c r="C135" s="35"/>
      <c r="D135" s="35"/>
      <c r="E135" s="35"/>
      <c r="F135" t="s">
        <v>383</v>
      </c>
      <c r="G135" t="s">
        <v>368</v>
      </c>
      <c r="H135" t="s">
        <v>384</v>
      </c>
      <c r="I135" s="41"/>
      <c r="J135" s="42">
        <v>128</v>
      </c>
      <c r="K135" s="36" t="str">
        <f t="shared" si="14"/>
        <v>В59-330</v>
      </c>
      <c r="L135" s="36" t="str">
        <f t="shared" si="14"/>
        <v>153,63</v>
      </c>
      <c r="M135" s="36" t="str">
        <f t="shared" si="10"/>
        <v>87-8(59)</v>
      </c>
      <c r="N135" s="37">
        <f t="shared" si="15"/>
        <v>0</v>
      </c>
      <c r="O135" s="37">
        <f t="shared" si="15"/>
        <v>0</v>
      </c>
      <c r="P135" s="37" t="str">
        <f t="shared" si="11"/>
        <v>153,63</v>
      </c>
      <c r="Q135" s="38">
        <f t="shared" si="12"/>
        <v>2.0900000000000034</v>
      </c>
      <c r="R135" s="38" t="str">
        <f t="shared" si="13"/>
        <v>151,54</v>
      </c>
      <c r="S135" s="44"/>
      <c r="T135" s="41"/>
      <c r="U135" s="41"/>
      <c r="V135" s="41"/>
      <c r="W135" s="41"/>
      <c r="X135" s="41"/>
      <c r="Y135" s="41"/>
      <c r="Z135" s="41"/>
    </row>
    <row r="136" spans="2:26">
      <c r="B136" s="34">
        <v>129</v>
      </c>
      <c r="C136" s="35"/>
      <c r="D136" s="35"/>
      <c r="E136" s="35"/>
      <c r="F136" t="s">
        <v>385</v>
      </c>
      <c r="G136" t="s">
        <v>386</v>
      </c>
      <c r="I136" s="41"/>
      <c r="J136" s="42">
        <v>129</v>
      </c>
      <c r="K136" s="36" t="str">
        <f t="shared" si="14"/>
        <v>В59-331</v>
      </c>
      <c r="L136" s="36" t="str">
        <f t="shared" si="14"/>
        <v>153,48</v>
      </c>
      <c r="M136" s="36" t="str">
        <f t="shared" si="10"/>
        <v>87-8(59)</v>
      </c>
      <c r="N136" s="37">
        <f t="shared" si="15"/>
        <v>0</v>
      </c>
      <c r="O136" s="37">
        <f t="shared" si="15"/>
        <v>0</v>
      </c>
      <c r="P136" s="37" t="str">
        <f t="shared" si="11"/>
        <v>153,48</v>
      </c>
      <c r="Q136" s="38">
        <f t="shared" si="12"/>
        <v>153.47999999999999</v>
      </c>
      <c r="R136" s="38">
        <f t="shared" si="13"/>
        <v>0</v>
      </c>
      <c r="S136" s="44"/>
      <c r="T136" s="41"/>
      <c r="U136" s="41"/>
      <c r="V136" s="41"/>
      <c r="W136" s="41"/>
      <c r="X136" s="41"/>
      <c r="Y136" s="41"/>
      <c r="Z136" s="41"/>
    </row>
    <row r="137" spans="2:26">
      <c r="B137" s="34">
        <v>130</v>
      </c>
      <c r="C137" s="35"/>
      <c r="D137" s="35"/>
      <c r="E137" s="35"/>
      <c r="F137" t="s">
        <v>387</v>
      </c>
      <c r="G137" t="s">
        <v>388</v>
      </c>
      <c r="H137" t="s">
        <v>389</v>
      </c>
      <c r="I137" s="41"/>
      <c r="J137" s="42">
        <v>130</v>
      </c>
      <c r="K137" s="36" t="str">
        <f t="shared" si="14"/>
        <v>В59-332</v>
      </c>
      <c r="L137" s="36" t="str">
        <f t="shared" si="14"/>
        <v>153,72</v>
      </c>
      <c r="M137" s="36" t="str">
        <f t="shared" ref="M137:M200" si="16">$L$2</f>
        <v>87-8(59)</v>
      </c>
      <c r="N137" s="37">
        <f t="shared" si="15"/>
        <v>0</v>
      </c>
      <c r="O137" s="37">
        <f t="shared" si="15"/>
        <v>0</v>
      </c>
      <c r="P137" s="37" t="str">
        <f t="shared" ref="P137:P200" si="17">L137</f>
        <v>153,72</v>
      </c>
      <c r="Q137" s="38">
        <f t="shared" ref="Q137:Q200" si="18">P137-R137</f>
        <v>1.8199999999999932</v>
      </c>
      <c r="R137" s="38" t="str">
        <f t="shared" ref="R137:R200" si="19">H137</f>
        <v>151,90</v>
      </c>
      <c r="S137" s="44"/>
      <c r="T137" s="41"/>
      <c r="U137" s="41"/>
      <c r="V137" s="41"/>
      <c r="W137" s="41"/>
      <c r="X137" s="41"/>
      <c r="Y137" s="41"/>
      <c r="Z137" s="41"/>
    </row>
    <row r="138" spans="2:26">
      <c r="B138" s="34">
        <v>131</v>
      </c>
      <c r="C138" s="35"/>
      <c r="D138" s="35"/>
      <c r="E138" s="35"/>
      <c r="F138" t="s">
        <v>390</v>
      </c>
      <c r="G138" t="s">
        <v>391</v>
      </c>
      <c r="H138" t="s">
        <v>392</v>
      </c>
      <c r="I138" s="41"/>
      <c r="J138" s="42">
        <v>131</v>
      </c>
      <c r="K138" s="36" t="str">
        <f t="shared" si="14"/>
        <v>В59-333</v>
      </c>
      <c r="L138" s="36" t="str">
        <f t="shared" si="14"/>
        <v>153,65</v>
      </c>
      <c r="M138" s="36" t="str">
        <f t="shared" si="16"/>
        <v>87-8(59)</v>
      </c>
      <c r="N138" s="37">
        <f t="shared" si="15"/>
        <v>0</v>
      </c>
      <c r="O138" s="37">
        <f t="shared" si="15"/>
        <v>0</v>
      </c>
      <c r="P138" s="37" t="str">
        <f t="shared" si="17"/>
        <v>153,65</v>
      </c>
      <c r="Q138" s="38">
        <f t="shared" si="18"/>
        <v>1.7700000000000102</v>
      </c>
      <c r="R138" s="38" t="str">
        <f t="shared" si="19"/>
        <v>151,88</v>
      </c>
      <c r="S138" s="44"/>
      <c r="T138" s="41"/>
      <c r="U138" s="41"/>
      <c r="V138" s="41"/>
      <c r="W138" s="41"/>
      <c r="X138" s="41"/>
      <c r="Y138" s="41"/>
      <c r="Z138" s="41"/>
    </row>
    <row r="139" spans="2:26">
      <c r="B139" s="34">
        <v>132</v>
      </c>
      <c r="C139" s="35"/>
      <c r="D139" s="35"/>
      <c r="E139" s="35"/>
      <c r="F139" t="s">
        <v>393</v>
      </c>
      <c r="G139" t="s">
        <v>394</v>
      </c>
      <c r="H139" t="s">
        <v>271</v>
      </c>
      <c r="I139" s="41"/>
      <c r="J139" s="42">
        <v>132</v>
      </c>
      <c r="K139" s="36" t="str">
        <f t="shared" si="14"/>
        <v>В59-334</v>
      </c>
      <c r="L139" s="36" t="str">
        <f t="shared" si="14"/>
        <v>153,78</v>
      </c>
      <c r="M139" s="36" t="str">
        <f t="shared" si="16"/>
        <v>87-8(59)</v>
      </c>
      <c r="N139" s="37">
        <f t="shared" si="15"/>
        <v>0</v>
      </c>
      <c r="O139" s="37">
        <f t="shared" si="15"/>
        <v>0</v>
      </c>
      <c r="P139" s="37" t="str">
        <f t="shared" si="17"/>
        <v>153,78</v>
      </c>
      <c r="Q139" s="38">
        <f t="shared" si="18"/>
        <v>1.7299999999999898</v>
      </c>
      <c r="R139" s="38" t="str">
        <f t="shared" si="19"/>
        <v>152,05</v>
      </c>
      <c r="S139" s="44"/>
      <c r="T139" s="41"/>
      <c r="U139" s="41"/>
      <c r="V139" s="41"/>
      <c r="W139" s="41"/>
      <c r="X139" s="41"/>
      <c r="Y139" s="41"/>
      <c r="Z139" s="41"/>
    </row>
    <row r="140" spans="2:26">
      <c r="B140" s="34">
        <v>133</v>
      </c>
      <c r="C140" s="35"/>
      <c r="D140" s="35"/>
      <c r="E140" s="35"/>
      <c r="F140" t="s">
        <v>395</v>
      </c>
      <c r="G140" t="s">
        <v>396</v>
      </c>
      <c r="H140" t="s">
        <v>152</v>
      </c>
      <c r="I140" s="41"/>
      <c r="J140" s="42">
        <v>133</v>
      </c>
      <c r="K140" s="36" t="str">
        <f t="shared" si="14"/>
        <v>В59-335</v>
      </c>
      <c r="L140" s="36" t="str">
        <f t="shared" si="14"/>
        <v>154,14</v>
      </c>
      <c r="M140" s="36" t="str">
        <f t="shared" si="16"/>
        <v>87-8(59)</v>
      </c>
      <c r="N140" s="37">
        <f t="shared" si="15"/>
        <v>0</v>
      </c>
      <c r="O140" s="37">
        <f t="shared" si="15"/>
        <v>0</v>
      </c>
      <c r="P140" s="37" t="str">
        <f t="shared" si="17"/>
        <v>154,14</v>
      </c>
      <c r="Q140" s="38">
        <f t="shared" si="18"/>
        <v>1.9099999999999966</v>
      </c>
      <c r="R140" s="38" t="str">
        <f t="shared" si="19"/>
        <v>152,23</v>
      </c>
      <c r="S140" s="44"/>
      <c r="T140" s="41"/>
      <c r="U140" s="41"/>
      <c r="V140" s="41"/>
      <c r="W140" s="41"/>
      <c r="X140" s="41"/>
      <c r="Y140" s="41"/>
      <c r="Z140" s="41"/>
    </row>
    <row r="141" spans="2:26">
      <c r="B141" s="34">
        <v>134</v>
      </c>
      <c r="C141" s="35"/>
      <c r="D141" s="35"/>
      <c r="E141" s="35"/>
      <c r="F141" t="s">
        <v>397</v>
      </c>
      <c r="G141" t="s">
        <v>398</v>
      </c>
      <c r="H141" t="s">
        <v>399</v>
      </c>
      <c r="I141" s="41"/>
      <c r="J141" s="42">
        <v>134</v>
      </c>
      <c r="K141" s="36" t="str">
        <f t="shared" si="14"/>
        <v>В59-336</v>
      </c>
      <c r="L141" s="36" t="str">
        <f t="shared" si="14"/>
        <v>154,21</v>
      </c>
      <c r="M141" s="36" t="str">
        <f t="shared" si="16"/>
        <v>87-8(59)</v>
      </c>
      <c r="N141" s="37">
        <f t="shared" si="15"/>
        <v>0</v>
      </c>
      <c r="O141" s="37">
        <f t="shared" si="15"/>
        <v>0</v>
      </c>
      <c r="P141" s="37" t="str">
        <f t="shared" si="17"/>
        <v>154,21</v>
      </c>
      <c r="Q141" s="38">
        <f t="shared" si="18"/>
        <v>1.8700000000000045</v>
      </c>
      <c r="R141" s="38" t="str">
        <f t="shared" si="19"/>
        <v>152,34</v>
      </c>
      <c r="S141" s="44"/>
      <c r="T141" s="41"/>
      <c r="U141" s="41"/>
      <c r="V141" s="41"/>
      <c r="W141" s="41"/>
      <c r="X141" s="41"/>
      <c r="Y141" s="41"/>
      <c r="Z141" s="41"/>
    </row>
    <row r="142" spans="2:26">
      <c r="B142" s="34">
        <v>135</v>
      </c>
      <c r="C142" s="35"/>
      <c r="D142" s="35"/>
      <c r="E142" s="35"/>
      <c r="F142" t="s">
        <v>400</v>
      </c>
      <c r="G142" t="s">
        <v>401</v>
      </c>
      <c r="H142" t="s">
        <v>402</v>
      </c>
      <c r="J142" s="42">
        <v>135</v>
      </c>
      <c r="K142" s="36" t="str">
        <f t="shared" si="14"/>
        <v>В59-337</v>
      </c>
      <c r="L142" s="36" t="str">
        <f t="shared" si="14"/>
        <v>154,30</v>
      </c>
      <c r="M142" s="36" t="str">
        <f t="shared" si="16"/>
        <v>87-8(59)</v>
      </c>
      <c r="N142" s="37">
        <f t="shared" si="15"/>
        <v>0</v>
      </c>
      <c r="O142" s="37">
        <f t="shared" si="15"/>
        <v>0</v>
      </c>
      <c r="P142" s="37" t="str">
        <f t="shared" si="17"/>
        <v>154,30</v>
      </c>
      <c r="Q142" s="38">
        <f t="shared" si="18"/>
        <v>1.7600000000000193</v>
      </c>
      <c r="R142" s="38" t="str">
        <f t="shared" si="19"/>
        <v>152,54</v>
      </c>
      <c r="S142" s="44"/>
    </row>
    <row r="143" spans="2:26">
      <c r="B143" s="34">
        <v>136</v>
      </c>
      <c r="C143" s="35"/>
      <c r="D143" s="35"/>
      <c r="E143" s="35"/>
      <c r="F143" t="s">
        <v>403</v>
      </c>
      <c r="G143" t="s">
        <v>404</v>
      </c>
      <c r="J143" s="42">
        <v>136</v>
      </c>
      <c r="K143" s="36" t="str">
        <f t="shared" si="14"/>
        <v>В59-338</v>
      </c>
      <c r="L143" s="36" t="str">
        <f t="shared" si="14"/>
        <v>154,26</v>
      </c>
      <c r="M143" s="36" t="str">
        <f t="shared" si="16"/>
        <v>87-8(59)</v>
      </c>
      <c r="N143" s="37">
        <f t="shared" si="15"/>
        <v>0</v>
      </c>
      <c r="O143" s="37">
        <f t="shared" si="15"/>
        <v>0</v>
      </c>
      <c r="P143" s="37" t="str">
        <f t="shared" si="17"/>
        <v>154,26</v>
      </c>
      <c r="Q143" s="38">
        <f t="shared" si="18"/>
        <v>154.26</v>
      </c>
      <c r="R143" s="38">
        <f t="shared" si="19"/>
        <v>0</v>
      </c>
      <c r="S143" s="44"/>
    </row>
    <row r="144" spans="2:26">
      <c r="B144" s="34">
        <v>137</v>
      </c>
      <c r="C144" s="35"/>
      <c r="D144" s="35"/>
      <c r="E144" s="35"/>
      <c r="F144" t="s">
        <v>405</v>
      </c>
      <c r="G144" t="s">
        <v>406</v>
      </c>
      <c r="H144" t="s">
        <v>407</v>
      </c>
      <c r="J144" s="42">
        <v>137</v>
      </c>
      <c r="K144" s="36" t="str">
        <f t="shared" si="14"/>
        <v>В59-339</v>
      </c>
      <c r="L144" s="36" t="str">
        <f t="shared" si="14"/>
        <v>154,15</v>
      </c>
      <c r="M144" s="36" t="str">
        <f t="shared" si="16"/>
        <v>87-8(59)</v>
      </c>
      <c r="N144" s="37">
        <f t="shared" si="15"/>
        <v>0</v>
      </c>
      <c r="O144" s="37">
        <f t="shared" si="15"/>
        <v>0</v>
      </c>
      <c r="P144" s="37" t="str">
        <f t="shared" si="17"/>
        <v>154,15</v>
      </c>
      <c r="Q144" s="38">
        <f t="shared" si="18"/>
        <v>1.6599999999999966</v>
      </c>
      <c r="R144" s="38" t="str">
        <f t="shared" si="19"/>
        <v>152,49</v>
      </c>
      <c r="S144" s="44"/>
    </row>
    <row r="145" spans="2:19">
      <c r="B145" s="34">
        <v>138</v>
      </c>
      <c r="C145" s="35"/>
      <c r="D145" s="35"/>
      <c r="E145" s="35"/>
      <c r="F145" t="s">
        <v>408</v>
      </c>
      <c r="G145" t="s">
        <v>409</v>
      </c>
      <c r="H145" t="s">
        <v>410</v>
      </c>
      <c r="J145" s="42">
        <v>138</v>
      </c>
      <c r="K145" s="36" t="str">
        <f t="shared" si="14"/>
        <v>В59-340</v>
      </c>
      <c r="L145" s="36" t="str">
        <f t="shared" si="14"/>
        <v>154,70</v>
      </c>
      <c r="M145" s="36" t="str">
        <f t="shared" si="16"/>
        <v>87-8(59)</v>
      </c>
      <c r="N145" s="37">
        <f t="shared" si="15"/>
        <v>0</v>
      </c>
      <c r="O145" s="37">
        <f t="shared" si="15"/>
        <v>0</v>
      </c>
      <c r="P145" s="37" t="str">
        <f t="shared" si="17"/>
        <v>154,70</v>
      </c>
      <c r="Q145" s="38">
        <f t="shared" si="18"/>
        <v>1.9699999999999989</v>
      </c>
      <c r="R145" s="38" t="str">
        <f t="shared" si="19"/>
        <v>152,73</v>
      </c>
      <c r="S145" s="44"/>
    </row>
    <row r="146" spans="2:19">
      <c r="B146" s="34">
        <v>139</v>
      </c>
      <c r="C146" s="35"/>
      <c r="D146" s="35"/>
      <c r="E146" s="35"/>
      <c r="F146" t="s">
        <v>411</v>
      </c>
      <c r="G146" t="s">
        <v>412</v>
      </c>
      <c r="H146" t="s">
        <v>413</v>
      </c>
      <c r="J146" s="42">
        <v>139</v>
      </c>
      <c r="K146" s="36" t="str">
        <f t="shared" si="14"/>
        <v>В59-341</v>
      </c>
      <c r="L146" s="36" t="str">
        <f t="shared" si="14"/>
        <v>154,67</v>
      </c>
      <c r="M146" s="36" t="str">
        <f t="shared" si="16"/>
        <v>87-8(59)</v>
      </c>
      <c r="N146" s="37">
        <f t="shared" si="15"/>
        <v>0</v>
      </c>
      <c r="O146" s="37">
        <f t="shared" si="15"/>
        <v>0</v>
      </c>
      <c r="P146" s="37" t="str">
        <f t="shared" si="17"/>
        <v>154,67</v>
      </c>
      <c r="Q146" s="38">
        <f t="shared" si="18"/>
        <v>2.0099999999999909</v>
      </c>
      <c r="R146" s="38" t="str">
        <f t="shared" si="19"/>
        <v>152,66</v>
      </c>
      <c r="S146" s="44"/>
    </row>
    <row r="147" spans="2:19">
      <c r="B147" s="34">
        <v>140</v>
      </c>
      <c r="C147" s="35"/>
      <c r="D147" s="35"/>
      <c r="E147" s="35"/>
      <c r="F147" t="s">
        <v>414</v>
      </c>
      <c r="G147" t="s">
        <v>277</v>
      </c>
      <c r="H147" t="s">
        <v>415</v>
      </c>
      <c r="J147" s="42">
        <v>140</v>
      </c>
      <c r="K147" s="36" t="str">
        <f t="shared" si="14"/>
        <v>В59-342</v>
      </c>
      <c r="L147" s="36" t="str">
        <f t="shared" si="14"/>
        <v>154,51</v>
      </c>
      <c r="M147" s="36" t="str">
        <f t="shared" si="16"/>
        <v>87-8(59)</v>
      </c>
      <c r="N147" s="37">
        <f t="shared" si="15"/>
        <v>0</v>
      </c>
      <c r="O147" s="37">
        <f t="shared" si="15"/>
        <v>0</v>
      </c>
      <c r="P147" s="37" t="str">
        <f t="shared" si="17"/>
        <v>154,51</v>
      </c>
      <c r="Q147" s="38">
        <f t="shared" si="18"/>
        <v>1.9599999999999795</v>
      </c>
      <c r="R147" s="38" t="str">
        <f t="shared" si="19"/>
        <v>152,55</v>
      </c>
      <c r="S147" s="44"/>
    </row>
    <row r="148" spans="2:19">
      <c r="B148" s="34">
        <v>141</v>
      </c>
      <c r="C148" s="35"/>
      <c r="D148" s="35"/>
      <c r="E148" s="35"/>
      <c r="F148" t="s">
        <v>416</v>
      </c>
      <c r="G148" t="s">
        <v>205</v>
      </c>
      <c r="H148" t="s">
        <v>417</v>
      </c>
      <c r="J148" s="42">
        <v>141</v>
      </c>
      <c r="K148" s="36" t="str">
        <f t="shared" si="14"/>
        <v>В59-343</v>
      </c>
      <c r="L148" s="36" t="str">
        <f t="shared" si="14"/>
        <v>154,53</v>
      </c>
      <c r="M148" s="36" t="str">
        <f t="shared" si="16"/>
        <v>87-8(59)</v>
      </c>
      <c r="N148" s="37">
        <f t="shared" si="15"/>
        <v>0</v>
      </c>
      <c r="O148" s="37">
        <f t="shared" si="15"/>
        <v>0</v>
      </c>
      <c r="P148" s="37" t="str">
        <f t="shared" si="17"/>
        <v>154,53</v>
      </c>
      <c r="Q148" s="38">
        <f t="shared" si="18"/>
        <v>2.0200000000000102</v>
      </c>
      <c r="R148" s="38" t="str">
        <f t="shared" si="19"/>
        <v>152,51</v>
      </c>
      <c r="S148" s="44"/>
    </row>
    <row r="149" spans="2:19">
      <c r="B149" s="34">
        <v>142</v>
      </c>
      <c r="C149" s="35"/>
      <c r="D149" s="35"/>
      <c r="E149" s="35"/>
      <c r="F149" t="s">
        <v>418</v>
      </c>
      <c r="G149" t="s">
        <v>419</v>
      </c>
      <c r="H149" t="s">
        <v>197</v>
      </c>
      <c r="J149" s="42">
        <v>142</v>
      </c>
      <c r="K149" s="36" t="str">
        <f t="shared" si="14"/>
        <v>В59-344</v>
      </c>
      <c r="L149" s="36" t="str">
        <f t="shared" si="14"/>
        <v>154,64</v>
      </c>
      <c r="M149" s="36" t="str">
        <f t="shared" si="16"/>
        <v>87-8(59)</v>
      </c>
      <c r="N149" s="37">
        <f t="shared" si="15"/>
        <v>0</v>
      </c>
      <c r="O149" s="37">
        <f t="shared" si="15"/>
        <v>0</v>
      </c>
      <c r="P149" s="37" t="str">
        <f t="shared" si="17"/>
        <v>154,64</v>
      </c>
      <c r="Q149" s="38">
        <f t="shared" si="18"/>
        <v>1.9699999999999989</v>
      </c>
      <c r="R149" s="38" t="str">
        <f t="shared" si="19"/>
        <v>152,67</v>
      </c>
      <c r="S149" s="44"/>
    </row>
    <row r="150" spans="2:19">
      <c r="B150" s="34">
        <v>143</v>
      </c>
      <c r="C150" s="35"/>
      <c r="D150" s="35"/>
      <c r="E150" s="35"/>
      <c r="F150" t="s">
        <v>420</v>
      </c>
      <c r="G150" t="s">
        <v>211</v>
      </c>
      <c r="H150" t="s">
        <v>421</v>
      </c>
      <c r="J150" s="42">
        <v>143</v>
      </c>
      <c r="K150" s="36" t="str">
        <f t="shared" si="14"/>
        <v>В59-345</v>
      </c>
      <c r="L150" s="36" t="str">
        <f t="shared" si="14"/>
        <v>154,49</v>
      </c>
      <c r="M150" s="36" t="str">
        <f t="shared" si="16"/>
        <v>87-8(59)</v>
      </c>
      <c r="N150" s="37">
        <f t="shared" si="15"/>
        <v>0</v>
      </c>
      <c r="O150" s="37">
        <f t="shared" si="15"/>
        <v>0</v>
      </c>
      <c r="P150" s="37" t="str">
        <f t="shared" si="17"/>
        <v>154,49</v>
      </c>
      <c r="Q150" s="38">
        <f t="shared" si="18"/>
        <v>1.960000000000008</v>
      </c>
      <c r="R150" s="38" t="str">
        <f t="shared" si="19"/>
        <v>152,53</v>
      </c>
      <c r="S150" s="44"/>
    </row>
    <row r="151" spans="2:19">
      <c r="B151" s="34">
        <v>144</v>
      </c>
      <c r="C151" s="35"/>
      <c r="D151" s="35"/>
      <c r="E151" s="35"/>
      <c r="F151" t="s">
        <v>422</v>
      </c>
      <c r="G151" t="s">
        <v>423</v>
      </c>
      <c r="H151" t="s">
        <v>424</v>
      </c>
      <c r="J151" s="42">
        <v>144</v>
      </c>
      <c r="K151" s="36" t="str">
        <f t="shared" si="14"/>
        <v>В59-346</v>
      </c>
      <c r="L151" s="36" t="str">
        <f t="shared" si="14"/>
        <v>154,16</v>
      </c>
      <c r="M151" s="36" t="str">
        <f t="shared" si="16"/>
        <v>87-8(59)</v>
      </c>
      <c r="N151" s="37">
        <f t="shared" si="15"/>
        <v>0</v>
      </c>
      <c r="O151" s="37">
        <f t="shared" si="15"/>
        <v>0</v>
      </c>
      <c r="P151" s="37" t="str">
        <f t="shared" si="17"/>
        <v>154,16</v>
      </c>
      <c r="Q151" s="38">
        <f t="shared" si="18"/>
        <v>1.9099999999999966</v>
      </c>
      <c r="R151" s="38" t="str">
        <f t="shared" si="19"/>
        <v>152,25</v>
      </c>
      <c r="S151" s="44"/>
    </row>
    <row r="152" spans="2:19">
      <c r="B152" s="34">
        <v>145</v>
      </c>
      <c r="C152" s="35"/>
      <c r="D152" s="35"/>
      <c r="E152" s="35"/>
      <c r="F152" t="s">
        <v>425</v>
      </c>
      <c r="G152" t="s">
        <v>426</v>
      </c>
      <c r="H152" t="s">
        <v>427</v>
      </c>
      <c r="J152" s="42">
        <v>145</v>
      </c>
      <c r="K152" s="36" t="str">
        <f t="shared" si="14"/>
        <v>В59-347</v>
      </c>
      <c r="L152" s="36" t="str">
        <f t="shared" si="14"/>
        <v>153,99</v>
      </c>
      <c r="M152" s="36" t="str">
        <f t="shared" si="16"/>
        <v>87-8(59)</v>
      </c>
      <c r="N152" s="37">
        <f t="shared" si="15"/>
        <v>0</v>
      </c>
      <c r="O152" s="37">
        <f t="shared" si="15"/>
        <v>0</v>
      </c>
      <c r="P152" s="37" t="str">
        <f t="shared" si="17"/>
        <v>153,99</v>
      </c>
      <c r="Q152" s="38">
        <f t="shared" si="18"/>
        <v>1.1200000000000045</v>
      </c>
      <c r="R152" s="38" t="str">
        <f t="shared" si="19"/>
        <v>152,87</v>
      </c>
      <c r="S152" s="44"/>
    </row>
    <row r="153" spans="2:19">
      <c r="B153" s="34">
        <v>146</v>
      </c>
      <c r="C153" s="35"/>
      <c r="D153" s="35"/>
      <c r="E153" s="35"/>
      <c r="F153" t="s">
        <v>428</v>
      </c>
      <c r="G153" t="s">
        <v>429</v>
      </c>
      <c r="H153" t="s">
        <v>430</v>
      </c>
      <c r="J153" s="42">
        <v>146</v>
      </c>
      <c r="K153" s="36" t="str">
        <f t="shared" si="14"/>
        <v>В59-348</v>
      </c>
      <c r="L153" s="36" t="str">
        <f t="shared" si="14"/>
        <v>153,79</v>
      </c>
      <c r="M153" s="36" t="str">
        <f t="shared" si="16"/>
        <v>87-8(59)</v>
      </c>
      <c r="N153" s="37">
        <f t="shared" si="15"/>
        <v>0</v>
      </c>
      <c r="O153" s="37">
        <f t="shared" si="15"/>
        <v>0</v>
      </c>
      <c r="P153" s="37" t="str">
        <f t="shared" si="17"/>
        <v>153,79</v>
      </c>
      <c r="Q153" s="38">
        <f t="shared" si="18"/>
        <v>2.0799999999999841</v>
      </c>
      <c r="R153" s="38" t="str">
        <f t="shared" si="19"/>
        <v>151,71</v>
      </c>
      <c r="S153" s="44"/>
    </row>
    <row r="154" spans="2:19">
      <c r="B154" s="34">
        <v>147</v>
      </c>
      <c r="C154" s="35"/>
      <c r="D154" s="35"/>
      <c r="E154" s="35"/>
      <c r="F154" t="s">
        <v>431</v>
      </c>
      <c r="G154" t="s">
        <v>432</v>
      </c>
      <c r="H154" t="s">
        <v>433</v>
      </c>
      <c r="J154" s="42">
        <v>147</v>
      </c>
      <c r="K154" s="36" t="str">
        <f t="shared" si="14"/>
        <v>В59-349</v>
      </c>
      <c r="L154" s="36" t="str">
        <f t="shared" si="14"/>
        <v>154,35</v>
      </c>
      <c r="M154" s="36" t="str">
        <f t="shared" si="16"/>
        <v>87-8(59)</v>
      </c>
      <c r="N154" s="37">
        <f t="shared" si="15"/>
        <v>0</v>
      </c>
      <c r="O154" s="37">
        <f t="shared" si="15"/>
        <v>0</v>
      </c>
      <c r="P154" s="37" t="str">
        <f t="shared" si="17"/>
        <v>154,35</v>
      </c>
      <c r="Q154" s="38">
        <f t="shared" si="18"/>
        <v>1.7800000000000011</v>
      </c>
      <c r="R154" s="38" t="str">
        <f t="shared" si="19"/>
        <v>152,57</v>
      </c>
      <c r="S154" s="44"/>
    </row>
    <row r="155" spans="2:19">
      <c r="B155" s="34">
        <v>148</v>
      </c>
      <c r="C155" s="35"/>
      <c r="D155" s="35"/>
      <c r="E155" s="35"/>
      <c r="F155" t="s">
        <v>434</v>
      </c>
      <c r="G155" t="s">
        <v>211</v>
      </c>
      <c r="H155" t="s">
        <v>191</v>
      </c>
      <c r="J155" s="42">
        <v>148</v>
      </c>
      <c r="K155" s="36" t="str">
        <f t="shared" si="14"/>
        <v>В59-350</v>
      </c>
      <c r="L155" s="36" t="str">
        <f t="shared" si="14"/>
        <v>154,49</v>
      </c>
      <c r="M155" s="36" t="str">
        <f t="shared" si="16"/>
        <v>87-8(59)</v>
      </c>
      <c r="N155" s="37">
        <f t="shared" si="15"/>
        <v>0</v>
      </c>
      <c r="O155" s="37">
        <f t="shared" si="15"/>
        <v>0</v>
      </c>
      <c r="P155" s="37" t="str">
        <f t="shared" si="17"/>
        <v>154,49</v>
      </c>
      <c r="Q155" s="38">
        <f t="shared" si="18"/>
        <v>2.1000000000000227</v>
      </c>
      <c r="R155" s="38" t="str">
        <f t="shared" si="19"/>
        <v>152,39</v>
      </c>
      <c r="S155" s="44"/>
    </row>
    <row r="156" spans="2:19">
      <c r="B156" s="34">
        <v>149</v>
      </c>
      <c r="C156" s="35"/>
      <c r="D156" s="35"/>
      <c r="E156" s="35"/>
      <c r="F156" t="s">
        <v>435</v>
      </c>
      <c r="G156" t="s">
        <v>233</v>
      </c>
      <c r="H156" t="s">
        <v>436</v>
      </c>
      <c r="J156" s="42">
        <v>149</v>
      </c>
      <c r="K156" s="36" t="str">
        <f t="shared" si="14"/>
        <v>В59-351</v>
      </c>
      <c r="L156" s="36" t="str">
        <f t="shared" si="14"/>
        <v>154,66</v>
      </c>
      <c r="M156" s="36" t="str">
        <f t="shared" si="16"/>
        <v>87-8(59)</v>
      </c>
      <c r="N156" s="37">
        <f t="shared" si="15"/>
        <v>0</v>
      </c>
      <c r="O156" s="37">
        <f t="shared" si="15"/>
        <v>0</v>
      </c>
      <c r="P156" s="37" t="str">
        <f t="shared" si="17"/>
        <v>154,66</v>
      </c>
      <c r="Q156" s="38">
        <f t="shared" si="18"/>
        <v>142</v>
      </c>
      <c r="R156" s="38" t="str">
        <f t="shared" si="19"/>
        <v>12,66</v>
      </c>
      <c r="S156" s="44"/>
    </row>
    <row r="157" spans="2:19">
      <c r="B157" s="34">
        <v>150</v>
      </c>
      <c r="C157" s="35"/>
      <c r="D157" s="35"/>
      <c r="E157" s="35"/>
      <c r="F157" t="s">
        <v>437</v>
      </c>
      <c r="G157" t="s">
        <v>438</v>
      </c>
      <c r="H157" t="s">
        <v>439</v>
      </c>
      <c r="J157" s="42">
        <v>150</v>
      </c>
      <c r="K157" s="36" t="str">
        <f t="shared" si="14"/>
        <v>В59-352</v>
      </c>
      <c r="L157" s="36" t="str">
        <f t="shared" si="14"/>
        <v>153,06</v>
      </c>
      <c r="M157" s="36" t="str">
        <f t="shared" si="16"/>
        <v>87-8(59)</v>
      </c>
      <c r="N157" s="37">
        <f t="shared" si="15"/>
        <v>0</v>
      </c>
      <c r="O157" s="37">
        <f t="shared" si="15"/>
        <v>0</v>
      </c>
      <c r="P157" s="37" t="str">
        <f t="shared" si="17"/>
        <v>153,06</v>
      </c>
      <c r="Q157" s="38">
        <f t="shared" si="18"/>
        <v>1.9799999999999898</v>
      </c>
      <c r="R157" s="38" t="str">
        <f t="shared" si="19"/>
        <v>151,08</v>
      </c>
      <c r="S157" s="44"/>
    </row>
    <row r="158" spans="2:19">
      <c r="B158" s="34">
        <v>151</v>
      </c>
      <c r="C158" s="35"/>
      <c r="D158" s="35"/>
      <c r="E158" s="35"/>
      <c r="F158" t="s">
        <v>440</v>
      </c>
      <c r="G158" t="s">
        <v>441</v>
      </c>
      <c r="H158" t="s">
        <v>442</v>
      </c>
      <c r="J158" s="42">
        <v>151</v>
      </c>
      <c r="K158" s="36" t="str">
        <f t="shared" si="14"/>
        <v>В59-353</v>
      </c>
      <c r="L158" s="36" t="str">
        <f t="shared" si="14"/>
        <v>153,32</v>
      </c>
      <c r="M158" s="36" t="str">
        <f t="shared" si="16"/>
        <v>87-8(59)</v>
      </c>
      <c r="N158" s="37">
        <f t="shared" si="15"/>
        <v>0</v>
      </c>
      <c r="O158" s="37">
        <f t="shared" si="15"/>
        <v>0</v>
      </c>
      <c r="P158" s="37" t="str">
        <f t="shared" si="17"/>
        <v>153,32</v>
      </c>
      <c r="Q158" s="38">
        <f t="shared" si="18"/>
        <v>1.7599999999999909</v>
      </c>
      <c r="R158" s="38" t="str">
        <f t="shared" si="19"/>
        <v>151,56</v>
      </c>
      <c r="S158" s="44"/>
    </row>
    <row r="159" spans="2:19">
      <c r="B159" s="34">
        <v>152</v>
      </c>
      <c r="C159" s="35"/>
      <c r="D159" s="35"/>
      <c r="E159" s="35"/>
      <c r="F159" t="s">
        <v>443</v>
      </c>
      <c r="G159" t="s">
        <v>444</v>
      </c>
      <c r="H159" t="s">
        <v>445</v>
      </c>
      <c r="J159" s="42">
        <v>152</v>
      </c>
      <c r="K159" s="36" t="str">
        <f t="shared" si="14"/>
        <v>В59-354</v>
      </c>
      <c r="L159" s="36" t="str">
        <f t="shared" si="14"/>
        <v>153,33</v>
      </c>
      <c r="M159" s="36" t="str">
        <f t="shared" si="16"/>
        <v>87-8(59)</v>
      </c>
      <c r="N159" s="37">
        <f t="shared" si="15"/>
        <v>0</v>
      </c>
      <c r="O159" s="37">
        <f t="shared" si="15"/>
        <v>0</v>
      </c>
      <c r="P159" s="37" t="str">
        <f t="shared" si="17"/>
        <v>153,33</v>
      </c>
      <c r="Q159" s="38">
        <f t="shared" si="18"/>
        <v>1.7800000000000011</v>
      </c>
      <c r="R159" s="38" t="str">
        <f t="shared" si="19"/>
        <v>151,55</v>
      </c>
      <c r="S159" s="44"/>
    </row>
    <row r="160" spans="2:19">
      <c r="B160" s="34">
        <v>153</v>
      </c>
      <c r="C160" s="35"/>
      <c r="D160" s="35"/>
      <c r="E160" s="35"/>
      <c r="F160" t="s">
        <v>446</v>
      </c>
      <c r="G160" t="s">
        <v>447</v>
      </c>
      <c r="H160" t="s">
        <v>121</v>
      </c>
      <c r="J160" s="42">
        <v>153</v>
      </c>
      <c r="K160" s="36" t="str">
        <f t="shared" si="14"/>
        <v>В59-355</v>
      </c>
      <c r="L160" s="36" t="str">
        <f t="shared" si="14"/>
        <v>153,46</v>
      </c>
      <c r="M160" s="36" t="str">
        <f t="shared" si="16"/>
        <v>87-8(59)</v>
      </c>
      <c r="N160" s="37">
        <f t="shared" si="15"/>
        <v>0</v>
      </c>
      <c r="O160" s="37">
        <f t="shared" si="15"/>
        <v>0</v>
      </c>
      <c r="P160" s="37" t="str">
        <f t="shared" si="17"/>
        <v>153,46</v>
      </c>
      <c r="Q160" s="38">
        <f t="shared" si="18"/>
        <v>1.8300000000000125</v>
      </c>
      <c r="R160" s="38" t="str">
        <f t="shared" si="19"/>
        <v>151,63</v>
      </c>
      <c r="S160" s="44"/>
    </row>
    <row r="161" spans="2:19">
      <c r="B161" s="34">
        <v>154</v>
      </c>
      <c r="C161" s="35"/>
      <c r="D161" s="35"/>
      <c r="E161" s="35"/>
      <c r="F161" t="s">
        <v>448</v>
      </c>
      <c r="G161" t="s">
        <v>449</v>
      </c>
      <c r="J161" s="42">
        <v>154</v>
      </c>
      <c r="K161" s="36" t="str">
        <f t="shared" si="14"/>
        <v>В59-356</v>
      </c>
      <c r="L161" s="36" t="str">
        <f t="shared" si="14"/>
        <v>154,42</v>
      </c>
      <c r="M161" s="36" t="str">
        <f t="shared" si="16"/>
        <v>87-8(59)</v>
      </c>
      <c r="N161" s="37">
        <f t="shared" si="15"/>
        <v>0</v>
      </c>
      <c r="O161" s="37">
        <f t="shared" si="15"/>
        <v>0</v>
      </c>
      <c r="P161" s="37" t="str">
        <f t="shared" si="17"/>
        <v>154,42</v>
      </c>
      <c r="Q161" s="38">
        <f t="shared" si="18"/>
        <v>154.41999999999999</v>
      </c>
      <c r="R161" s="38">
        <f t="shared" si="19"/>
        <v>0</v>
      </c>
      <c r="S161" s="44"/>
    </row>
    <row r="162" spans="2:19">
      <c r="B162" s="34">
        <v>155</v>
      </c>
      <c r="C162" s="35"/>
      <c r="D162" s="35"/>
      <c r="E162" s="35"/>
      <c r="F162" t="s">
        <v>450</v>
      </c>
      <c r="G162" t="s">
        <v>451</v>
      </c>
      <c r="H162" t="s">
        <v>363</v>
      </c>
      <c r="J162" s="42">
        <v>155</v>
      </c>
      <c r="K162" s="36" t="str">
        <f t="shared" si="14"/>
        <v>В59-357</v>
      </c>
      <c r="L162" s="36" t="str">
        <f t="shared" si="14"/>
        <v>153,54</v>
      </c>
      <c r="M162" s="36" t="str">
        <f t="shared" si="16"/>
        <v>87-8(59)</v>
      </c>
      <c r="N162" s="37">
        <f t="shared" si="15"/>
        <v>0</v>
      </c>
      <c r="O162" s="37">
        <f t="shared" si="15"/>
        <v>0</v>
      </c>
      <c r="P162" s="37" t="str">
        <f t="shared" si="17"/>
        <v>153,54</v>
      </c>
      <c r="Q162" s="38">
        <f t="shared" si="18"/>
        <v>2.4099999999999966</v>
      </c>
      <c r="R162" s="38" t="str">
        <f t="shared" si="19"/>
        <v>151,13</v>
      </c>
      <c r="S162" s="44"/>
    </row>
    <row r="163" spans="2:19">
      <c r="B163" s="34">
        <v>156</v>
      </c>
      <c r="C163" s="35"/>
      <c r="D163" s="35"/>
      <c r="E163" s="35"/>
      <c r="F163" t="s">
        <v>452</v>
      </c>
      <c r="G163" t="s">
        <v>161</v>
      </c>
      <c r="H163" t="s">
        <v>453</v>
      </c>
      <c r="J163" s="42">
        <v>156</v>
      </c>
      <c r="K163" s="36" t="str">
        <f t="shared" si="14"/>
        <v>В59-358</v>
      </c>
      <c r="L163" s="36" t="str">
        <f t="shared" si="14"/>
        <v>153,34</v>
      </c>
      <c r="M163" s="36" t="str">
        <f t="shared" si="16"/>
        <v>87-8(59)</v>
      </c>
      <c r="N163" s="37">
        <f t="shared" si="15"/>
        <v>0</v>
      </c>
      <c r="O163" s="37">
        <f t="shared" si="15"/>
        <v>0</v>
      </c>
      <c r="P163" s="37" t="str">
        <f t="shared" si="17"/>
        <v>153,34</v>
      </c>
      <c r="Q163" s="38">
        <f t="shared" si="18"/>
        <v>1.9200000000000159</v>
      </c>
      <c r="R163" s="38" t="str">
        <f t="shared" si="19"/>
        <v>151,42</v>
      </c>
      <c r="S163" s="44"/>
    </row>
    <row r="164" spans="2:19">
      <c r="B164" s="34">
        <v>157</v>
      </c>
      <c r="C164" s="35"/>
      <c r="D164" s="35"/>
      <c r="E164" s="35"/>
      <c r="F164" t="s">
        <v>454</v>
      </c>
      <c r="G164" t="s">
        <v>455</v>
      </c>
      <c r="H164" t="s">
        <v>456</v>
      </c>
      <c r="J164" s="42">
        <v>157</v>
      </c>
      <c r="K164" s="36" t="str">
        <f t="shared" si="14"/>
        <v>В59-359</v>
      </c>
      <c r="L164" s="36" t="str">
        <f t="shared" si="14"/>
        <v>153,25</v>
      </c>
      <c r="M164" s="36" t="str">
        <f t="shared" si="16"/>
        <v>87-8(59)</v>
      </c>
      <c r="N164" s="37">
        <f t="shared" si="15"/>
        <v>0</v>
      </c>
      <c r="O164" s="37">
        <f t="shared" si="15"/>
        <v>0</v>
      </c>
      <c r="P164" s="37" t="str">
        <f t="shared" si="17"/>
        <v>153,25</v>
      </c>
      <c r="Q164" s="38">
        <f t="shared" si="18"/>
        <v>1.789999999999992</v>
      </c>
      <c r="R164" s="38" t="str">
        <f t="shared" si="19"/>
        <v>151,46</v>
      </c>
      <c r="S164" s="44"/>
    </row>
    <row r="165" spans="2:19">
      <c r="B165" s="34">
        <v>158</v>
      </c>
      <c r="C165" s="35"/>
      <c r="D165" s="35"/>
      <c r="E165" s="35"/>
      <c r="F165" t="s">
        <v>457</v>
      </c>
      <c r="G165" t="s">
        <v>458</v>
      </c>
      <c r="H165" t="s">
        <v>271</v>
      </c>
      <c r="J165" s="42">
        <v>158</v>
      </c>
      <c r="K165" s="36" t="str">
        <f t="shared" si="14"/>
        <v>В59-360</v>
      </c>
      <c r="L165" s="36" t="str">
        <f t="shared" si="14"/>
        <v>153,45</v>
      </c>
      <c r="M165" s="36" t="str">
        <f t="shared" si="16"/>
        <v>87-8(59)</v>
      </c>
      <c r="N165" s="37">
        <f t="shared" si="15"/>
        <v>0</v>
      </c>
      <c r="O165" s="37">
        <f t="shared" si="15"/>
        <v>0</v>
      </c>
      <c r="P165" s="37" t="str">
        <f t="shared" si="17"/>
        <v>153,45</v>
      </c>
      <c r="Q165" s="38">
        <f t="shared" si="18"/>
        <v>1.3999999999999773</v>
      </c>
      <c r="R165" s="38" t="str">
        <f t="shared" si="19"/>
        <v>152,05</v>
      </c>
      <c r="S165" s="44"/>
    </row>
    <row r="166" spans="2:19">
      <c r="B166" s="34">
        <v>159</v>
      </c>
      <c r="C166" s="35"/>
      <c r="D166" s="35"/>
      <c r="E166" s="35"/>
      <c r="F166" t="s">
        <v>459</v>
      </c>
      <c r="G166" t="s">
        <v>377</v>
      </c>
      <c r="H166" t="s">
        <v>79</v>
      </c>
      <c r="J166" s="42">
        <v>159</v>
      </c>
      <c r="K166" s="36" t="str">
        <f t="shared" si="14"/>
        <v>В59-361</v>
      </c>
      <c r="L166" s="36" t="str">
        <f t="shared" si="14"/>
        <v>151,15</v>
      </c>
      <c r="M166" s="36" t="str">
        <f t="shared" si="16"/>
        <v>87-8(59)</v>
      </c>
      <c r="N166" s="37">
        <f t="shared" si="15"/>
        <v>0</v>
      </c>
      <c r="O166" s="37">
        <f t="shared" si="15"/>
        <v>0</v>
      </c>
      <c r="P166" s="37" t="str">
        <f t="shared" si="17"/>
        <v>151,15</v>
      </c>
      <c r="Q166" s="38">
        <f t="shared" si="18"/>
        <v>1.3499999999999943</v>
      </c>
      <c r="R166" s="38" t="str">
        <f t="shared" si="19"/>
        <v>149,80</v>
      </c>
      <c r="S166" s="44"/>
    </row>
    <row r="167" spans="2:19">
      <c r="B167" s="34">
        <v>160</v>
      </c>
      <c r="C167" s="35"/>
      <c r="D167" s="35"/>
      <c r="E167" s="35"/>
      <c r="F167" t="s">
        <v>460</v>
      </c>
      <c r="G167" t="s">
        <v>461</v>
      </c>
      <c r="H167" t="s">
        <v>462</v>
      </c>
      <c r="J167" s="42">
        <v>160</v>
      </c>
      <c r="K167" s="36" t="str">
        <f t="shared" si="14"/>
        <v>В59-362</v>
      </c>
      <c r="L167" s="36" t="str">
        <f t="shared" si="14"/>
        <v>151,12</v>
      </c>
      <c r="M167" s="36" t="str">
        <f t="shared" si="16"/>
        <v>87-8(59)</v>
      </c>
      <c r="N167" s="37">
        <f t="shared" si="15"/>
        <v>0</v>
      </c>
      <c r="O167" s="37">
        <f t="shared" si="15"/>
        <v>0</v>
      </c>
      <c r="P167" s="37" t="str">
        <f t="shared" si="17"/>
        <v>151,12</v>
      </c>
      <c r="Q167" s="38">
        <f t="shared" si="18"/>
        <v>1.3700000000000045</v>
      </c>
      <c r="R167" s="38" t="str">
        <f t="shared" si="19"/>
        <v>149,75</v>
      </c>
      <c r="S167" s="44"/>
    </row>
    <row r="168" spans="2:19">
      <c r="B168" s="34">
        <v>161</v>
      </c>
      <c r="C168" s="35"/>
      <c r="D168" s="35"/>
      <c r="E168" s="35"/>
      <c r="F168" t="s">
        <v>463</v>
      </c>
      <c r="G168" t="s">
        <v>464</v>
      </c>
      <c r="H168" t="s">
        <v>338</v>
      </c>
      <c r="J168" s="42">
        <v>161</v>
      </c>
      <c r="K168" s="36" t="str">
        <f t="shared" si="14"/>
        <v>В59-363</v>
      </c>
      <c r="L168" s="36" t="str">
        <f t="shared" si="14"/>
        <v>151,68</v>
      </c>
      <c r="M168" s="36" t="str">
        <f t="shared" si="16"/>
        <v>87-8(59)</v>
      </c>
      <c r="N168" s="37">
        <f t="shared" si="15"/>
        <v>0</v>
      </c>
      <c r="O168" s="37">
        <f t="shared" si="15"/>
        <v>0</v>
      </c>
      <c r="P168" s="37" t="str">
        <f t="shared" si="17"/>
        <v>151,68</v>
      </c>
      <c r="Q168" s="38">
        <f t="shared" si="18"/>
        <v>1.9699999999999989</v>
      </c>
      <c r="R168" s="38" t="str">
        <f t="shared" si="19"/>
        <v>149,71</v>
      </c>
      <c r="S168" s="44"/>
    </row>
    <row r="169" spans="2:19">
      <c r="B169" s="34">
        <v>162</v>
      </c>
      <c r="C169" s="35"/>
      <c r="D169" s="35"/>
      <c r="E169" s="35"/>
      <c r="F169" t="s">
        <v>465</v>
      </c>
      <c r="G169" t="s">
        <v>73</v>
      </c>
      <c r="H169" t="s">
        <v>461</v>
      </c>
      <c r="J169" s="42">
        <v>162</v>
      </c>
      <c r="K169" s="36" t="str">
        <f t="shared" si="14"/>
        <v>В59-364</v>
      </c>
      <c r="L169" s="36" t="str">
        <f t="shared" si="14"/>
        <v>151,38</v>
      </c>
      <c r="M169" s="36" t="str">
        <f t="shared" si="16"/>
        <v>87-8(59)</v>
      </c>
      <c r="N169" s="37">
        <f t="shared" si="15"/>
        <v>0</v>
      </c>
      <c r="O169" s="37">
        <f t="shared" si="15"/>
        <v>0</v>
      </c>
      <c r="P169" s="37" t="str">
        <f t="shared" si="17"/>
        <v>151,38</v>
      </c>
      <c r="Q169" s="38">
        <f t="shared" si="18"/>
        <v>0.25999999999999091</v>
      </c>
      <c r="R169" s="38" t="str">
        <f t="shared" si="19"/>
        <v>151,12</v>
      </c>
      <c r="S169" s="44"/>
    </row>
    <row r="170" spans="2:19">
      <c r="B170" s="34">
        <v>163</v>
      </c>
      <c r="C170" s="35"/>
      <c r="D170" s="35"/>
      <c r="E170" s="35"/>
      <c r="F170" t="s">
        <v>466</v>
      </c>
      <c r="G170" t="s">
        <v>467</v>
      </c>
      <c r="H170" t="s">
        <v>468</v>
      </c>
      <c r="J170" s="42">
        <v>163</v>
      </c>
      <c r="K170" s="36" t="str">
        <f t="shared" si="14"/>
        <v>В59-365</v>
      </c>
      <c r="L170" s="36" t="str">
        <f t="shared" si="14"/>
        <v>151,64</v>
      </c>
      <c r="M170" s="36" t="str">
        <f t="shared" si="16"/>
        <v>87-8(59)</v>
      </c>
      <c r="N170" s="37">
        <f t="shared" si="15"/>
        <v>0</v>
      </c>
      <c r="O170" s="37">
        <f t="shared" si="15"/>
        <v>0</v>
      </c>
      <c r="P170" s="37" t="str">
        <f t="shared" si="17"/>
        <v>151,64</v>
      </c>
      <c r="Q170" s="38">
        <f t="shared" si="18"/>
        <v>2</v>
      </c>
      <c r="R170" s="38" t="str">
        <f t="shared" si="19"/>
        <v>149,64</v>
      </c>
      <c r="S170" s="44"/>
    </row>
    <row r="171" spans="2:19">
      <c r="B171" s="34">
        <v>164</v>
      </c>
      <c r="C171" s="35"/>
      <c r="D171" s="35"/>
      <c r="E171" s="35"/>
      <c r="F171" t="s">
        <v>469</v>
      </c>
      <c r="G171" t="s">
        <v>445</v>
      </c>
      <c r="H171" t="s">
        <v>470</v>
      </c>
      <c r="J171" s="42">
        <v>164</v>
      </c>
      <c r="K171" s="36" t="str">
        <f t="shared" si="14"/>
        <v>В59-366</v>
      </c>
      <c r="L171" s="36" t="str">
        <f t="shared" si="14"/>
        <v>151,55</v>
      </c>
      <c r="M171" s="36" t="str">
        <f t="shared" si="16"/>
        <v>87-8(59)</v>
      </c>
      <c r="N171" s="37">
        <f t="shared" si="15"/>
        <v>0</v>
      </c>
      <c r="O171" s="37">
        <f t="shared" si="15"/>
        <v>0</v>
      </c>
      <c r="P171" s="37" t="str">
        <f t="shared" si="17"/>
        <v>151,55</v>
      </c>
      <c r="Q171" s="38">
        <f t="shared" si="18"/>
        <v>1.8500000000000227</v>
      </c>
      <c r="R171" s="38" t="str">
        <f t="shared" si="19"/>
        <v>149,70</v>
      </c>
      <c r="S171" s="44"/>
    </row>
    <row r="172" spans="2:19">
      <c r="B172" s="34">
        <v>165</v>
      </c>
      <c r="C172" s="35"/>
      <c r="D172" s="35"/>
      <c r="E172" s="35"/>
      <c r="F172" t="s">
        <v>471</v>
      </c>
      <c r="G172" t="s">
        <v>148</v>
      </c>
      <c r="H172" t="s">
        <v>472</v>
      </c>
      <c r="J172" s="42">
        <v>165</v>
      </c>
      <c r="K172" s="36" t="str">
        <f t="shared" si="14"/>
        <v>В59-367</v>
      </c>
      <c r="L172" s="36" t="str">
        <f t="shared" si="14"/>
        <v>150,39</v>
      </c>
      <c r="M172" s="36" t="str">
        <f t="shared" si="16"/>
        <v>87-8(59)</v>
      </c>
      <c r="N172" s="37">
        <f t="shared" si="15"/>
        <v>0</v>
      </c>
      <c r="O172" s="37">
        <f t="shared" si="15"/>
        <v>0</v>
      </c>
      <c r="P172" s="37" t="str">
        <f t="shared" si="17"/>
        <v>150,39</v>
      </c>
      <c r="Q172" s="38">
        <f t="shared" si="18"/>
        <v>1.4799999999999898</v>
      </c>
      <c r="R172" s="38" t="str">
        <f t="shared" si="19"/>
        <v>148,91</v>
      </c>
      <c r="S172" s="44"/>
    </row>
    <row r="173" spans="2:19">
      <c r="B173" s="34">
        <v>166</v>
      </c>
      <c r="C173" s="35"/>
      <c r="D173" s="35"/>
      <c r="E173" s="35"/>
      <c r="F173" t="s">
        <v>473</v>
      </c>
      <c r="G173" t="s">
        <v>474</v>
      </c>
      <c r="H173" t="s">
        <v>138</v>
      </c>
      <c r="J173" s="42">
        <v>166</v>
      </c>
      <c r="K173" s="36" t="str">
        <f t="shared" si="14"/>
        <v>В59-368</v>
      </c>
      <c r="L173" s="36" t="str">
        <f t="shared" si="14"/>
        <v>151,23</v>
      </c>
      <c r="M173" s="36" t="str">
        <f t="shared" si="16"/>
        <v>87-8(59)</v>
      </c>
      <c r="N173" s="37">
        <f t="shared" si="15"/>
        <v>0</v>
      </c>
      <c r="O173" s="37">
        <f t="shared" si="15"/>
        <v>0</v>
      </c>
      <c r="P173" s="37" t="str">
        <f t="shared" si="17"/>
        <v>151,23</v>
      </c>
      <c r="Q173" s="38">
        <f t="shared" si="18"/>
        <v>1.8999999999999773</v>
      </c>
      <c r="R173" s="38" t="str">
        <f t="shared" si="19"/>
        <v>149,33</v>
      </c>
      <c r="S173" s="44"/>
    </row>
    <row r="174" spans="2:19">
      <c r="B174" s="34">
        <v>167</v>
      </c>
      <c r="C174" s="35"/>
      <c r="D174" s="35"/>
      <c r="E174" s="35"/>
      <c r="F174" t="s">
        <v>475</v>
      </c>
      <c r="G174" t="s">
        <v>476</v>
      </c>
      <c r="H174" t="s">
        <v>477</v>
      </c>
      <c r="J174" s="42">
        <v>167</v>
      </c>
      <c r="K174" s="36" t="str">
        <f t="shared" si="14"/>
        <v>В59-369</v>
      </c>
      <c r="L174" s="36" t="str">
        <f t="shared" si="14"/>
        <v>151,27</v>
      </c>
      <c r="M174" s="36" t="str">
        <f t="shared" si="16"/>
        <v>87-8(59)</v>
      </c>
      <c r="N174" s="37">
        <f t="shared" si="15"/>
        <v>0</v>
      </c>
      <c r="O174" s="37">
        <f t="shared" si="15"/>
        <v>0</v>
      </c>
      <c r="P174" s="37" t="str">
        <f t="shared" si="17"/>
        <v>151,27</v>
      </c>
      <c r="Q174" s="38">
        <f t="shared" si="18"/>
        <v>1.9300000000000068</v>
      </c>
      <c r="R174" s="38" t="str">
        <f t="shared" si="19"/>
        <v>149,34</v>
      </c>
      <c r="S174" s="44"/>
    </row>
    <row r="175" spans="2:19">
      <c r="B175" s="34">
        <v>168</v>
      </c>
      <c r="C175" s="35"/>
      <c r="D175" s="35"/>
      <c r="E175" s="35"/>
      <c r="F175" t="s">
        <v>478</v>
      </c>
      <c r="G175" t="s">
        <v>479</v>
      </c>
      <c r="H175" t="s">
        <v>480</v>
      </c>
      <c r="J175" s="42">
        <v>168</v>
      </c>
      <c r="K175" s="36" t="str">
        <f t="shared" si="14"/>
        <v>В59-370</v>
      </c>
      <c r="L175" s="36" t="str">
        <f t="shared" si="14"/>
        <v>152,70</v>
      </c>
      <c r="M175" s="36" t="str">
        <f t="shared" si="16"/>
        <v>87-8(59)</v>
      </c>
      <c r="N175" s="37">
        <f t="shared" si="15"/>
        <v>0</v>
      </c>
      <c r="O175" s="37">
        <f t="shared" si="15"/>
        <v>0</v>
      </c>
      <c r="P175" s="37" t="str">
        <f t="shared" si="17"/>
        <v>152,70</v>
      </c>
      <c r="Q175" s="38">
        <f t="shared" si="18"/>
        <v>1.4499999999999886</v>
      </c>
      <c r="R175" s="38" t="str">
        <f t="shared" si="19"/>
        <v>151,25</v>
      </c>
      <c r="S175" s="44"/>
    </row>
    <row r="176" spans="2:19">
      <c r="B176" s="34">
        <v>169</v>
      </c>
      <c r="C176" s="35"/>
      <c r="D176" s="35"/>
      <c r="E176" s="35"/>
      <c r="F176" t="s">
        <v>481</v>
      </c>
      <c r="G176" t="s">
        <v>482</v>
      </c>
      <c r="H176" t="s">
        <v>377</v>
      </c>
      <c r="J176" s="42">
        <v>169</v>
      </c>
      <c r="K176" s="36" t="str">
        <f t="shared" si="14"/>
        <v>В59-371</v>
      </c>
      <c r="L176" s="36" t="str">
        <f t="shared" si="14"/>
        <v>152,65</v>
      </c>
      <c r="M176" s="36" t="str">
        <f t="shared" si="16"/>
        <v>87-8(59)</v>
      </c>
      <c r="N176" s="37">
        <f t="shared" si="15"/>
        <v>0</v>
      </c>
      <c r="O176" s="37">
        <f t="shared" si="15"/>
        <v>0</v>
      </c>
      <c r="P176" s="37" t="str">
        <f t="shared" si="17"/>
        <v>152,65</v>
      </c>
      <c r="Q176" s="38">
        <f t="shared" si="18"/>
        <v>1.5</v>
      </c>
      <c r="R176" s="38" t="str">
        <f t="shared" si="19"/>
        <v>151,15</v>
      </c>
      <c r="S176" s="44"/>
    </row>
    <row r="177" spans="2:19">
      <c r="B177" s="34">
        <v>170</v>
      </c>
      <c r="C177" s="35"/>
      <c r="D177" s="35"/>
      <c r="E177" s="35"/>
      <c r="F177" t="s">
        <v>483</v>
      </c>
      <c r="G177" t="s">
        <v>484</v>
      </c>
      <c r="H177" t="s">
        <v>485</v>
      </c>
      <c r="J177" s="42">
        <v>170</v>
      </c>
      <c r="K177" s="36" t="str">
        <f t="shared" si="14"/>
        <v>В59-372</v>
      </c>
      <c r="L177" s="36" t="str">
        <f t="shared" si="14"/>
        <v>153,41</v>
      </c>
      <c r="M177" s="36" t="str">
        <f t="shared" si="16"/>
        <v>87-8(59)</v>
      </c>
      <c r="N177" s="37">
        <f t="shared" si="15"/>
        <v>0</v>
      </c>
      <c r="O177" s="37">
        <f t="shared" si="15"/>
        <v>0</v>
      </c>
      <c r="P177" s="37" t="str">
        <f t="shared" si="17"/>
        <v>153,41</v>
      </c>
      <c r="Q177" s="38">
        <f t="shared" si="18"/>
        <v>1.4000000000000057</v>
      </c>
      <c r="R177" s="38" t="str">
        <f t="shared" si="19"/>
        <v>152,01</v>
      </c>
      <c r="S177" s="44"/>
    </row>
    <row r="178" spans="2:19">
      <c r="B178" s="34">
        <v>171</v>
      </c>
      <c r="C178" s="35"/>
      <c r="D178" s="35"/>
      <c r="E178" s="35"/>
      <c r="F178" t="s">
        <v>486</v>
      </c>
      <c r="G178" t="s">
        <v>365</v>
      </c>
      <c r="H178" t="s">
        <v>487</v>
      </c>
      <c r="J178" s="42">
        <v>171</v>
      </c>
      <c r="K178" s="36" t="str">
        <f t="shared" si="14"/>
        <v>В59-373</v>
      </c>
      <c r="L178" s="36" t="str">
        <f t="shared" si="14"/>
        <v>153,56</v>
      </c>
      <c r="M178" s="36" t="str">
        <f t="shared" si="16"/>
        <v>87-8(59)</v>
      </c>
      <c r="N178" s="37">
        <f t="shared" si="15"/>
        <v>0</v>
      </c>
      <c r="O178" s="37">
        <f t="shared" si="15"/>
        <v>0</v>
      </c>
      <c r="P178" s="37" t="str">
        <f t="shared" si="17"/>
        <v>153,56</v>
      </c>
      <c r="Q178" s="38">
        <f t="shared" si="18"/>
        <v>1.8000000000000114</v>
      </c>
      <c r="R178" s="38" t="str">
        <f t="shared" si="19"/>
        <v>151,76</v>
      </c>
      <c r="S178" s="44"/>
    </row>
    <row r="179" spans="2:19">
      <c r="B179" s="34">
        <v>172</v>
      </c>
      <c r="C179" s="35"/>
      <c r="D179" s="35"/>
      <c r="E179" s="35"/>
      <c r="F179" t="s">
        <v>488</v>
      </c>
      <c r="G179" t="s">
        <v>489</v>
      </c>
      <c r="H179" t="s">
        <v>108</v>
      </c>
      <c r="J179" s="42">
        <v>172</v>
      </c>
      <c r="K179" s="36" t="str">
        <f t="shared" si="14"/>
        <v>В59-374</v>
      </c>
      <c r="L179" s="36" t="str">
        <f t="shared" si="14"/>
        <v>153,71</v>
      </c>
      <c r="M179" s="36" t="str">
        <f t="shared" si="16"/>
        <v>87-8(59)</v>
      </c>
      <c r="N179" s="37">
        <f t="shared" si="15"/>
        <v>0</v>
      </c>
      <c r="O179" s="37">
        <f t="shared" si="15"/>
        <v>0</v>
      </c>
      <c r="P179" s="37" t="str">
        <f t="shared" si="17"/>
        <v>153,71</v>
      </c>
      <c r="Q179" s="38">
        <f t="shared" si="18"/>
        <v>1.0800000000000125</v>
      </c>
      <c r="R179" s="38" t="str">
        <f t="shared" si="19"/>
        <v>152,63</v>
      </c>
      <c r="S179" s="44"/>
    </row>
    <row r="180" spans="2:19">
      <c r="B180" s="34">
        <v>173</v>
      </c>
      <c r="C180" s="35"/>
      <c r="D180" s="35"/>
      <c r="E180" s="35"/>
      <c r="F180" t="s">
        <v>490</v>
      </c>
      <c r="G180" t="s">
        <v>491</v>
      </c>
      <c r="H180" t="s">
        <v>91</v>
      </c>
      <c r="J180" s="42">
        <v>173</v>
      </c>
      <c r="K180" s="36" t="str">
        <f t="shared" si="14"/>
        <v>В59-375</v>
      </c>
      <c r="L180" s="36" t="str">
        <f t="shared" si="14"/>
        <v>153,66</v>
      </c>
      <c r="M180" s="36" t="str">
        <f t="shared" si="16"/>
        <v>87-8(59)</v>
      </c>
      <c r="N180" s="37">
        <f t="shared" si="15"/>
        <v>0</v>
      </c>
      <c r="O180" s="37">
        <f t="shared" si="15"/>
        <v>0</v>
      </c>
      <c r="P180" s="37" t="str">
        <f t="shared" si="17"/>
        <v>153,66</v>
      </c>
      <c r="Q180" s="38">
        <f t="shared" si="18"/>
        <v>2.1299999999999955</v>
      </c>
      <c r="R180" s="38" t="str">
        <f t="shared" si="19"/>
        <v>151,53</v>
      </c>
      <c r="S180" s="44"/>
    </row>
    <row r="181" spans="2:19">
      <c r="B181" s="34">
        <v>174</v>
      </c>
      <c r="C181" s="35"/>
      <c r="D181" s="35"/>
      <c r="E181" s="35"/>
      <c r="F181" t="s">
        <v>492</v>
      </c>
      <c r="G181" t="s">
        <v>388</v>
      </c>
      <c r="H181" t="s">
        <v>493</v>
      </c>
      <c r="J181" s="42">
        <v>174</v>
      </c>
      <c r="K181" s="36" t="str">
        <f t="shared" si="14"/>
        <v>В59-376</v>
      </c>
      <c r="L181" s="36" t="str">
        <f t="shared" si="14"/>
        <v>153,72</v>
      </c>
      <c r="M181" s="36" t="str">
        <f t="shared" si="16"/>
        <v>87-8(59)</v>
      </c>
      <c r="N181" s="37">
        <f t="shared" si="15"/>
        <v>0</v>
      </c>
      <c r="O181" s="37">
        <f t="shared" si="15"/>
        <v>0</v>
      </c>
      <c r="P181" s="37" t="str">
        <f t="shared" si="17"/>
        <v>153,72</v>
      </c>
      <c r="Q181" s="38">
        <f t="shared" si="18"/>
        <v>1.8499999999999943</v>
      </c>
      <c r="R181" s="38" t="str">
        <f t="shared" si="19"/>
        <v>151,87</v>
      </c>
      <c r="S181" s="44"/>
    </row>
    <row r="182" spans="2:19">
      <c r="B182" s="34">
        <v>175</v>
      </c>
      <c r="C182" s="35"/>
      <c r="D182" s="35"/>
      <c r="E182" s="35"/>
      <c r="F182" t="s">
        <v>494</v>
      </c>
      <c r="G182" t="s">
        <v>495</v>
      </c>
      <c r="H182" t="s">
        <v>392</v>
      </c>
      <c r="J182" s="42">
        <v>175</v>
      </c>
      <c r="K182" s="36" t="str">
        <f t="shared" si="14"/>
        <v>В59-377</v>
      </c>
      <c r="L182" s="36" t="str">
        <f t="shared" si="14"/>
        <v>153,58</v>
      </c>
      <c r="M182" s="36" t="str">
        <f t="shared" si="16"/>
        <v>87-8(59)</v>
      </c>
      <c r="N182" s="37">
        <f t="shared" si="15"/>
        <v>0</v>
      </c>
      <c r="O182" s="37">
        <f t="shared" si="15"/>
        <v>0</v>
      </c>
      <c r="P182" s="37" t="str">
        <f t="shared" si="17"/>
        <v>153,58</v>
      </c>
      <c r="Q182" s="38">
        <f t="shared" si="18"/>
        <v>1.7000000000000171</v>
      </c>
      <c r="R182" s="38" t="str">
        <f t="shared" si="19"/>
        <v>151,88</v>
      </c>
      <c r="S182" s="44"/>
    </row>
    <row r="183" spans="2:19">
      <c r="B183" s="34">
        <v>176</v>
      </c>
      <c r="C183" s="35"/>
      <c r="D183" s="35"/>
      <c r="E183" s="35"/>
      <c r="F183" t="s">
        <v>496</v>
      </c>
      <c r="G183" t="s">
        <v>489</v>
      </c>
      <c r="H183" t="s">
        <v>417</v>
      </c>
      <c r="J183" s="42">
        <v>176</v>
      </c>
      <c r="K183" s="36" t="str">
        <f t="shared" si="14"/>
        <v>В59-378</v>
      </c>
      <c r="L183" s="36" t="str">
        <f t="shared" si="14"/>
        <v>153,71</v>
      </c>
      <c r="M183" s="36" t="str">
        <f t="shared" si="16"/>
        <v>87-8(59)</v>
      </c>
      <c r="N183" s="37">
        <f t="shared" si="15"/>
        <v>0</v>
      </c>
      <c r="O183" s="37">
        <f t="shared" si="15"/>
        <v>0</v>
      </c>
      <c r="P183" s="37" t="str">
        <f t="shared" si="17"/>
        <v>153,71</v>
      </c>
      <c r="Q183" s="38">
        <f t="shared" si="18"/>
        <v>1.2000000000000171</v>
      </c>
      <c r="R183" s="38" t="str">
        <f t="shared" si="19"/>
        <v>152,51</v>
      </c>
      <c r="S183" s="44"/>
    </row>
    <row r="184" spans="2:19">
      <c r="B184" s="34">
        <v>177</v>
      </c>
      <c r="C184" s="35"/>
      <c r="D184" s="35"/>
      <c r="E184" s="35"/>
      <c r="F184" t="s">
        <v>497</v>
      </c>
      <c r="G184" t="s">
        <v>498</v>
      </c>
      <c r="H184" t="s">
        <v>499</v>
      </c>
      <c r="J184" s="42">
        <v>177</v>
      </c>
      <c r="K184" s="36" t="str">
        <f t="shared" si="14"/>
        <v>В59-379</v>
      </c>
      <c r="L184" s="36" t="str">
        <f t="shared" si="14"/>
        <v>153,51</v>
      </c>
      <c r="M184" s="36" t="str">
        <f t="shared" si="16"/>
        <v>87-8(59)</v>
      </c>
      <c r="N184" s="37">
        <f t="shared" si="15"/>
        <v>0</v>
      </c>
      <c r="O184" s="37">
        <f t="shared" si="15"/>
        <v>0</v>
      </c>
      <c r="P184" s="37" t="str">
        <f t="shared" si="17"/>
        <v>153,51</v>
      </c>
      <c r="Q184" s="38">
        <f t="shared" si="18"/>
        <v>1.1799999999999784</v>
      </c>
      <c r="R184" s="38" t="str">
        <f t="shared" si="19"/>
        <v>152,33</v>
      </c>
      <c r="S184" s="44"/>
    </row>
    <row r="185" spans="2:19">
      <c r="B185" s="34">
        <v>178</v>
      </c>
      <c r="C185" s="35"/>
      <c r="D185" s="35"/>
      <c r="E185" s="35"/>
      <c r="F185" t="s">
        <v>500</v>
      </c>
      <c r="G185" t="s">
        <v>451</v>
      </c>
      <c r="H185" t="s">
        <v>187</v>
      </c>
      <c r="J185" s="42">
        <v>178</v>
      </c>
      <c r="K185" s="36" t="str">
        <f t="shared" si="14"/>
        <v>В59-380</v>
      </c>
      <c r="L185" s="36" t="str">
        <f t="shared" si="14"/>
        <v>153,54</v>
      </c>
      <c r="M185" s="36" t="str">
        <f t="shared" si="16"/>
        <v>87-8(59)</v>
      </c>
      <c r="N185" s="37">
        <f t="shared" si="15"/>
        <v>0</v>
      </c>
      <c r="O185" s="37">
        <f t="shared" si="15"/>
        <v>0</v>
      </c>
      <c r="P185" s="37" t="str">
        <f t="shared" si="17"/>
        <v>153,54</v>
      </c>
      <c r="Q185" s="38">
        <f t="shared" si="18"/>
        <v>1.3700000000000045</v>
      </c>
      <c r="R185" s="38" t="str">
        <f t="shared" si="19"/>
        <v>152,17</v>
      </c>
      <c r="S185" s="44"/>
    </row>
    <row r="186" spans="2:19">
      <c r="B186" s="34">
        <v>179</v>
      </c>
      <c r="C186" s="35"/>
      <c r="D186" s="35"/>
      <c r="E186" s="35"/>
      <c r="F186" t="s">
        <v>501</v>
      </c>
      <c r="G186" t="s">
        <v>231</v>
      </c>
      <c r="H186" t="s">
        <v>502</v>
      </c>
      <c r="J186" s="42">
        <v>179</v>
      </c>
      <c r="K186" s="36" t="str">
        <f t="shared" si="14"/>
        <v>В59-381</v>
      </c>
      <c r="L186" s="36" t="str">
        <f t="shared" si="14"/>
        <v>153,30</v>
      </c>
      <c r="M186" s="36" t="str">
        <f t="shared" si="16"/>
        <v>87-8(59)</v>
      </c>
      <c r="N186" s="37">
        <f t="shared" si="15"/>
        <v>0</v>
      </c>
      <c r="O186" s="37">
        <f t="shared" si="15"/>
        <v>0</v>
      </c>
      <c r="P186" s="37" t="str">
        <f t="shared" si="17"/>
        <v>153,30</v>
      </c>
      <c r="Q186" s="38">
        <f t="shared" si="18"/>
        <v>1.3000000000000114</v>
      </c>
      <c r="R186" s="38" t="str">
        <f t="shared" si="19"/>
        <v>152,00</v>
      </c>
      <c r="S186" s="44"/>
    </row>
    <row r="187" spans="2:19">
      <c r="B187" s="34">
        <v>180</v>
      </c>
      <c r="C187" s="35"/>
      <c r="D187" s="35"/>
      <c r="E187" s="35"/>
      <c r="F187" t="s">
        <v>503</v>
      </c>
      <c r="G187" t="s">
        <v>504</v>
      </c>
      <c r="H187" t="s">
        <v>505</v>
      </c>
      <c r="J187" s="42">
        <v>180</v>
      </c>
      <c r="K187" s="36" t="str">
        <f t="shared" si="14"/>
        <v>В59-382</v>
      </c>
      <c r="L187" s="36" t="str">
        <f t="shared" si="14"/>
        <v>151,17</v>
      </c>
      <c r="M187" s="36" t="str">
        <f t="shared" si="16"/>
        <v>87-8(59)</v>
      </c>
      <c r="N187" s="37">
        <f t="shared" si="15"/>
        <v>0</v>
      </c>
      <c r="O187" s="37">
        <f t="shared" si="15"/>
        <v>0</v>
      </c>
      <c r="P187" s="37" t="str">
        <f t="shared" si="17"/>
        <v>151,17</v>
      </c>
      <c r="Q187" s="38">
        <f t="shared" si="18"/>
        <v>1.9799999999999898</v>
      </c>
      <c r="R187" s="38" t="str">
        <f t="shared" si="19"/>
        <v>149,19</v>
      </c>
      <c r="S187" s="44"/>
    </row>
    <row r="188" spans="2:19">
      <c r="B188" s="34">
        <v>181</v>
      </c>
      <c r="C188" s="35"/>
      <c r="D188" s="35"/>
      <c r="E188" s="35"/>
      <c r="F188" t="s">
        <v>506</v>
      </c>
      <c r="G188" t="s">
        <v>102</v>
      </c>
      <c r="H188" t="s">
        <v>507</v>
      </c>
      <c r="J188" s="42">
        <v>181</v>
      </c>
      <c r="K188" s="36" t="str">
        <f t="shared" si="14"/>
        <v>В59-383</v>
      </c>
      <c r="L188" s="36" t="str">
        <f t="shared" si="14"/>
        <v>151,01</v>
      </c>
      <c r="M188" s="36" t="str">
        <f t="shared" si="16"/>
        <v>87-8(59)</v>
      </c>
      <c r="N188" s="37">
        <f t="shared" si="15"/>
        <v>0</v>
      </c>
      <c r="O188" s="37">
        <f t="shared" si="15"/>
        <v>0</v>
      </c>
      <c r="P188" s="37" t="str">
        <f t="shared" si="17"/>
        <v>151,01</v>
      </c>
      <c r="Q188" s="38">
        <f t="shared" si="18"/>
        <v>2</v>
      </c>
      <c r="R188" s="38" t="str">
        <f t="shared" si="19"/>
        <v>149,01</v>
      </c>
      <c r="S188" s="44"/>
    </row>
    <row r="189" spans="2:19">
      <c r="B189" s="34">
        <v>182</v>
      </c>
      <c r="C189" s="35"/>
      <c r="D189" s="35"/>
      <c r="E189" s="35"/>
      <c r="F189" t="s">
        <v>508</v>
      </c>
      <c r="G189" t="s">
        <v>509</v>
      </c>
      <c r="H189" t="s">
        <v>292</v>
      </c>
      <c r="J189" s="42">
        <v>182</v>
      </c>
      <c r="K189" s="36" t="str">
        <f t="shared" si="14"/>
        <v>В59-384</v>
      </c>
      <c r="L189" s="36" t="str">
        <f t="shared" si="14"/>
        <v>149,97</v>
      </c>
      <c r="M189" s="36" t="str">
        <f t="shared" si="16"/>
        <v>87-8(59)</v>
      </c>
      <c r="N189" s="37">
        <f t="shared" si="15"/>
        <v>0</v>
      </c>
      <c r="O189" s="37">
        <f t="shared" si="15"/>
        <v>0</v>
      </c>
      <c r="P189" s="37" t="str">
        <f t="shared" si="17"/>
        <v>149,97</v>
      </c>
      <c r="Q189" s="38">
        <f t="shared" si="18"/>
        <v>1.8499999999999943</v>
      </c>
      <c r="R189" s="38" t="str">
        <f t="shared" si="19"/>
        <v>148,12</v>
      </c>
      <c r="S189" s="44"/>
    </row>
    <row r="190" spans="2:19">
      <c r="B190" s="34">
        <v>183</v>
      </c>
      <c r="C190" s="35"/>
      <c r="D190" s="35"/>
      <c r="E190" s="35"/>
      <c r="F190" t="s">
        <v>510</v>
      </c>
      <c r="G190" t="s">
        <v>94</v>
      </c>
      <c r="J190" s="42">
        <v>183</v>
      </c>
      <c r="K190" s="36" t="str">
        <f t="shared" si="14"/>
        <v>В59-385</v>
      </c>
      <c r="L190" s="36" t="str">
        <f t="shared" si="14"/>
        <v>150,75</v>
      </c>
      <c r="M190" s="36" t="str">
        <f t="shared" si="16"/>
        <v>87-8(59)</v>
      </c>
      <c r="N190" s="37">
        <f t="shared" si="15"/>
        <v>0</v>
      </c>
      <c r="O190" s="37">
        <f t="shared" si="15"/>
        <v>0</v>
      </c>
      <c r="P190" s="37" t="str">
        <f t="shared" si="17"/>
        <v>150,75</v>
      </c>
      <c r="Q190" s="38">
        <f t="shared" si="18"/>
        <v>150.75</v>
      </c>
      <c r="R190" s="38">
        <f t="shared" si="19"/>
        <v>0</v>
      </c>
      <c r="S190" s="44"/>
    </row>
    <row r="191" spans="2:19">
      <c r="B191" s="34">
        <v>184</v>
      </c>
      <c r="C191" s="35"/>
      <c r="D191" s="35"/>
      <c r="E191" s="35"/>
      <c r="F191" t="s">
        <v>511</v>
      </c>
      <c r="G191" t="s">
        <v>512</v>
      </c>
      <c r="H191" t="s">
        <v>513</v>
      </c>
      <c r="J191" s="42">
        <v>184</v>
      </c>
      <c r="K191" s="36" t="str">
        <f t="shared" si="14"/>
        <v>В59-386</v>
      </c>
      <c r="L191" s="36" t="str">
        <f t="shared" si="14"/>
        <v>150,86</v>
      </c>
      <c r="M191" s="36" t="str">
        <f t="shared" si="16"/>
        <v>87-8(59)</v>
      </c>
      <c r="N191" s="37">
        <f t="shared" si="15"/>
        <v>0</v>
      </c>
      <c r="O191" s="37">
        <f t="shared" si="15"/>
        <v>0</v>
      </c>
      <c r="P191" s="37" t="str">
        <f t="shared" si="17"/>
        <v>150,86</v>
      </c>
      <c r="Q191" s="38">
        <f t="shared" si="18"/>
        <v>1.910000000000025</v>
      </c>
      <c r="R191" s="38" t="str">
        <f t="shared" si="19"/>
        <v>148,95</v>
      </c>
      <c r="S191" s="44"/>
    </row>
    <row r="192" spans="2:19">
      <c r="B192" s="34">
        <v>185</v>
      </c>
      <c r="C192" s="35"/>
      <c r="D192" s="35"/>
      <c r="E192" s="35"/>
      <c r="F192" t="s">
        <v>514</v>
      </c>
      <c r="G192" t="s">
        <v>515</v>
      </c>
      <c r="H192" t="s">
        <v>516</v>
      </c>
      <c r="J192" s="42">
        <v>185</v>
      </c>
      <c r="K192" s="36" t="str">
        <f t="shared" ref="K192:L207" si="20">F192</f>
        <v>В59-387</v>
      </c>
      <c r="L192" s="36" t="str">
        <f t="shared" si="20"/>
        <v>150,73</v>
      </c>
      <c r="M192" s="36" t="str">
        <f t="shared" si="16"/>
        <v>87-8(59)</v>
      </c>
      <c r="N192" s="37">
        <f t="shared" ref="N192:O207" si="21">C192</f>
        <v>0</v>
      </c>
      <c r="O192" s="37">
        <f t="shared" si="21"/>
        <v>0</v>
      </c>
      <c r="P192" s="37" t="str">
        <f t="shared" si="17"/>
        <v>150,73</v>
      </c>
      <c r="Q192" s="38">
        <f t="shared" si="18"/>
        <v>1.7299999999999898</v>
      </c>
      <c r="R192" s="38" t="str">
        <f t="shared" si="19"/>
        <v>149,00</v>
      </c>
      <c r="S192" s="44"/>
    </row>
    <row r="193" spans="2:19">
      <c r="B193" s="34">
        <v>186</v>
      </c>
      <c r="C193" s="35"/>
      <c r="D193" s="35"/>
      <c r="E193" s="35"/>
      <c r="F193" t="s">
        <v>517</v>
      </c>
      <c r="G193" t="s">
        <v>182</v>
      </c>
      <c r="H193" t="s">
        <v>61</v>
      </c>
      <c r="J193" s="42">
        <v>186</v>
      </c>
      <c r="K193" s="36" t="str">
        <f t="shared" si="20"/>
        <v>В59-388</v>
      </c>
      <c r="L193" s="36" t="str">
        <f t="shared" si="20"/>
        <v>152,30</v>
      </c>
      <c r="M193" s="36" t="str">
        <f t="shared" si="16"/>
        <v>87-8(59)</v>
      </c>
      <c r="N193" s="37">
        <f t="shared" si="21"/>
        <v>0</v>
      </c>
      <c r="O193" s="37">
        <f t="shared" si="21"/>
        <v>0</v>
      </c>
      <c r="P193" s="37" t="str">
        <f t="shared" si="17"/>
        <v>152,30</v>
      </c>
      <c r="Q193" s="38">
        <f t="shared" si="18"/>
        <v>1.8200000000000216</v>
      </c>
      <c r="R193" s="38" t="str">
        <f t="shared" si="19"/>
        <v>150,48</v>
      </c>
      <c r="S193" s="44"/>
    </row>
    <row r="194" spans="2:19">
      <c r="B194" s="34">
        <v>187</v>
      </c>
      <c r="C194" s="35"/>
      <c r="D194" s="35"/>
      <c r="E194" s="35"/>
      <c r="F194" t="s">
        <v>518</v>
      </c>
      <c r="G194" t="s">
        <v>82</v>
      </c>
      <c r="H194" t="s">
        <v>519</v>
      </c>
      <c r="J194" s="42">
        <v>187</v>
      </c>
      <c r="K194" s="36" t="str">
        <f t="shared" si="20"/>
        <v>В59-389</v>
      </c>
      <c r="L194" s="36" t="str">
        <f t="shared" si="20"/>
        <v>149,84</v>
      </c>
      <c r="M194" s="36" t="str">
        <f t="shared" si="16"/>
        <v>87-8(59)</v>
      </c>
      <c r="N194" s="37">
        <f t="shared" si="21"/>
        <v>0</v>
      </c>
      <c r="O194" s="37">
        <f t="shared" si="21"/>
        <v>0</v>
      </c>
      <c r="P194" s="37" t="str">
        <f t="shared" si="17"/>
        <v>149,84</v>
      </c>
      <c r="Q194" s="38">
        <f t="shared" si="18"/>
        <v>1.3400000000000034</v>
      </c>
      <c r="R194" s="38" t="str">
        <f t="shared" si="19"/>
        <v>148,50</v>
      </c>
      <c r="S194" s="44"/>
    </row>
    <row r="195" spans="2:19">
      <c r="B195" s="34">
        <v>188</v>
      </c>
      <c r="C195" s="35"/>
      <c r="D195" s="35"/>
      <c r="E195" s="35"/>
      <c r="F195" t="s">
        <v>520</v>
      </c>
      <c r="G195" t="s">
        <v>153</v>
      </c>
      <c r="H195" t="s">
        <v>521</v>
      </c>
      <c r="J195" s="42">
        <v>188</v>
      </c>
      <c r="K195" s="36" t="str">
        <f t="shared" si="20"/>
        <v>В59-390</v>
      </c>
      <c r="L195" s="36" t="str">
        <f t="shared" si="20"/>
        <v>150,28</v>
      </c>
      <c r="M195" s="36" t="str">
        <f t="shared" si="16"/>
        <v>87-8(59)</v>
      </c>
      <c r="N195" s="37">
        <f t="shared" si="21"/>
        <v>0</v>
      </c>
      <c r="O195" s="37">
        <f t="shared" si="21"/>
        <v>0</v>
      </c>
      <c r="P195" s="37" t="str">
        <f t="shared" si="17"/>
        <v>150,28</v>
      </c>
      <c r="Q195" s="38">
        <f t="shared" si="18"/>
        <v>1.8000000000000114</v>
      </c>
      <c r="R195" s="38" t="str">
        <f t="shared" si="19"/>
        <v>148,48</v>
      </c>
      <c r="S195" s="44"/>
    </row>
    <row r="196" spans="2:19">
      <c r="B196" s="34">
        <v>189</v>
      </c>
      <c r="C196" s="35"/>
      <c r="D196" s="35"/>
      <c r="E196" s="35"/>
      <c r="F196" t="s">
        <v>522</v>
      </c>
      <c r="G196" t="s">
        <v>523</v>
      </c>
      <c r="H196" t="s">
        <v>524</v>
      </c>
      <c r="J196" s="42">
        <v>189</v>
      </c>
      <c r="K196" s="36" t="str">
        <f t="shared" si="20"/>
        <v>В59-391</v>
      </c>
      <c r="L196" s="36" t="str">
        <f t="shared" si="20"/>
        <v>149,88</v>
      </c>
      <c r="M196" s="36" t="str">
        <f t="shared" si="16"/>
        <v>87-8(59)</v>
      </c>
      <c r="N196" s="37">
        <f t="shared" si="21"/>
        <v>0</v>
      </c>
      <c r="O196" s="37">
        <f t="shared" si="21"/>
        <v>0</v>
      </c>
      <c r="P196" s="37" t="str">
        <f t="shared" si="17"/>
        <v>149,88</v>
      </c>
      <c r="Q196" s="38">
        <f t="shared" si="18"/>
        <v>2.2400000000000091</v>
      </c>
      <c r="R196" s="38" t="str">
        <f t="shared" si="19"/>
        <v>147,64</v>
      </c>
      <c r="S196" s="44"/>
    </row>
    <row r="197" spans="2:19">
      <c r="B197" s="34">
        <v>190</v>
      </c>
      <c r="C197" s="35"/>
      <c r="D197" s="35"/>
      <c r="E197" s="35"/>
      <c r="F197" t="s">
        <v>525</v>
      </c>
      <c r="G197" t="s">
        <v>526</v>
      </c>
      <c r="H197" t="s">
        <v>524</v>
      </c>
      <c r="J197" s="42">
        <v>190</v>
      </c>
      <c r="K197" s="36" t="str">
        <f t="shared" si="20"/>
        <v>В59-392</v>
      </c>
      <c r="L197" s="36" t="str">
        <f t="shared" si="20"/>
        <v>149,78</v>
      </c>
      <c r="M197" s="36" t="str">
        <f t="shared" si="16"/>
        <v>87-8(59)</v>
      </c>
      <c r="N197" s="37">
        <f t="shared" si="21"/>
        <v>0</v>
      </c>
      <c r="O197" s="37">
        <f t="shared" si="21"/>
        <v>0</v>
      </c>
      <c r="P197" s="37" t="str">
        <f t="shared" si="17"/>
        <v>149,78</v>
      </c>
      <c r="Q197" s="38">
        <f t="shared" si="18"/>
        <v>2.1400000000000148</v>
      </c>
      <c r="R197" s="38" t="str">
        <f t="shared" si="19"/>
        <v>147,64</v>
      </c>
      <c r="S197" s="44"/>
    </row>
    <row r="198" spans="2:19">
      <c r="B198" s="34">
        <v>191</v>
      </c>
      <c r="C198" s="35"/>
      <c r="D198" s="35"/>
      <c r="E198" s="35"/>
      <c r="F198" t="s">
        <v>527</v>
      </c>
      <c r="G198" t="s">
        <v>528</v>
      </c>
      <c r="H198" t="s">
        <v>529</v>
      </c>
      <c r="J198" s="42">
        <v>191</v>
      </c>
      <c r="K198" s="36" t="str">
        <f t="shared" si="20"/>
        <v>В59-393</v>
      </c>
      <c r="L198" s="36" t="str">
        <f t="shared" si="20"/>
        <v>149,58</v>
      </c>
      <c r="M198" s="36" t="str">
        <f t="shared" si="16"/>
        <v>87-8(59)</v>
      </c>
      <c r="N198" s="37">
        <f t="shared" si="21"/>
        <v>0</v>
      </c>
      <c r="O198" s="37">
        <f t="shared" si="21"/>
        <v>0</v>
      </c>
      <c r="P198" s="37" t="str">
        <f t="shared" si="17"/>
        <v>149,58</v>
      </c>
      <c r="Q198" s="38">
        <f t="shared" si="18"/>
        <v>1.9300000000000068</v>
      </c>
      <c r="R198" s="38" t="str">
        <f t="shared" si="19"/>
        <v>147,65</v>
      </c>
      <c r="S198" s="44"/>
    </row>
    <row r="199" spans="2:19">
      <c r="B199" s="34">
        <v>192</v>
      </c>
      <c r="C199" s="35"/>
      <c r="D199" s="35"/>
      <c r="E199" s="35"/>
      <c r="F199" t="s">
        <v>530</v>
      </c>
      <c r="G199" t="s">
        <v>531</v>
      </c>
      <c r="H199" t="s">
        <v>532</v>
      </c>
      <c r="J199" s="42">
        <v>192</v>
      </c>
      <c r="K199" s="36" t="str">
        <f t="shared" si="20"/>
        <v>В59-394</v>
      </c>
      <c r="L199" s="36" t="str">
        <f t="shared" si="20"/>
        <v>154,06</v>
      </c>
      <c r="M199" s="36" t="str">
        <f t="shared" si="16"/>
        <v>87-8(59)</v>
      </c>
      <c r="N199" s="37">
        <f t="shared" si="21"/>
        <v>0</v>
      </c>
      <c r="O199" s="37">
        <f t="shared" si="21"/>
        <v>0</v>
      </c>
      <c r="P199" s="37" t="str">
        <f t="shared" si="17"/>
        <v>154,06</v>
      </c>
      <c r="Q199" s="38">
        <f t="shared" si="18"/>
        <v>2</v>
      </c>
      <c r="R199" s="38" t="str">
        <f t="shared" si="19"/>
        <v>152,06</v>
      </c>
      <c r="S199" s="44"/>
    </row>
    <row r="200" spans="2:19">
      <c r="B200" s="34">
        <v>193</v>
      </c>
      <c r="C200" s="35"/>
      <c r="D200" s="35"/>
      <c r="E200" s="35"/>
      <c r="F200" t="s">
        <v>533</v>
      </c>
      <c r="G200" t="s">
        <v>534</v>
      </c>
      <c r="H200" t="s">
        <v>535</v>
      </c>
      <c r="J200" s="42">
        <v>193</v>
      </c>
      <c r="K200" s="36" t="str">
        <f t="shared" si="20"/>
        <v>В59-395</v>
      </c>
      <c r="L200" s="36" t="str">
        <f t="shared" si="20"/>
        <v>154,24</v>
      </c>
      <c r="M200" s="36" t="str">
        <f t="shared" si="16"/>
        <v>87-8(59)</v>
      </c>
      <c r="N200" s="37">
        <f t="shared" si="21"/>
        <v>0</v>
      </c>
      <c r="O200" s="37">
        <f t="shared" si="21"/>
        <v>0</v>
      </c>
      <c r="P200" s="37" t="str">
        <f t="shared" si="17"/>
        <v>154,24</v>
      </c>
      <c r="Q200" s="38">
        <f t="shared" si="18"/>
        <v>2.1299999999999955</v>
      </c>
      <c r="R200" s="38" t="str">
        <f t="shared" si="19"/>
        <v>152,11</v>
      </c>
      <c r="S200" s="44"/>
    </row>
    <row r="201" spans="2:19">
      <c r="B201" s="34">
        <v>194</v>
      </c>
      <c r="C201" s="35"/>
      <c r="D201" s="35"/>
      <c r="E201" s="35"/>
      <c r="F201" t="s">
        <v>536</v>
      </c>
      <c r="G201" t="s">
        <v>537</v>
      </c>
      <c r="H201" t="s">
        <v>538</v>
      </c>
      <c r="J201" s="42">
        <v>194</v>
      </c>
      <c r="K201" s="36" t="str">
        <f t="shared" si="20"/>
        <v>В59-396</v>
      </c>
      <c r="L201" s="36" t="str">
        <f t="shared" si="20"/>
        <v>153,82</v>
      </c>
      <c r="M201" s="36" t="str">
        <f t="shared" ref="M201:M207" si="22">$L$2</f>
        <v>87-8(59)</v>
      </c>
      <c r="N201" s="37">
        <f t="shared" si="21"/>
        <v>0</v>
      </c>
      <c r="O201" s="37">
        <f t="shared" si="21"/>
        <v>0</v>
      </c>
      <c r="P201" s="37" t="str">
        <f t="shared" ref="P201:P207" si="23">L201</f>
        <v>153,82</v>
      </c>
      <c r="Q201" s="38">
        <f t="shared" ref="Q201:Q207" si="24">P201-R201</f>
        <v>1.7199999999999989</v>
      </c>
      <c r="R201" s="38" t="str">
        <f t="shared" ref="R201:R207" si="25">H201</f>
        <v>152,10</v>
      </c>
      <c r="S201" s="44"/>
    </row>
    <row r="202" spans="2:19">
      <c r="B202" s="34">
        <v>195</v>
      </c>
      <c r="C202" s="35"/>
      <c r="D202" s="35"/>
      <c r="E202" s="35"/>
      <c r="F202" t="s">
        <v>539</v>
      </c>
      <c r="G202" t="s">
        <v>540</v>
      </c>
      <c r="H202" t="s">
        <v>187</v>
      </c>
      <c r="J202" s="42">
        <v>195</v>
      </c>
      <c r="K202" s="36" t="str">
        <f t="shared" si="20"/>
        <v>В59-397</v>
      </c>
      <c r="L202" s="36" t="str">
        <f t="shared" si="20"/>
        <v>154,10</v>
      </c>
      <c r="M202" s="36" t="str">
        <f t="shared" si="22"/>
        <v>87-8(59)</v>
      </c>
      <c r="N202" s="37">
        <f t="shared" si="21"/>
        <v>0</v>
      </c>
      <c r="O202" s="37">
        <f t="shared" si="21"/>
        <v>0</v>
      </c>
      <c r="P202" s="37" t="str">
        <f t="shared" si="23"/>
        <v>154,10</v>
      </c>
      <c r="Q202" s="38">
        <f t="shared" si="24"/>
        <v>1.9300000000000068</v>
      </c>
      <c r="R202" s="38" t="str">
        <f t="shared" si="25"/>
        <v>152,17</v>
      </c>
      <c r="S202" s="44"/>
    </row>
    <row r="203" spans="2:19">
      <c r="B203" s="34">
        <v>196</v>
      </c>
      <c r="C203" s="35"/>
      <c r="D203" s="35"/>
      <c r="E203" s="35"/>
      <c r="F203" t="s">
        <v>541</v>
      </c>
      <c r="G203" t="s">
        <v>542</v>
      </c>
      <c r="H203" t="s">
        <v>152</v>
      </c>
      <c r="J203" s="42">
        <v>196</v>
      </c>
      <c r="K203" s="36" t="str">
        <f t="shared" si="20"/>
        <v>В59-398</v>
      </c>
      <c r="L203" s="36" t="str">
        <f t="shared" si="20"/>
        <v>153,85</v>
      </c>
      <c r="M203" s="36" t="str">
        <f t="shared" si="22"/>
        <v>87-8(59)</v>
      </c>
      <c r="N203" s="37">
        <f t="shared" si="21"/>
        <v>0</v>
      </c>
      <c r="O203" s="37">
        <f t="shared" si="21"/>
        <v>0</v>
      </c>
      <c r="P203" s="37" t="str">
        <f t="shared" si="23"/>
        <v>153,85</v>
      </c>
      <c r="Q203" s="38">
        <f t="shared" si="24"/>
        <v>1.6200000000000045</v>
      </c>
      <c r="R203" s="38" t="str">
        <f t="shared" si="25"/>
        <v>152,23</v>
      </c>
      <c r="S203" s="44"/>
    </row>
    <row r="204" spans="2:19">
      <c r="B204" s="34">
        <v>197</v>
      </c>
      <c r="C204" s="35"/>
      <c r="D204" s="35"/>
      <c r="E204" s="35"/>
      <c r="F204" t="s">
        <v>543</v>
      </c>
      <c r="G204" t="s">
        <v>544</v>
      </c>
      <c r="H204" t="s">
        <v>545</v>
      </c>
      <c r="J204" s="42">
        <v>197</v>
      </c>
      <c r="K204" s="36" t="str">
        <f t="shared" si="20"/>
        <v>В59-399</v>
      </c>
      <c r="L204" s="36" t="str">
        <f t="shared" si="20"/>
        <v>154,48</v>
      </c>
      <c r="M204" s="36" t="str">
        <f t="shared" si="22"/>
        <v>87-8(59)</v>
      </c>
      <c r="N204" s="37">
        <f t="shared" si="21"/>
        <v>0</v>
      </c>
      <c r="O204" s="37">
        <f t="shared" si="21"/>
        <v>0</v>
      </c>
      <c r="P204" s="37" t="str">
        <f t="shared" si="23"/>
        <v>154,48</v>
      </c>
      <c r="Q204" s="38">
        <f t="shared" si="24"/>
        <v>1.2999999999999829</v>
      </c>
      <c r="R204" s="38" t="str">
        <f t="shared" si="25"/>
        <v>153,18</v>
      </c>
      <c r="S204" s="44"/>
    </row>
    <row r="205" spans="2:19">
      <c r="B205" s="34">
        <v>198</v>
      </c>
      <c r="C205" s="35"/>
      <c r="D205" s="35"/>
      <c r="E205" s="35"/>
      <c r="F205" t="s">
        <v>546</v>
      </c>
      <c r="G205" t="s">
        <v>547</v>
      </c>
      <c r="H205" t="s">
        <v>410</v>
      </c>
      <c r="J205" s="42">
        <v>198</v>
      </c>
      <c r="K205" s="36" t="str">
        <f t="shared" si="20"/>
        <v>В59-400</v>
      </c>
      <c r="L205" s="36" t="str">
        <f t="shared" si="20"/>
        <v>154,43</v>
      </c>
      <c r="M205" s="36" t="str">
        <f t="shared" si="22"/>
        <v>87-8(59)</v>
      </c>
      <c r="N205" s="37">
        <f t="shared" si="21"/>
        <v>0</v>
      </c>
      <c r="O205" s="37">
        <f t="shared" si="21"/>
        <v>0</v>
      </c>
      <c r="P205" s="37" t="str">
        <f t="shared" si="23"/>
        <v>154,43</v>
      </c>
      <c r="Q205" s="38">
        <f t="shared" si="24"/>
        <v>1.7000000000000171</v>
      </c>
      <c r="R205" s="38" t="str">
        <f t="shared" si="25"/>
        <v>152,73</v>
      </c>
      <c r="S205" s="44"/>
    </row>
    <row r="206" spans="2:19">
      <c r="B206" s="34">
        <v>199</v>
      </c>
      <c r="C206" s="35"/>
      <c r="D206" s="35"/>
      <c r="E206" s="35"/>
      <c r="F206" t="s">
        <v>548</v>
      </c>
      <c r="G206" t="s">
        <v>549</v>
      </c>
      <c r="H206" t="s">
        <v>267</v>
      </c>
      <c r="J206" s="42">
        <v>199</v>
      </c>
      <c r="K206" s="36" t="str">
        <f t="shared" si="20"/>
        <v>В59-401</v>
      </c>
      <c r="L206" s="36" t="str">
        <f t="shared" si="20"/>
        <v>149,32</v>
      </c>
      <c r="M206" s="36" t="str">
        <f t="shared" si="22"/>
        <v>87-8(59)</v>
      </c>
      <c r="N206" s="37">
        <f t="shared" si="21"/>
        <v>0</v>
      </c>
      <c r="O206" s="37">
        <f t="shared" si="21"/>
        <v>0</v>
      </c>
      <c r="P206" s="37" t="str">
        <f t="shared" si="23"/>
        <v>149,32</v>
      </c>
      <c r="Q206" s="38">
        <f t="shared" si="24"/>
        <v>1.7299999999999898</v>
      </c>
      <c r="R206" s="38" t="str">
        <f t="shared" si="25"/>
        <v>147,59</v>
      </c>
      <c r="S206" s="44"/>
    </row>
    <row r="207" spans="2:19">
      <c r="B207" s="34">
        <v>200</v>
      </c>
      <c r="C207" s="35"/>
      <c r="D207" s="35"/>
      <c r="E207" s="35"/>
      <c r="F207" t="s">
        <v>550</v>
      </c>
      <c r="G207" t="s">
        <v>551</v>
      </c>
      <c r="H207" t="s">
        <v>552</v>
      </c>
      <c r="I207" s="45"/>
      <c r="J207" s="42">
        <v>200</v>
      </c>
      <c r="K207" s="36" t="str">
        <f t="shared" si="20"/>
        <v>В59-402</v>
      </c>
      <c r="L207" s="36" t="str">
        <f t="shared" si="20"/>
        <v>148,67</v>
      </c>
      <c r="M207" s="36" t="str">
        <f t="shared" si="22"/>
        <v>87-8(59)</v>
      </c>
      <c r="N207" s="37">
        <f t="shared" si="21"/>
        <v>0</v>
      </c>
      <c r="O207" s="37">
        <f t="shared" si="21"/>
        <v>0</v>
      </c>
      <c r="P207" s="37" t="str">
        <f t="shared" si="23"/>
        <v>148,67</v>
      </c>
      <c r="Q207" s="38">
        <f t="shared" si="24"/>
        <v>1.5199999999999818</v>
      </c>
      <c r="R207" s="38" t="str">
        <f t="shared" si="25"/>
        <v>147,15</v>
      </c>
      <c r="S207" s="44"/>
    </row>
    <row r="208" spans="2:19">
      <c r="B208" s="41"/>
      <c r="C208" s="46"/>
      <c r="D208" s="46"/>
      <c r="E208" s="46"/>
      <c r="F208" s="46"/>
      <c r="G208" s="46"/>
      <c r="H208" s="46"/>
      <c r="I208" s="41"/>
      <c r="J208" s="47"/>
      <c r="K208" s="48"/>
      <c r="L208" s="48"/>
      <c r="M208" s="48"/>
      <c r="N208" s="49"/>
      <c r="O208" s="49"/>
      <c r="P208" s="49"/>
      <c r="Q208" s="50"/>
      <c r="R208" s="50"/>
      <c r="S208" s="41"/>
    </row>
    <row r="209" spans="2:19">
      <c r="B209" s="41"/>
      <c r="C209" s="46"/>
      <c r="D209" s="46"/>
      <c r="E209" s="46"/>
      <c r="F209" s="46"/>
      <c r="G209" s="46"/>
      <c r="H209" s="46"/>
      <c r="I209" s="41"/>
      <c r="J209" s="47"/>
      <c r="K209" s="48"/>
      <c r="L209" s="48"/>
      <c r="M209" s="48"/>
      <c r="N209" s="49"/>
      <c r="O209" s="49"/>
      <c r="P209" s="49"/>
      <c r="Q209" s="50"/>
      <c r="R209" s="50"/>
      <c r="S209" s="41"/>
    </row>
    <row r="210" spans="2:19">
      <c r="B210" s="41"/>
      <c r="C210" s="46"/>
      <c r="D210" s="46"/>
      <c r="E210" s="46"/>
      <c r="F210" s="46"/>
      <c r="G210" s="46"/>
      <c r="H210" s="46"/>
      <c r="I210" s="41"/>
      <c r="J210" s="47"/>
      <c r="K210" s="48"/>
      <c r="L210" s="48"/>
      <c r="M210" s="48"/>
      <c r="N210" s="49"/>
      <c r="O210" s="49"/>
      <c r="P210" s="49"/>
      <c r="Q210" s="50"/>
      <c r="R210" s="50"/>
      <c r="S210" s="41"/>
    </row>
    <row r="211" spans="2:19">
      <c r="B211" s="41"/>
      <c r="C211" s="46"/>
      <c r="D211" s="46"/>
      <c r="E211" s="46"/>
      <c r="F211" s="46"/>
      <c r="G211" s="46"/>
      <c r="H211" s="46"/>
      <c r="I211" s="41"/>
      <c r="J211" s="47"/>
      <c r="K211" s="48"/>
      <c r="L211" s="48"/>
      <c r="M211" s="48"/>
      <c r="N211" s="49"/>
      <c r="O211" s="49"/>
      <c r="P211" s="49"/>
      <c r="Q211" s="50"/>
      <c r="R211" s="50"/>
      <c r="S211" s="41"/>
    </row>
    <row r="212" spans="2:19">
      <c r="B212" s="41"/>
      <c r="C212" s="46"/>
      <c r="D212" s="46"/>
      <c r="E212" s="46"/>
      <c r="F212" s="46"/>
      <c r="G212" s="46"/>
      <c r="H212" s="46"/>
      <c r="I212" s="41"/>
      <c r="J212" s="47"/>
      <c r="K212" s="48"/>
      <c r="L212" s="48"/>
      <c r="M212" s="48"/>
      <c r="N212" s="49"/>
      <c r="O212" s="49"/>
      <c r="P212" s="49"/>
      <c r="Q212" s="50"/>
      <c r="R212" s="50"/>
      <c r="S212" s="41"/>
    </row>
    <row r="213" spans="2:19">
      <c r="B213" s="41"/>
      <c r="C213" s="46"/>
      <c r="D213" s="46"/>
      <c r="E213" s="46"/>
      <c r="F213" s="46"/>
      <c r="G213" s="46"/>
      <c r="H213" s="46"/>
      <c r="I213" s="41"/>
      <c r="J213" s="47"/>
      <c r="K213" s="48"/>
      <c r="L213" s="48"/>
      <c r="M213" s="48"/>
      <c r="N213" s="49"/>
      <c r="O213" s="49"/>
      <c r="P213" s="49"/>
      <c r="Q213" s="50"/>
      <c r="R213" s="50"/>
      <c r="S213" s="41"/>
    </row>
    <row r="214" spans="2:19">
      <c r="B214" s="41"/>
      <c r="C214" s="46"/>
      <c r="D214" s="46"/>
      <c r="E214" s="46"/>
      <c r="F214" s="46"/>
      <c r="G214" s="46"/>
      <c r="H214" s="46"/>
      <c r="I214" s="41"/>
      <c r="J214" s="47"/>
      <c r="K214" s="48"/>
      <c r="L214" s="48"/>
      <c r="M214" s="48"/>
      <c r="N214" s="49"/>
      <c r="O214" s="49"/>
      <c r="P214" s="49"/>
      <c r="Q214" s="50"/>
      <c r="R214" s="50"/>
      <c r="S214" s="41"/>
    </row>
    <row r="215" spans="2:19">
      <c r="B215" s="41"/>
      <c r="C215" s="46"/>
      <c r="D215" s="46"/>
      <c r="E215" s="46"/>
      <c r="F215" s="46"/>
      <c r="G215" s="46"/>
      <c r="H215" s="46"/>
      <c r="I215" s="41"/>
      <c r="J215" s="47"/>
      <c r="K215" s="48"/>
      <c r="L215" s="48"/>
      <c r="M215" s="48"/>
      <c r="N215" s="49"/>
      <c r="O215" s="49"/>
      <c r="P215" s="49"/>
      <c r="Q215" s="50"/>
      <c r="R215" s="50"/>
      <c r="S215" s="41"/>
    </row>
    <row r="216" spans="2:19">
      <c r="B216" s="41"/>
      <c r="C216" s="46"/>
      <c r="D216" s="46"/>
      <c r="E216" s="46"/>
      <c r="F216" s="46"/>
      <c r="G216" s="46"/>
      <c r="H216" s="46"/>
      <c r="I216" s="41"/>
      <c r="J216" s="47"/>
      <c r="K216" s="48"/>
      <c r="L216" s="48"/>
      <c r="M216" s="48"/>
      <c r="N216" s="49"/>
      <c r="O216" s="49"/>
      <c r="P216" s="49"/>
      <c r="Q216" s="50"/>
      <c r="R216" s="50"/>
      <c r="S216" s="41"/>
    </row>
    <row r="217" spans="2:19">
      <c r="B217" s="41"/>
      <c r="C217" s="46"/>
      <c r="D217" s="46"/>
      <c r="E217" s="46"/>
      <c r="F217" s="46"/>
      <c r="G217" s="46"/>
      <c r="H217" s="46"/>
      <c r="I217" s="41"/>
      <c r="J217" s="47"/>
      <c r="K217" s="48"/>
      <c r="L217" s="48"/>
      <c r="M217" s="48"/>
      <c r="N217" s="49"/>
      <c r="O217" s="49"/>
      <c r="P217" s="49"/>
      <c r="Q217" s="50"/>
      <c r="R217" s="50"/>
      <c r="S217" s="41"/>
    </row>
    <row r="218" spans="2:19">
      <c r="B218" s="41"/>
      <c r="C218" s="46"/>
      <c r="D218" s="46"/>
      <c r="E218" s="46"/>
      <c r="F218" s="46"/>
      <c r="G218" s="46"/>
      <c r="H218" s="46"/>
      <c r="I218" s="41"/>
      <c r="J218" s="47"/>
      <c r="K218" s="48"/>
      <c r="L218" s="48"/>
      <c r="M218" s="48"/>
      <c r="N218" s="49"/>
      <c r="O218" s="49"/>
      <c r="P218" s="49"/>
      <c r="Q218" s="50"/>
      <c r="R218" s="50"/>
      <c r="S218" s="41"/>
    </row>
    <row r="219" spans="2:19">
      <c r="B219" s="41"/>
      <c r="C219" s="46"/>
      <c r="D219" s="46"/>
      <c r="E219" s="46"/>
      <c r="F219" s="46"/>
      <c r="G219" s="46"/>
      <c r="H219" s="46"/>
      <c r="I219" s="41"/>
      <c r="J219" s="47"/>
      <c r="K219" s="48"/>
      <c r="L219" s="48"/>
      <c r="M219" s="48"/>
      <c r="N219" s="49"/>
      <c r="O219" s="49"/>
      <c r="P219" s="49"/>
      <c r="Q219" s="50"/>
      <c r="R219" s="50"/>
      <c r="S219" s="41"/>
    </row>
    <row r="220" spans="2:19">
      <c r="B220" s="41"/>
      <c r="C220" s="46"/>
      <c r="D220" s="46"/>
      <c r="E220" s="46"/>
      <c r="F220" s="46"/>
      <c r="G220" s="46"/>
      <c r="H220" s="46"/>
      <c r="I220" s="41"/>
      <c r="J220" s="47"/>
      <c r="K220" s="48"/>
      <c r="L220" s="48"/>
      <c r="M220" s="48"/>
      <c r="N220" s="49"/>
      <c r="O220" s="49"/>
      <c r="P220" s="49"/>
      <c r="Q220" s="50"/>
      <c r="R220" s="50"/>
      <c r="S220" s="41"/>
    </row>
    <row r="221" spans="2:19">
      <c r="B221" s="41"/>
      <c r="C221" s="46"/>
      <c r="D221" s="46"/>
      <c r="E221" s="46"/>
      <c r="F221" s="46"/>
      <c r="G221" s="46"/>
      <c r="H221" s="46"/>
      <c r="I221" s="41"/>
      <c r="J221" s="47"/>
      <c r="K221" s="48"/>
      <c r="L221" s="48"/>
      <c r="M221" s="48"/>
      <c r="N221" s="49"/>
      <c r="O221" s="49"/>
      <c r="P221" s="49"/>
      <c r="Q221" s="50"/>
      <c r="R221" s="50"/>
      <c r="S221" s="41"/>
    </row>
    <row r="222" spans="2:19">
      <c r="B222" s="41"/>
      <c r="C222" s="46"/>
      <c r="D222" s="46"/>
      <c r="E222" s="46"/>
      <c r="F222" s="46"/>
      <c r="G222" s="46"/>
      <c r="H222" s="46"/>
      <c r="I222" s="41"/>
      <c r="J222" s="47"/>
      <c r="K222" s="48"/>
      <c r="L222" s="48"/>
      <c r="M222" s="48"/>
      <c r="N222" s="49"/>
      <c r="O222" s="49"/>
      <c r="P222" s="49"/>
      <c r="Q222" s="50"/>
      <c r="R222" s="50"/>
      <c r="S222" s="41"/>
    </row>
    <row r="223" spans="2:19">
      <c r="B223" s="41"/>
      <c r="C223" s="46"/>
      <c r="D223" s="46"/>
      <c r="E223" s="46"/>
      <c r="F223" s="46"/>
      <c r="G223" s="46"/>
      <c r="H223" s="46"/>
      <c r="I223" s="41"/>
      <c r="J223" s="47"/>
      <c r="K223" s="48"/>
      <c r="L223" s="48"/>
      <c r="M223" s="48"/>
      <c r="N223" s="49"/>
      <c r="O223" s="49"/>
      <c r="P223" s="49"/>
      <c r="Q223" s="50"/>
      <c r="R223" s="50"/>
      <c r="S223" s="41"/>
    </row>
    <row r="224" spans="2:19">
      <c r="B224" s="41"/>
      <c r="C224" s="46"/>
      <c r="D224" s="46"/>
      <c r="E224" s="46"/>
      <c r="F224" s="46"/>
      <c r="G224" s="46"/>
      <c r="H224" s="46"/>
      <c r="I224" s="41"/>
      <c r="J224" s="47"/>
      <c r="K224" s="48"/>
      <c r="L224" s="48"/>
      <c r="M224" s="48"/>
      <c r="N224" s="49"/>
      <c r="O224" s="49"/>
      <c r="P224" s="49"/>
      <c r="Q224" s="50"/>
      <c r="R224" s="50"/>
      <c r="S224" s="41"/>
    </row>
    <row r="225" spans="2:19">
      <c r="B225" s="41"/>
      <c r="C225" s="46"/>
      <c r="D225" s="46"/>
      <c r="E225" s="46"/>
      <c r="F225" s="46"/>
      <c r="G225" s="46"/>
      <c r="H225" s="46"/>
      <c r="I225" s="41"/>
      <c r="J225" s="47"/>
      <c r="K225" s="48"/>
      <c r="L225" s="48"/>
      <c r="M225" s="48"/>
      <c r="N225" s="49"/>
      <c r="O225" s="49"/>
      <c r="P225" s="49"/>
      <c r="Q225" s="50"/>
      <c r="R225" s="50"/>
      <c r="S225" s="41"/>
    </row>
    <row r="226" spans="2:19">
      <c r="B226" s="41"/>
      <c r="C226" s="46"/>
      <c r="D226" s="46"/>
      <c r="E226" s="46"/>
      <c r="F226" s="46"/>
      <c r="G226" s="46"/>
      <c r="H226" s="46"/>
      <c r="I226" s="41"/>
      <c r="J226" s="47"/>
      <c r="K226" s="48"/>
      <c r="L226" s="48"/>
      <c r="M226" s="48"/>
      <c r="N226" s="49"/>
      <c r="O226" s="49"/>
      <c r="P226" s="49"/>
      <c r="Q226" s="50"/>
      <c r="R226" s="50"/>
      <c r="S226" s="41"/>
    </row>
    <row r="227" spans="2:19">
      <c r="B227" s="41"/>
      <c r="C227" s="46"/>
      <c r="D227" s="46"/>
      <c r="E227" s="46"/>
      <c r="F227" s="46"/>
      <c r="G227" s="46"/>
      <c r="H227" s="46"/>
      <c r="I227" s="41"/>
      <c r="J227" s="47"/>
      <c r="K227" s="48"/>
      <c r="L227" s="48"/>
      <c r="M227" s="48"/>
      <c r="N227" s="49"/>
      <c r="O227" s="49"/>
      <c r="P227" s="49"/>
      <c r="Q227" s="50"/>
      <c r="R227" s="50"/>
      <c r="S227" s="41"/>
    </row>
    <row r="228" spans="2:19">
      <c r="B228" s="41"/>
      <c r="C228" s="46"/>
      <c r="D228" s="46"/>
      <c r="E228" s="46"/>
      <c r="F228" s="46"/>
      <c r="G228" s="46"/>
      <c r="H228" s="46"/>
      <c r="I228" s="41"/>
      <c r="J228" s="47"/>
      <c r="K228" s="48"/>
      <c r="L228" s="48"/>
      <c r="M228" s="48"/>
      <c r="N228" s="49"/>
      <c r="O228" s="49"/>
      <c r="P228" s="49"/>
      <c r="Q228" s="50"/>
      <c r="R228" s="50"/>
      <c r="S228" s="41"/>
    </row>
    <row r="229" spans="2:19">
      <c r="B229" s="41"/>
      <c r="C229" s="46"/>
      <c r="D229" s="46"/>
      <c r="E229" s="46"/>
      <c r="F229" s="46"/>
      <c r="G229" s="46"/>
      <c r="H229" s="46"/>
      <c r="I229" s="41"/>
      <c r="J229" s="47"/>
      <c r="K229" s="48"/>
      <c r="L229" s="48"/>
      <c r="M229" s="48"/>
      <c r="N229" s="49"/>
      <c r="O229" s="49"/>
      <c r="P229" s="49"/>
      <c r="Q229" s="50"/>
      <c r="R229" s="50"/>
      <c r="S229" s="41"/>
    </row>
    <row r="230" spans="2:19">
      <c r="B230" s="41"/>
      <c r="C230" s="46"/>
      <c r="D230" s="46"/>
      <c r="E230" s="46"/>
      <c r="F230" s="46"/>
      <c r="G230" s="46"/>
      <c r="H230" s="46"/>
      <c r="I230" s="41"/>
      <c r="J230" s="47"/>
      <c r="K230" s="48"/>
      <c r="L230" s="48"/>
      <c r="M230" s="48"/>
      <c r="N230" s="49"/>
      <c r="O230" s="49"/>
      <c r="P230" s="49"/>
      <c r="Q230" s="50"/>
      <c r="R230" s="50"/>
      <c r="S230" s="41"/>
    </row>
    <row r="231" spans="2:19">
      <c r="B231" s="41"/>
      <c r="C231" s="46"/>
      <c r="D231" s="46"/>
      <c r="E231" s="46"/>
      <c r="F231" s="46"/>
      <c r="G231" s="46"/>
      <c r="H231" s="46"/>
      <c r="I231" s="41"/>
      <c r="J231" s="47"/>
      <c r="K231" s="48"/>
      <c r="L231" s="48"/>
      <c r="M231" s="48"/>
      <c r="N231" s="49"/>
      <c r="O231" s="49"/>
      <c r="P231" s="49"/>
      <c r="Q231" s="50"/>
      <c r="R231" s="50"/>
      <c r="S231" s="41"/>
    </row>
    <row r="232" spans="2:19">
      <c r="B232" s="41"/>
      <c r="C232" s="46"/>
      <c r="D232" s="46"/>
      <c r="E232" s="46"/>
      <c r="F232" s="46"/>
      <c r="G232" s="46"/>
      <c r="H232" s="46"/>
      <c r="I232" s="41"/>
      <c r="J232" s="47"/>
      <c r="K232" s="48"/>
      <c r="L232" s="48"/>
      <c r="M232" s="48"/>
      <c r="N232" s="49"/>
      <c r="O232" s="49"/>
      <c r="P232" s="49"/>
      <c r="Q232" s="50"/>
      <c r="R232" s="50"/>
      <c r="S232" s="41"/>
    </row>
    <row r="233" spans="2:19">
      <c r="B233" s="41"/>
      <c r="C233" s="46"/>
      <c r="D233" s="46"/>
      <c r="E233" s="46"/>
      <c r="F233" s="46"/>
      <c r="G233" s="46"/>
      <c r="H233" s="46"/>
      <c r="I233" s="41"/>
      <c r="J233" s="47"/>
      <c r="K233" s="48"/>
      <c r="L233" s="48"/>
      <c r="M233" s="48"/>
      <c r="N233" s="49"/>
      <c r="O233" s="49"/>
      <c r="P233" s="49"/>
      <c r="Q233" s="50"/>
      <c r="R233" s="50"/>
      <c r="S233" s="41"/>
    </row>
    <row r="234" spans="2:19">
      <c r="B234" s="41"/>
      <c r="C234" s="46"/>
      <c r="D234" s="46"/>
      <c r="E234" s="46"/>
      <c r="F234" s="46"/>
      <c r="G234" s="46"/>
      <c r="H234" s="46"/>
      <c r="I234" s="41"/>
      <c r="J234" s="47"/>
      <c r="K234" s="48"/>
      <c r="L234" s="48"/>
      <c r="M234" s="48"/>
      <c r="N234" s="49"/>
      <c r="O234" s="49"/>
      <c r="P234" s="49"/>
      <c r="Q234" s="50"/>
      <c r="R234" s="50"/>
      <c r="S234" s="41"/>
    </row>
    <row r="235" spans="2:19">
      <c r="B235" s="41"/>
      <c r="C235" s="46"/>
      <c r="D235" s="46"/>
      <c r="E235" s="46"/>
      <c r="F235" s="46"/>
      <c r="G235" s="46"/>
      <c r="H235" s="46"/>
      <c r="I235" s="41"/>
      <c r="J235" s="47"/>
      <c r="K235" s="48"/>
      <c r="L235" s="48"/>
      <c r="M235" s="48"/>
      <c r="N235" s="49"/>
      <c r="O235" s="49"/>
      <c r="P235" s="49"/>
      <c r="Q235" s="50"/>
      <c r="R235" s="50"/>
      <c r="S235" s="41"/>
    </row>
    <row r="236" spans="2:19">
      <c r="B236" s="41"/>
      <c r="C236" s="46"/>
      <c r="D236" s="46"/>
      <c r="E236" s="46"/>
      <c r="F236" s="46"/>
      <c r="G236" s="46"/>
      <c r="H236" s="46"/>
      <c r="I236" s="41"/>
      <c r="J236" s="47"/>
      <c r="K236" s="48"/>
      <c r="L236" s="48"/>
      <c r="M236" s="48"/>
      <c r="N236" s="49"/>
      <c r="O236" s="49"/>
      <c r="P236" s="49"/>
      <c r="Q236" s="50"/>
      <c r="R236" s="50"/>
      <c r="S236" s="41"/>
    </row>
    <row r="237" spans="2:19">
      <c r="B237" s="41"/>
      <c r="C237" s="46"/>
      <c r="D237" s="46"/>
      <c r="E237" s="46"/>
      <c r="F237" s="46"/>
      <c r="G237" s="46"/>
      <c r="H237" s="46"/>
      <c r="I237" s="41"/>
      <c r="J237" s="47"/>
      <c r="K237" s="48"/>
      <c r="L237" s="48"/>
      <c r="M237" s="48"/>
      <c r="N237" s="49"/>
      <c r="O237" s="49"/>
      <c r="P237" s="49"/>
      <c r="Q237" s="50"/>
      <c r="R237" s="50"/>
      <c r="S237" s="41"/>
    </row>
    <row r="238" spans="2:19">
      <c r="B238" s="41"/>
      <c r="C238" s="46"/>
      <c r="D238" s="46"/>
      <c r="E238" s="46"/>
      <c r="F238" s="46"/>
      <c r="G238" s="46"/>
      <c r="H238" s="46"/>
      <c r="I238" s="41"/>
      <c r="J238" s="47"/>
      <c r="K238" s="48"/>
      <c r="L238" s="48"/>
      <c r="M238" s="48"/>
      <c r="N238" s="49"/>
      <c r="O238" s="49"/>
      <c r="P238" s="49"/>
      <c r="Q238" s="50"/>
      <c r="R238" s="50"/>
      <c r="S238" s="41"/>
    </row>
    <row r="239" spans="2:19">
      <c r="B239" s="41"/>
      <c r="C239" s="46"/>
      <c r="D239" s="46"/>
      <c r="E239" s="46"/>
      <c r="F239" s="46"/>
      <c r="G239" s="46"/>
      <c r="H239" s="46"/>
      <c r="I239" s="41"/>
      <c r="J239" s="47"/>
      <c r="K239" s="48"/>
      <c r="L239" s="48"/>
      <c r="M239" s="48"/>
      <c r="N239" s="49"/>
      <c r="O239" s="49"/>
      <c r="P239" s="49"/>
      <c r="Q239" s="50"/>
      <c r="R239" s="50"/>
      <c r="S239" s="41"/>
    </row>
    <row r="240" spans="2:19">
      <c r="B240" s="41"/>
      <c r="C240" s="46"/>
      <c r="D240" s="46"/>
      <c r="E240" s="46"/>
      <c r="F240" s="46"/>
      <c r="G240" s="46"/>
      <c r="H240" s="46"/>
      <c r="I240" s="41"/>
      <c r="J240" s="47"/>
      <c r="K240" s="48"/>
      <c r="L240" s="48"/>
      <c r="M240" s="48"/>
      <c r="N240" s="49"/>
      <c r="O240" s="49"/>
      <c r="P240" s="49"/>
      <c r="Q240" s="50"/>
      <c r="R240" s="50"/>
      <c r="S240" s="41"/>
    </row>
    <row r="241" spans="2:19">
      <c r="B241" s="41"/>
      <c r="C241" s="46"/>
      <c r="D241" s="46"/>
      <c r="E241" s="46"/>
      <c r="F241" s="46"/>
      <c r="G241" s="46"/>
      <c r="H241" s="46"/>
      <c r="I241" s="41"/>
      <c r="J241" s="47"/>
      <c r="K241" s="48"/>
      <c r="L241" s="48"/>
      <c r="M241" s="48"/>
      <c r="N241" s="49"/>
      <c r="O241" s="49"/>
      <c r="P241" s="49"/>
      <c r="Q241" s="50"/>
      <c r="R241" s="50"/>
      <c r="S241" s="41"/>
    </row>
    <row r="242" spans="2:19">
      <c r="B242" s="41"/>
      <c r="C242" s="46"/>
      <c r="D242" s="46"/>
      <c r="E242" s="46"/>
      <c r="F242" s="46"/>
      <c r="G242" s="46"/>
      <c r="H242" s="46"/>
      <c r="I242" s="41"/>
      <c r="J242" s="47"/>
      <c r="K242" s="48"/>
      <c r="L242" s="48"/>
      <c r="M242" s="48"/>
      <c r="N242" s="49"/>
      <c r="O242" s="49"/>
      <c r="P242" s="49"/>
      <c r="Q242" s="50"/>
      <c r="R242" s="50"/>
      <c r="S242" s="41"/>
    </row>
    <row r="243" spans="2:19">
      <c r="B243" s="41"/>
      <c r="C243" s="46"/>
      <c r="D243" s="46"/>
      <c r="E243" s="46"/>
      <c r="F243" s="46"/>
      <c r="G243" s="46"/>
      <c r="H243" s="46"/>
      <c r="I243" s="41"/>
      <c r="J243" s="47"/>
      <c r="K243" s="48"/>
      <c r="L243" s="48"/>
      <c r="M243" s="48"/>
      <c r="N243" s="49"/>
      <c r="O243" s="49"/>
      <c r="P243" s="49"/>
      <c r="Q243" s="50"/>
      <c r="R243" s="50"/>
      <c r="S243" s="41"/>
    </row>
    <row r="244" spans="2:19">
      <c r="B244" s="41"/>
      <c r="C244" s="46"/>
      <c r="D244" s="46"/>
      <c r="E244" s="46"/>
      <c r="F244" s="46"/>
      <c r="G244" s="46"/>
      <c r="H244" s="46"/>
      <c r="I244" s="41"/>
      <c r="J244" s="47"/>
      <c r="K244" s="48"/>
      <c r="L244" s="48"/>
      <c r="M244" s="48"/>
      <c r="N244" s="49"/>
      <c r="O244" s="49"/>
      <c r="P244" s="49"/>
      <c r="Q244" s="50"/>
      <c r="R244" s="50"/>
      <c r="S244" s="41"/>
    </row>
    <row r="245" spans="2:19">
      <c r="B245" s="41"/>
      <c r="C245" s="46"/>
      <c r="D245" s="46"/>
      <c r="E245" s="46"/>
      <c r="F245" s="46"/>
      <c r="G245" s="46"/>
      <c r="H245" s="46"/>
      <c r="I245" s="41"/>
      <c r="J245" s="47"/>
      <c r="K245" s="48"/>
      <c r="L245" s="48"/>
      <c r="M245" s="48"/>
      <c r="N245" s="49"/>
      <c r="O245" s="49"/>
      <c r="P245" s="49"/>
      <c r="Q245" s="50"/>
      <c r="R245" s="50"/>
      <c r="S245" s="41"/>
    </row>
    <row r="246" spans="2:19">
      <c r="B246" s="41"/>
      <c r="C246" s="46"/>
      <c r="D246" s="46"/>
      <c r="E246" s="46"/>
      <c r="F246" s="46"/>
      <c r="G246" s="46"/>
      <c r="H246" s="46"/>
      <c r="I246" s="41"/>
      <c r="J246" s="47"/>
      <c r="K246" s="48"/>
      <c r="L246" s="48"/>
      <c r="M246" s="48"/>
      <c r="N246" s="49"/>
      <c r="O246" s="49"/>
      <c r="P246" s="49"/>
      <c r="Q246" s="50"/>
      <c r="R246" s="50"/>
      <c r="S246" s="41"/>
    </row>
    <row r="247" spans="2:19">
      <c r="B247" s="41"/>
      <c r="C247" s="46"/>
      <c r="D247" s="46"/>
      <c r="E247" s="46"/>
      <c r="F247" s="46"/>
      <c r="G247" s="46"/>
      <c r="H247" s="46"/>
      <c r="I247" s="41"/>
      <c r="J247" s="47"/>
      <c r="K247" s="48"/>
      <c r="L247" s="48"/>
      <c r="M247" s="48"/>
      <c r="N247" s="49"/>
      <c r="O247" s="49"/>
      <c r="P247" s="49"/>
      <c r="Q247" s="50"/>
      <c r="R247" s="50"/>
      <c r="S247" s="41"/>
    </row>
    <row r="248" spans="2:19">
      <c r="B248" s="41"/>
      <c r="C248" s="46"/>
      <c r="D248" s="46"/>
      <c r="E248" s="46"/>
      <c r="F248" s="46"/>
      <c r="G248" s="46"/>
      <c r="H248" s="46"/>
      <c r="I248" s="41"/>
      <c r="J248" s="47"/>
      <c r="K248" s="48"/>
      <c r="L248" s="48"/>
      <c r="M248" s="48"/>
      <c r="N248" s="49"/>
      <c r="O248" s="49"/>
      <c r="P248" s="49"/>
      <c r="Q248" s="50"/>
      <c r="R248" s="50"/>
      <c r="S248" s="41"/>
    </row>
    <row r="249" spans="2:19">
      <c r="B249" s="41"/>
      <c r="C249" s="46"/>
      <c r="D249" s="46"/>
      <c r="E249" s="46"/>
      <c r="F249" s="46"/>
      <c r="G249" s="46"/>
      <c r="H249" s="46"/>
      <c r="I249" s="41"/>
      <c r="J249" s="47"/>
      <c r="K249" s="48"/>
      <c r="L249" s="48"/>
      <c r="M249" s="48"/>
      <c r="N249" s="49"/>
      <c r="O249" s="49"/>
      <c r="P249" s="49"/>
      <c r="Q249" s="50"/>
      <c r="R249" s="50"/>
      <c r="S249" s="41"/>
    </row>
    <row r="250" spans="2:19">
      <c r="B250" s="41"/>
      <c r="C250" s="46"/>
      <c r="D250" s="46"/>
      <c r="E250" s="46"/>
      <c r="F250" s="46"/>
      <c r="G250" s="46"/>
      <c r="H250" s="46"/>
      <c r="I250" s="41"/>
      <c r="J250" s="47"/>
      <c r="K250" s="48"/>
      <c r="L250" s="48"/>
      <c r="M250" s="48"/>
      <c r="N250" s="49"/>
      <c r="O250" s="49"/>
      <c r="P250" s="49"/>
      <c r="Q250" s="50"/>
      <c r="R250" s="50"/>
      <c r="S250" s="41"/>
    </row>
    <row r="251" spans="2:19">
      <c r="B251" s="41"/>
      <c r="C251" s="46"/>
      <c r="D251" s="46"/>
      <c r="E251" s="46"/>
      <c r="F251" s="46"/>
      <c r="G251" s="46"/>
      <c r="H251" s="46"/>
      <c r="I251" s="41"/>
      <c r="J251" s="47"/>
      <c r="K251" s="48"/>
      <c r="L251" s="48"/>
      <c r="M251" s="48"/>
      <c r="N251" s="49"/>
      <c r="O251" s="49"/>
      <c r="P251" s="49"/>
      <c r="Q251" s="50"/>
      <c r="R251" s="50"/>
      <c r="S251" s="41"/>
    </row>
    <row r="252" spans="2:19">
      <c r="B252" s="41"/>
      <c r="C252" s="46"/>
      <c r="D252" s="46"/>
      <c r="E252" s="46"/>
      <c r="F252" s="46"/>
      <c r="G252" s="46"/>
      <c r="H252" s="46"/>
      <c r="I252" s="41"/>
      <c r="J252" s="47"/>
      <c r="K252" s="48"/>
      <c r="L252" s="48"/>
      <c r="M252" s="48"/>
      <c r="N252" s="49"/>
      <c r="O252" s="49"/>
      <c r="P252" s="49"/>
      <c r="Q252" s="50"/>
      <c r="R252" s="50"/>
      <c r="S252" s="41"/>
    </row>
    <row r="253" spans="2:19">
      <c r="B253" s="41"/>
      <c r="C253" s="46"/>
      <c r="D253" s="46"/>
      <c r="E253" s="46"/>
      <c r="F253" s="46"/>
      <c r="G253" s="46"/>
      <c r="H253" s="46"/>
      <c r="I253" s="41"/>
      <c r="J253" s="47"/>
      <c r="K253" s="48"/>
      <c r="L253" s="48"/>
      <c r="M253" s="48"/>
      <c r="N253" s="49"/>
      <c r="O253" s="49"/>
      <c r="P253" s="49"/>
      <c r="Q253" s="50"/>
      <c r="R253" s="50"/>
      <c r="S253" s="41"/>
    </row>
    <row r="254" spans="2:19">
      <c r="B254" s="41"/>
      <c r="C254" s="46"/>
      <c r="D254" s="46"/>
      <c r="E254" s="46"/>
      <c r="F254" s="46"/>
      <c r="G254" s="46"/>
      <c r="H254" s="46"/>
      <c r="I254" s="41"/>
      <c r="J254" s="47"/>
      <c r="K254" s="48"/>
      <c r="L254" s="48"/>
      <c r="M254" s="48"/>
      <c r="N254" s="49"/>
      <c r="O254" s="49"/>
      <c r="P254" s="49"/>
      <c r="Q254" s="50"/>
      <c r="R254" s="50"/>
      <c r="S254" s="41"/>
    </row>
    <row r="255" spans="2:19">
      <c r="B255" s="41"/>
      <c r="C255" s="46"/>
      <c r="D255" s="46"/>
      <c r="E255" s="46"/>
      <c r="F255" s="46"/>
      <c r="G255" s="46"/>
      <c r="H255" s="46"/>
      <c r="I255" s="41"/>
      <c r="J255" s="47"/>
      <c r="K255" s="48"/>
      <c r="L255" s="48"/>
      <c r="M255" s="48"/>
      <c r="N255" s="49"/>
      <c r="O255" s="49"/>
      <c r="P255" s="49"/>
      <c r="Q255" s="50"/>
      <c r="R255" s="50"/>
      <c r="S255" s="41"/>
    </row>
    <row r="256" spans="2:19">
      <c r="B256" s="41"/>
      <c r="C256" s="46"/>
      <c r="D256" s="46"/>
      <c r="E256" s="46"/>
      <c r="F256" s="46"/>
      <c r="G256" s="46"/>
      <c r="H256" s="46"/>
      <c r="I256" s="41"/>
      <c r="J256" s="47"/>
      <c r="K256" s="48"/>
      <c r="L256" s="48"/>
      <c r="M256" s="48"/>
      <c r="N256" s="49"/>
      <c r="O256" s="49"/>
      <c r="P256" s="49"/>
      <c r="Q256" s="50"/>
      <c r="R256" s="50"/>
      <c r="S256" s="41"/>
    </row>
    <row r="257" spans="2:19">
      <c r="B257" s="41"/>
      <c r="C257" s="46"/>
      <c r="D257" s="46"/>
      <c r="E257" s="46"/>
      <c r="F257" s="46"/>
      <c r="G257" s="46"/>
      <c r="H257" s="46"/>
      <c r="I257" s="41"/>
      <c r="J257" s="47"/>
      <c r="K257" s="48"/>
      <c r="L257" s="48"/>
      <c r="M257" s="48"/>
      <c r="N257" s="49"/>
      <c r="O257" s="49"/>
      <c r="P257" s="49"/>
      <c r="Q257" s="50"/>
      <c r="R257" s="50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Z257"/>
  <sheetViews>
    <sheetView tabSelected="1" topLeftCell="L166" zoomScale="87" zoomScaleNormal="87" workbookViewId="0">
      <selection activeCell="G211" sqref="G211"/>
    </sheetView>
    <sheetView workbookViewId="1"/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>
      <c r="B1" s="17"/>
      <c r="C1" s="17"/>
      <c r="D1" s="17"/>
      <c r="E1" s="17"/>
      <c r="F1" s="17"/>
      <c r="G1" s="17"/>
      <c r="H1" s="17"/>
      <c r="I1" s="17"/>
      <c r="K1" s="19"/>
      <c r="L1" s="20" t="s">
        <v>26</v>
      </c>
    </row>
    <row r="2" spans="2:26">
      <c r="B2" s="21"/>
      <c r="C2" s="21"/>
      <c r="D2" s="21"/>
      <c r="E2" s="21"/>
      <c r="F2" s="21"/>
      <c r="G2" s="21"/>
      <c r="H2" s="21"/>
      <c r="I2" s="21"/>
      <c r="K2" s="22"/>
      <c r="L2" s="23" t="s">
        <v>592</v>
      </c>
    </row>
    <row r="3" spans="2:26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>
      <c r="B6" s="59" t="s">
        <v>28</v>
      </c>
      <c r="C6" s="60"/>
      <c r="D6" s="60"/>
      <c r="E6" s="60"/>
      <c r="F6" s="60"/>
      <c r="G6" s="60"/>
      <c r="H6" s="61"/>
      <c r="J6" s="62" t="s">
        <v>29</v>
      </c>
      <c r="K6" s="57" t="s">
        <v>0</v>
      </c>
      <c r="L6" s="64" t="s">
        <v>30</v>
      </c>
      <c r="M6" s="57" t="s">
        <v>26</v>
      </c>
      <c r="N6" s="66" t="s">
        <v>31</v>
      </c>
      <c r="O6" s="67"/>
      <c r="P6" s="57" t="s">
        <v>32</v>
      </c>
      <c r="Q6" s="57" t="s">
        <v>33</v>
      </c>
      <c r="R6" s="57" t="s">
        <v>34</v>
      </c>
      <c r="S6" s="24"/>
      <c r="T6" s="25"/>
      <c r="U6" s="25"/>
      <c r="V6" s="25"/>
      <c r="W6" s="25"/>
      <c r="X6" s="25"/>
      <c r="Y6" s="20"/>
      <c r="Z6" s="20"/>
    </row>
    <row r="7" spans="2:26">
      <c r="B7" s="26"/>
      <c r="C7" s="27" t="s">
        <v>35</v>
      </c>
      <c r="D7" s="27" t="s">
        <v>36</v>
      </c>
      <c r="E7" s="27" t="s">
        <v>37</v>
      </c>
      <c r="F7" s="28" t="s">
        <v>0</v>
      </c>
      <c r="G7" s="29" t="s">
        <v>38</v>
      </c>
      <c r="H7" s="30" t="s">
        <v>39</v>
      </c>
      <c r="J7" s="63"/>
      <c r="K7" s="58"/>
      <c r="L7" s="65"/>
      <c r="M7" s="58"/>
      <c r="N7" s="31" t="s">
        <v>35</v>
      </c>
      <c r="O7" s="32" t="s">
        <v>36</v>
      </c>
      <c r="P7" s="58"/>
      <c r="Q7" s="58"/>
      <c r="R7" s="58"/>
      <c r="S7" s="33"/>
      <c r="T7" s="25"/>
      <c r="U7" s="25"/>
      <c r="V7" s="25"/>
      <c r="W7" s="25"/>
      <c r="X7" s="25"/>
      <c r="Y7" s="20"/>
      <c r="Z7" s="20"/>
    </row>
    <row r="8" spans="2:26">
      <c r="B8" s="34">
        <v>1</v>
      </c>
      <c r="C8" s="35"/>
      <c r="D8" s="35"/>
      <c r="E8" s="35"/>
      <c r="F8" t="s">
        <v>593</v>
      </c>
      <c r="G8" t="s">
        <v>594</v>
      </c>
      <c r="H8" t="s">
        <v>175</v>
      </c>
      <c r="J8" s="36">
        <v>1</v>
      </c>
      <c r="K8" s="36" t="str">
        <f t="shared" ref="K8:L47" si="0">F8</f>
        <v>В60-1</v>
      </c>
      <c r="L8" s="36" t="str">
        <f>G8</f>
        <v>155,57</v>
      </c>
      <c r="M8" s="36" t="str">
        <f>$L$2</f>
        <v>87-9(60)</v>
      </c>
      <c r="N8" s="37">
        <f t="shared" ref="N8:O47" si="1">C8</f>
        <v>0</v>
      </c>
      <c r="O8" s="37">
        <f t="shared" si="1"/>
        <v>0</v>
      </c>
      <c r="P8" s="37" t="str">
        <f>L8</f>
        <v>155,57</v>
      </c>
      <c r="Q8" s="38">
        <f>P8-R8</f>
        <v>1.6500000000000057</v>
      </c>
      <c r="R8" s="38" t="str">
        <f>H8</f>
        <v>153,92</v>
      </c>
      <c r="S8" s="39"/>
      <c r="T8" s="40"/>
      <c r="U8" s="40"/>
      <c r="V8" s="40"/>
      <c r="W8" s="40"/>
      <c r="X8" s="41"/>
    </row>
    <row r="9" spans="2:26">
      <c r="B9" s="34">
        <v>2</v>
      </c>
      <c r="C9" s="35"/>
      <c r="D9" s="35"/>
      <c r="E9" s="35"/>
      <c r="F9" t="s">
        <v>595</v>
      </c>
      <c r="G9" t="s">
        <v>596</v>
      </c>
      <c r="H9" t="s">
        <v>489</v>
      </c>
      <c r="J9" s="36">
        <v>2</v>
      </c>
      <c r="K9" s="36" t="str">
        <f t="shared" si="0"/>
        <v>В60-2</v>
      </c>
      <c r="L9" s="36" t="str">
        <f t="shared" si="0"/>
        <v>155,51</v>
      </c>
      <c r="M9" s="36" t="str">
        <f t="shared" ref="M9:M72" si="2">$L$2</f>
        <v>87-9(60)</v>
      </c>
      <c r="N9" s="37">
        <f t="shared" si="1"/>
        <v>0</v>
      </c>
      <c r="O9" s="37">
        <f t="shared" si="1"/>
        <v>0</v>
      </c>
      <c r="P9" s="37" t="str">
        <f t="shared" ref="P9:P72" si="3">L9</f>
        <v>155,51</v>
      </c>
      <c r="Q9" s="38">
        <f t="shared" ref="Q9:Q72" si="4">P9-R9</f>
        <v>1.7999999999999829</v>
      </c>
      <c r="R9" s="38" t="str">
        <f t="shared" ref="R9:R72" si="5">H9</f>
        <v>153,71</v>
      </c>
      <c r="S9" s="39"/>
      <c r="T9" s="40"/>
      <c r="U9" s="40"/>
      <c r="V9" s="40"/>
      <c r="W9" s="40"/>
      <c r="X9" s="41"/>
    </row>
    <row r="10" spans="2:26">
      <c r="B10" s="34">
        <v>3</v>
      </c>
      <c r="C10" s="35"/>
      <c r="D10" s="35"/>
      <c r="E10" s="35"/>
      <c r="F10" t="s">
        <v>597</v>
      </c>
      <c r="G10" t="s">
        <v>598</v>
      </c>
      <c r="H10" t="s">
        <v>227</v>
      </c>
      <c r="J10" s="42">
        <v>3</v>
      </c>
      <c r="K10" s="42" t="str">
        <f t="shared" si="0"/>
        <v>В60-3</v>
      </c>
      <c r="L10" s="36" t="str">
        <f t="shared" si="0"/>
        <v>156,23</v>
      </c>
      <c r="M10" s="36" t="str">
        <f t="shared" si="2"/>
        <v>87-9(60)</v>
      </c>
      <c r="N10" s="43">
        <f t="shared" si="1"/>
        <v>0</v>
      </c>
      <c r="O10" s="43">
        <f t="shared" si="1"/>
        <v>0</v>
      </c>
      <c r="P10" s="37" t="str">
        <f t="shared" si="3"/>
        <v>156,23</v>
      </c>
      <c r="Q10" s="38">
        <f t="shared" si="4"/>
        <v>1.9799999999999898</v>
      </c>
      <c r="R10" s="38" t="str">
        <f t="shared" si="5"/>
        <v>154,25</v>
      </c>
      <c r="S10" s="39"/>
      <c r="T10" s="40"/>
      <c r="U10" s="40"/>
      <c r="V10" s="40"/>
      <c r="W10" s="40"/>
      <c r="X10" s="41"/>
    </row>
    <row r="11" spans="2:26">
      <c r="B11" s="34">
        <v>4</v>
      </c>
      <c r="C11" s="35"/>
      <c r="D11" s="35"/>
      <c r="E11" s="35"/>
      <c r="F11" t="s">
        <v>599</v>
      </c>
      <c r="G11" t="s">
        <v>242</v>
      </c>
      <c r="H11" t="s">
        <v>600</v>
      </c>
      <c r="J11" s="42">
        <v>4</v>
      </c>
      <c r="K11" s="42" t="str">
        <f t="shared" si="0"/>
        <v>В60-4</v>
      </c>
      <c r="L11" s="36" t="str">
        <f t="shared" si="0"/>
        <v>156,75</v>
      </c>
      <c r="M11" s="36" t="str">
        <f t="shared" si="2"/>
        <v>87-9(60)</v>
      </c>
      <c r="N11" s="43">
        <f t="shared" si="1"/>
        <v>0</v>
      </c>
      <c r="O11" s="43">
        <f t="shared" si="1"/>
        <v>0</v>
      </c>
      <c r="P11" s="37" t="str">
        <f t="shared" si="3"/>
        <v>156,75</v>
      </c>
      <c r="Q11" s="38">
        <f t="shared" si="4"/>
        <v>2.3499999999999943</v>
      </c>
      <c r="R11" s="38" t="str">
        <f t="shared" si="5"/>
        <v>154,40</v>
      </c>
      <c r="S11" s="39"/>
      <c r="T11" s="40"/>
      <c r="U11" s="40"/>
      <c r="V11" s="40"/>
      <c r="W11" s="40"/>
      <c r="X11" s="41"/>
    </row>
    <row r="12" spans="2:26">
      <c r="B12" s="34">
        <v>5</v>
      </c>
      <c r="C12" s="35"/>
      <c r="D12" s="35"/>
      <c r="E12" s="35"/>
      <c r="F12" t="s">
        <v>601</v>
      </c>
      <c r="G12" t="s">
        <v>602</v>
      </c>
      <c r="H12" t="s">
        <v>603</v>
      </c>
      <c r="J12" s="42">
        <v>5</v>
      </c>
      <c r="K12" s="42" t="str">
        <f t="shared" si="0"/>
        <v>В60-5</v>
      </c>
      <c r="L12" s="36" t="str">
        <f t="shared" si="0"/>
        <v>157,28</v>
      </c>
      <c r="M12" s="36" t="str">
        <f t="shared" si="2"/>
        <v>87-9(60)</v>
      </c>
      <c r="N12" s="43">
        <f t="shared" si="1"/>
        <v>0</v>
      </c>
      <c r="O12" s="43">
        <f t="shared" si="1"/>
        <v>0</v>
      </c>
      <c r="P12" s="37" t="str">
        <f t="shared" si="3"/>
        <v>157,28</v>
      </c>
      <c r="Q12" s="38">
        <f t="shared" si="4"/>
        <v>1.6500000000000057</v>
      </c>
      <c r="R12" s="38" t="str">
        <f t="shared" si="5"/>
        <v>155,63</v>
      </c>
      <c r="S12" s="39"/>
      <c r="T12" s="40"/>
      <c r="U12" s="40"/>
      <c r="V12" s="40"/>
      <c r="W12" s="40"/>
      <c r="X12" s="41"/>
    </row>
    <row r="13" spans="2:26">
      <c r="B13" s="34">
        <v>6</v>
      </c>
      <c r="C13" s="35"/>
      <c r="D13" s="35"/>
      <c r="E13" s="35"/>
      <c r="F13" t="s">
        <v>604</v>
      </c>
      <c r="G13" t="s">
        <v>605</v>
      </c>
      <c r="H13" t="s">
        <v>222</v>
      </c>
      <c r="J13" s="42">
        <v>6</v>
      </c>
      <c r="K13" s="42" t="str">
        <f t="shared" si="0"/>
        <v>В60-6</v>
      </c>
      <c r="L13" s="36" t="str">
        <f t="shared" si="0"/>
        <v>157,01</v>
      </c>
      <c r="M13" s="36" t="str">
        <f t="shared" si="2"/>
        <v>87-9(60)</v>
      </c>
      <c r="N13" s="43">
        <f t="shared" si="1"/>
        <v>0</v>
      </c>
      <c r="O13" s="43">
        <f t="shared" si="1"/>
        <v>0</v>
      </c>
      <c r="P13" s="37" t="str">
        <f t="shared" si="3"/>
        <v>157,01</v>
      </c>
      <c r="Q13" s="38">
        <f t="shared" si="4"/>
        <v>2.0600000000000023</v>
      </c>
      <c r="R13" s="38" t="str">
        <f t="shared" si="5"/>
        <v>154,95</v>
      </c>
      <c r="S13" s="39"/>
      <c r="T13" s="40"/>
      <c r="U13" s="40"/>
      <c r="V13" s="40"/>
      <c r="W13" s="40"/>
      <c r="X13" s="41"/>
    </row>
    <row r="14" spans="2:26">
      <c r="B14" s="34">
        <v>7</v>
      </c>
      <c r="C14" s="35"/>
      <c r="D14" s="35"/>
      <c r="E14" s="35"/>
      <c r="F14" t="s">
        <v>606</v>
      </c>
      <c r="G14" t="s">
        <v>607</v>
      </c>
      <c r="H14" t="s">
        <v>608</v>
      </c>
      <c r="J14" s="42">
        <v>7</v>
      </c>
      <c r="K14" s="42" t="str">
        <f t="shared" si="0"/>
        <v>В60-7</v>
      </c>
      <c r="L14" s="36" t="str">
        <f t="shared" si="0"/>
        <v>155,85</v>
      </c>
      <c r="M14" s="36" t="str">
        <f t="shared" si="2"/>
        <v>87-9(60)</v>
      </c>
      <c r="N14" s="43">
        <f t="shared" si="1"/>
        <v>0</v>
      </c>
      <c r="O14" s="43">
        <f t="shared" si="1"/>
        <v>0</v>
      </c>
      <c r="P14" s="37" t="str">
        <f t="shared" si="3"/>
        <v>155,85</v>
      </c>
      <c r="Q14" s="38">
        <f t="shared" si="4"/>
        <v>2.0099999999999909</v>
      </c>
      <c r="R14" s="38" t="str">
        <f t="shared" si="5"/>
        <v>153,84</v>
      </c>
      <c r="S14" s="39"/>
      <c r="T14" s="40"/>
      <c r="U14" s="40"/>
      <c r="V14" s="40"/>
      <c r="W14" s="40"/>
      <c r="X14" s="41"/>
    </row>
    <row r="15" spans="2:26">
      <c r="B15" s="34">
        <v>8</v>
      </c>
      <c r="C15" s="35"/>
      <c r="D15" s="35"/>
      <c r="E15" s="35"/>
      <c r="F15" t="s">
        <v>609</v>
      </c>
      <c r="G15" t="s">
        <v>610</v>
      </c>
      <c r="H15" t="s">
        <v>611</v>
      </c>
      <c r="J15" s="36">
        <v>8</v>
      </c>
      <c r="K15" s="36" t="str">
        <f t="shared" si="0"/>
        <v>В60-8</v>
      </c>
      <c r="L15" s="36" t="str">
        <f t="shared" si="0"/>
        <v>156,14</v>
      </c>
      <c r="M15" s="36" t="str">
        <f t="shared" si="2"/>
        <v>87-9(60)</v>
      </c>
      <c r="N15" s="37">
        <f t="shared" si="1"/>
        <v>0</v>
      </c>
      <c r="O15" s="37">
        <f t="shared" si="1"/>
        <v>0</v>
      </c>
      <c r="P15" s="37" t="str">
        <f t="shared" si="3"/>
        <v>156,14</v>
      </c>
      <c r="Q15" s="38">
        <f t="shared" si="4"/>
        <v>2.0099999999999909</v>
      </c>
      <c r="R15" s="38" t="str">
        <f t="shared" si="5"/>
        <v>154,13</v>
      </c>
      <c r="S15" s="39"/>
      <c r="T15" s="40"/>
      <c r="U15" s="40"/>
      <c r="V15" s="40"/>
      <c r="W15" s="40"/>
      <c r="X15" s="41"/>
    </row>
    <row r="16" spans="2:26">
      <c r="B16" s="34">
        <v>9</v>
      </c>
      <c r="C16" s="35"/>
      <c r="D16" s="35"/>
      <c r="E16" s="35"/>
      <c r="F16" t="s">
        <v>612</v>
      </c>
      <c r="G16" t="s">
        <v>613</v>
      </c>
      <c r="H16" t="s">
        <v>614</v>
      </c>
      <c r="J16" s="42">
        <v>9</v>
      </c>
      <c r="K16" s="42" t="str">
        <f t="shared" si="0"/>
        <v>В60-9</v>
      </c>
      <c r="L16" s="36" t="str">
        <f t="shared" si="0"/>
        <v>158,63</v>
      </c>
      <c r="M16" s="36" t="str">
        <f t="shared" si="2"/>
        <v>87-9(60)</v>
      </c>
      <c r="N16" s="43">
        <f t="shared" si="1"/>
        <v>0</v>
      </c>
      <c r="O16" s="43">
        <f t="shared" si="1"/>
        <v>0</v>
      </c>
      <c r="P16" s="37" t="str">
        <f t="shared" si="3"/>
        <v>158,63</v>
      </c>
      <c r="Q16" s="38">
        <f t="shared" si="4"/>
        <v>2.0600000000000023</v>
      </c>
      <c r="R16" s="38" t="str">
        <f t="shared" si="5"/>
        <v>156,57</v>
      </c>
      <c r="S16" s="39"/>
      <c r="T16" s="40"/>
      <c r="U16" s="40"/>
      <c r="V16" s="40"/>
      <c r="W16" s="40"/>
      <c r="X16" s="41"/>
    </row>
    <row r="17" spans="2:26">
      <c r="B17" s="34">
        <v>10</v>
      </c>
      <c r="C17" s="35"/>
      <c r="D17" s="35"/>
      <c r="E17" s="35"/>
      <c r="F17" t="s">
        <v>615</v>
      </c>
      <c r="G17" t="s">
        <v>616</v>
      </c>
      <c r="H17" t="s">
        <v>617</v>
      </c>
      <c r="J17" s="42">
        <v>10</v>
      </c>
      <c r="K17" s="42" t="str">
        <f t="shared" si="0"/>
        <v>В60-10</v>
      </c>
      <c r="L17" s="36" t="str">
        <f t="shared" si="0"/>
        <v>156,95</v>
      </c>
      <c r="M17" s="36" t="str">
        <f t="shared" si="2"/>
        <v>87-9(60)</v>
      </c>
      <c r="N17" s="43">
        <f t="shared" si="1"/>
        <v>0</v>
      </c>
      <c r="O17" s="43">
        <f t="shared" si="1"/>
        <v>0</v>
      </c>
      <c r="P17" s="37" t="str">
        <f t="shared" si="3"/>
        <v>156,95</v>
      </c>
      <c r="Q17" s="38">
        <f t="shared" si="4"/>
        <v>1.9299999999999784</v>
      </c>
      <c r="R17" s="38" t="str">
        <f t="shared" si="5"/>
        <v>155,02</v>
      </c>
      <c r="S17" s="39"/>
      <c r="T17" s="40"/>
      <c r="U17" s="40"/>
      <c r="V17" s="40"/>
      <c r="W17" s="40"/>
      <c r="X17" s="41"/>
    </row>
    <row r="18" spans="2:26">
      <c r="B18" s="34">
        <v>11</v>
      </c>
      <c r="C18" s="35"/>
      <c r="D18" s="35"/>
      <c r="E18" s="35"/>
      <c r="F18" t="s">
        <v>618</v>
      </c>
      <c r="G18" t="s">
        <v>619</v>
      </c>
      <c r="H18" t="s">
        <v>620</v>
      </c>
      <c r="J18" s="42">
        <v>11</v>
      </c>
      <c r="K18" s="42" t="str">
        <f t="shared" si="0"/>
        <v>В60-11</v>
      </c>
      <c r="L18" s="36" t="str">
        <f t="shared" si="0"/>
        <v>156,94</v>
      </c>
      <c r="M18" s="36" t="str">
        <f t="shared" si="2"/>
        <v>87-9(60)</v>
      </c>
      <c r="N18" s="43">
        <f t="shared" si="1"/>
        <v>0</v>
      </c>
      <c r="O18" s="43">
        <f t="shared" si="1"/>
        <v>0</v>
      </c>
      <c r="P18" s="37" t="str">
        <f t="shared" si="3"/>
        <v>156,94</v>
      </c>
      <c r="Q18" s="38">
        <f t="shared" si="4"/>
        <v>1.8400000000000034</v>
      </c>
      <c r="R18" s="38" t="str">
        <f t="shared" si="5"/>
        <v>155,10</v>
      </c>
      <c r="S18" s="39"/>
      <c r="T18" s="40"/>
      <c r="U18" s="40"/>
      <c r="V18" s="40"/>
      <c r="W18" s="40"/>
      <c r="X18" s="41"/>
    </row>
    <row r="19" spans="2:26">
      <c r="B19" s="34">
        <v>12</v>
      </c>
      <c r="C19" s="35"/>
      <c r="D19" s="35"/>
      <c r="E19" s="35"/>
      <c r="F19" t="s">
        <v>621</v>
      </c>
      <c r="G19" t="s">
        <v>622</v>
      </c>
      <c r="H19" t="s">
        <v>441</v>
      </c>
      <c r="J19" s="42">
        <v>12</v>
      </c>
      <c r="K19" s="42" t="str">
        <f t="shared" si="0"/>
        <v>В60-12</v>
      </c>
      <c r="L19" s="36" t="str">
        <f t="shared" si="0"/>
        <v>155,70</v>
      </c>
      <c r="M19" s="36" t="str">
        <f t="shared" si="2"/>
        <v>87-9(60)</v>
      </c>
      <c r="N19" s="43">
        <f t="shared" si="1"/>
        <v>0</v>
      </c>
      <c r="O19" s="43">
        <f t="shared" si="1"/>
        <v>0</v>
      </c>
      <c r="P19" s="37" t="str">
        <f t="shared" si="3"/>
        <v>155,70</v>
      </c>
      <c r="Q19" s="38">
        <f t="shared" si="4"/>
        <v>2.3799999999999955</v>
      </c>
      <c r="R19" s="38" t="str">
        <f t="shared" si="5"/>
        <v>153,32</v>
      </c>
      <c r="S19" s="39"/>
      <c r="T19" s="40"/>
      <c r="U19" s="40"/>
      <c r="V19" s="40"/>
      <c r="W19" s="40"/>
      <c r="X19" s="41"/>
    </row>
    <row r="20" spans="2:26">
      <c r="B20" s="34">
        <v>13</v>
      </c>
      <c r="C20" s="35"/>
      <c r="D20" s="35"/>
      <c r="E20" s="35"/>
      <c r="F20" t="s">
        <v>623</v>
      </c>
      <c r="G20" t="s">
        <v>624</v>
      </c>
      <c r="H20" t="s">
        <v>388</v>
      </c>
      <c r="J20" s="42">
        <v>13</v>
      </c>
      <c r="K20" s="42" t="str">
        <f t="shared" si="0"/>
        <v>В60-13</v>
      </c>
      <c r="L20" s="36" t="str">
        <f t="shared" si="0"/>
        <v>155,76</v>
      </c>
      <c r="M20" s="36" t="str">
        <f t="shared" si="2"/>
        <v>87-9(60)</v>
      </c>
      <c r="N20" s="43">
        <f t="shared" si="1"/>
        <v>0</v>
      </c>
      <c r="O20" s="43">
        <f t="shared" si="1"/>
        <v>0</v>
      </c>
      <c r="P20" s="37" t="str">
        <f t="shared" si="3"/>
        <v>155,76</v>
      </c>
      <c r="Q20" s="38">
        <f t="shared" si="4"/>
        <v>2.039999999999992</v>
      </c>
      <c r="R20" s="38" t="str">
        <f t="shared" si="5"/>
        <v>153,72</v>
      </c>
      <c r="S20" s="39"/>
      <c r="T20" s="40"/>
      <c r="U20" s="40"/>
      <c r="V20" s="40"/>
      <c r="W20" s="40"/>
      <c r="X20" s="41"/>
    </row>
    <row r="21" spans="2:26">
      <c r="B21" s="34">
        <v>14</v>
      </c>
      <c r="C21" s="35"/>
      <c r="D21" s="35"/>
      <c r="E21" s="35"/>
      <c r="F21" t="s">
        <v>625</v>
      </c>
      <c r="G21" t="s">
        <v>626</v>
      </c>
      <c r="H21" t="s">
        <v>627</v>
      </c>
      <c r="J21" s="42">
        <v>14</v>
      </c>
      <c r="K21" s="42" t="str">
        <f t="shared" si="0"/>
        <v>В60-14</v>
      </c>
      <c r="L21" s="36" t="str">
        <f t="shared" si="0"/>
        <v>155,75</v>
      </c>
      <c r="M21" s="36" t="str">
        <f t="shared" si="2"/>
        <v>87-9(60)</v>
      </c>
      <c r="N21" s="43">
        <f t="shared" si="1"/>
        <v>0</v>
      </c>
      <c r="O21" s="43">
        <f t="shared" si="1"/>
        <v>0</v>
      </c>
      <c r="P21" s="37" t="str">
        <f t="shared" si="3"/>
        <v>155,75</v>
      </c>
      <c r="Q21" s="38">
        <f t="shared" si="4"/>
        <v>1.9900000000000091</v>
      </c>
      <c r="R21" s="38" t="str">
        <f t="shared" si="5"/>
        <v>153,76</v>
      </c>
      <c r="S21" s="39"/>
      <c r="T21" s="40"/>
      <c r="U21" s="40"/>
      <c r="V21" s="40"/>
      <c r="W21" s="40"/>
      <c r="X21" s="41"/>
    </row>
    <row r="22" spans="2:26">
      <c r="B22" s="34">
        <v>15</v>
      </c>
      <c r="C22" s="35"/>
      <c r="D22" s="35"/>
      <c r="E22" s="35"/>
      <c r="F22" t="s">
        <v>628</v>
      </c>
      <c r="G22" t="s">
        <v>610</v>
      </c>
      <c r="H22" t="s">
        <v>401</v>
      </c>
      <c r="J22" s="42">
        <v>15</v>
      </c>
      <c r="K22" s="42" t="str">
        <f t="shared" si="0"/>
        <v>В60-15</v>
      </c>
      <c r="L22" s="36" t="str">
        <f t="shared" si="0"/>
        <v>156,14</v>
      </c>
      <c r="M22" s="36" t="str">
        <f t="shared" si="2"/>
        <v>87-9(60)</v>
      </c>
      <c r="N22" s="43">
        <f t="shared" si="1"/>
        <v>0</v>
      </c>
      <c r="O22" s="43">
        <f t="shared" si="1"/>
        <v>0</v>
      </c>
      <c r="P22" s="37" t="str">
        <f t="shared" si="3"/>
        <v>156,14</v>
      </c>
      <c r="Q22" s="38">
        <f t="shared" si="4"/>
        <v>1.839999999999975</v>
      </c>
      <c r="R22" s="38" t="str">
        <f t="shared" si="5"/>
        <v>154,30</v>
      </c>
      <c r="S22" s="39"/>
      <c r="T22" s="40"/>
      <c r="U22" s="40"/>
      <c r="V22" s="40"/>
      <c r="W22" s="40"/>
      <c r="X22" s="41"/>
    </row>
    <row r="23" spans="2:26">
      <c r="B23" s="34">
        <v>16</v>
      </c>
      <c r="C23" s="35"/>
      <c r="D23" s="35"/>
      <c r="E23" s="35"/>
      <c r="F23" t="s">
        <v>629</v>
      </c>
      <c r="G23" t="s">
        <v>630</v>
      </c>
      <c r="H23" t="s">
        <v>631</v>
      </c>
      <c r="J23" s="42">
        <v>16</v>
      </c>
      <c r="K23" s="42" t="str">
        <f t="shared" si="0"/>
        <v>В60-16</v>
      </c>
      <c r="L23" s="36" t="str">
        <f t="shared" si="0"/>
        <v>156,17</v>
      </c>
      <c r="M23" s="36" t="str">
        <f t="shared" si="2"/>
        <v>87-9(60)</v>
      </c>
      <c r="N23" s="43">
        <f t="shared" si="1"/>
        <v>0</v>
      </c>
      <c r="O23" s="43">
        <f t="shared" si="1"/>
        <v>0</v>
      </c>
      <c r="P23" s="37" t="str">
        <f t="shared" si="3"/>
        <v>156,17</v>
      </c>
      <c r="Q23" s="38">
        <f t="shared" si="4"/>
        <v>1.8499999999999943</v>
      </c>
      <c r="R23" s="38" t="str">
        <f t="shared" si="5"/>
        <v>154,32</v>
      </c>
      <c r="S23" s="39"/>
      <c r="T23" s="40"/>
      <c r="U23" s="40"/>
      <c r="V23" s="40"/>
      <c r="W23" s="40"/>
      <c r="X23" s="41"/>
    </row>
    <row r="24" spans="2:26">
      <c r="B24" s="34">
        <v>17</v>
      </c>
      <c r="C24" s="35"/>
      <c r="D24" s="35"/>
      <c r="E24" s="35"/>
      <c r="F24" t="s">
        <v>632</v>
      </c>
      <c r="G24" t="s">
        <v>633</v>
      </c>
      <c r="H24" t="s">
        <v>227</v>
      </c>
      <c r="J24" s="42">
        <v>17</v>
      </c>
      <c r="K24" s="42" t="str">
        <f t="shared" si="0"/>
        <v>В60-17</v>
      </c>
      <c r="L24" s="36" t="str">
        <f t="shared" si="0"/>
        <v>156,21</v>
      </c>
      <c r="M24" s="36" t="str">
        <f t="shared" si="2"/>
        <v>87-9(60)</v>
      </c>
      <c r="N24" s="43">
        <f t="shared" si="1"/>
        <v>0</v>
      </c>
      <c r="O24" s="43">
        <f t="shared" si="1"/>
        <v>0</v>
      </c>
      <c r="P24" s="37" t="str">
        <f t="shared" si="3"/>
        <v>156,21</v>
      </c>
      <c r="Q24" s="38">
        <f t="shared" si="4"/>
        <v>1.960000000000008</v>
      </c>
      <c r="R24" s="38" t="str">
        <f t="shared" si="5"/>
        <v>154,25</v>
      </c>
      <c r="S24" s="39"/>
      <c r="T24" s="40"/>
      <c r="U24" s="40"/>
      <c r="V24" s="40"/>
      <c r="W24" s="40"/>
      <c r="X24" s="41"/>
    </row>
    <row r="25" spans="2:26">
      <c r="B25" s="34">
        <v>18</v>
      </c>
      <c r="C25" s="35"/>
      <c r="D25" s="35"/>
      <c r="E25" s="35"/>
      <c r="F25" t="s">
        <v>634</v>
      </c>
      <c r="G25" t="s">
        <v>610</v>
      </c>
      <c r="H25" t="s">
        <v>635</v>
      </c>
      <c r="J25" s="42">
        <v>18</v>
      </c>
      <c r="K25" s="42" t="str">
        <f t="shared" si="0"/>
        <v>В60-18</v>
      </c>
      <c r="L25" s="36" t="str">
        <f t="shared" si="0"/>
        <v>156,14</v>
      </c>
      <c r="M25" s="36" t="str">
        <f t="shared" si="2"/>
        <v>87-9(60)</v>
      </c>
      <c r="N25" s="43">
        <f t="shared" si="1"/>
        <v>0</v>
      </c>
      <c r="O25" s="43">
        <f t="shared" si="1"/>
        <v>0</v>
      </c>
      <c r="P25" s="37" t="str">
        <f t="shared" si="3"/>
        <v>156,14</v>
      </c>
      <c r="Q25" s="38">
        <f t="shared" si="4"/>
        <v>-0.11000000000001364</v>
      </c>
      <c r="R25" s="38" t="str">
        <f t="shared" si="5"/>
        <v>156,25</v>
      </c>
      <c r="S25" s="39"/>
      <c r="T25" s="40"/>
      <c r="U25" s="40"/>
      <c r="V25" s="40"/>
      <c r="W25" s="40"/>
      <c r="X25" s="41"/>
    </row>
    <row r="26" spans="2:26">
      <c r="B26" s="34">
        <v>19</v>
      </c>
      <c r="C26" s="35"/>
      <c r="D26" s="35"/>
      <c r="E26" s="35"/>
      <c r="F26" t="s">
        <v>636</v>
      </c>
      <c r="G26" t="s">
        <v>637</v>
      </c>
      <c r="H26" t="s">
        <v>181</v>
      </c>
      <c r="J26" s="42">
        <v>19</v>
      </c>
      <c r="K26" s="42" t="str">
        <f t="shared" si="0"/>
        <v>В60-19</v>
      </c>
      <c r="L26" s="36" t="str">
        <f t="shared" si="0"/>
        <v>155,39</v>
      </c>
      <c r="M26" s="42" t="str">
        <f t="shared" si="2"/>
        <v>87-9(60)</v>
      </c>
      <c r="N26" s="43">
        <f t="shared" si="1"/>
        <v>0</v>
      </c>
      <c r="O26" s="43">
        <f t="shared" si="1"/>
        <v>0</v>
      </c>
      <c r="P26" s="37" t="str">
        <f t="shared" si="3"/>
        <v>155,39</v>
      </c>
      <c r="Q26" s="38">
        <f t="shared" si="4"/>
        <v>1.3899999999999864</v>
      </c>
      <c r="R26" s="38" t="str">
        <f t="shared" si="5"/>
        <v>154,00</v>
      </c>
      <c r="S26" s="39"/>
      <c r="T26" s="40"/>
      <c r="U26" s="40"/>
      <c r="V26" s="40"/>
      <c r="W26" s="40"/>
      <c r="X26" s="41"/>
    </row>
    <row r="27" spans="2:26">
      <c r="B27" s="34">
        <v>20</v>
      </c>
      <c r="C27" s="35"/>
      <c r="D27" s="35"/>
      <c r="E27" s="35"/>
      <c r="F27" t="s">
        <v>638</v>
      </c>
      <c r="G27" t="s">
        <v>639</v>
      </c>
      <c r="H27" t="s">
        <v>640</v>
      </c>
      <c r="J27" s="42">
        <v>20</v>
      </c>
      <c r="K27" s="36" t="str">
        <f t="shared" si="0"/>
        <v>В60-20</v>
      </c>
      <c r="L27" s="36" t="str">
        <f t="shared" si="0"/>
        <v>156,37</v>
      </c>
      <c r="M27" s="36" t="str">
        <f t="shared" si="2"/>
        <v>87-9(60)</v>
      </c>
      <c r="N27" s="37">
        <f t="shared" si="1"/>
        <v>0</v>
      </c>
      <c r="O27" s="37">
        <f t="shared" si="1"/>
        <v>0</v>
      </c>
      <c r="P27" s="37" t="str">
        <f t="shared" si="3"/>
        <v>156,37</v>
      </c>
      <c r="Q27" s="38">
        <f t="shared" si="4"/>
        <v>2.3499999999999943</v>
      </c>
      <c r="R27" s="38" t="str">
        <f t="shared" si="5"/>
        <v>154,02</v>
      </c>
      <c r="S27" s="39"/>
      <c r="T27" s="40"/>
      <c r="U27" s="40"/>
      <c r="V27" s="40"/>
      <c r="W27" s="40"/>
      <c r="X27" s="41"/>
    </row>
    <row r="28" spans="2:26">
      <c r="B28" s="34">
        <v>21</v>
      </c>
      <c r="C28" s="35"/>
      <c r="D28" s="35"/>
      <c r="E28" s="35"/>
      <c r="F28" t="s">
        <v>641</v>
      </c>
      <c r="G28" t="s">
        <v>610</v>
      </c>
      <c r="H28" t="s">
        <v>406</v>
      </c>
      <c r="I28" s="41"/>
      <c r="J28" s="42">
        <v>21</v>
      </c>
      <c r="K28" s="36" t="str">
        <f t="shared" si="0"/>
        <v>В60-21</v>
      </c>
      <c r="L28" s="36" t="str">
        <f t="shared" si="0"/>
        <v>156,14</v>
      </c>
      <c r="M28" s="36" t="str">
        <f t="shared" si="2"/>
        <v>87-9(60)</v>
      </c>
      <c r="N28" s="37">
        <f t="shared" si="1"/>
        <v>0</v>
      </c>
      <c r="O28" s="37">
        <f t="shared" si="1"/>
        <v>0</v>
      </c>
      <c r="P28" s="37" t="str">
        <f t="shared" si="3"/>
        <v>156,14</v>
      </c>
      <c r="Q28" s="38">
        <f t="shared" si="4"/>
        <v>1.9899999999999807</v>
      </c>
      <c r="R28" s="38" t="str">
        <f t="shared" si="5"/>
        <v>154,15</v>
      </c>
      <c r="S28" s="44"/>
      <c r="T28" s="41"/>
      <c r="U28" s="41"/>
      <c r="V28" s="41"/>
      <c r="W28" s="41"/>
      <c r="X28" s="41"/>
      <c r="Y28" s="41"/>
      <c r="Z28" s="41"/>
    </row>
    <row r="29" spans="2:26">
      <c r="B29" s="34">
        <v>22</v>
      </c>
      <c r="C29" s="35"/>
      <c r="D29" s="35"/>
      <c r="E29" s="35"/>
      <c r="F29" t="s">
        <v>642</v>
      </c>
      <c r="G29" t="s">
        <v>610</v>
      </c>
      <c r="H29" t="s">
        <v>181</v>
      </c>
      <c r="I29" s="41"/>
      <c r="J29" s="42">
        <v>22</v>
      </c>
      <c r="K29" s="36" t="str">
        <f t="shared" si="0"/>
        <v>В60-22</v>
      </c>
      <c r="L29" s="36" t="str">
        <f t="shared" si="0"/>
        <v>156,14</v>
      </c>
      <c r="M29" s="36" t="str">
        <f t="shared" si="2"/>
        <v>87-9(60)</v>
      </c>
      <c r="N29" s="37">
        <f t="shared" si="1"/>
        <v>0</v>
      </c>
      <c r="O29" s="37">
        <f t="shared" si="1"/>
        <v>0</v>
      </c>
      <c r="P29" s="37" t="str">
        <f t="shared" si="3"/>
        <v>156,14</v>
      </c>
      <c r="Q29" s="38">
        <f t="shared" si="4"/>
        <v>2.1399999999999864</v>
      </c>
      <c r="R29" s="38" t="str">
        <f t="shared" si="5"/>
        <v>154,00</v>
      </c>
      <c r="S29" s="44"/>
      <c r="T29" s="41"/>
      <c r="U29" s="41"/>
      <c r="V29" s="41"/>
      <c r="W29" s="41"/>
      <c r="X29" s="41"/>
      <c r="Y29" s="41"/>
      <c r="Z29" s="41"/>
    </row>
    <row r="30" spans="2:26">
      <c r="B30" s="34">
        <v>23</v>
      </c>
      <c r="C30" s="35"/>
      <c r="D30" s="35"/>
      <c r="E30" s="35"/>
      <c r="F30" t="s">
        <v>643</v>
      </c>
      <c r="G30" t="s">
        <v>242</v>
      </c>
      <c r="H30" t="s">
        <v>631</v>
      </c>
      <c r="I30" s="41"/>
      <c r="J30" s="42">
        <v>23</v>
      </c>
      <c r="K30" s="36" t="str">
        <f t="shared" si="0"/>
        <v>В60-23</v>
      </c>
      <c r="L30" s="36" t="str">
        <f t="shared" si="0"/>
        <v>156,75</v>
      </c>
      <c r="M30" s="36" t="str">
        <f t="shared" si="2"/>
        <v>87-9(60)</v>
      </c>
      <c r="N30" s="37">
        <f t="shared" si="1"/>
        <v>0</v>
      </c>
      <c r="O30" s="37">
        <f t="shared" si="1"/>
        <v>0</v>
      </c>
      <c r="P30" s="37" t="str">
        <f t="shared" si="3"/>
        <v>156,75</v>
      </c>
      <c r="Q30" s="38">
        <f t="shared" si="4"/>
        <v>2.4300000000000068</v>
      </c>
      <c r="R30" s="38" t="str">
        <f t="shared" si="5"/>
        <v>154,32</v>
      </c>
      <c r="S30" s="44"/>
      <c r="T30" s="41"/>
      <c r="U30" s="41"/>
      <c r="V30" s="41"/>
      <c r="W30" s="41"/>
      <c r="X30" s="41"/>
      <c r="Y30" s="41"/>
      <c r="Z30" s="41"/>
    </row>
    <row r="31" spans="2:26">
      <c r="B31" s="34">
        <v>24</v>
      </c>
      <c r="C31" s="35"/>
      <c r="D31" s="35"/>
      <c r="E31" s="35"/>
      <c r="F31" t="s">
        <v>644</v>
      </c>
      <c r="G31" t="s">
        <v>645</v>
      </c>
      <c r="H31" t="s">
        <v>631</v>
      </c>
      <c r="I31" s="41"/>
      <c r="J31" s="42">
        <v>24</v>
      </c>
      <c r="K31" s="36" t="str">
        <f t="shared" si="0"/>
        <v>В60-24</v>
      </c>
      <c r="L31" s="36" t="str">
        <f t="shared" si="0"/>
        <v>156,74</v>
      </c>
      <c r="M31" s="36" t="str">
        <f t="shared" si="2"/>
        <v>87-9(60)</v>
      </c>
      <c r="N31" s="37">
        <f t="shared" si="1"/>
        <v>0</v>
      </c>
      <c r="O31" s="37">
        <f t="shared" si="1"/>
        <v>0</v>
      </c>
      <c r="P31" s="37" t="str">
        <f t="shared" si="3"/>
        <v>156,74</v>
      </c>
      <c r="Q31" s="38">
        <f t="shared" si="4"/>
        <v>2.4200000000000159</v>
      </c>
      <c r="R31" s="38" t="str">
        <f t="shared" si="5"/>
        <v>154,32</v>
      </c>
      <c r="S31" s="44"/>
      <c r="T31" s="41"/>
      <c r="U31" s="41"/>
      <c r="V31" s="41"/>
      <c r="W31" s="41"/>
      <c r="X31" s="41"/>
      <c r="Y31" s="41"/>
      <c r="Z31" s="41"/>
    </row>
    <row r="32" spans="2:26">
      <c r="B32" s="34">
        <v>25</v>
      </c>
      <c r="C32" s="35"/>
      <c r="D32" s="35"/>
      <c r="E32" s="35"/>
      <c r="F32" t="s">
        <v>646</v>
      </c>
      <c r="G32" t="s">
        <v>647</v>
      </c>
      <c r="H32" t="s">
        <v>648</v>
      </c>
      <c r="I32" s="41"/>
      <c r="J32" s="42">
        <v>25</v>
      </c>
      <c r="K32" s="36" t="str">
        <f t="shared" si="0"/>
        <v>В60-25</v>
      </c>
      <c r="L32" s="36" t="str">
        <f t="shared" si="0"/>
        <v>157,18</v>
      </c>
      <c r="M32" s="36" t="str">
        <f t="shared" si="2"/>
        <v>87-9(60)</v>
      </c>
      <c r="N32" s="37">
        <f t="shared" si="1"/>
        <v>0</v>
      </c>
      <c r="O32" s="37">
        <f t="shared" si="1"/>
        <v>0</v>
      </c>
      <c r="P32" s="37" t="str">
        <f t="shared" si="3"/>
        <v>157,18</v>
      </c>
      <c r="Q32" s="38">
        <f t="shared" si="4"/>
        <v>2.0200000000000102</v>
      </c>
      <c r="R32" s="38" t="str">
        <f t="shared" si="5"/>
        <v>155,16</v>
      </c>
      <c r="S32" s="44"/>
      <c r="T32" s="41"/>
      <c r="U32" s="41"/>
      <c r="V32" s="41"/>
      <c r="W32" s="41"/>
      <c r="X32" s="41"/>
      <c r="Y32" s="41"/>
      <c r="Z32" s="41"/>
    </row>
    <row r="33" spans="2:26">
      <c r="B33" s="34">
        <v>26</v>
      </c>
      <c r="C33" s="35"/>
      <c r="D33" s="35"/>
      <c r="E33" s="35"/>
      <c r="F33" t="s">
        <v>649</v>
      </c>
      <c r="G33" t="s">
        <v>650</v>
      </c>
      <c r="H33" t="s">
        <v>651</v>
      </c>
      <c r="I33" s="41"/>
      <c r="J33" s="42">
        <v>26</v>
      </c>
      <c r="K33" s="36" t="str">
        <f t="shared" si="0"/>
        <v>В60-26</v>
      </c>
      <c r="L33" s="36" t="str">
        <f t="shared" si="0"/>
        <v>157,10</v>
      </c>
      <c r="M33" s="36" t="str">
        <f t="shared" si="2"/>
        <v>87-9(60)</v>
      </c>
      <c r="N33" s="37">
        <f t="shared" si="1"/>
        <v>0</v>
      </c>
      <c r="O33" s="37">
        <f t="shared" si="1"/>
        <v>0</v>
      </c>
      <c r="P33" s="37" t="str">
        <f t="shared" si="3"/>
        <v>157,10</v>
      </c>
      <c r="Q33" s="38">
        <f t="shared" si="4"/>
        <v>2.0199999999999818</v>
      </c>
      <c r="R33" s="38" t="str">
        <f t="shared" si="5"/>
        <v>155,08</v>
      </c>
      <c r="S33" s="44"/>
      <c r="T33" s="41"/>
      <c r="U33" s="41"/>
      <c r="V33" s="41"/>
      <c r="W33" s="41"/>
      <c r="X33" s="41"/>
      <c r="Y33" s="41"/>
      <c r="Z33" s="41"/>
    </row>
    <row r="34" spans="2:26">
      <c r="B34" s="34">
        <v>27</v>
      </c>
      <c r="C34" s="35"/>
      <c r="D34" s="35"/>
      <c r="E34" s="35"/>
      <c r="F34" t="s">
        <v>652</v>
      </c>
      <c r="G34" t="s">
        <v>653</v>
      </c>
      <c r="H34" t="s">
        <v>654</v>
      </c>
      <c r="I34" s="41"/>
      <c r="J34" s="42">
        <v>27</v>
      </c>
      <c r="K34" s="36" t="str">
        <f t="shared" si="0"/>
        <v>В60-27</v>
      </c>
      <c r="L34" s="36" t="str">
        <f t="shared" si="0"/>
        <v>156,68</v>
      </c>
      <c r="M34" s="36" t="str">
        <f t="shared" si="2"/>
        <v>87-9(60)</v>
      </c>
      <c r="N34" s="37">
        <f t="shared" si="1"/>
        <v>0</v>
      </c>
      <c r="O34" s="37">
        <f t="shared" si="1"/>
        <v>0</v>
      </c>
      <c r="P34" s="37" t="str">
        <f t="shared" si="3"/>
        <v>156,68</v>
      </c>
      <c r="Q34" s="38">
        <f t="shared" si="4"/>
        <v>1.9900000000000091</v>
      </c>
      <c r="R34" s="38" t="str">
        <f t="shared" si="5"/>
        <v>154,69</v>
      </c>
      <c r="S34" s="44"/>
      <c r="T34" s="41"/>
      <c r="U34" s="41"/>
      <c r="V34" s="41"/>
      <c r="W34" s="41"/>
      <c r="X34" s="41"/>
      <c r="Y34" s="41"/>
      <c r="Z34" s="41"/>
    </row>
    <row r="35" spans="2:26">
      <c r="B35" s="34">
        <v>28</v>
      </c>
      <c r="C35" s="35"/>
      <c r="D35" s="35"/>
      <c r="E35" s="35"/>
      <c r="F35" t="s">
        <v>655</v>
      </c>
      <c r="G35" t="s">
        <v>656</v>
      </c>
      <c r="H35" t="s">
        <v>222</v>
      </c>
      <c r="I35" s="41"/>
      <c r="J35" s="42">
        <v>28</v>
      </c>
      <c r="K35" s="36" t="str">
        <f t="shared" si="0"/>
        <v>В60-28</v>
      </c>
      <c r="L35" s="36" t="str">
        <f t="shared" si="0"/>
        <v>157,08</v>
      </c>
      <c r="M35" s="36" t="str">
        <f t="shared" si="2"/>
        <v>87-9(60)</v>
      </c>
      <c r="N35" s="37">
        <f t="shared" si="1"/>
        <v>0</v>
      </c>
      <c r="O35" s="37">
        <f t="shared" si="1"/>
        <v>0</v>
      </c>
      <c r="P35" s="37" t="str">
        <f t="shared" si="3"/>
        <v>157,08</v>
      </c>
      <c r="Q35" s="38">
        <f t="shared" si="4"/>
        <v>2.1300000000000239</v>
      </c>
      <c r="R35" s="38" t="str">
        <f t="shared" si="5"/>
        <v>154,95</v>
      </c>
      <c r="S35" s="44"/>
      <c r="T35" s="41"/>
      <c r="U35" s="41"/>
      <c r="V35" s="41"/>
      <c r="W35" s="41"/>
      <c r="X35" s="41"/>
      <c r="Y35" s="41"/>
      <c r="Z35" s="41"/>
    </row>
    <row r="36" spans="2:26">
      <c r="B36" s="34">
        <v>29</v>
      </c>
      <c r="C36" s="35"/>
      <c r="D36" s="35"/>
      <c r="E36" s="35"/>
      <c r="F36" t="s">
        <v>657</v>
      </c>
      <c r="G36" t="s">
        <v>658</v>
      </c>
      <c r="H36" t="s">
        <v>659</v>
      </c>
      <c r="I36" s="41"/>
      <c r="J36" s="42">
        <v>29</v>
      </c>
      <c r="K36" s="36" t="str">
        <f t="shared" si="0"/>
        <v>В60-29</v>
      </c>
      <c r="L36" s="36" t="str">
        <f t="shared" si="0"/>
        <v>156,90</v>
      </c>
      <c r="M36" s="36" t="str">
        <f t="shared" si="2"/>
        <v>87-9(60)</v>
      </c>
      <c r="N36" s="37">
        <f t="shared" si="1"/>
        <v>0</v>
      </c>
      <c r="O36" s="37">
        <f t="shared" si="1"/>
        <v>0</v>
      </c>
      <c r="P36" s="37" t="str">
        <f t="shared" si="3"/>
        <v>156,90</v>
      </c>
      <c r="Q36" s="38">
        <f t="shared" si="4"/>
        <v>1.8900000000000148</v>
      </c>
      <c r="R36" s="38" t="str">
        <f t="shared" si="5"/>
        <v>155,01</v>
      </c>
      <c r="S36" s="44"/>
      <c r="T36" s="41"/>
      <c r="U36" s="41"/>
      <c r="V36" s="41"/>
      <c r="W36" s="41"/>
      <c r="X36" s="41"/>
      <c r="Y36" s="41"/>
      <c r="Z36" s="41"/>
    </row>
    <row r="37" spans="2:26">
      <c r="B37" s="34">
        <v>30</v>
      </c>
      <c r="C37" s="35"/>
      <c r="D37" s="35"/>
      <c r="E37" s="35"/>
      <c r="F37" t="s">
        <v>660</v>
      </c>
      <c r="G37" t="s">
        <v>661</v>
      </c>
      <c r="H37" t="s">
        <v>662</v>
      </c>
      <c r="I37" s="41"/>
      <c r="J37" s="42">
        <v>30</v>
      </c>
      <c r="K37" s="36" t="str">
        <f t="shared" si="0"/>
        <v>В60-30</v>
      </c>
      <c r="L37" s="36" t="str">
        <f t="shared" si="0"/>
        <v>156,98</v>
      </c>
      <c r="M37" s="36" t="str">
        <f t="shared" si="2"/>
        <v>87-9(60)</v>
      </c>
      <c r="N37" s="37">
        <f t="shared" si="1"/>
        <v>0</v>
      </c>
      <c r="O37" s="37">
        <f t="shared" si="1"/>
        <v>0</v>
      </c>
      <c r="P37" s="37" t="str">
        <f t="shared" si="3"/>
        <v>156,98</v>
      </c>
      <c r="Q37" s="38">
        <f t="shared" si="4"/>
        <v>1.9099999999999966</v>
      </c>
      <c r="R37" s="38" t="str">
        <f t="shared" si="5"/>
        <v>155,07</v>
      </c>
      <c r="S37" s="44"/>
      <c r="T37" s="41"/>
      <c r="U37" s="41"/>
      <c r="V37" s="41"/>
      <c r="W37" s="41"/>
      <c r="X37" s="41"/>
      <c r="Y37" s="41"/>
      <c r="Z37" s="41"/>
    </row>
    <row r="38" spans="2:26">
      <c r="B38" s="34">
        <v>31</v>
      </c>
      <c r="C38" s="35"/>
      <c r="D38" s="35"/>
      <c r="E38" s="35"/>
      <c r="F38" t="s">
        <v>663</v>
      </c>
      <c r="G38" t="s">
        <v>664</v>
      </c>
      <c r="H38" t="s">
        <v>224</v>
      </c>
      <c r="I38" s="41"/>
      <c r="J38" s="42">
        <v>31</v>
      </c>
      <c r="K38" s="36" t="str">
        <f t="shared" si="0"/>
        <v>В60-31</v>
      </c>
      <c r="L38" s="36" t="str">
        <f t="shared" si="0"/>
        <v>157,37</v>
      </c>
      <c r="M38" s="36" t="str">
        <f t="shared" si="2"/>
        <v>87-9(60)</v>
      </c>
      <c r="N38" s="37">
        <f t="shared" si="1"/>
        <v>0</v>
      </c>
      <c r="O38" s="37">
        <f t="shared" si="1"/>
        <v>0</v>
      </c>
      <c r="P38" s="37" t="str">
        <f t="shared" si="3"/>
        <v>157,37</v>
      </c>
      <c r="Q38" s="38">
        <f t="shared" si="4"/>
        <v>2.2199999999999989</v>
      </c>
      <c r="R38" s="38" t="str">
        <f t="shared" si="5"/>
        <v>155,15</v>
      </c>
      <c r="S38" s="44"/>
      <c r="T38" s="41"/>
      <c r="U38" s="41"/>
      <c r="V38" s="41"/>
      <c r="W38" s="41"/>
      <c r="X38" s="41"/>
      <c r="Y38" s="41"/>
      <c r="Z38" s="41"/>
    </row>
    <row r="39" spans="2:26">
      <c r="B39" s="34">
        <v>32</v>
      </c>
      <c r="C39" s="35"/>
      <c r="D39" s="35"/>
      <c r="E39" s="35"/>
      <c r="F39" t="s">
        <v>665</v>
      </c>
      <c r="G39" t="s">
        <v>666</v>
      </c>
      <c r="H39" t="s">
        <v>667</v>
      </c>
      <c r="I39" s="41"/>
      <c r="J39" s="42">
        <v>32</v>
      </c>
      <c r="K39" s="36" t="str">
        <f t="shared" si="0"/>
        <v>В60-32</v>
      </c>
      <c r="L39" s="36" t="str">
        <f t="shared" si="0"/>
        <v>157,41</v>
      </c>
      <c r="M39" s="36" t="str">
        <f t="shared" si="2"/>
        <v>87-9(60)</v>
      </c>
      <c r="N39" s="37">
        <f t="shared" si="1"/>
        <v>0</v>
      </c>
      <c r="O39" s="37">
        <f t="shared" si="1"/>
        <v>0</v>
      </c>
      <c r="P39" s="37" t="str">
        <f t="shared" si="3"/>
        <v>157,41</v>
      </c>
      <c r="Q39" s="38">
        <f t="shared" si="4"/>
        <v>2.289999999999992</v>
      </c>
      <c r="R39" s="38" t="str">
        <f t="shared" si="5"/>
        <v>155,12</v>
      </c>
      <c r="S39" s="44"/>
      <c r="T39" s="41"/>
      <c r="U39" s="41"/>
      <c r="V39" s="41"/>
      <c r="W39" s="41"/>
      <c r="X39" s="41"/>
      <c r="Y39" s="41"/>
      <c r="Z39" s="41"/>
    </row>
    <row r="40" spans="2:26">
      <c r="B40" s="34">
        <v>33</v>
      </c>
      <c r="C40" s="35"/>
      <c r="D40" s="35"/>
      <c r="E40" s="35"/>
      <c r="F40" t="s">
        <v>668</v>
      </c>
      <c r="G40" t="s">
        <v>669</v>
      </c>
      <c r="H40" t="s">
        <v>224</v>
      </c>
      <c r="I40" s="41"/>
      <c r="J40" s="42">
        <v>33</v>
      </c>
      <c r="K40" s="36" t="str">
        <f t="shared" si="0"/>
        <v>В60-33</v>
      </c>
      <c r="L40" s="36" t="str">
        <f t="shared" si="0"/>
        <v>157,60</v>
      </c>
      <c r="M40" s="36" t="str">
        <f t="shared" si="2"/>
        <v>87-9(60)</v>
      </c>
      <c r="N40" s="37">
        <f t="shared" si="1"/>
        <v>0</v>
      </c>
      <c r="O40" s="37">
        <f t="shared" si="1"/>
        <v>0</v>
      </c>
      <c r="P40" s="37" t="str">
        <f t="shared" si="3"/>
        <v>157,60</v>
      </c>
      <c r="Q40" s="38">
        <f t="shared" si="4"/>
        <v>2.4499999999999886</v>
      </c>
      <c r="R40" s="38" t="str">
        <f t="shared" si="5"/>
        <v>155,15</v>
      </c>
      <c r="S40" s="44"/>
      <c r="T40" s="41"/>
      <c r="U40" s="41"/>
      <c r="V40" s="41"/>
      <c r="W40" s="41"/>
      <c r="X40" s="41"/>
      <c r="Y40" s="41"/>
      <c r="Z40" s="41"/>
    </row>
    <row r="41" spans="2:26">
      <c r="B41" s="34">
        <v>34</v>
      </c>
      <c r="C41" s="35"/>
      <c r="D41" s="35"/>
      <c r="E41" s="35"/>
      <c r="F41" t="s">
        <v>670</v>
      </c>
      <c r="G41" t="s">
        <v>671</v>
      </c>
      <c r="H41" t="s">
        <v>672</v>
      </c>
      <c r="I41" s="41"/>
      <c r="J41" s="42">
        <v>34</v>
      </c>
      <c r="K41" s="36" t="str">
        <f t="shared" si="0"/>
        <v>В60-34</v>
      </c>
      <c r="L41" s="36" t="str">
        <f t="shared" si="0"/>
        <v>157,63</v>
      </c>
      <c r="M41" s="36" t="str">
        <f t="shared" si="2"/>
        <v>87-9(60)</v>
      </c>
      <c r="N41" s="37">
        <f t="shared" si="1"/>
        <v>0</v>
      </c>
      <c r="O41" s="37">
        <f t="shared" si="1"/>
        <v>0</v>
      </c>
      <c r="P41" s="37" t="str">
        <f t="shared" si="3"/>
        <v>157,63</v>
      </c>
      <c r="Q41" s="38">
        <f t="shared" si="4"/>
        <v>2.460000000000008</v>
      </c>
      <c r="R41" s="38" t="str">
        <f t="shared" si="5"/>
        <v>155,17</v>
      </c>
      <c r="S41" s="44"/>
      <c r="T41" s="41"/>
      <c r="U41" s="41"/>
      <c r="V41" s="41"/>
      <c r="W41" s="41"/>
      <c r="X41" s="41"/>
      <c r="Y41" s="41"/>
      <c r="Z41" s="41"/>
    </row>
    <row r="42" spans="2:26">
      <c r="B42" s="34">
        <v>35</v>
      </c>
      <c r="C42" s="35"/>
      <c r="D42" s="35"/>
      <c r="E42" s="35"/>
      <c r="F42" t="s">
        <v>673</v>
      </c>
      <c r="G42" t="s">
        <v>674</v>
      </c>
      <c r="H42" t="s">
        <v>675</v>
      </c>
      <c r="I42" s="41"/>
      <c r="J42" s="42">
        <v>35</v>
      </c>
      <c r="K42" s="36" t="str">
        <f t="shared" si="0"/>
        <v>В60-35</v>
      </c>
      <c r="L42" s="36" t="str">
        <f t="shared" si="0"/>
        <v>157,93</v>
      </c>
      <c r="M42" s="36" t="str">
        <f t="shared" si="2"/>
        <v>87-9(60)</v>
      </c>
      <c r="N42" s="37">
        <f t="shared" si="1"/>
        <v>0</v>
      </c>
      <c r="O42" s="37">
        <f t="shared" si="1"/>
        <v>0</v>
      </c>
      <c r="P42" s="37" t="str">
        <f t="shared" si="3"/>
        <v>157,93</v>
      </c>
      <c r="Q42" s="38">
        <f t="shared" si="4"/>
        <v>1.5900000000000034</v>
      </c>
      <c r="R42" s="38" t="str">
        <f t="shared" si="5"/>
        <v>156,34</v>
      </c>
      <c r="S42" s="44"/>
      <c r="T42" s="41"/>
      <c r="U42" s="41"/>
      <c r="V42" s="41"/>
      <c r="W42" s="41"/>
      <c r="X42" s="41"/>
      <c r="Y42" s="41"/>
      <c r="Z42" s="41"/>
    </row>
    <row r="43" spans="2:26">
      <c r="B43" s="34">
        <v>36</v>
      </c>
      <c r="C43" s="35"/>
      <c r="D43" s="35"/>
      <c r="E43" s="35"/>
      <c r="F43" t="s">
        <v>676</v>
      </c>
      <c r="G43" t="s">
        <v>677</v>
      </c>
      <c r="H43" t="s">
        <v>678</v>
      </c>
      <c r="I43" s="41"/>
      <c r="J43" s="42">
        <v>36</v>
      </c>
      <c r="K43" s="36" t="str">
        <f t="shared" si="0"/>
        <v>В60-36</v>
      </c>
      <c r="L43" s="36" t="str">
        <f t="shared" si="0"/>
        <v>158,13</v>
      </c>
      <c r="M43" s="36" t="str">
        <f t="shared" si="2"/>
        <v>87-9(60)</v>
      </c>
      <c r="N43" s="37">
        <f t="shared" si="1"/>
        <v>0</v>
      </c>
      <c r="O43" s="37">
        <f t="shared" si="1"/>
        <v>0</v>
      </c>
      <c r="P43" s="37" t="str">
        <f t="shared" si="3"/>
        <v>158,13</v>
      </c>
      <c r="Q43" s="38">
        <f t="shared" si="4"/>
        <v>2.1500000000000057</v>
      </c>
      <c r="R43" s="38" t="str">
        <f t="shared" si="5"/>
        <v>155,98</v>
      </c>
      <c r="S43" s="44"/>
      <c r="T43" s="41"/>
      <c r="U43" s="41"/>
      <c r="V43" s="41"/>
      <c r="W43" s="41"/>
      <c r="X43" s="41"/>
      <c r="Y43" s="41"/>
      <c r="Z43" s="41"/>
    </row>
    <row r="44" spans="2:26">
      <c r="B44" s="34">
        <v>37</v>
      </c>
      <c r="C44" s="35"/>
      <c r="D44" s="35"/>
      <c r="E44" s="35"/>
      <c r="F44" t="s">
        <v>679</v>
      </c>
      <c r="G44" t="s">
        <v>680</v>
      </c>
      <c r="H44" t="s">
        <v>681</v>
      </c>
      <c r="I44" s="41"/>
      <c r="J44" s="42">
        <v>37</v>
      </c>
      <c r="K44" s="36" t="str">
        <f t="shared" si="0"/>
        <v>В60-37</v>
      </c>
      <c r="L44" s="36" t="str">
        <f t="shared" si="0"/>
        <v>158,24</v>
      </c>
      <c r="M44" s="36" t="str">
        <f t="shared" si="2"/>
        <v>87-9(60)</v>
      </c>
      <c r="N44" s="37">
        <f t="shared" si="1"/>
        <v>0</v>
      </c>
      <c r="O44" s="37">
        <f t="shared" si="1"/>
        <v>0</v>
      </c>
      <c r="P44" s="37" t="str">
        <f t="shared" si="3"/>
        <v>158,24</v>
      </c>
      <c r="Q44" s="38">
        <f t="shared" si="4"/>
        <v>1.5800000000000125</v>
      </c>
      <c r="R44" s="38" t="str">
        <f t="shared" si="5"/>
        <v>156,66</v>
      </c>
      <c r="S44" s="44"/>
      <c r="T44" s="41"/>
      <c r="U44" s="41"/>
      <c r="V44" s="41"/>
      <c r="W44" s="41"/>
      <c r="X44" s="41"/>
      <c r="Y44" s="41"/>
      <c r="Z44" s="41"/>
    </row>
    <row r="45" spans="2:26">
      <c r="B45" s="34">
        <v>38</v>
      </c>
      <c r="C45" s="35"/>
      <c r="D45" s="35"/>
      <c r="E45" s="35"/>
      <c r="F45" t="s">
        <v>682</v>
      </c>
      <c r="G45" t="s">
        <v>680</v>
      </c>
      <c r="H45" t="s">
        <v>653</v>
      </c>
      <c r="I45" s="41"/>
      <c r="J45" s="42">
        <v>38</v>
      </c>
      <c r="K45" s="36" t="str">
        <f t="shared" si="0"/>
        <v>В60-38</v>
      </c>
      <c r="L45" s="36" t="str">
        <f t="shared" si="0"/>
        <v>158,24</v>
      </c>
      <c r="M45" s="36" t="str">
        <f t="shared" si="2"/>
        <v>87-9(60)</v>
      </c>
      <c r="N45" s="37">
        <f t="shared" si="1"/>
        <v>0</v>
      </c>
      <c r="O45" s="37">
        <f t="shared" si="1"/>
        <v>0</v>
      </c>
      <c r="P45" s="37" t="str">
        <f t="shared" si="3"/>
        <v>158,24</v>
      </c>
      <c r="Q45" s="38">
        <f t="shared" si="4"/>
        <v>1.5600000000000023</v>
      </c>
      <c r="R45" s="38" t="str">
        <f t="shared" si="5"/>
        <v>156,68</v>
      </c>
      <c r="S45" s="44"/>
      <c r="T45" s="41"/>
      <c r="U45" s="41"/>
      <c r="V45" s="41"/>
      <c r="W45" s="41"/>
      <c r="X45" s="41"/>
      <c r="Y45" s="41"/>
      <c r="Z45" s="41"/>
    </row>
    <row r="46" spans="2:26">
      <c r="B46" s="34">
        <v>39</v>
      </c>
      <c r="C46" s="35"/>
      <c r="D46" s="35"/>
      <c r="E46" s="35"/>
      <c r="F46" t="s">
        <v>683</v>
      </c>
      <c r="G46" t="s">
        <v>684</v>
      </c>
      <c r="H46" t="s">
        <v>685</v>
      </c>
      <c r="I46" s="41"/>
      <c r="J46" s="42">
        <v>39</v>
      </c>
      <c r="K46" s="36" t="str">
        <f t="shared" si="0"/>
        <v>В60-39</v>
      </c>
      <c r="L46" s="36" t="str">
        <f t="shared" si="0"/>
        <v>158,77</v>
      </c>
      <c r="M46" s="36" t="str">
        <f t="shared" si="2"/>
        <v>87-9(60)</v>
      </c>
      <c r="N46" s="37">
        <f t="shared" si="1"/>
        <v>0</v>
      </c>
      <c r="O46" s="37">
        <f t="shared" si="1"/>
        <v>0</v>
      </c>
      <c r="P46" s="37" t="str">
        <f t="shared" si="3"/>
        <v>158,77</v>
      </c>
      <c r="Q46" s="38">
        <f t="shared" si="4"/>
        <v>1.9699999999999989</v>
      </c>
      <c r="R46" s="38" t="str">
        <f t="shared" si="5"/>
        <v>156,80</v>
      </c>
      <c r="S46" s="44"/>
      <c r="T46" s="41"/>
      <c r="U46" s="41"/>
      <c r="V46" s="41"/>
      <c r="W46" s="41"/>
      <c r="X46" s="41"/>
      <c r="Y46" s="41"/>
      <c r="Z46" s="41"/>
    </row>
    <row r="47" spans="2:26">
      <c r="B47" s="34">
        <v>40</v>
      </c>
      <c r="C47" s="35"/>
      <c r="D47" s="35"/>
      <c r="E47" s="35"/>
      <c r="F47" t="s">
        <v>686</v>
      </c>
      <c r="G47" t="s">
        <v>687</v>
      </c>
      <c r="H47" t="s">
        <v>661</v>
      </c>
      <c r="I47" s="41"/>
      <c r="J47" s="42">
        <v>40</v>
      </c>
      <c r="K47" s="36" t="str">
        <f t="shared" si="0"/>
        <v>В60-40</v>
      </c>
      <c r="L47" s="36" t="str">
        <f t="shared" si="0"/>
        <v>158,92</v>
      </c>
      <c r="M47" s="36" t="str">
        <f t="shared" si="2"/>
        <v>87-9(60)</v>
      </c>
      <c r="N47" s="37">
        <f t="shared" si="1"/>
        <v>0</v>
      </c>
      <c r="O47" s="37">
        <f t="shared" si="1"/>
        <v>0</v>
      </c>
      <c r="P47" s="37" t="str">
        <f t="shared" si="3"/>
        <v>158,92</v>
      </c>
      <c r="Q47" s="38">
        <f t="shared" si="4"/>
        <v>1.9399999999999977</v>
      </c>
      <c r="R47" s="38" t="str">
        <f t="shared" si="5"/>
        <v>156,98</v>
      </c>
      <c r="S47" s="44"/>
      <c r="T47" s="41"/>
      <c r="U47" s="41"/>
      <c r="V47" s="41"/>
      <c r="W47" s="41"/>
      <c r="X47" s="41"/>
      <c r="Y47" s="41"/>
      <c r="Z47" s="41"/>
    </row>
    <row r="48" spans="2:26">
      <c r="B48" s="34">
        <v>41</v>
      </c>
      <c r="C48" s="35"/>
      <c r="D48" s="35"/>
      <c r="E48" s="35"/>
      <c r="F48" t="s">
        <v>688</v>
      </c>
      <c r="G48" t="s">
        <v>689</v>
      </c>
      <c r="H48" t="s">
        <v>247</v>
      </c>
      <c r="I48" s="41"/>
      <c r="J48" s="42">
        <v>41</v>
      </c>
      <c r="K48" s="36" t="str">
        <f t="shared" ref="K48:L63" si="6">F48</f>
        <v>В60-41</v>
      </c>
      <c r="L48" s="36" t="str">
        <f t="shared" si="6"/>
        <v>157,15</v>
      </c>
      <c r="M48" s="36" t="str">
        <f t="shared" si="2"/>
        <v>87-9(60)</v>
      </c>
      <c r="N48" s="37">
        <f t="shared" ref="N48:O63" si="7">C48</f>
        <v>0</v>
      </c>
      <c r="O48" s="37">
        <f t="shared" si="7"/>
        <v>0</v>
      </c>
      <c r="P48" s="37" t="str">
        <f t="shared" si="3"/>
        <v>157,15</v>
      </c>
      <c r="Q48" s="38">
        <f t="shared" si="4"/>
        <v>1.9000000000000057</v>
      </c>
      <c r="R48" s="38" t="str">
        <f t="shared" si="5"/>
        <v>155,25</v>
      </c>
      <c r="S48" s="44"/>
      <c r="T48" s="41"/>
      <c r="U48" s="41"/>
      <c r="V48" s="41"/>
      <c r="W48" s="41"/>
      <c r="X48" s="41"/>
      <c r="Y48" s="41"/>
      <c r="Z48" s="41"/>
    </row>
    <row r="49" spans="2:26">
      <c r="B49" s="34">
        <v>42</v>
      </c>
      <c r="C49" s="35"/>
      <c r="D49" s="35"/>
      <c r="E49" s="35"/>
      <c r="F49" t="s">
        <v>690</v>
      </c>
      <c r="G49" t="s">
        <v>691</v>
      </c>
      <c r="H49" t="s">
        <v>637</v>
      </c>
      <c r="I49" s="41"/>
      <c r="J49" s="42">
        <v>42</v>
      </c>
      <c r="K49" s="36" t="str">
        <f t="shared" si="6"/>
        <v>В60-42</v>
      </c>
      <c r="L49" s="36" t="str">
        <f t="shared" si="6"/>
        <v>157,29</v>
      </c>
      <c r="M49" s="36" t="str">
        <f t="shared" si="2"/>
        <v>87-9(60)</v>
      </c>
      <c r="N49" s="37">
        <f t="shared" si="7"/>
        <v>0</v>
      </c>
      <c r="O49" s="37">
        <f t="shared" si="7"/>
        <v>0</v>
      </c>
      <c r="P49" s="37" t="str">
        <f t="shared" si="3"/>
        <v>157,29</v>
      </c>
      <c r="Q49" s="38">
        <f t="shared" si="4"/>
        <v>1.9000000000000057</v>
      </c>
      <c r="R49" s="38" t="str">
        <f t="shared" si="5"/>
        <v>155,39</v>
      </c>
      <c r="S49" s="44"/>
      <c r="T49" s="41"/>
      <c r="U49" s="41"/>
      <c r="V49" s="41"/>
      <c r="W49" s="41"/>
      <c r="X49" s="41"/>
      <c r="Y49" s="41"/>
      <c r="Z49" s="41"/>
    </row>
    <row r="50" spans="2:26">
      <c r="B50" s="34">
        <v>43</v>
      </c>
      <c r="C50" s="35"/>
      <c r="D50" s="35"/>
      <c r="E50" s="35"/>
      <c r="F50" t="s">
        <v>692</v>
      </c>
      <c r="G50" t="s">
        <v>693</v>
      </c>
      <c r="H50" t="s">
        <v>694</v>
      </c>
      <c r="I50" s="41"/>
      <c r="J50" s="42">
        <v>43</v>
      </c>
      <c r="K50" s="36" t="str">
        <f t="shared" si="6"/>
        <v>В60-43</v>
      </c>
      <c r="L50" s="36" t="str">
        <f t="shared" si="6"/>
        <v>157,20</v>
      </c>
      <c r="M50" s="36" t="str">
        <f t="shared" si="2"/>
        <v>87-9(60)</v>
      </c>
      <c r="N50" s="37">
        <f t="shared" si="7"/>
        <v>0</v>
      </c>
      <c r="O50" s="37">
        <f t="shared" si="7"/>
        <v>0</v>
      </c>
      <c r="P50" s="37" t="str">
        <f t="shared" si="3"/>
        <v>157,20</v>
      </c>
      <c r="Q50" s="38">
        <f t="shared" si="4"/>
        <v>1.8499999999999943</v>
      </c>
      <c r="R50" s="38" t="str">
        <f t="shared" si="5"/>
        <v>155,35</v>
      </c>
      <c r="S50" s="44"/>
      <c r="T50" s="41"/>
      <c r="U50" s="41"/>
      <c r="V50" s="41"/>
      <c r="W50" s="41"/>
      <c r="X50" s="41"/>
      <c r="Y50" s="41"/>
      <c r="Z50" s="41"/>
    </row>
    <row r="51" spans="2:26">
      <c r="B51" s="34">
        <v>44</v>
      </c>
      <c r="C51" s="35"/>
      <c r="D51" s="35"/>
      <c r="E51" s="35"/>
      <c r="F51" t="s">
        <v>695</v>
      </c>
      <c r="G51" t="s">
        <v>696</v>
      </c>
      <c r="H51" t="s">
        <v>697</v>
      </c>
      <c r="I51" s="41"/>
      <c r="J51" s="42">
        <v>44</v>
      </c>
      <c r="K51" s="36" t="str">
        <f t="shared" si="6"/>
        <v>В60-44</v>
      </c>
      <c r="L51" s="36" t="str">
        <f t="shared" si="6"/>
        <v>155,58</v>
      </c>
      <c r="M51" s="36" t="str">
        <f t="shared" si="2"/>
        <v>87-9(60)</v>
      </c>
      <c r="N51" s="37">
        <f t="shared" si="7"/>
        <v>0</v>
      </c>
      <c r="O51" s="37">
        <f t="shared" si="7"/>
        <v>0</v>
      </c>
      <c r="P51" s="37" t="str">
        <f t="shared" si="3"/>
        <v>155,58</v>
      </c>
      <c r="Q51" s="38">
        <f t="shared" si="4"/>
        <v>1.910000000000025</v>
      </c>
      <c r="R51" s="38" t="str">
        <f t="shared" si="5"/>
        <v>153,67</v>
      </c>
      <c r="S51" s="44"/>
      <c r="T51" s="41"/>
      <c r="U51" s="41"/>
      <c r="V51" s="41"/>
      <c r="W51" s="41"/>
      <c r="X51" s="41"/>
      <c r="Y51" s="41"/>
      <c r="Z51" s="41"/>
    </row>
    <row r="52" spans="2:26">
      <c r="B52" s="34">
        <v>45</v>
      </c>
      <c r="C52" s="35"/>
      <c r="D52" s="35"/>
      <c r="E52" s="35"/>
      <c r="F52" t="s">
        <v>698</v>
      </c>
      <c r="G52" t="s">
        <v>630</v>
      </c>
      <c r="H52" t="s">
        <v>406</v>
      </c>
      <c r="I52" s="41"/>
      <c r="J52" s="42">
        <v>45</v>
      </c>
      <c r="K52" s="36" t="str">
        <f t="shared" si="6"/>
        <v>В60-45</v>
      </c>
      <c r="L52" s="36" t="str">
        <f t="shared" si="6"/>
        <v>156,17</v>
      </c>
      <c r="M52" s="36" t="str">
        <f t="shared" si="2"/>
        <v>87-9(60)</v>
      </c>
      <c r="N52" s="37">
        <f t="shared" si="7"/>
        <v>0</v>
      </c>
      <c r="O52" s="37">
        <f t="shared" si="7"/>
        <v>0</v>
      </c>
      <c r="P52" s="37" t="str">
        <f t="shared" si="3"/>
        <v>156,17</v>
      </c>
      <c r="Q52" s="38">
        <f t="shared" si="4"/>
        <v>2.0199999999999818</v>
      </c>
      <c r="R52" s="38" t="str">
        <f t="shared" si="5"/>
        <v>154,15</v>
      </c>
      <c r="S52" s="44"/>
      <c r="T52" s="41"/>
      <c r="U52" s="41"/>
      <c r="V52" s="41"/>
      <c r="W52" s="41"/>
      <c r="X52" s="41"/>
      <c r="Y52" s="41"/>
      <c r="Z52" s="41"/>
    </row>
    <row r="53" spans="2:26">
      <c r="B53" s="34">
        <v>46</v>
      </c>
      <c r="C53" s="35"/>
      <c r="D53" s="35"/>
      <c r="E53" s="35"/>
      <c r="F53" t="s">
        <v>699</v>
      </c>
      <c r="G53" t="s">
        <v>700</v>
      </c>
      <c r="H53" t="s">
        <v>701</v>
      </c>
      <c r="I53" s="41"/>
      <c r="J53" s="42">
        <v>46</v>
      </c>
      <c r="K53" s="36" t="str">
        <f t="shared" si="6"/>
        <v>В60-46</v>
      </c>
      <c r="L53" s="36" t="str">
        <f t="shared" si="6"/>
        <v>157,79</v>
      </c>
      <c r="M53" s="36" t="str">
        <f t="shared" si="2"/>
        <v>87-9(60)</v>
      </c>
      <c r="N53" s="37">
        <f t="shared" si="7"/>
        <v>0</v>
      </c>
      <c r="O53" s="37">
        <f t="shared" si="7"/>
        <v>0</v>
      </c>
      <c r="P53" s="37" t="str">
        <f t="shared" si="3"/>
        <v>157,79</v>
      </c>
      <c r="Q53" s="38">
        <f t="shared" si="4"/>
        <v>1.7399999999999807</v>
      </c>
      <c r="R53" s="38" t="str">
        <f t="shared" si="5"/>
        <v>156,05</v>
      </c>
      <c r="S53" s="44"/>
      <c r="T53" s="41"/>
      <c r="U53" s="41"/>
      <c r="V53" s="41"/>
      <c r="W53" s="41"/>
      <c r="X53" s="41"/>
      <c r="Y53" s="41"/>
      <c r="Z53" s="41"/>
    </row>
    <row r="54" spans="2:26">
      <c r="B54" s="34">
        <v>47</v>
      </c>
      <c r="C54" s="35"/>
      <c r="D54" s="35"/>
      <c r="E54" s="35"/>
      <c r="F54" t="s">
        <v>702</v>
      </c>
      <c r="G54" t="s">
        <v>703</v>
      </c>
      <c r="H54" t="s">
        <v>596</v>
      </c>
      <c r="I54" s="41"/>
      <c r="J54" s="42">
        <v>47</v>
      </c>
      <c r="K54" s="36" t="str">
        <f t="shared" si="6"/>
        <v>В60-47</v>
      </c>
      <c r="L54" s="36" t="str">
        <f t="shared" si="6"/>
        <v>157,51</v>
      </c>
      <c r="M54" s="36" t="str">
        <f t="shared" si="2"/>
        <v>87-9(60)</v>
      </c>
      <c r="N54" s="37">
        <f t="shared" si="7"/>
        <v>0</v>
      </c>
      <c r="O54" s="37">
        <f t="shared" si="7"/>
        <v>0</v>
      </c>
      <c r="P54" s="37" t="str">
        <f t="shared" si="3"/>
        <v>157,51</v>
      </c>
      <c r="Q54" s="38">
        <f t="shared" si="4"/>
        <v>2</v>
      </c>
      <c r="R54" s="38" t="str">
        <f t="shared" si="5"/>
        <v>155,51</v>
      </c>
      <c r="S54" s="44"/>
      <c r="T54" s="41"/>
      <c r="U54" s="41"/>
      <c r="V54" s="41"/>
      <c r="W54" s="41"/>
      <c r="X54" s="41"/>
      <c r="Y54" s="41"/>
      <c r="Z54" s="41"/>
    </row>
    <row r="55" spans="2:26">
      <c r="B55" s="34">
        <v>48</v>
      </c>
      <c r="C55" s="35"/>
      <c r="D55" s="35"/>
      <c r="E55" s="35"/>
      <c r="F55" t="s">
        <v>704</v>
      </c>
      <c r="G55" t="s">
        <v>705</v>
      </c>
      <c r="H55" t="s">
        <v>706</v>
      </c>
      <c r="I55" s="41"/>
      <c r="J55" s="42">
        <v>48</v>
      </c>
      <c r="K55" s="36" t="str">
        <f t="shared" si="6"/>
        <v>В60-48</v>
      </c>
      <c r="L55" s="36" t="str">
        <f t="shared" si="6"/>
        <v>157,64</v>
      </c>
      <c r="M55" s="36" t="str">
        <f t="shared" si="2"/>
        <v>87-9(60)</v>
      </c>
      <c r="N55" s="37">
        <f t="shared" si="7"/>
        <v>0</v>
      </c>
      <c r="O55" s="37">
        <f t="shared" si="7"/>
        <v>0</v>
      </c>
      <c r="P55" s="37" t="str">
        <f t="shared" si="3"/>
        <v>157,64</v>
      </c>
      <c r="Q55" s="38">
        <f t="shared" si="4"/>
        <v>1.7999999999999829</v>
      </c>
      <c r="R55" s="38" t="str">
        <f t="shared" si="5"/>
        <v>155,84</v>
      </c>
      <c r="S55" s="44"/>
      <c r="T55" s="41"/>
      <c r="U55" s="41"/>
      <c r="V55" s="41"/>
      <c r="W55" s="41"/>
      <c r="X55" s="41"/>
      <c r="Y55" s="41"/>
      <c r="Z55" s="41"/>
    </row>
    <row r="56" spans="2:26">
      <c r="B56" s="34">
        <v>49</v>
      </c>
      <c r="C56" s="35"/>
      <c r="D56" s="35"/>
      <c r="E56" s="35"/>
      <c r="F56" t="s">
        <v>707</v>
      </c>
      <c r="G56" t="s">
        <v>708</v>
      </c>
      <c r="H56" t="s">
        <v>709</v>
      </c>
      <c r="I56" s="41"/>
      <c r="J56" s="42">
        <v>49</v>
      </c>
      <c r="K56" s="36" t="str">
        <f t="shared" si="6"/>
        <v>В60-49</v>
      </c>
      <c r="L56" s="36" t="str">
        <f t="shared" si="6"/>
        <v>157,84</v>
      </c>
      <c r="M56" s="36" t="str">
        <f t="shared" si="2"/>
        <v>87-9(60)</v>
      </c>
      <c r="N56" s="37">
        <f t="shared" si="7"/>
        <v>0</v>
      </c>
      <c r="O56" s="37">
        <f t="shared" si="7"/>
        <v>0</v>
      </c>
      <c r="P56" s="37" t="str">
        <f t="shared" si="3"/>
        <v>157,84</v>
      </c>
      <c r="Q56" s="38">
        <f t="shared" si="4"/>
        <v>2.1899999999999977</v>
      </c>
      <c r="R56" s="38" t="str">
        <f t="shared" si="5"/>
        <v>155,65</v>
      </c>
      <c r="S56" s="44"/>
      <c r="T56" s="41"/>
      <c r="U56" s="41"/>
      <c r="V56" s="41"/>
      <c r="W56" s="41"/>
      <c r="X56" s="41"/>
      <c r="Y56" s="41"/>
      <c r="Z56" s="41"/>
    </row>
    <row r="57" spans="2:26">
      <c r="B57" s="34">
        <v>50</v>
      </c>
      <c r="C57" s="35"/>
      <c r="D57" s="35"/>
      <c r="E57" s="35"/>
      <c r="F57" t="s">
        <v>710</v>
      </c>
      <c r="G57" t="s">
        <v>711</v>
      </c>
      <c r="H57" t="s">
        <v>712</v>
      </c>
      <c r="I57" s="41"/>
      <c r="J57" s="42">
        <v>50</v>
      </c>
      <c r="K57" s="36" t="str">
        <f t="shared" si="6"/>
        <v>В60-50</v>
      </c>
      <c r="L57" s="36" t="str">
        <f t="shared" si="6"/>
        <v>157,66</v>
      </c>
      <c r="M57" s="36" t="str">
        <f t="shared" si="2"/>
        <v>87-9(60)</v>
      </c>
      <c r="N57" s="37">
        <f t="shared" si="7"/>
        <v>0</v>
      </c>
      <c r="O57" s="37">
        <f t="shared" si="7"/>
        <v>0</v>
      </c>
      <c r="P57" s="37" t="str">
        <f t="shared" si="3"/>
        <v>157,66</v>
      </c>
      <c r="Q57" s="38">
        <f t="shared" si="4"/>
        <v>1.710000000000008</v>
      </c>
      <c r="R57" s="38" t="str">
        <f t="shared" si="5"/>
        <v>155,95</v>
      </c>
      <c r="S57" s="44"/>
      <c r="T57" s="41"/>
      <c r="U57" s="41"/>
      <c r="V57" s="41"/>
      <c r="W57" s="41"/>
      <c r="X57" s="41"/>
      <c r="Y57" s="41"/>
      <c r="Z57" s="41"/>
    </row>
    <row r="58" spans="2:26">
      <c r="B58" s="34">
        <v>51</v>
      </c>
      <c r="C58" s="35"/>
      <c r="D58" s="35"/>
      <c r="E58" s="35"/>
      <c r="F58" t="s">
        <v>713</v>
      </c>
      <c r="G58" t="s">
        <v>664</v>
      </c>
      <c r="H58" t="s">
        <v>714</v>
      </c>
      <c r="I58" s="41"/>
      <c r="J58" s="42">
        <v>51</v>
      </c>
      <c r="K58" s="36" t="str">
        <f t="shared" si="6"/>
        <v>В60-51</v>
      </c>
      <c r="L58" s="36" t="str">
        <f t="shared" si="6"/>
        <v>157,37</v>
      </c>
      <c r="M58" s="36" t="str">
        <f t="shared" si="2"/>
        <v>87-9(60)</v>
      </c>
      <c r="N58" s="37">
        <f t="shared" si="7"/>
        <v>0</v>
      </c>
      <c r="O58" s="37">
        <f t="shared" si="7"/>
        <v>0</v>
      </c>
      <c r="P58" s="37" t="str">
        <f t="shared" si="3"/>
        <v>157,37</v>
      </c>
      <c r="Q58" s="38">
        <f t="shared" si="4"/>
        <v>1.9500000000000171</v>
      </c>
      <c r="R58" s="38" t="str">
        <f t="shared" si="5"/>
        <v>155,42</v>
      </c>
      <c r="S58" s="44"/>
      <c r="T58" s="41"/>
      <c r="U58" s="41"/>
      <c r="V58" s="41"/>
      <c r="W58" s="41"/>
      <c r="X58" s="41"/>
      <c r="Y58" s="41"/>
      <c r="Z58" s="41"/>
    </row>
    <row r="59" spans="2:26">
      <c r="B59" s="34">
        <v>52</v>
      </c>
      <c r="C59" s="35"/>
      <c r="D59" s="35"/>
      <c r="E59" s="35"/>
      <c r="F59" t="s">
        <v>715</v>
      </c>
      <c r="G59" t="s">
        <v>716</v>
      </c>
      <c r="H59" t="s">
        <v>714</v>
      </c>
      <c r="I59" s="41"/>
      <c r="J59" s="42">
        <v>52</v>
      </c>
      <c r="K59" s="36" t="str">
        <f t="shared" si="6"/>
        <v>В60-52</v>
      </c>
      <c r="L59" s="36" t="str">
        <f t="shared" si="6"/>
        <v>157,35</v>
      </c>
      <c r="M59" s="36" t="str">
        <f t="shared" si="2"/>
        <v>87-9(60)</v>
      </c>
      <c r="N59" s="37">
        <f t="shared" si="7"/>
        <v>0</v>
      </c>
      <c r="O59" s="37">
        <f t="shared" si="7"/>
        <v>0</v>
      </c>
      <c r="P59" s="37" t="str">
        <f t="shared" si="3"/>
        <v>157,35</v>
      </c>
      <c r="Q59" s="38">
        <f t="shared" si="4"/>
        <v>1.9300000000000068</v>
      </c>
      <c r="R59" s="38" t="str">
        <f t="shared" si="5"/>
        <v>155,42</v>
      </c>
      <c r="S59" s="44"/>
      <c r="T59" s="41"/>
      <c r="U59" s="41"/>
      <c r="V59" s="41"/>
      <c r="W59" s="41"/>
      <c r="X59" s="41"/>
      <c r="Y59" s="41"/>
      <c r="Z59" s="41"/>
    </row>
    <row r="60" spans="2:26">
      <c r="B60" s="34">
        <v>53</v>
      </c>
      <c r="C60" s="35"/>
      <c r="D60" s="35"/>
      <c r="E60" s="35"/>
      <c r="F60" t="s">
        <v>717</v>
      </c>
      <c r="G60" t="s">
        <v>718</v>
      </c>
      <c r="H60" t="s">
        <v>719</v>
      </c>
      <c r="I60" s="41"/>
      <c r="J60" s="42">
        <v>53</v>
      </c>
      <c r="K60" s="36" t="str">
        <f t="shared" si="6"/>
        <v>В60-53</v>
      </c>
      <c r="L60" s="36" t="str">
        <f t="shared" si="6"/>
        <v>157,58</v>
      </c>
      <c r="M60" s="36" t="str">
        <f t="shared" si="2"/>
        <v>87-9(60)</v>
      </c>
      <c r="N60" s="37">
        <f t="shared" si="7"/>
        <v>0</v>
      </c>
      <c r="O60" s="37">
        <f t="shared" si="7"/>
        <v>0</v>
      </c>
      <c r="P60" s="37" t="str">
        <f t="shared" si="3"/>
        <v>157,58</v>
      </c>
      <c r="Q60" s="38">
        <f t="shared" si="4"/>
        <v>2.2199999999999989</v>
      </c>
      <c r="R60" s="38" t="str">
        <f t="shared" si="5"/>
        <v>155,36</v>
      </c>
      <c r="S60" s="44"/>
      <c r="T60" s="41"/>
      <c r="U60" s="41"/>
      <c r="V60" s="41"/>
      <c r="W60" s="41"/>
      <c r="X60" s="41"/>
      <c r="Y60" s="41"/>
      <c r="Z60" s="41"/>
    </row>
    <row r="61" spans="2:26">
      <c r="B61" s="34">
        <v>54</v>
      </c>
      <c r="C61" s="35"/>
      <c r="D61" s="35"/>
      <c r="E61" s="35"/>
      <c r="F61" t="s">
        <v>720</v>
      </c>
      <c r="G61" t="s">
        <v>721</v>
      </c>
      <c r="H61" t="s">
        <v>722</v>
      </c>
      <c r="I61" s="41"/>
      <c r="J61" s="42">
        <v>54</v>
      </c>
      <c r="K61" s="36" t="str">
        <f t="shared" si="6"/>
        <v>В60-54</v>
      </c>
      <c r="L61" s="36" t="str">
        <f t="shared" si="6"/>
        <v>157,45</v>
      </c>
      <c r="M61" s="36" t="str">
        <f t="shared" si="2"/>
        <v>87-9(60)</v>
      </c>
      <c r="N61" s="37">
        <f t="shared" si="7"/>
        <v>0</v>
      </c>
      <c r="O61" s="37">
        <f t="shared" si="7"/>
        <v>0</v>
      </c>
      <c r="P61" s="37" t="str">
        <f t="shared" si="3"/>
        <v>157,45</v>
      </c>
      <c r="Q61" s="38">
        <f t="shared" si="4"/>
        <v>1.8499999999999943</v>
      </c>
      <c r="R61" s="38" t="str">
        <f t="shared" si="5"/>
        <v>155,60</v>
      </c>
      <c r="S61" s="44"/>
      <c r="T61" s="41"/>
      <c r="U61" s="41"/>
      <c r="V61" s="41"/>
      <c r="W61" s="41"/>
      <c r="X61" s="41"/>
      <c r="Y61" s="41"/>
      <c r="Z61" s="41"/>
    </row>
    <row r="62" spans="2:26">
      <c r="B62" s="34">
        <v>55</v>
      </c>
      <c r="C62" s="35"/>
      <c r="D62" s="35"/>
      <c r="E62" s="35"/>
      <c r="F62" t="s">
        <v>723</v>
      </c>
      <c r="G62" t="s">
        <v>724</v>
      </c>
      <c r="H62" t="s">
        <v>648</v>
      </c>
      <c r="I62" s="41"/>
      <c r="J62" s="42">
        <v>55</v>
      </c>
      <c r="K62" s="36" t="str">
        <f t="shared" si="6"/>
        <v>В60-55</v>
      </c>
      <c r="L62" s="36" t="str">
        <f t="shared" si="6"/>
        <v>157,13</v>
      </c>
      <c r="M62" s="36" t="str">
        <f t="shared" si="2"/>
        <v>87-9(60)</v>
      </c>
      <c r="N62" s="37">
        <f t="shared" si="7"/>
        <v>0</v>
      </c>
      <c r="O62" s="37">
        <f t="shared" si="7"/>
        <v>0</v>
      </c>
      <c r="P62" s="37" t="str">
        <f t="shared" si="3"/>
        <v>157,13</v>
      </c>
      <c r="Q62" s="38">
        <f t="shared" si="4"/>
        <v>1.9699999999999989</v>
      </c>
      <c r="R62" s="38" t="str">
        <f t="shared" si="5"/>
        <v>155,16</v>
      </c>
      <c r="S62" s="44"/>
      <c r="T62" s="41"/>
      <c r="U62" s="41"/>
      <c r="V62" s="41"/>
      <c r="W62" s="41"/>
      <c r="X62" s="41"/>
      <c r="Y62" s="41"/>
      <c r="Z62" s="41"/>
    </row>
    <row r="63" spans="2:26">
      <c r="B63" s="34">
        <v>56</v>
      </c>
      <c r="C63" s="35"/>
      <c r="D63" s="35"/>
      <c r="E63" s="35"/>
      <c r="F63" t="s">
        <v>725</v>
      </c>
      <c r="G63" t="s">
        <v>726</v>
      </c>
      <c r="H63" t="s">
        <v>727</v>
      </c>
      <c r="I63" s="41"/>
      <c r="J63" s="42">
        <v>56</v>
      </c>
      <c r="K63" s="36" t="str">
        <f t="shared" si="6"/>
        <v>В60-56</v>
      </c>
      <c r="L63" s="36" t="str">
        <f t="shared" si="6"/>
        <v>157,26</v>
      </c>
      <c r="M63" s="36" t="str">
        <f t="shared" si="2"/>
        <v>87-9(60)</v>
      </c>
      <c r="N63" s="37">
        <f t="shared" si="7"/>
        <v>0</v>
      </c>
      <c r="O63" s="37">
        <f t="shared" si="7"/>
        <v>0</v>
      </c>
      <c r="P63" s="37" t="str">
        <f t="shared" si="3"/>
        <v>157,26</v>
      </c>
      <c r="Q63" s="38">
        <f t="shared" si="4"/>
        <v>1.9599999999999795</v>
      </c>
      <c r="R63" s="38" t="str">
        <f t="shared" si="5"/>
        <v>155,30</v>
      </c>
      <c r="S63" s="44"/>
      <c r="T63" s="41"/>
      <c r="U63" s="41"/>
      <c r="V63" s="41"/>
      <c r="W63" s="41"/>
      <c r="X63" s="41"/>
      <c r="Y63" s="41"/>
      <c r="Z63" s="41"/>
    </row>
    <row r="64" spans="2:26">
      <c r="B64" s="34">
        <v>57</v>
      </c>
      <c r="C64" s="35"/>
      <c r="D64" s="35"/>
      <c r="E64" s="35"/>
      <c r="F64" t="s">
        <v>728</v>
      </c>
      <c r="G64" t="s">
        <v>602</v>
      </c>
      <c r="H64" t="s">
        <v>694</v>
      </c>
      <c r="I64" s="41"/>
      <c r="J64" s="42">
        <v>57</v>
      </c>
      <c r="K64" s="36" t="str">
        <f t="shared" ref="K64:L127" si="8">F64</f>
        <v>В60-57</v>
      </c>
      <c r="L64" s="36" t="str">
        <f t="shared" si="8"/>
        <v>157,28</v>
      </c>
      <c r="M64" s="36" t="str">
        <f t="shared" si="2"/>
        <v>87-9(60)</v>
      </c>
      <c r="N64" s="37">
        <f t="shared" ref="N64:O127" si="9">C64</f>
        <v>0</v>
      </c>
      <c r="O64" s="37">
        <f t="shared" si="9"/>
        <v>0</v>
      </c>
      <c r="P64" s="37" t="str">
        <f t="shared" si="3"/>
        <v>157,28</v>
      </c>
      <c r="Q64" s="38">
        <f t="shared" si="4"/>
        <v>1.9300000000000068</v>
      </c>
      <c r="R64" s="38" t="str">
        <f t="shared" si="5"/>
        <v>155,35</v>
      </c>
      <c r="S64" s="44"/>
      <c r="T64" s="41"/>
      <c r="U64" s="41"/>
      <c r="V64" s="41"/>
      <c r="W64" s="41"/>
      <c r="X64" s="41"/>
      <c r="Y64" s="41"/>
      <c r="Z64" s="41"/>
    </row>
    <row r="65" spans="2:26">
      <c r="B65" s="34">
        <v>58</v>
      </c>
      <c r="C65" s="35"/>
      <c r="D65" s="35"/>
      <c r="E65" s="35"/>
      <c r="F65" t="s">
        <v>729</v>
      </c>
      <c r="G65" t="s">
        <v>730</v>
      </c>
      <c r="H65" t="s">
        <v>731</v>
      </c>
      <c r="I65" s="41"/>
      <c r="J65" s="42">
        <v>58</v>
      </c>
      <c r="K65" s="36" t="str">
        <f t="shared" si="8"/>
        <v>В60-58</v>
      </c>
      <c r="L65" s="36" t="str">
        <f t="shared" si="8"/>
        <v>157,36</v>
      </c>
      <c r="M65" s="36" t="str">
        <f t="shared" si="2"/>
        <v>87-9(60)</v>
      </c>
      <c r="N65" s="37">
        <f t="shared" si="9"/>
        <v>0</v>
      </c>
      <c r="O65" s="37">
        <f t="shared" si="9"/>
        <v>0</v>
      </c>
      <c r="P65" s="37" t="str">
        <f t="shared" si="3"/>
        <v>157,36</v>
      </c>
      <c r="Q65" s="38">
        <f t="shared" si="4"/>
        <v>1.8000000000000114</v>
      </c>
      <c r="R65" s="38" t="str">
        <f t="shared" si="5"/>
        <v>155,56</v>
      </c>
      <c r="S65" s="44"/>
      <c r="T65" s="41"/>
      <c r="U65" s="41"/>
      <c r="V65" s="41"/>
      <c r="W65" s="41"/>
      <c r="X65" s="41"/>
      <c r="Y65" s="41"/>
      <c r="Z65" s="41"/>
    </row>
    <row r="66" spans="2:26">
      <c r="B66" s="34">
        <v>59</v>
      </c>
      <c r="C66" s="35"/>
      <c r="D66" s="35"/>
      <c r="E66" s="35"/>
      <c r="F66" t="s">
        <v>732</v>
      </c>
      <c r="G66" t="s">
        <v>733</v>
      </c>
      <c r="H66" t="s">
        <v>734</v>
      </c>
      <c r="I66" s="41"/>
      <c r="J66" s="42">
        <v>59</v>
      </c>
      <c r="K66" s="36" t="str">
        <f t="shared" si="8"/>
        <v>В60-59</v>
      </c>
      <c r="L66" s="36" t="str">
        <f t="shared" si="8"/>
        <v>157,42</v>
      </c>
      <c r="M66" s="36" t="str">
        <f t="shared" si="2"/>
        <v>87-9(60)</v>
      </c>
      <c r="N66" s="37">
        <f t="shared" si="9"/>
        <v>0</v>
      </c>
      <c r="O66" s="37">
        <f t="shared" si="9"/>
        <v>0</v>
      </c>
      <c r="P66" s="37" t="str">
        <f t="shared" si="3"/>
        <v>157,42</v>
      </c>
      <c r="Q66" s="38">
        <f t="shared" si="4"/>
        <v>1.7999999999999829</v>
      </c>
      <c r="R66" s="38" t="str">
        <f t="shared" si="5"/>
        <v>155,62</v>
      </c>
      <c r="S66" s="44"/>
      <c r="T66" s="41"/>
      <c r="U66" s="41"/>
      <c r="V66" s="41"/>
      <c r="W66" s="41"/>
      <c r="X66" s="41"/>
      <c r="Y66" s="41"/>
      <c r="Z66" s="41"/>
    </row>
    <row r="67" spans="2:26">
      <c r="B67" s="34">
        <v>60</v>
      </c>
      <c r="C67" s="35"/>
      <c r="D67" s="35"/>
      <c r="E67" s="35"/>
      <c r="F67" t="s">
        <v>735</v>
      </c>
      <c r="G67" t="s">
        <v>736</v>
      </c>
      <c r="H67" t="s">
        <v>737</v>
      </c>
      <c r="I67" s="41"/>
      <c r="J67" s="42">
        <v>60</v>
      </c>
      <c r="K67" s="36" t="str">
        <f t="shared" si="8"/>
        <v>В60-60</v>
      </c>
      <c r="L67" s="36" t="str">
        <f t="shared" si="8"/>
        <v>157,09</v>
      </c>
      <c r="M67" s="36" t="str">
        <f t="shared" si="2"/>
        <v>87-9(60)</v>
      </c>
      <c r="N67" s="37">
        <f t="shared" si="9"/>
        <v>0</v>
      </c>
      <c r="O67" s="37">
        <f t="shared" si="9"/>
        <v>0</v>
      </c>
      <c r="P67" s="37" t="str">
        <f t="shared" si="3"/>
        <v>157,09</v>
      </c>
      <c r="Q67" s="38">
        <f t="shared" si="4"/>
        <v>1.1200000000000045</v>
      </c>
      <c r="R67" s="38" t="str">
        <f t="shared" si="5"/>
        <v>155,97</v>
      </c>
      <c r="S67" s="44"/>
      <c r="T67" s="41"/>
      <c r="U67" s="41"/>
      <c r="V67" s="41"/>
      <c r="W67" s="41"/>
      <c r="X67" s="41"/>
      <c r="Y67" s="41"/>
      <c r="Z67" s="41"/>
    </row>
    <row r="68" spans="2:26">
      <c r="B68" s="34">
        <v>61</v>
      </c>
      <c r="C68" s="35"/>
      <c r="D68" s="35"/>
      <c r="E68" s="35"/>
      <c r="F68" t="s">
        <v>738</v>
      </c>
      <c r="G68" t="s">
        <v>739</v>
      </c>
      <c r="H68" t="s">
        <v>740</v>
      </c>
      <c r="I68" s="41"/>
      <c r="J68" s="42">
        <v>61</v>
      </c>
      <c r="K68" s="36" t="str">
        <f t="shared" si="8"/>
        <v>В60-61</v>
      </c>
      <c r="L68" s="36" t="str">
        <f t="shared" si="8"/>
        <v>157,23</v>
      </c>
      <c r="M68" s="36" t="str">
        <f t="shared" si="2"/>
        <v>87-9(60)</v>
      </c>
      <c r="N68" s="37">
        <f t="shared" si="9"/>
        <v>0</v>
      </c>
      <c r="O68" s="37">
        <f t="shared" si="9"/>
        <v>0</v>
      </c>
      <c r="P68" s="37" t="str">
        <f t="shared" si="3"/>
        <v>157,23</v>
      </c>
      <c r="Q68" s="38">
        <f t="shared" si="4"/>
        <v>1.0099999999999909</v>
      </c>
      <c r="R68" s="38" t="str">
        <f t="shared" si="5"/>
        <v>156,22</v>
      </c>
      <c r="S68" s="44"/>
      <c r="T68" s="41"/>
      <c r="U68" s="41"/>
      <c r="V68" s="41"/>
      <c r="W68" s="41"/>
      <c r="X68" s="41"/>
      <c r="Y68" s="41"/>
      <c r="Z68" s="41"/>
    </row>
    <row r="69" spans="2:26">
      <c r="B69" s="34">
        <v>62</v>
      </c>
      <c r="C69" s="35"/>
      <c r="D69" s="35"/>
      <c r="E69" s="35"/>
      <c r="F69" t="s">
        <v>741</v>
      </c>
      <c r="G69" t="s">
        <v>742</v>
      </c>
      <c r="H69" t="s">
        <v>743</v>
      </c>
      <c r="I69" s="41"/>
      <c r="J69" s="42">
        <v>62</v>
      </c>
      <c r="K69" s="36" t="str">
        <f t="shared" si="8"/>
        <v>В60-62</v>
      </c>
      <c r="L69" s="36" t="str">
        <f t="shared" si="8"/>
        <v>155,87</v>
      </c>
      <c r="M69" s="36" t="str">
        <f t="shared" si="2"/>
        <v>87-9(60)</v>
      </c>
      <c r="N69" s="37">
        <f t="shared" si="9"/>
        <v>0</v>
      </c>
      <c r="O69" s="37">
        <f t="shared" si="9"/>
        <v>0</v>
      </c>
      <c r="P69" s="37" t="str">
        <f t="shared" si="3"/>
        <v>155,87</v>
      </c>
      <c r="Q69" s="38">
        <f t="shared" si="4"/>
        <v>1.8400000000000034</v>
      </c>
      <c r="R69" s="38" t="str">
        <f t="shared" si="5"/>
        <v>154,03</v>
      </c>
      <c r="S69" s="44"/>
      <c r="T69" s="41"/>
      <c r="U69" s="41"/>
      <c r="V69" s="41"/>
      <c r="W69" s="41"/>
      <c r="X69" s="41"/>
      <c r="Y69" s="41"/>
      <c r="Z69" s="41"/>
    </row>
    <row r="70" spans="2:26">
      <c r="B70" s="34">
        <v>63</v>
      </c>
      <c r="C70" s="35"/>
      <c r="D70" s="35"/>
      <c r="E70" s="35"/>
      <c r="F70" t="s">
        <v>744</v>
      </c>
      <c r="G70" t="s">
        <v>614</v>
      </c>
      <c r="H70" t="s">
        <v>409</v>
      </c>
      <c r="I70" s="41"/>
      <c r="J70" s="42">
        <v>63</v>
      </c>
      <c r="K70" s="36" t="str">
        <f t="shared" si="8"/>
        <v>В60-63</v>
      </c>
      <c r="L70" s="36" t="str">
        <f t="shared" si="8"/>
        <v>156,57</v>
      </c>
      <c r="M70" s="36" t="str">
        <f t="shared" si="2"/>
        <v>87-9(60)</v>
      </c>
      <c r="N70" s="37">
        <f t="shared" si="9"/>
        <v>0</v>
      </c>
      <c r="O70" s="37">
        <f t="shared" si="9"/>
        <v>0</v>
      </c>
      <c r="P70" s="37" t="str">
        <f t="shared" si="3"/>
        <v>156,57</v>
      </c>
      <c r="Q70" s="38">
        <f t="shared" si="4"/>
        <v>1.8700000000000045</v>
      </c>
      <c r="R70" s="38" t="str">
        <f t="shared" si="5"/>
        <v>154,70</v>
      </c>
      <c r="S70" s="44"/>
      <c r="T70" s="41"/>
      <c r="U70" s="41"/>
      <c r="V70" s="41"/>
      <c r="W70" s="41"/>
      <c r="X70" s="41"/>
      <c r="Y70" s="41"/>
      <c r="Z70" s="41"/>
    </row>
    <row r="71" spans="2:26">
      <c r="B71" s="34">
        <v>64</v>
      </c>
      <c r="C71" s="35"/>
      <c r="D71" s="35"/>
      <c r="E71" s="35"/>
      <c r="F71" t="s">
        <v>745</v>
      </c>
      <c r="G71" t="s">
        <v>746</v>
      </c>
      <c r="H71" t="s">
        <v>234</v>
      </c>
      <c r="I71" s="41"/>
      <c r="J71" s="42">
        <v>64</v>
      </c>
      <c r="K71" s="36" t="str">
        <f t="shared" si="8"/>
        <v>В60-64</v>
      </c>
      <c r="L71" s="36" t="str">
        <f t="shared" si="8"/>
        <v>154,74</v>
      </c>
      <c r="M71" s="36" t="str">
        <f t="shared" si="2"/>
        <v>87-9(60)</v>
      </c>
      <c r="N71" s="37">
        <f t="shared" si="9"/>
        <v>0</v>
      </c>
      <c r="O71" s="37">
        <f t="shared" si="9"/>
        <v>0</v>
      </c>
      <c r="P71" s="37" t="str">
        <f t="shared" si="3"/>
        <v>154,74</v>
      </c>
      <c r="Q71" s="38">
        <f t="shared" si="4"/>
        <v>1.5800000000000125</v>
      </c>
      <c r="R71" s="38" t="str">
        <f t="shared" si="5"/>
        <v>153,16</v>
      </c>
      <c r="S71" s="44"/>
      <c r="T71" s="41"/>
      <c r="U71" s="41"/>
      <c r="V71" s="41"/>
      <c r="W71" s="41"/>
      <c r="X71" s="41"/>
      <c r="Y71" s="41"/>
      <c r="Z71" s="41"/>
    </row>
    <row r="72" spans="2:26">
      <c r="B72" s="34">
        <v>65</v>
      </c>
      <c r="C72" s="35"/>
      <c r="D72" s="35"/>
      <c r="E72" s="35"/>
      <c r="F72" t="s">
        <v>747</v>
      </c>
      <c r="G72" t="s">
        <v>748</v>
      </c>
      <c r="H72" t="s">
        <v>438</v>
      </c>
      <c r="I72" s="41"/>
      <c r="J72" s="42">
        <v>65</v>
      </c>
      <c r="K72" s="36" t="str">
        <f t="shared" si="8"/>
        <v>В60-65</v>
      </c>
      <c r="L72" s="36" t="str">
        <f t="shared" si="8"/>
        <v>154,60</v>
      </c>
      <c r="M72" s="36" t="str">
        <f t="shared" si="2"/>
        <v>87-9(60)</v>
      </c>
      <c r="N72" s="37">
        <f t="shared" si="9"/>
        <v>0</v>
      </c>
      <c r="O72" s="37">
        <f t="shared" si="9"/>
        <v>0</v>
      </c>
      <c r="P72" s="37" t="str">
        <f t="shared" si="3"/>
        <v>154,60</v>
      </c>
      <c r="Q72" s="38">
        <f t="shared" si="4"/>
        <v>1.539999999999992</v>
      </c>
      <c r="R72" s="38" t="str">
        <f t="shared" si="5"/>
        <v>153,06</v>
      </c>
      <c r="S72" s="44"/>
      <c r="T72" s="41"/>
      <c r="U72" s="41"/>
      <c r="V72" s="41"/>
      <c r="W72" s="41"/>
      <c r="X72" s="41"/>
      <c r="Y72" s="41"/>
      <c r="Z72" s="41"/>
    </row>
    <row r="73" spans="2:26">
      <c r="B73" s="34">
        <v>66</v>
      </c>
      <c r="C73" s="35"/>
      <c r="D73" s="35"/>
      <c r="E73" s="35"/>
      <c r="F73" t="s">
        <v>749</v>
      </c>
      <c r="G73" t="s">
        <v>607</v>
      </c>
      <c r="H73" t="s">
        <v>231</v>
      </c>
      <c r="I73" s="41"/>
      <c r="J73" s="42">
        <v>66</v>
      </c>
      <c r="K73" s="36" t="str">
        <f t="shared" si="8"/>
        <v>В60-66</v>
      </c>
      <c r="L73" s="36" t="str">
        <f t="shared" si="8"/>
        <v>155,85</v>
      </c>
      <c r="M73" s="36" t="str">
        <f t="shared" ref="M73:M136" si="10">$L$2</f>
        <v>87-9(60)</v>
      </c>
      <c r="N73" s="37">
        <f t="shared" si="9"/>
        <v>0</v>
      </c>
      <c r="O73" s="37">
        <f t="shared" si="9"/>
        <v>0</v>
      </c>
      <c r="P73" s="37" t="str">
        <f t="shared" ref="P73:P136" si="11">L73</f>
        <v>155,85</v>
      </c>
      <c r="Q73" s="38">
        <f t="shared" ref="Q73:Q136" si="12">P73-R73</f>
        <v>2.5499999999999829</v>
      </c>
      <c r="R73" s="38" t="str">
        <f t="shared" ref="R73:R136" si="13">H73</f>
        <v>153,30</v>
      </c>
      <c r="S73" s="44"/>
      <c r="T73" s="41"/>
      <c r="U73" s="41"/>
      <c r="V73" s="41"/>
      <c r="W73" s="41"/>
      <c r="X73" s="41"/>
      <c r="Y73" s="41"/>
      <c r="Z73" s="41"/>
    </row>
    <row r="74" spans="2:26">
      <c r="B74" s="34">
        <v>67</v>
      </c>
      <c r="C74" s="35"/>
      <c r="D74" s="35"/>
      <c r="E74" s="35"/>
      <c r="F74" t="s">
        <v>750</v>
      </c>
      <c r="G74" t="s">
        <v>751</v>
      </c>
      <c r="H74" t="s">
        <v>429</v>
      </c>
      <c r="I74" s="41"/>
      <c r="J74" s="42">
        <v>67</v>
      </c>
      <c r="K74" s="36" t="str">
        <f t="shared" si="8"/>
        <v>В60-67</v>
      </c>
      <c r="L74" s="36" t="str">
        <f t="shared" si="8"/>
        <v>155,69</v>
      </c>
      <c r="M74" s="36" t="str">
        <f t="shared" si="10"/>
        <v>87-9(60)</v>
      </c>
      <c r="N74" s="37">
        <f t="shared" si="9"/>
        <v>0</v>
      </c>
      <c r="O74" s="37">
        <f t="shared" si="9"/>
        <v>0</v>
      </c>
      <c r="P74" s="37" t="str">
        <f t="shared" si="11"/>
        <v>155,69</v>
      </c>
      <c r="Q74" s="38">
        <f t="shared" si="12"/>
        <v>1.9000000000000057</v>
      </c>
      <c r="R74" s="38" t="str">
        <f t="shared" si="13"/>
        <v>153,79</v>
      </c>
      <c r="S74" s="44"/>
      <c r="T74" s="41"/>
      <c r="U74" s="41"/>
      <c r="V74" s="41"/>
      <c r="W74" s="41"/>
      <c r="X74" s="41"/>
      <c r="Y74" s="41"/>
      <c r="Z74" s="41"/>
    </row>
    <row r="75" spans="2:26">
      <c r="B75" s="34">
        <v>68</v>
      </c>
      <c r="C75" s="35"/>
      <c r="D75" s="35"/>
      <c r="E75" s="35"/>
      <c r="F75" t="s">
        <v>752</v>
      </c>
      <c r="G75" t="s">
        <v>753</v>
      </c>
      <c r="H75" t="s">
        <v>429</v>
      </c>
      <c r="I75" s="41"/>
      <c r="J75" s="42">
        <v>68</v>
      </c>
      <c r="K75" s="36" t="str">
        <f t="shared" si="8"/>
        <v>В60-68</v>
      </c>
      <c r="L75" s="36" t="str">
        <f t="shared" si="8"/>
        <v>155,68</v>
      </c>
      <c r="M75" s="36" t="str">
        <f t="shared" si="10"/>
        <v>87-9(60)</v>
      </c>
      <c r="N75" s="37">
        <f t="shared" si="9"/>
        <v>0</v>
      </c>
      <c r="O75" s="37">
        <f t="shared" si="9"/>
        <v>0</v>
      </c>
      <c r="P75" s="37" t="str">
        <f t="shared" si="11"/>
        <v>155,68</v>
      </c>
      <c r="Q75" s="38">
        <f t="shared" si="12"/>
        <v>1.8900000000000148</v>
      </c>
      <c r="R75" s="38" t="str">
        <f t="shared" si="13"/>
        <v>153,79</v>
      </c>
      <c r="S75" s="44"/>
      <c r="T75" s="41"/>
      <c r="U75" s="41"/>
      <c r="V75" s="41"/>
      <c r="W75" s="41"/>
      <c r="X75" s="41"/>
      <c r="Y75" s="41"/>
      <c r="Z75" s="41"/>
    </row>
    <row r="76" spans="2:26">
      <c r="B76" s="34">
        <v>69</v>
      </c>
      <c r="C76" s="35"/>
      <c r="D76" s="35"/>
      <c r="E76" s="35"/>
      <c r="F76" t="s">
        <v>754</v>
      </c>
      <c r="G76" t="s">
        <v>755</v>
      </c>
      <c r="H76" t="s">
        <v>224</v>
      </c>
      <c r="I76" s="41"/>
      <c r="J76" s="42">
        <v>69</v>
      </c>
      <c r="K76" s="36" t="str">
        <f t="shared" si="8"/>
        <v>В60-69</v>
      </c>
      <c r="L76" s="36" t="str">
        <f t="shared" si="8"/>
        <v>156,85</v>
      </c>
      <c r="M76" s="36" t="str">
        <f t="shared" si="10"/>
        <v>87-9(60)</v>
      </c>
      <c r="N76" s="37">
        <f t="shared" si="9"/>
        <v>0</v>
      </c>
      <c r="O76" s="37">
        <f t="shared" si="9"/>
        <v>0</v>
      </c>
      <c r="P76" s="37" t="str">
        <f t="shared" si="11"/>
        <v>156,85</v>
      </c>
      <c r="Q76" s="38">
        <f t="shared" si="12"/>
        <v>1.6999999999999886</v>
      </c>
      <c r="R76" s="38" t="str">
        <f t="shared" si="13"/>
        <v>155,15</v>
      </c>
      <c r="S76" s="44"/>
      <c r="T76" s="41"/>
      <c r="U76" s="41"/>
      <c r="V76" s="41"/>
      <c r="W76" s="41"/>
      <c r="X76" s="41"/>
      <c r="Y76" s="41"/>
      <c r="Z76" s="41"/>
    </row>
    <row r="77" spans="2:26">
      <c r="B77" s="34">
        <v>70</v>
      </c>
      <c r="C77" s="35"/>
      <c r="D77" s="35"/>
      <c r="E77" s="35"/>
      <c r="F77" t="s">
        <v>756</v>
      </c>
      <c r="G77" t="s">
        <v>658</v>
      </c>
      <c r="H77" t="s">
        <v>216</v>
      </c>
      <c r="I77" s="41"/>
      <c r="J77" s="42">
        <v>70</v>
      </c>
      <c r="K77" s="36" t="str">
        <f t="shared" si="8"/>
        <v>В60-70</v>
      </c>
      <c r="L77" s="36" t="str">
        <f t="shared" si="8"/>
        <v>156,90</v>
      </c>
      <c r="M77" s="36" t="str">
        <f t="shared" si="10"/>
        <v>87-9(60)</v>
      </c>
      <c r="N77" s="37">
        <f t="shared" si="9"/>
        <v>0</v>
      </c>
      <c r="O77" s="37">
        <f t="shared" si="9"/>
        <v>0</v>
      </c>
      <c r="P77" s="37" t="str">
        <f t="shared" si="11"/>
        <v>156,90</v>
      </c>
      <c r="Q77" s="38">
        <f t="shared" si="12"/>
        <v>1.4000000000000057</v>
      </c>
      <c r="R77" s="38" t="str">
        <f t="shared" si="13"/>
        <v>155,50</v>
      </c>
      <c r="S77" s="44"/>
      <c r="T77" s="41"/>
      <c r="U77" s="41"/>
      <c r="V77" s="41"/>
      <c r="W77" s="41"/>
      <c r="X77" s="41"/>
      <c r="Y77" s="41"/>
      <c r="Z77" s="41"/>
    </row>
    <row r="78" spans="2:26">
      <c r="B78" s="34">
        <v>71</v>
      </c>
      <c r="C78" s="35"/>
      <c r="D78" s="35"/>
      <c r="E78" s="35"/>
      <c r="F78" t="s">
        <v>757</v>
      </c>
      <c r="G78" t="s">
        <v>758</v>
      </c>
      <c r="H78" t="s">
        <v>759</v>
      </c>
      <c r="I78" s="41"/>
      <c r="J78" s="42">
        <v>71</v>
      </c>
      <c r="K78" s="36" t="str">
        <f t="shared" si="8"/>
        <v>В60-71</v>
      </c>
      <c r="L78" s="36" t="str">
        <f t="shared" si="8"/>
        <v>156,82</v>
      </c>
      <c r="M78" s="36" t="str">
        <f t="shared" si="10"/>
        <v>87-9(60)</v>
      </c>
      <c r="N78" s="37">
        <f t="shared" si="9"/>
        <v>0</v>
      </c>
      <c r="O78" s="37">
        <f t="shared" si="9"/>
        <v>0</v>
      </c>
      <c r="P78" s="37" t="str">
        <f t="shared" si="11"/>
        <v>156,82</v>
      </c>
      <c r="Q78" s="38">
        <f t="shared" si="12"/>
        <v>1.7800000000000011</v>
      </c>
      <c r="R78" s="38" t="str">
        <f t="shared" si="13"/>
        <v>155,04</v>
      </c>
      <c r="S78" s="44"/>
      <c r="T78" s="41"/>
      <c r="U78" s="41"/>
      <c r="V78" s="41"/>
      <c r="W78" s="41"/>
      <c r="X78" s="41"/>
      <c r="Y78" s="41"/>
      <c r="Z78" s="41"/>
    </row>
    <row r="79" spans="2:26">
      <c r="B79" s="34">
        <v>72</v>
      </c>
      <c r="C79" s="35"/>
      <c r="D79" s="35"/>
      <c r="E79" s="35"/>
      <c r="F79" t="s">
        <v>760</v>
      </c>
      <c r="G79" t="s">
        <v>761</v>
      </c>
      <c r="H79" t="s">
        <v>709</v>
      </c>
      <c r="I79" s="41"/>
      <c r="J79" s="42">
        <v>72</v>
      </c>
      <c r="K79" s="36" t="str">
        <f t="shared" si="8"/>
        <v>В60-72</v>
      </c>
      <c r="L79" s="36" t="str">
        <f t="shared" si="8"/>
        <v>156,76</v>
      </c>
      <c r="M79" s="36" t="str">
        <f t="shared" si="10"/>
        <v>87-9(60)</v>
      </c>
      <c r="N79" s="37">
        <f t="shared" si="9"/>
        <v>0</v>
      </c>
      <c r="O79" s="37">
        <f t="shared" si="9"/>
        <v>0</v>
      </c>
      <c r="P79" s="37" t="str">
        <f t="shared" si="11"/>
        <v>156,76</v>
      </c>
      <c r="Q79" s="38">
        <f t="shared" si="12"/>
        <v>1.1099999999999852</v>
      </c>
      <c r="R79" s="38" t="str">
        <f t="shared" si="13"/>
        <v>155,65</v>
      </c>
      <c r="S79" s="44"/>
      <c r="T79" s="41"/>
      <c r="U79" s="41"/>
      <c r="V79" s="41"/>
      <c r="W79" s="41"/>
      <c r="X79" s="41"/>
      <c r="Y79" s="41"/>
      <c r="Z79" s="41"/>
    </row>
    <row r="80" spans="2:26">
      <c r="B80" s="34">
        <v>73</v>
      </c>
      <c r="C80" s="35"/>
      <c r="D80" s="35"/>
      <c r="E80" s="35"/>
      <c r="F80" t="s">
        <v>762</v>
      </c>
      <c r="G80" t="s">
        <v>703</v>
      </c>
      <c r="H80" t="s">
        <v>763</v>
      </c>
      <c r="I80" s="41"/>
      <c r="J80" s="42">
        <v>73</v>
      </c>
      <c r="K80" s="36" t="str">
        <f t="shared" si="8"/>
        <v>В60-73</v>
      </c>
      <c r="L80" s="36" t="str">
        <f t="shared" si="8"/>
        <v>157,51</v>
      </c>
      <c r="M80" s="36" t="str">
        <f t="shared" si="10"/>
        <v>87-9(60)</v>
      </c>
      <c r="N80" s="37">
        <f t="shared" si="9"/>
        <v>0</v>
      </c>
      <c r="O80" s="37">
        <f t="shared" si="9"/>
        <v>0</v>
      </c>
      <c r="P80" s="37" t="str">
        <f t="shared" si="11"/>
        <v>157,51</v>
      </c>
      <c r="Q80" s="38">
        <f t="shared" si="12"/>
        <v>2.6099999999999852</v>
      </c>
      <c r="R80" s="38" t="str">
        <f t="shared" si="13"/>
        <v>154,90</v>
      </c>
      <c r="S80" s="44"/>
      <c r="T80" s="41"/>
      <c r="U80" s="41"/>
      <c r="V80" s="41"/>
      <c r="W80" s="41"/>
      <c r="X80" s="41"/>
      <c r="Y80" s="41"/>
      <c r="Z80" s="41"/>
    </row>
    <row r="81" spans="2:26">
      <c r="B81" s="34">
        <v>74</v>
      </c>
      <c r="C81" s="35"/>
      <c r="D81" s="35"/>
      <c r="E81" s="35"/>
      <c r="F81" t="s">
        <v>764</v>
      </c>
      <c r="G81" t="s">
        <v>765</v>
      </c>
      <c r="H81" t="s">
        <v>633</v>
      </c>
      <c r="I81" s="41"/>
      <c r="J81" s="42">
        <v>74</v>
      </c>
      <c r="K81" s="36" t="str">
        <f t="shared" si="8"/>
        <v>В60-74</v>
      </c>
      <c r="L81" s="36" t="str">
        <f t="shared" si="8"/>
        <v>158,01</v>
      </c>
      <c r="M81" s="36" t="str">
        <f t="shared" si="10"/>
        <v>87-9(60)</v>
      </c>
      <c r="N81" s="37">
        <f t="shared" si="9"/>
        <v>0</v>
      </c>
      <c r="O81" s="37">
        <f t="shared" si="9"/>
        <v>0</v>
      </c>
      <c r="P81" s="37" t="str">
        <f t="shared" si="11"/>
        <v>158,01</v>
      </c>
      <c r="Q81" s="38">
        <f t="shared" si="12"/>
        <v>1.7999999999999829</v>
      </c>
      <c r="R81" s="38" t="str">
        <f t="shared" si="13"/>
        <v>156,21</v>
      </c>
      <c r="S81" s="44"/>
      <c r="T81" s="41"/>
      <c r="U81" s="41"/>
      <c r="V81" s="41"/>
      <c r="W81" s="41"/>
      <c r="X81" s="41"/>
      <c r="Y81" s="41"/>
      <c r="Z81" s="41"/>
    </row>
    <row r="82" spans="2:26">
      <c r="B82" s="34">
        <v>75</v>
      </c>
      <c r="C82" s="35"/>
      <c r="D82" s="35"/>
      <c r="E82" s="35"/>
      <c r="F82" t="s">
        <v>766</v>
      </c>
      <c r="G82" t="s">
        <v>767</v>
      </c>
      <c r="H82" t="s">
        <v>60</v>
      </c>
      <c r="I82" s="41"/>
      <c r="J82" s="42">
        <v>75</v>
      </c>
      <c r="K82" s="36" t="str">
        <f t="shared" si="8"/>
        <v>В60-75</v>
      </c>
      <c r="L82" s="36" t="str">
        <f t="shared" si="8"/>
        <v>154,63</v>
      </c>
      <c r="M82" s="36" t="str">
        <f t="shared" si="10"/>
        <v>87-9(60)</v>
      </c>
      <c r="N82" s="37">
        <f t="shared" si="9"/>
        <v>0</v>
      </c>
      <c r="O82" s="37">
        <f t="shared" si="9"/>
        <v>0</v>
      </c>
      <c r="P82" s="37" t="str">
        <f t="shared" si="11"/>
        <v>154,63</v>
      </c>
      <c r="Q82" s="38">
        <f t="shared" si="12"/>
        <v>2.1999999999999886</v>
      </c>
      <c r="R82" s="38" t="str">
        <f t="shared" si="13"/>
        <v>152,43</v>
      </c>
      <c r="S82" s="44"/>
      <c r="T82" s="41"/>
      <c r="U82" s="41"/>
      <c r="V82" s="41"/>
      <c r="W82" s="41"/>
      <c r="X82" s="41"/>
      <c r="Y82" s="41"/>
      <c r="Z82" s="41"/>
    </row>
    <row r="83" spans="2:26">
      <c r="B83" s="34">
        <v>76</v>
      </c>
      <c r="C83" s="35"/>
      <c r="D83" s="35"/>
      <c r="E83" s="35"/>
      <c r="F83" t="s">
        <v>768</v>
      </c>
      <c r="G83" t="s">
        <v>769</v>
      </c>
      <c r="H83" t="s">
        <v>770</v>
      </c>
      <c r="I83" s="41"/>
      <c r="J83" s="42">
        <v>76</v>
      </c>
      <c r="K83" s="36" t="str">
        <f t="shared" si="8"/>
        <v>В60-76</v>
      </c>
      <c r="L83" s="36" t="str">
        <f t="shared" si="8"/>
        <v>153,88</v>
      </c>
      <c r="M83" s="36" t="str">
        <f t="shared" si="10"/>
        <v>87-9(60)</v>
      </c>
      <c r="N83" s="37">
        <f t="shared" si="9"/>
        <v>0</v>
      </c>
      <c r="O83" s="37">
        <f t="shared" si="9"/>
        <v>0</v>
      </c>
      <c r="P83" s="37" t="str">
        <f t="shared" si="11"/>
        <v>153,88</v>
      </c>
      <c r="Q83" s="38">
        <f t="shared" si="12"/>
        <v>1.960000000000008</v>
      </c>
      <c r="R83" s="38" t="str">
        <f t="shared" si="13"/>
        <v>151,92</v>
      </c>
      <c r="S83" s="44"/>
      <c r="T83" s="41"/>
      <c r="U83" s="41"/>
      <c r="V83" s="41"/>
      <c r="W83" s="41"/>
      <c r="X83" s="41"/>
      <c r="Y83" s="41"/>
      <c r="Z83" s="41"/>
    </row>
    <row r="84" spans="2:26">
      <c r="B84" s="34">
        <v>77</v>
      </c>
      <c r="C84" s="35"/>
      <c r="D84" s="35"/>
      <c r="E84" s="35"/>
      <c r="F84" t="s">
        <v>771</v>
      </c>
      <c r="G84" t="s">
        <v>772</v>
      </c>
      <c r="H84" t="s">
        <v>275</v>
      </c>
      <c r="I84" s="41"/>
      <c r="J84" s="42">
        <v>77</v>
      </c>
      <c r="K84" s="36" t="str">
        <f t="shared" si="8"/>
        <v>В60-77</v>
      </c>
      <c r="L84" s="36" t="str">
        <f t="shared" si="8"/>
        <v>154,31</v>
      </c>
      <c r="M84" s="36" t="str">
        <f t="shared" si="10"/>
        <v>87-9(60)</v>
      </c>
      <c r="N84" s="37">
        <f t="shared" si="9"/>
        <v>0</v>
      </c>
      <c r="O84" s="37">
        <f t="shared" si="9"/>
        <v>0</v>
      </c>
      <c r="P84" s="37" t="str">
        <f t="shared" si="11"/>
        <v>154,31</v>
      </c>
      <c r="Q84" s="38">
        <f t="shared" si="12"/>
        <v>1.6999999999999886</v>
      </c>
      <c r="R84" s="38" t="str">
        <f t="shared" si="13"/>
        <v>152,61</v>
      </c>
      <c r="S84" s="44"/>
      <c r="T84" s="41"/>
      <c r="U84" s="41"/>
      <c r="V84" s="41"/>
      <c r="W84" s="41"/>
      <c r="X84" s="41"/>
      <c r="Y84" s="41"/>
      <c r="Z84" s="41"/>
    </row>
    <row r="85" spans="2:26">
      <c r="B85" s="34">
        <v>78</v>
      </c>
      <c r="C85" s="35"/>
      <c r="D85" s="35"/>
      <c r="E85" s="35"/>
      <c r="F85" t="s">
        <v>773</v>
      </c>
      <c r="G85" t="s">
        <v>774</v>
      </c>
      <c r="H85" t="s">
        <v>775</v>
      </c>
      <c r="I85" s="41"/>
      <c r="J85" s="42">
        <v>78</v>
      </c>
      <c r="K85" s="36" t="str">
        <f t="shared" si="8"/>
        <v>В60-78</v>
      </c>
      <c r="L85" s="36" t="str">
        <f t="shared" si="8"/>
        <v>153,14</v>
      </c>
      <c r="M85" s="36" t="str">
        <f t="shared" si="10"/>
        <v>87-9(60)</v>
      </c>
      <c r="N85" s="37">
        <f t="shared" si="9"/>
        <v>0</v>
      </c>
      <c r="O85" s="37">
        <f t="shared" si="9"/>
        <v>0</v>
      </c>
      <c r="P85" s="37" t="str">
        <f t="shared" si="11"/>
        <v>153,14</v>
      </c>
      <c r="Q85" s="38">
        <f t="shared" si="12"/>
        <v>1.9599999999999795</v>
      </c>
      <c r="R85" s="38" t="str">
        <f t="shared" si="13"/>
        <v>151,18</v>
      </c>
      <c r="S85" s="44"/>
      <c r="T85" s="41"/>
      <c r="U85" s="41"/>
      <c r="V85" s="41"/>
      <c r="W85" s="41"/>
      <c r="X85" s="41"/>
      <c r="Y85" s="41"/>
      <c r="Z85" s="41"/>
    </row>
    <row r="86" spans="2:26">
      <c r="B86" s="34">
        <v>79</v>
      </c>
      <c r="C86" s="35"/>
      <c r="D86" s="35"/>
      <c r="E86" s="35"/>
      <c r="F86" t="s">
        <v>776</v>
      </c>
      <c r="G86" t="s">
        <v>166</v>
      </c>
      <c r="H86" t="s">
        <v>155</v>
      </c>
      <c r="I86" s="41"/>
      <c r="J86" s="42">
        <v>79</v>
      </c>
      <c r="K86" s="36" t="str">
        <f t="shared" si="8"/>
        <v>В60-79</v>
      </c>
      <c r="L86" s="36" t="str">
        <f t="shared" si="8"/>
        <v>153,31</v>
      </c>
      <c r="M86" s="36" t="str">
        <f t="shared" si="10"/>
        <v>87-9(60)</v>
      </c>
      <c r="N86" s="37">
        <f t="shared" si="9"/>
        <v>0</v>
      </c>
      <c r="O86" s="37">
        <f t="shared" si="9"/>
        <v>0</v>
      </c>
      <c r="P86" s="37" t="str">
        <f t="shared" si="11"/>
        <v>153,31</v>
      </c>
      <c r="Q86" s="38">
        <f t="shared" si="12"/>
        <v>2.0099999999999909</v>
      </c>
      <c r="R86" s="38" t="str">
        <f t="shared" si="13"/>
        <v>151,30</v>
      </c>
      <c r="S86" s="44"/>
      <c r="T86" s="41"/>
      <c r="U86" s="41"/>
      <c r="V86" s="41"/>
      <c r="W86" s="41"/>
      <c r="X86" s="41"/>
      <c r="Y86" s="41"/>
      <c r="Z86" s="41"/>
    </row>
    <row r="87" spans="2:26">
      <c r="B87" s="34">
        <v>80</v>
      </c>
      <c r="C87" s="35"/>
      <c r="D87" s="35"/>
      <c r="E87" s="35"/>
      <c r="F87" t="s">
        <v>777</v>
      </c>
      <c r="G87" t="s">
        <v>444</v>
      </c>
      <c r="H87" t="s">
        <v>91</v>
      </c>
      <c r="I87" s="41"/>
      <c r="J87" s="42">
        <v>80</v>
      </c>
      <c r="K87" s="36" t="str">
        <f t="shared" si="8"/>
        <v>В60-80</v>
      </c>
      <c r="L87" s="36" t="str">
        <f t="shared" si="8"/>
        <v>153,33</v>
      </c>
      <c r="M87" s="36" t="str">
        <f t="shared" si="10"/>
        <v>87-9(60)</v>
      </c>
      <c r="N87" s="37">
        <f t="shared" si="9"/>
        <v>0</v>
      </c>
      <c r="O87" s="37">
        <f t="shared" si="9"/>
        <v>0</v>
      </c>
      <c r="P87" s="37" t="str">
        <f t="shared" si="11"/>
        <v>153,33</v>
      </c>
      <c r="Q87" s="38">
        <f t="shared" si="12"/>
        <v>1.8000000000000114</v>
      </c>
      <c r="R87" s="38" t="str">
        <f t="shared" si="13"/>
        <v>151,53</v>
      </c>
      <c r="S87" s="44"/>
      <c r="T87" s="41"/>
      <c r="U87" s="41"/>
      <c r="V87" s="41"/>
      <c r="W87" s="41"/>
      <c r="X87" s="41"/>
      <c r="Y87" s="41"/>
      <c r="Z87" s="41"/>
    </row>
    <row r="88" spans="2:26">
      <c r="B88" s="34">
        <v>81</v>
      </c>
      <c r="C88" s="35"/>
      <c r="D88" s="35"/>
      <c r="E88" s="35"/>
      <c r="F88" t="s">
        <v>778</v>
      </c>
      <c r="G88" t="s">
        <v>779</v>
      </c>
      <c r="H88" t="s">
        <v>384</v>
      </c>
      <c r="I88" s="41"/>
      <c r="J88" s="42">
        <v>81</v>
      </c>
      <c r="K88" s="36" t="str">
        <f t="shared" si="8"/>
        <v>В60-81</v>
      </c>
      <c r="L88" s="36" t="str">
        <f t="shared" si="8"/>
        <v>153,44</v>
      </c>
      <c r="M88" s="36" t="str">
        <f t="shared" si="10"/>
        <v>87-9(60)</v>
      </c>
      <c r="N88" s="37">
        <f t="shared" si="9"/>
        <v>0</v>
      </c>
      <c r="O88" s="37">
        <f t="shared" si="9"/>
        <v>0</v>
      </c>
      <c r="P88" s="37" t="str">
        <f t="shared" si="11"/>
        <v>153,44</v>
      </c>
      <c r="Q88" s="38">
        <f t="shared" si="12"/>
        <v>1.9000000000000057</v>
      </c>
      <c r="R88" s="38" t="str">
        <f t="shared" si="13"/>
        <v>151,54</v>
      </c>
      <c r="S88" s="44"/>
      <c r="T88" s="41"/>
      <c r="U88" s="41"/>
      <c r="V88" s="41"/>
      <c r="W88" s="41"/>
      <c r="X88" s="41"/>
      <c r="Y88" s="41"/>
      <c r="Z88" s="41"/>
    </row>
    <row r="89" spans="2:26">
      <c r="B89" s="34">
        <v>82</v>
      </c>
      <c r="C89" s="35"/>
      <c r="D89" s="35"/>
      <c r="E89" s="35"/>
      <c r="F89" t="s">
        <v>780</v>
      </c>
      <c r="G89" t="s">
        <v>365</v>
      </c>
      <c r="H89" t="s">
        <v>78</v>
      </c>
      <c r="I89" s="41"/>
      <c r="J89" s="42">
        <v>82</v>
      </c>
      <c r="K89" s="36" t="str">
        <f t="shared" si="8"/>
        <v>В60-82</v>
      </c>
      <c r="L89" s="36" t="str">
        <f t="shared" si="8"/>
        <v>153,56</v>
      </c>
      <c r="M89" s="36" t="str">
        <f t="shared" si="10"/>
        <v>87-9(60)</v>
      </c>
      <c r="N89" s="37">
        <f t="shared" si="9"/>
        <v>0</v>
      </c>
      <c r="O89" s="37">
        <f t="shared" si="9"/>
        <v>0</v>
      </c>
      <c r="P89" s="37" t="str">
        <f t="shared" si="11"/>
        <v>153,56</v>
      </c>
      <c r="Q89" s="38">
        <f t="shared" si="12"/>
        <v>1.8100000000000023</v>
      </c>
      <c r="R89" s="38" t="str">
        <f t="shared" si="13"/>
        <v>151,75</v>
      </c>
      <c r="S89" s="44"/>
      <c r="T89" s="41"/>
      <c r="U89" s="41"/>
      <c r="V89" s="41"/>
      <c r="W89" s="41"/>
      <c r="X89" s="41"/>
      <c r="Y89" s="41"/>
      <c r="Z89" s="41"/>
    </row>
    <row r="90" spans="2:26">
      <c r="B90" s="34">
        <v>83</v>
      </c>
      <c r="C90" s="35"/>
      <c r="D90" s="35"/>
      <c r="E90" s="35"/>
      <c r="F90" t="s">
        <v>781</v>
      </c>
      <c r="G90" t="s">
        <v>608</v>
      </c>
      <c r="H90" t="s">
        <v>485</v>
      </c>
      <c r="I90" s="41"/>
      <c r="J90" s="42">
        <v>83</v>
      </c>
      <c r="K90" s="36" t="str">
        <f t="shared" si="8"/>
        <v>В60-83</v>
      </c>
      <c r="L90" s="36" t="str">
        <f t="shared" si="8"/>
        <v>153,84</v>
      </c>
      <c r="M90" s="36" t="str">
        <f t="shared" si="10"/>
        <v>87-9(60)</v>
      </c>
      <c r="N90" s="37">
        <f t="shared" si="9"/>
        <v>0</v>
      </c>
      <c r="O90" s="37">
        <f t="shared" si="9"/>
        <v>0</v>
      </c>
      <c r="P90" s="37" t="str">
        <f t="shared" si="11"/>
        <v>153,84</v>
      </c>
      <c r="Q90" s="38">
        <f t="shared" si="12"/>
        <v>1.8300000000000125</v>
      </c>
      <c r="R90" s="38" t="str">
        <f t="shared" si="13"/>
        <v>152,01</v>
      </c>
      <c r="S90" s="44"/>
      <c r="T90" s="41"/>
      <c r="U90" s="41"/>
      <c r="V90" s="41"/>
      <c r="W90" s="41"/>
      <c r="X90" s="41"/>
      <c r="Y90" s="41"/>
      <c r="Z90" s="41"/>
    </row>
    <row r="91" spans="2:26">
      <c r="B91" s="34">
        <v>84</v>
      </c>
      <c r="C91" s="35"/>
      <c r="D91" s="35"/>
      <c r="E91" s="35"/>
      <c r="F91" t="s">
        <v>782</v>
      </c>
      <c r="G91" t="s">
        <v>769</v>
      </c>
      <c r="H91" t="s">
        <v>783</v>
      </c>
      <c r="I91" s="41"/>
      <c r="J91" s="42">
        <v>84</v>
      </c>
      <c r="K91" s="36" t="str">
        <f t="shared" si="8"/>
        <v>В60-84</v>
      </c>
      <c r="L91" s="36" t="str">
        <f t="shared" si="8"/>
        <v>153,88</v>
      </c>
      <c r="M91" s="36" t="str">
        <f t="shared" si="10"/>
        <v>87-9(60)</v>
      </c>
      <c r="N91" s="37">
        <f t="shared" si="9"/>
        <v>0</v>
      </c>
      <c r="O91" s="37">
        <f t="shared" si="9"/>
        <v>0</v>
      </c>
      <c r="P91" s="37" t="str">
        <f t="shared" si="11"/>
        <v>153,88</v>
      </c>
      <c r="Q91" s="38">
        <f t="shared" si="12"/>
        <v>1.8499999999999943</v>
      </c>
      <c r="R91" s="38" t="str">
        <f t="shared" si="13"/>
        <v>152,03</v>
      </c>
      <c r="S91" s="44"/>
      <c r="T91" s="41"/>
      <c r="U91" s="41"/>
      <c r="V91" s="41"/>
      <c r="W91" s="41"/>
      <c r="X91" s="41"/>
      <c r="Y91" s="41"/>
      <c r="Z91" s="41"/>
    </row>
    <row r="92" spans="2:26">
      <c r="B92" s="34">
        <v>85</v>
      </c>
      <c r="C92" s="35"/>
      <c r="D92" s="35"/>
      <c r="E92" s="35"/>
      <c r="F92" t="s">
        <v>784</v>
      </c>
      <c r="G92" t="s">
        <v>169</v>
      </c>
      <c r="H92" t="s">
        <v>485</v>
      </c>
      <c r="I92" s="41"/>
      <c r="J92" s="42">
        <v>85</v>
      </c>
      <c r="K92" s="36" t="str">
        <f t="shared" si="8"/>
        <v>В60-85</v>
      </c>
      <c r="L92" s="36" t="str">
        <f t="shared" si="8"/>
        <v>153,91</v>
      </c>
      <c r="M92" s="36" t="str">
        <f t="shared" si="10"/>
        <v>87-9(60)</v>
      </c>
      <c r="N92" s="37">
        <f t="shared" si="9"/>
        <v>0</v>
      </c>
      <c r="O92" s="37">
        <f t="shared" si="9"/>
        <v>0</v>
      </c>
      <c r="P92" s="37" t="str">
        <f t="shared" si="11"/>
        <v>153,91</v>
      </c>
      <c r="Q92" s="38">
        <f t="shared" si="12"/>
        <v>1.9000000000000057</v>
      </c>
      <c r="R92" s="38" t="str">
        <f t="shared" si="13"/>
        <v>152,01</v>
      </c>
      <c r="S92" s="44"/>
      <c r="T92" s="41"/>
      <c r="U92" s="41"/>
      <c r="V92" s="41"/>
      <c r="W92" s="41"/>
      <c r="X92" s="41"/>
      <c r="Y92" s="41"/>
      <c r="Z92" s="41"/>
    </row>
    <row r="93" spans="2:26">
      <c r="B93" s="34">
        <v>86</v>
      </c>
      <c r="C93" s="35"/>
      <c r="D93" s="35"/>
      <c r="E93" s="35"/>
      <c r="F93" t="s">
        <v>785</v>
      </c>
      <c r="G93" t="s">
        <v>786</v>
      </c>
      <c r="H93" t="s">
        <v>369</v>
      </c>
      <c r="I93" s="41"/>
      <c r="J93" s="42">
        <v>86</v>
      </c>
      <c r="K93" s="36" t="str">
        <f t="shared" si="8"/>
        <v>В60-86</v>
      </c>
      <c r="L93" s="36" t="str">
        <f t="shared" si="8"/>
        <v>154,11</v>
      </c>
      <c r="M93" s="36" t="str">
        <f t="shared" si="10"/>
        <v>87-9(60)</v>
      </c>
      <c r="N93" s="37">
        <f t="shared" si="9"/>
        <v>0</v>
      </c>
      <c r="O93" s="37">
        <f t="shared" si="9"/>
        <v>0</v>
      </c>
      <c r="P93" s="37" t="str">
        <f t="shared" si="11"/>
        <v>154,11</v>
      </c>
      <c r="Q93" s="38">
        <f t="shared" si="12"/>
        <v>1.910000000000025</v>
      </c>
      <c r="R93" s="38" t="str">
        <f t="shared" si="13"/>
        <v>152,20</v>
      </c>
      <c r="S93" s="44"/>
      <c r="T93" s="41"/>
      <c r="U93" s="41"/>
      <c r="V93" s="41"/>
      <c r="W93" s="41"/>
      <c r="X93" s="41"/>
      <c r="Y93" s="41"/>
      <c r="Z93" s="41"/>
    </row>
    <row r="94" spans="2:26">
      <c r="B94" s="34">
        <v>87</v>
      </c>
      <c r="C94" s="35"/>
      <c r="D94" s="35"/>
      <c r="E94" s="35"/>
      <c r="F94" t="s">
        <v>787</v>
      </c>
      <c r="G94" t="s">
        <v>788</v>
      </c>
      <c r="H94" t="s">
        <v>424</v>
      </c>
      <c r="I94" s="41"/>
      <c r="J94" s="42">
        <v>87</v>
      </c>
      <c r="K94" s="36" t="str">
        <f t="shared" si="8"/>
        <v>В60-87</v>
      </c>
      <c r="L94" s="36" t="str">
        <f t="shared" si="8"/>
        <v>154,19</v>
      </c>
      <c r="M94" s="36" t="str">
        <f t="shared" si="10"/>
        <v>87-9(60)</v>
      </c>
      <c r="N94" s="37">
        <f t="shared" si="9"/>
        <v>0</v>
      </c>
      <c r="O94" s="37">
        <f t="shared" si="9"/>
        <v>0</v>
      </c>
      <c r="P94" s="37" t="str">
        <f t="shared" si="11"/>
        <v>154,19</v>
      </c>
      <c r="Q94" s="38">
        <f t="shared" si="12"/>
        <v>1.9399999999999977</v>
      </c>
      <c r="R94" s="38" t="str">
        <f t="shared" si="13"/>
        <v>152,25</v>
      </c>
      <c r="S94" s="44"/>
      <c r="T94" s="41"/>
      <c r="U94" s="41"/>
      <c r="V94" s="41"/>
      <c r="W94" s="41"/>
      <c r="X94" s="41"/>
      <c r="Y94" s="41"/>
      <c r="Z94" s="41"/>
    </row>
    <row r="95" spans="2:26">
      <c r="B95" s="34">
        <v>88</v>
      </c>
      <c r="C95" s="35"/>
      <c r="D95" s="35"/>
      <c r="E95" s="35"/>
      <c r="F95" t="s">
        <v>789</v>
      </c>
      <c r="G95" t="s">
        <v>790</v>
      </c>
      <c r="H95" t="s">
        <v>791</v>
      </c>
      <c r="I95" s="41"/>
      <c r="J95" s="42">
        <v>88</v>
      </c>
      <c r="K95" s="36" t="str">
        <f t="shared" si="8"/>
        <v>В60-88</v>
      </c>
      <c r="L95" s="36" t="str">
        <f t="shared" si="8"/>
        <v>153,09</v>
      </c>
      <c r="M95" s="36" t="str">
        <f t="shared" si="10"/>
        <v>87-9(60)</v>
      </c>
      <c r="N95" s="37">
        <f t="shared" si="9"/>
        <v>0</v>
      </c>
      <c r="O95" s="37">
        <f t="shared" si="9"/>
        <v>0</v>
      </c>
      <c r="P95" s="37" t="str">
        <f t="shared" si="11"/>
        <v>153,09</v>
      </c>
      <c r="Q95" s="38">
        <f t="shared" si="12"/>
        <v>1.3499999999999943</v>
      </c>
      <c r="R95" s="38" t="str">
        <f t="shared" si="13"/>
        <v>151,74</v>
      </c>
      <c r="S95" s="44"/>
      <c r="T95" s="41"/>
      <c r="U95" s="41"/>
      <c r="V95" s="41"/>
      <c r="W95" s="41"/>
      <c r="X95" s="41"/>
      <c r="Y95" s="41"/>
      <c r="Z95" s="41"/>
    </row>
    <row r="96" spans="2:26">
      <c r="B96" s="34">
        <v>89</v>
      </c>
      <c r="C96" s="35"/>
      <c r="D96" s="35"/>
      <c r="E96" s="35"/>
      <c r="F96" t="s">
        <v>792</v>
      </c>
      <c r="G96" t="s">
        <v>793</v>
      </c>
      <c r="H96" t="s">
        <v>123</v>
      </c>
      <c r="I96" s="41"/>
      <c r="J96" s="42">
        <v>89</v>
      </c>
      <c r="K96" s="36" t="str">
        <f t="shared" si="8"/>
        <v>В60-89</v>
      </c>
      <c r="L96" s="36" t="str">
        <f t="shared" si="8"/>
        <v>153,03</v>
      </c>
      <c r="M96" s="36" t="str">
        <f t="shared" si="10"/>
        <v>87-9(60)</v>
      </c>
      <c r="N96" s="37">
        <f t="shared" si="9"/>
        <v>0</v>
      </c>
      <c r="O96" s="37">
        <f t="shared" si="9"/>
        <v>0</v>
      </c>
      <c r="P96" s="37" t="str">
        <f t="shared" si="11"/>
        <v>153,03</v>
      </c>
      <c r="Q96" s="38">
        <f t="shared" si="12"/>
        <v>0.87999999999999545</v>
      </c>
      <c r="R96" s="38" t="str">
        <f t="shared" si="13"/>
        <v>152,15</v>
      </c>
      <c r="S96" s="44"/>
      <c r="T96" s="41"/>
      <c r="U96" s="41"/>
      <c r="V96" s="41"/>
      <c r="W96" s="41"/>
      <c r="X96" s="41"/>
      <c r="Y96" s="41"/>
      <c r="Z96" s="41"/>
    </row>
    <row r="97" spans="2:26">
      <c r="B97" s="34">
        <v>90</v>
      </c>
      <c r="C97" s="35"/>
      <c r="D97" s="35"/>
      <c r="E97" s="35"/>
      <c r="F97" t="s">
        <v>794</v>
      </c>
      <c r="G97" t="s">
        <v>743</v>
      </c>
      <c r="H97" t="s">
        <v>60</v>
      </c>
      <c r="I97" s="41"/>
      <c r="J97" s="42">
        <v>90</v>
      </c>
      <c r="K97" s="36" t="str">
        <f t="shared" si="8"/>
        <v>В60-90</v>
      </c>
      <c r="L97" s="36" t="str">
        <f t="shared" si="8"/>
        <v>154,03</v>
      </c>
      <c r="M97" s="36" t="str">
        <f t="shared" si="10"/>
        <v>87-9(60)</v>
      </c>
      <c r="N97" s="37">
        <f t="shared" si="9"/>
        <v>0</v>
      </c>
      <c r="O97" s="37">
        <f t="shared" si="9"/>
        <v>0</v>
      </c>
      <c r="P97" s="37" t="str">
        <f t="shared" si="11"/>
        <v>154,03</v>
      </c>
      <c r="Q97" s="38">
        <f t="shared" si="12"/>
        <v>1.5999999999999943</v>
      </c>
      <c r="R97" s="38" t="str">
        <f t="shared" si="13"/>
        <v>152,43</v>
      </c>
      <c r="S97" s="44"/>
      <c r="T97" s="41"/>
      <c r="U97" s="41"/>
      <c r="V97" s="41"/>
      <c r="W97" s="41"/>
      <c r="X97" s="41"/>
      <c r="Y97" s="41"/>
      <c r="Z97" s="41"/>
    </row>
    <row r="98" spans="2:26">
      <c r="B98" s="34">
        <v>91</v>
      </c>
      <c r="C98" s="35"/>
      <c r="D98" s="35"/>
      <c r="E98" s="35"/>
      <c r="F98" t="s">
        <v>795</v>
      </c>
      <c r="G98" t="s">
        <v>796</v>
      </c>
      <c r="H98" t="s">
        <v>389</v>
      </c>
      <c r="I98" s="41"/>
      <c r="J98" s="42">
        <v>91</v>
      </c>
      <c r="K98" s="36" t="str">
        <f t="shared" si="8"/>
        <v>В60-91</v>
      </c>
      <c r="L98" s="36" t="str">
        <f t="shared" si="8"/>
        <v>153,57</v>
      </c>
      <c r="M98" s="36" t="str">
        <f t="shared" si="10"/>
        <v>87-9(60)</v>
      </c>
      <c r="N98" s="37">
        <f t="shared" si="9"/>
        <v>0</v>
      </c>
      <c r="O98" s="37">
        <f t="shared" si="9"/>
        <v>0</v>
      </c>
      <c r="P98" s="37" t="str">
        <f t="shared" si="11"/>
        <v>153,57</v>
      </c>
      <c r="Q98" s="38">
        <f t="shared" si="12"/>
        <v>1.6699999999999875</v>
      </c>
      <c r="R98" s="38" t="str">
        <f t="shared" si="13"/>
        <v>151,90</v>
      </c>
      <c r="S98" s="44"/>
      <c r="T98" s="41"/>
      <c r="U98" s="41"/>
      <c r="V98" s="41"/>
      <c r="W98" s="41"/>
      <c r="X98" s="41"/>
      <c r="Y98" s="41"/>
      <c r="Z98" s="41"/>
    </row>
    <row r="99" spans="2:26">
      <c r="B99" s="34">
        <v>92</v>
      </c>
      <c r="C99" s="35"/>
      <c r="D99" s="35"/>
      <c r="E99" s="35"/>
      <c r="F99" t="s">
        <v>797</v>
      </c>
      <c r="G99" t="s">
        <v>798</v>
      </c>
      <c r="H99" t="s">
        <v>410</v>
      </c>
      <c r="I99" s="41"/>
      <c r="J99" s="42">
        <v>92</v>
      </c>
      <c r="K99" s="36" t="str">
        <f t="shared" si="8"/>
        <v>В60-92</v>
      </c>
      <c r="L99" s="36" t="str">
        <f t="shared" si="8"/>
        <v>154,45</v>
      </c>
      <c r="M99" s="36" t="str">
        <f t="shared" si="10"/>
        <v>87-9(60)</v>
      </c>
      <c r="N99" s="37">
        <f t="shared" si="9"/>
        <v>0</v>
      </c>
      <c r="O99" s="37">
        <f t="shared" si="9"/>
        <v>0</v>
      </c>
      <c r="P99" s="37" t="str">
        <f t="shared" si="11"/>
        <v>154,45</v>
      </c>
      <c r="Q99" s="38">
        <f t="shared" si="12"/>
        <v>1.7199999999999989</v>
      </c>
      <c r="R99" s="38" t="str">
        <f t="shared" si="13"/>
        <v>152,73</v>
      </c>
      <c r="S99" s="44"/>
      <c r="T99" s="41"/>
      <c r="U99" s="41"/>
      <c r="V99" s="41"/>
      <c r="W99" s="41"/>
      <c r="X99" s="41"/>
      <c r="Y99" s="41"/>
      <c r="Z99" s="41"/>
    </row>
    <row r="100" spans="2:26">
      <c r="B100" s="34">
        <v>93</v>
      </c>
      <c r="C100" s="35"/>
      <c r="D100" s="35"/>
      <c r="E100" s="35"/>
      <c r="F100" t="s">
        <v>799</v>
      </c>
      <c r="G100" t="s">
        <v>800</v>
      </c>
      <c r="H100" t="s">
        <v>801</v>
      </c>
      <c r="I100" s="41"/>
      <c r="J100" s="42">
        <v>93</v>
      </c>
      <c r="K100" s="36" t="str">
        <f t="shared" si="8"/>
        <v>В60-93</v>
      </c>
      <c r="L100" s="36" t="str">
        <f t="shared" si="8"/>
        <v>154,39</v>
      </c>
      <c r="M100" s="36" t="str">
        <f t="shared" si="10"/>
        <v>87-9(60)</v>
      </c>
      <c r="N100" s="37">
        <f t="shared" si="9"/>
        <v>0</v>
      </c>
      <c r="O100" s="37">
        <f t="shared" si="9"/>
        <v>0</v>
      </c>
      <c r="P100" s="37" t="str">
        <f t="shared" si="11"/>
        <v>154,39</v>
      </c>
      <c r="Q100" s="38">
        <f t="shared" si="12"/>
        <v>1.9499999999999886</v>
      </c>
      <c r="R100" s="38" t="str">
        <f t="shared" si="13"/>
        <v>152,44</v>
      </c>
      <c r="S100" s="44"/>
      <c r="T100" s="41"/>
      <c r="U100" s="41"/>
      <c r="V100" s="41"/>
      <c r="W100" s="41"/>
      <c r="X100" s="41"/>
      <c r="Y100" s="41"/>
      <c r="Z100" s="41"/>
    </row>
    <row r="101" spans="2:26">
      <c r="B101" s="34">
        <v>94</v>
      </c>
      <c r="C101" s="35"/>
      <c r="D101" s="35"/>
      <c r="E101" s="35"/>
      <c r="F101" t="s">
        <v>802</v>
      </c>
      <c r="G101" t="s">
        <v>432</v>
      </c>
      <c r="H101" t="s">
        <v>66</v>
      </c>
      <c r="I101" s="41"/>
      <c r="J101" s="42">
        <v>94</v>
      </c>
      <c r="K101" s="36" t="str">
        <f t="shared" si="8"/>
        <v>В60-94</v>
      </c>
      <c r="L101" s="36" t="str">
        <f t="shared" si="8"/>
        <v>154,35</v>
      </c>
      <c r="M101" s="36" t="str">
        <f t="shared" si="10"/>
        <v>87-9(60)</v>
      </c>
      <c r="N101" s="37">
        <f t="shared" si="9"/>
        <v>0</v>
      </c>
      <c r="O101" s="37">
        <f t="shared" si="9"/>
        <v>0</v>
      </c>
      <c r="P101" s="37" t="str">
        <f t="shared" si="11"/>
        <v>154,35</v>
      </c>
      <c r="Q101" s="38">
        <f t="shared" si="12"/>
        <v>1.9000000000000057</v>
      </c>
      <c r="R101" s="38" t="str">
        <f t="shared" si="13"/>
        <v>152,45</v>
      </c>
      <c r="S101" s="44"/>
      <c r="T101" s="41"/>
      <c r="U101" s="41"/>
      <c r="V101" s="41"/>
      <c r="W101" s="41"/>
      <c r="X101" s="41"/>
      <c r="Y101" s="41"/>
      <c r="Z101" s="41"/>
    </row>
    <row r="102" spans="2:26">
      <c r="B102" s="34">
        <v>95</v>
      </c>
      <c r="C102" s="35"/>
      <c r="D102" s="35"/>
      <c r="E102" s="35"/>
      <c r="F102" t="s">
        <v>803</v>
      </c>
      <c r="G102" t="s">
        <v>640</v>
      </c>
      <c r="H102" t="s">
        <v>804</v>
      </c>
      <c r="I102" s="41"/>
      <c r="J102" s="42">
        <v>95</v>
      </c>
      <c r="K102" s="36" t="str">
        <f t="shared" si="8"/>
        <v>В60-95</v>
      </c>
      <c r="L102" s="36" t="str">
        <f t="shared" si="8"/>
        <v>154,02</v>
      </c>
      <c r="M102" s="36" t="str">
        <f t="shared" si="10"/>
        <v>87-9(60)</v>
      </c>
      <c r="N102" s="37">
        <f t="shared" si="9"/>
        <v>0</v>
      </c>
      <c r="O102" s="37">
        <f t="shared" si="9"/>
        <v>0</v>
      </c>
      <c r="P102" s="37" t="str">
        <f t="shared" si="11"/>
        <v>154,02</v>
      </c>
      <c r="Q102" s="38">
        <f t="shared" si="12"/>
        <v>1.5200000000000102</v>
      </c>
      <c r="R102" s="38" t="str">
        <f t="shared" si="13"/>
        <v>152,50</v>
      </c>
      <c r="S102" s="44"/>
      <c r="T102" s="41"/>
      <c r="U102" s="41"/>
      <c r="V102" s="41"/>
      <c r="W102" s="41"/>
      <c r="X102" s="41"/>
      <c r="Y102" s="41"/>
      <c r="Z102" s="41"/>
    </row>
    <row r="103" spans="2:26">
      <c r="B103" s="34">
        <v>96</v>
      </c>
      <c r="C103" s="35"/>
      <c r="D103" s="35"/>
      <c r="E103" s="35"/>
      <c r="F103" t="s">
        <v>805</v>
      </c>
      <c r="G103" t="s">
        <v>806</v>
      </c>
      <c r="H103" t="s">
        <v>807</v>
      </c>
      <c r="I103" s="41"/>
      <c r="J103" s="42">
        <v>96</v>
      </c>
      <c r="K103" s="36" t="str">
        <f t="shared" si="8"/>
        <v>В60-96</v>
      </c>
      <c r="L103" s="36" t="str">
        <f t="shared" si="8"/>
        <v>154,20</v>
      </c>
      <c r="M103" s="36" t="str">
        <f t="shared" si="10"/>
        <v>87-9(60)</v>
      </c>
      <c r="N103" s="37">
        <f t="shared" si="9"/>
        <v>0</v>
      </c>
      <c r="O103" s="37">
        <f t="shared" si="9"/>
        <v>0</v>
      </c>
      <c r="P103" s="37" t="str">
        <f t="shared" si="11"/>
        <v>154,20</v>
      </c>
      <c r="Q103" s="38">
        <f t="shared" si="12"/>
        <v>2.0099999999999909</v>
      </c>
      <c r="R103" s="38" t="str">
        <f t="shared" si="13"/>
        <v>152,19</v>
      </c>
      <c r="S103" s="44"/>
      <c r="T103" s="41"/>
      <c r="U103" s="41"/>
      <c r="V103" s="41"/>
      <c r="W103" s="41"/>
      <c r="X103" s="41"/>
      <c r="Y103" s="41"/>
      <c r="Z103" s="41"/>
    </row>
    <row r="104" spans="2:26">
      <c r="B104" s="34">
        <v>97</v>
      </c>
      <c r="C104" s="35"/>
      <c r="D104" s="35"/>
      <c r="E104" s="35"/>
      <c r="F104" t="s">
        <v>808</v>
      </c>
      <c r="G104" t="s">
        <v>809</v>
      </c>
      <c r="H104" t="s">
        <v>810</v>
      </c>
      <c r="I104" s="41"/>
      <c r="J104" s="42">
        <v>97</v>
      </c>
      <c r="K104" s="36" t="str">
        <f t="shared" si="8"/>
        <v>В60-97</v>
      </c>
      <c r="L104" s="36" t="str">
        <f t="shared" si="8"/>
        <v>154,52</v>
      </c>
      <c r="M104" s="36" t="str">
        <f t="shared" si="10"/>
        <v>87-9(60)</v>
      </c>
      <c r="N104" s="37">
        <f t="shared" si="9"/>
        <v>0</v>
      </c>
      <c r="O104" s="37">
        <f t="shared" si="9"/>
        <v>0</v>
      </c>
      <c r="P104" s="37" t="str">
        <f t="shared" si="11"/>
        <v>154,52</v>
      </c>
      <c r="Q104" s="38">
        <f t="shared" si="12"/>
        <v>1.75</v>
      </c>
      <c r="R104" s="38" t="str">
        <f t="shared" si="13"/>
        <v>152,77</v>
      </c>
      <c r="S104" s="44"/>
      <c r="T104" s="41"/>
      <c r="U104" s="41"/>
      <c r="V104" s="41"/>
      <c r="W104" s="41"/>
      <c r="X104" s="41"/>
      <c r="Y104" s="41"/>
      <c r="Z104" s="41"/>
    </row>
    <row r="105" spans="2:26">
      <c r="B105" s="34">
        <v>98</v>
      </c>
      <c r="C105" s="35"/>
      <c r="D105" s="35"/>
      <c r="E105" s="35"/>
      <c r="F105" t="s">
        <v>811</v>
      </c>
      <c r="G105" t="s">
        <v>637</v>
      </c>
      <c r="H105" t="s">
        <v>812</v>
      </c>
      <c r="I105" s="41"/>
      <c r="J105" s="42">
        <v>98</v>
      </c>
      <c r="K105" s="36" t="str">
        <f t="shared" si="8"/>
        <v>В60-98</v>
      </c>
      <c r="L105" s="36" t="str">
        <f t="shared" si="8"/>
        <v>155,39</v>
      </c>
      <c r="M105" s="36" t="str">
        <f t="shared" si="10"/>
        <v>87-9(60)</v>
      </c>
      <c r="N105" s="37">
        <f t="shared" si="9"/>
        <v>0</v>
      </c>
      <c r="O105" s="37">
        <f t="shared" si="9"/>
        <v>0</v>
      </c>
      <c r="P105" s="37" t="str">
        <f t="shared" si="11"/>
        <v>155,39</v>
      </c>
      <c r="Q105" s="38">
        <f t="shared" si="12"/>
        <v>1.9899999999999807</v>
      </c>
      <c r="R105" s="38" t="str">
        <f t="shared" si="13"/>
        <v>153,40</v>
      </c>
      <c r="S105" s="44"/>
      <c r="T105" s="41"/>
      <c r="U105" s="41"/>
      <c r="V105" s="41"/>
      <c r="W105" s="41"/>
      <c r="X105" s="41"/>
      <c r="Y105" s="41"/>
      <c r="Z105" s="41"/>
    </row>
    <row r="106" spans="2:26">
      <c r="B106" s="34">
        <v>99</v>
      </c>
      <c r="C106" s="35"/>
      <c r="D106" s="35"/>
      <c r="E106" s="35"/>
      <c r="F106" t="s">
        <v>813</v>
      </c>
      <c r="G106" t="s">
        <v>814</v>
      </c>
      <c r="I106" s="41"/>
      <c r="J106" s="42">
        <v>99</v>
      </c>
      <c r="K106" s="36" t="str">
        <f t="shared" si="8"/>
        <v>В60-99</v>
      </c>
      <c r="L106" s="36" t="str">
        <f t="shared" si="8"/>
        <v>155,06</v>
      </c>
      <c r="M106" s="36" t="str">
        <f t="shared" si="10"/>
        <v>87-9(60)</v>
      </c>
      <c r="N106" s="37">
        <f t="shared" si="9"/>
        <v>0</v>
      </c>
      <c r="O106" s="37">
        <f t="shared" si="9"/>
        <v>0</v>
      </c>
      <c r="P106" s="37" t="str">
        <f t="shared" si="11"/>
        <v>155,06</v>
      </c>
      <c r="Q106" s="38">
        <f t="shared" si="12"/>
        <v>155.06</v>
      </c>
      <c r="R106" s="38">
        <f t="shared" si="13"/>
        <v>0</v>
      </c>
      <c r="S106" s="44"/>
      <c r="T106" s="41"/>
      <c r="U106" s="41"/>
      <c r="V106" s="41"/>
      <c r="W106" s="41"/>
      <c r="X106" s="41"/>
      <c r="Y106" s="41"/>
      <c r="Z106" s="41"/>
    </row>
    <row r="107" spans="2:26">
      <c r="B107" s="34">
        <v>100</v>
      </c>
      <c r="C107" s="35"/>
      <c r="D107" s="35"/>
      <c r="E107" s="35"/>
      <c r="F107" t="s">
        <v>815</v>
      </c>
      <c r="G107" t="s">
        <v>706</v>
      </c>
      <c r="H107" t="s">
        <v>816</v>
      </c>
      <c r="I107" s="41"/>
      <c r="J107" s="42">
        <v>100</v>
      </c>
      <c r="K107" s="36" t="str">
        <f t="shared" si="8"/>
        <v>В60-100</v>
      </c>
      <c r="L107" s="36" t="str">
        <f t="shared" si="8"/>
        <v>155,84</v>
      </c>
      <c r="M107" s="36" t="str">
        <f t="shared" si="10"/>
        <v>87-9(60)</v>
      </c>
      <c r="N107" s="37">
        <f t="shared" si="9"/>
        <v>0</v>
      </c>
      <c r="O107" s="37">
        <f t="shared" si="9"/>
        <v>0</v>
      </c>
      <c r="P107" s="37" t="str">
        <f t="shared" si="11"/>
        <v>155,84</v>
      </c>
      <c r="Q107" s="38">
        <f t="shared" si="12"/>
        <v>1.9500000000000171</v>
      </c>
      <c r="R107" s="38" t="str">
        <f t="shared" si="13"/>
        <v>153,89</v>
      </c>
      <c r="S107" s="44"/>
      <c r="T107" s="41"/>
      <c r="U107" s="41"/>
      <c r="V107" s="41"/>
      <c r="W107" s="41"/>
      <c r="X107" s="41"/>
      <c r="Y107" s="41"/>
      <c r="Z107" s="41"/>
    </row>
    <row r="108" spans="2:26">
      <c r="B108" s="34">
        <v>101</v>
      </c>
      <c r="C108" s="35"/>
      <c r="D108" s="35"/>
      <c r="E108" s="35"/>
      <c r="F108" t="s">
        <v>817</v>
      </c>
      <c r="G108" t="s">
        <v>547</v>
      </c>
      <c r="H108" t="s">
        <v>818</v>
      </c>
      <c r="I108" s="41"/>
      <c r="J108" s="42">
        <v>101</v>
      </c>
      <c r="K108" s="36" t="str">
        <f t="shared" si="8"/>
        <v>В60-101</v>
      </c>
      <c r="L108" s="36" t="str">
        <f t="shared" si="8"/>
        <v>154,43</v>
      </c>
      <c r="M108" s="36" t="str">
        <f t="shared" si="10"/>
        <v>87-9(60)</v>
      </c>
      <c r="N108" s="37">
        <f t="shared" si="9"/>
        <v>0</v>
      </c>
      <c r="O108" s="37">
        <f t="shared" si="9"/>
        <v>0</v>
      </c>
      <c r="P108" s="37" t="str">
        <f t="shared" si="11"/>
        <v>154,43</v>
      </c>
      <c r="Q108" s="38">
        <f t="shared" si="12"/>
        <v>1.3199999999999932</v>
      </c>
      <c r="R108" s="38" t="str">
        <f t="shared" si="13"/>
        <v>153,11</v>
      </c>
      <c r="S108" s="44"/>
      <c r="T108" s="41"/>
      <c r="U108" s="41"/>
      <c r="V108" s="41"/>
      <c r="W108" s="41"/>
      <c r="X108" s="41"/>
      <c r="Y108" s="41"/>
      <c r="Z108" s="41"/>
    </row>
    <row r="109" spans="2:26">
      <c r="B109" s="34">
        <v>102</v>
      </c>
      <c r="C109" s="35"/>
      <c r="D109" s="35"/>
      <c r="E109" s="35"/>
      <c r="F109" t="s">
        <v>819</v>
      </c>
      <c r="G109" t="s">
        <v>727</v>
      </c>
      <c r="H109" t="s">
        <v>495</v>
      </c>
      <c r="I109" s="41"/>
      <c r="J109" s="42">
        <v>102</v>
      </c>
      <c r="K109" s="36" t="str">
        <f t="shared" si="8"/>
        <v>В60-102</v>
      </c>
      <c r="L109" s="36" t="str">
        <f t="shared" si="8"/>
        <v>155,30</v>
      </c>
      <c r="M109" s="36" t="str">
        <f t="shared" si="10"/>
        <v>87-9(60)</v>
      </c>
      <c r="N109" s="37">
        <f t="shared" si="9"/>
        <v>0</v>
      </c>
      <c r="O109" s="37">
        <f t="shared" si="9"/>
        <v>0</v>
      </c>
      <c r="P109" s="37" t="str">
        <f t="shared" si="11"/>
        <v>155,30</v>
      </c>
      <c r="Q109" s="38">
        <f t="shared" si="12"/>
        <v>1.7199999999999989</v>
      </c>
      <c r="R109" s="38" t="str">
        <f t="shared" si="13"/>
        <v>153,58</v>
      </c>
      <c r="S109" s="44"/>
      <c r="T109" s="41"/>
      <c r="U109" s="41"/>
      <c r="V109" s="41"/>
      <c r="W109" s="41"/>
      <c r="X109" s="41"/>
      <c r="Y109" s="41"/>
      <c r="Z109" s="41"/>
    </row>
    <row r="110" spans="2:26">
      <c r="B110" s="34">
        <v>103</v>
      </c>
      <c r="C110" s="35"/>
      <c r="D110" s="35"/>
      <c r="E110" s="35"/>
      <c r="F110" t="s">
        <v>820</v>
      </c>
      <c r="G110" t="s">
        <v>821</v>
      </c>
      <c r="H110" t="s">
        <v>822</v>
      </c>
      <c r="I110" s="41"/>
      <c r="J110" s="42">
        <v>103</v>
      </c>
      <c r="K110" s="36" t="str">
        <f t="shared" si="8"/>
        <v>В60-103</v>
      </c>
      <c r="L110" s="36" t="str">
        <f t="shared" si="8"/>
        <v>154,75</v>
      </c>
      <c r="M110" s="36" t="str">
        <f t="shared" si="10"/>
        <v>87-9(60)</v>
      </c>
      <c r="N110" s="37">
        <f t="shared" si="9"/>
        <v>0</v>
      </c>
      <c r="O110" s="37">
        <f t="shared" si="9"/>
        <v>0</v>
      </c>
      <c r="P110" s="37" t="str">
        <f t="shared" si="11"/>
        <v>154,75</v>
      </c>
      <c r="Q110" s="38">
        <f t="shared" si="12"/>
        <v>1.9499999999999886</v>
      </c>
      <c r="R110" s="38" t="str">
        <f t="shared" si="13"/>
        <v>152,80</v>
      </c>
      <c r="S110" s="44"/>
      <c r="T110" s="41"/>
      <c r="U110" s="41"/>
      <c r="V110" s="41"/>
      <c r="W110" s="41"/>
      <c r="X110" s="41"/>
      <c r="Y110" s="41"/>
      <c r="Z110" s="41"/>
    </row>
    <row r="111" spans="2:26">
      <c r="B111" s="34">
        <v>104</v>
      </c>
      <c r="C111" s="35"/>
      <c r="D111" s="35"/>
      <c r="E111" s="35"/>
      <c r="F111" t="s">
        <v>823</v>
      </c>
      <c r="G111" t="s">
        <v>409</v>
      </c>
      <c r="H111" t="s">
        <v>824</v>
      </c>
      <c r="I111" s="41"/>
      <c r="J111" s="42">
        <v>104</v>
      </c>
      <c r="K111" s="36" t="str">
        <f t="shared" si="8"/>
        <v>В60-104</v>
      </c>
      <c r="L111" s="36" t="str">
        <f t="shared" si="8"/>
        <v>154,70</v>
      </c>
      <c r="M111" s="36" t="str">
        <f t="shared" si="10"/>
        <v>87-9(60)</v>
      </c>
      <c r="N111" s="37">
        <f t="shared" si="9"/>
        <v>0</v>
      </c>
      <c r="O111" s="37">
        <f t="shared" si="9"/>
        <v>0</v>
      </c>
      <c r="P111" s="37" t="str">
        <f t="shared" si="11"/>
        <v>154,70</v>
      </c>
      <c r="Q111" s="38">
        <f t="shared" si="12"/>
        <v>1.5999999999999943</v>
      </c>
      <c r="R111" s="38" t="str">
        <f t="shared" si="13"/>
        <v>153,10</v>
      </c>
      <c r="S111" s="44"/>
      <c r="T111" s="41"/>
      <c r="U111" s="41"/>
      <c r="V111" s="41"/>
      <c r="W111" s="41"/>
      <c r="X111" s="41"/>
      <c r="Y111" s="41"/>
      <c r="Z111" s="41"/>
    </row>
    <row r="112" spans="2:26">
      <c r="B112" s="34">
        <v>105</v>
      </c>
      <c r="C112" s="35"/>
      <c r="D112" s="35"/>
      <c r="E112" s="35"/>
      <c r="F112" t="s">
        <v>825</v>
      </c>
      <c r="G112" t="s">
        <v>806</v>
      </c>
      <c r="H112" t="s">
        <v>66</v>
      </c>
      <c r="I112" s="41"/>
      <c r="J112" s="42">
        <v>105</v>
      </c>
      <c r="K112" s="36" t="str">
        <f t="shared" si="8"/>
        <v>В60-105</v>
      </c>
      <c r="L112" s="36" t="str">
        <f t="shared" si="8"/>
        <v>154,20</v>
      </c>
      <c r="M112" s="36" t="str">
        <f t="shared" si="10"/>
        <v>87-9(60)</v>
      </c>
      <c r="N112" s="37">
        <f t="shared" si="9"/>
        <v>0</v>
      </c>
      <c r="O112" s="37">
        <f t="shared" si="9"/>
        <v>0</v>
      </c>
      <c r="P112" s="37" t="str">
        <f t="shared" si="11"/>
        <v>154,20</v>
      </c>
      <c r="Q112" s="38">
        <f t="shared" si="12"/>
        <v>1.75</v>
      </c>
      <c r="R112" s="38" t="str">
        <f t="shared" si="13"/>
        <v>152,45</v>
      </c>
      <c r="S112" s="44"/>
      <c r="T112" s="41"/>
      <c r="U112" s="41"/>
      <c r="V112" s="41"/>
      <c r="W112" s="41"/>
      <c r="X112" s="41"/>
      <c r="Y112" s="41"/>
      <c r="Z112" s="41"/>
    </row>
    <row r="113" spans="2:26">
      <c r="B113" s="34">
        <v>106</v>
      </c>
      <c r="C113" s="35"/>
      <c r="D113" s="35"/>
      <c r="E113" s="35"/>
      <c r="F113" t="s">
        <v>826</v>
      </c>
      <c r="G113" t="s">
        <v>827</v>
      </c>
      <c r="H113" t="s">
        <v>433</v>
      </c>
      <c r="I113" s="41"/>
      <c r="J113" s="42">
        <v>106</v>
      </c>
      <c r="K113" s="36" t="str">
        <f t="shared" si="8"/>
        <v>В60-106</v>
      </c>
      <c r="L113" s="36" t="str">
        <f t="shared" si="8"/>
        <v>154,36</v>
      </c>
      <c r="M113" s="36" t="str">
        <f t="shared" si="10"/>
        <v>87-9(60)</v>
      </c>
      <c r="N113" s="37">
        <f t="shared" si="9"/>
        <v>0</v>
      </c>
      <c r="O113" s="37">
        <f t="shared" si="9"/>
        <v>0</v>
      </c>
      <c r="P113" s="37" t="str">
        <f t="shared" si="11"/>
        <v>154,36</v>
      </c>
      <c r="Q113" s="38">
        <f t="shared" si="12"/>
        <v>1.7900000000000205</v>
      </c>
      <c r="R113" s="38" t="str">
        <f t="shared" si="13"/>
        <v>152,57</v>
      </c>
      <c r="S113" s="44"/>
      <c r="T113" s="41"/>
      <c r="U113" s="41"/>
      <c r="V113" s="41"/>
      <c r="W113" s="41"/>
      <c r="X113" s="41"/>
      <c r="Y113" s="41"/>
      <c r="Z113" s="41"/>
    </row>
    <row r="114" spans="2:26">
      <c r="B114" s="34">
        <v>107</v>
      </c>
      <c r="C114" s="35"/>
      <c r="D114" s="35"/>
      <c r="E114" s="35"/>
      <c r="F114" t="s">
        <v>828</v>
      </c>
      <c r="G114" t="s">
        <v>786</v>
      </c>
      <c r="H114" t="s">
        <v>829</v>
      </c>
      <c r="I114" s="41"/>
      <c r="J114" s="42">
        <v>107</v>
      </c>
      <c r="K114" s="36" t="str">
        <f t="shared" si="8"/>
        <v>В60-107</v>
      </c>
      <c r="L114" s="36" t="str">
        <f t="shared" si="8"/>
        <v>154,11</v>
      </c>
      <c r="M114" s="36" t="str">
        <f t="shared" si="10"/>
        <v>87-9(60)</v>
      </c>
      <c r="N114" s="37">
        <f t="shared" si="9"/>
        <v>0</v>
      </c>
      <c r="O114" s="37">
        <f t="shared" si="9"/>
        <v>0</v>
      </c>
      <c r="P114" s="37" t="str">
        <f t="shared" si="11"/>
        <v>154,11</v>
      </c>
      <c r="Q114" s="38">
        <f t="shared" si="12"/>
        <v>1.9500000000000171</v>
      </c>
      <c r="R114" s="38" t="str">
        <f t="shared" si="13"/>
        <v>152,16</v>
      </c>
      <c r="S114" s="44"/>
      <c r="T114" s="41"/>
      <c r="U114" s="41"/>
      <c r="V114" s="41"/>
      <c r="W114" s="41"/>
      <c r="X114" s="41"/>
      <c r="Y114" s="41"/>
      <c r="Z114" s="41"/>
    </row>
    <row r="115" spans="2:26">
      <c r="B115" s="34">
        <v>108</v>
      </c>
      <c r="C115" s="35"/>
      <c r="D115" s="35"/>
      <c r="E115" s="35"/>
      <c r="F115" t="s">
        <v>830</v>
      </c>
      <c r="G115" t="s">
        <v>184</v>
      </c>
      <c r="H115" t="s">
        <v>532</v>
      </c>
      <c r="I115" s="41"/>
      <c r="J115" s="42">
        <v>108</v>
      </c>
      <c r="K115" s="36" t="str">
        <f t="shared" si="8"/>
        <v>В60-108</v>
      </c>
      <c r="L115" s="36" t="str">
        <f t="shared" si="8"/>
        <v>153,95</v>
      </c>
      <c r="M115" s="36" t="str">
        <f t="shared" si="10"/>
        <v>87-9(60)</v>
      </c>
      <c r="N115" s="37">
        <f t="shared" si="9"/>
        <v>0</v>
      </c>
      <c r="O115" s="37">
        <f t="shared" si="9"/>
        <v>0</v>
      </c>
      <c r="P115" s="37" t="str">
        <f t="shared" si="11"/>
        <v>153,95</v>
      </c>
      <c r="Q115" s="38">
        <f t="shared" si="12"/>
        <v>1.8899999999999864</v>
      </c>
      <c r="R115" s="38" t="str">
        <f t="shared" si="13"/>
        <v>152,06</v>
      </c>
      <c r="S115" s="44"/>
      <c r="T115" s="41"/>
      <c r="U115" s="41"/>
      <c r="V115" s="41"/>
      <c r="W115" s="41"/>
      <c r="X115" s="41"/>
      <c r="Y115" s="41"/>
      <c r="Z115" s="41"/>
    </row>
    <row r="116" spans="2:26">
      <c r="B116" s="34">
        <v>109</v>
      </c>
      <c r="C116" s="35"/>
      <c r="D116" s="35"/>
      <c r="E116" s="35"/>
      <c r="F116" t="s">
        <v>831</v>
      </c>
      <c r="G116" t="s">
        <v>772</v>
      </c>
      <c r="H116" t="s">
        <v>78</v>
      </c>
      <c r="I116" s="41"/>
      <c r="J116" s="42">
        <v>109</v>
      </c>
      <c r="K116" s="36" t="str">
        <f t="shared" si="8"/>
        <v>В60-109</v>
      </c>
      <c r="L116" s="36" t="str">
        <f t="shared" si="8"/>
        <v>154,31</v>
      </c>
      <c r="M116" s="36" t="str">
        <f t="shared" si="10"/>
        <v>87-9(60)</v>
      </c>
      <c r="N116" s="37">
        <f t="shared" si="9"/>
        <v>0</v>
      </c>
      <c r="O116" s="37">
        <f t="shared" si="9"/>
        <v>0</v>
      </c>
      <c r="P116" s="37" t="str">
        <f t="shared" si="11"/>
        <v>154,31</v>
      </c>
      <c r="Q116" s="38">
        <f t="shared" si="12"/>
        <v>2.5600000000000023</v>
      </c>
      <c r="R116" s="38" t="str">
        <f t="shared" si="13"/>
        <v>151,75</v>
      </c>
      <c r="S116" s="44"/>
      <c r="T116" s="41"/>
      <c r="U116" s="41"/>
      <c r="V116" s="41"/>
      <c r="W116" s="41"/>
      <c r="X116" s="41"/>
      <c r="Y116" s="41"/>
      <c r="Z116" s="41"/>
    </row>
    <row r="117" spans="2:26">
      <c r="B117" s="34">
        <v>110</v>
      </c>
      <c r="C117" s="35"/>
      <c r="D117" s="35"/>
      <c r="E117" s="35"/>
      <c r="F117" t="s">
        <v>832</v>
      </c>
      <c r="G117" t="s">
        <v>406</v>
      </c>
      <c r="H117" t="s">
        <v>369</v>
      </c>
      <c r="I117" s="41"/>
      <c r="J117" s="42">
        <v>110</v>
      </c>
      <c r="K117" s="36" t="str">
        <f t="shared" si="8"/>
        <v>В60-110</v>
      </c>
      <c r="L117" s="36" t="str">
        <f t="shared" si="8"/>
        <v>154,15</v>
      </c>
      <c r="M117" s="36" t="str">
        <f t="shared" si="10"/>
        <v>87-9(60)</v>
      </c>
      <c r="N117" s="37">
        <f t="shared" si="9"/>
        <v>0</v>
      </c>
      <c r="O117" s="37">
        <f t="shared" si="9"/>
        <v>0</v>
      </c>
      <c r="P117" s="37" t="str">
        <f t="shared" si="11"/>
        <v>154,15</v>
      </c>
      <c r="Q117" s="38">
        <f t="shared" si="12"/>
        <v>1.9500000000000171</v>
      </c>
      <c r="R117" s="38" t="str">
        <f t="shared" si="13"/>
        <v>152,20</v>
      </c>
      <c r="S117" s="44"/>
      <c r="T117" s="41"/>
      <c r="U117" s="41"/>
      <c r="V117" s="41"/>
      <c r="W117" s="41"/>
      <c r="X117" s="41"/>
      <c r="Y117" s="41"/>
      <c r="Z117" s="41"/>
    </row>
    <row r="118" spans="2:26">
      <c r="B118" s="34">
        <v>111</v>
      </c>
      <c r="C118" s="35"/>
      <c r="D118" s="35"/>
      <c r="E118" s="35"/>
      <c r="F118" t="s">
        <v>833</v>
      </c>
      <c r="G118" t="s">
        <v>834</v>
      </c>
      <c r="H118" t="s">
        <v>89</v>
      </c>
      <c r="I118" s="41"/>
      <c r="J118" s="42">
        <v>111</v>
      </c>
      <c r="K118" s="36" t="str">
        <f t="shared" si="8"/>
        <v>В60-111</v>
      </c>
      <c r="L118" s="36" t="str">
        <f t="shared" si="8"/>
        <v>153,69</v>
      </c>
      <c r="M118" s="36" t="str">
        <f t="shared" si="10"/>
        <v>87-9(60)</v>
      </c>
      <c r="N118" s="37">
        <f t="shared" si="9"/>
        <v>0</v>
      </c>
      <c r="O118" s="37">
        <f t="shared" si="9"/>
        <v>0</v>
      </c>
      <c r="P118" s="37" t="str">
        <f t="shared" si="11"/>
        <v>153,69</v>
      </c>
      <c r="Q118" s="38">
        <f t="shared" si="12"/>
        <v>1.8000000000000114</v>
      </c>
      <c r="R118" s="38" t="str">
        <f t="shared" si="13"/>
        <v>151,89</v>
      </c>
      <c r="S118" s="44"/>
      <c r="T118" s="41"/>
      <c r="U118" s="41"/>
      <c r="V118" s="41"/>
      <c r="W118" s="41"/>
      <c r="X118" s="41"/>
      <c r="Y118" s="41"/>
      <c r="Z118" s="41"/>
    </row>
    <row r="119" spans="2:26">
      <c r="B119" s="34">
        <v>112</v>
      </c>
      <c r="C119" s="35"/>
      <c r="D119" s="35"/>
      <c r="E119" s="35"/>
      <c r="F119" t="s">
        <v>835</v>
      </c>
      <c r="G119" t="s">
        <v>836</v>
      </c>
      <c r="H119" t="s">
        <v>464</v>
      </c>
      <c r="I119" s="41"/>
      <c r="J119" s="42">
        <v>112</v>
      </c>
      <c r="K119" s="36" t="str">
        <f t="shared" si="8"/>
        <v>В60-112</v>
      </c>
      <c r="L119" s="36" t="str">
        <f t="shared" si="8"/>
        <v>153,68</v>
      </c>
      <c r="M119" s="36" t="str">
        <f t="shared" si="10"/>
        <v>87-9(60)</v>
      </c>
      <c r="N119" s="37">
        <f t="shared" si="9"/>
        <v>0</v>
      </c>
      <c r="O119" s="37">
        <f t="shared" si="9"/>
        <v>0</v>
      </c>
      <c r="P119" s="37" t="str">
        <f t="shared" si="11"/>
        <v>153,68</v>
      </c>
      <c r="Q119" s="38">
        <f t="shared" si="12"/>
        <v>2</v>
      </c>
      <c r="R119" s="38" t="str">
        <f t="shared" si="13"/>
        <v>151,68</v>
      </c>
      <c r="S119" s="44"/>
      <c r="T119" s="41"/>
      <c r="U119" s="41"/>
      <c r="V119" s="41"/>
      <c r="W119" s="41"/>
      <c r="X119" s="41"/>
      <c r="Y119" s="41"/>
      <c r="Z119" s="41"/>
    </row>
    <row r="120" spans="2:26">
      <c r="B120" s="34">
        <v>113</v>
      </c>
      <c r="C120" s="35"/>
      <c r="D120" s="35"/>
      <c r="E120" s="35"/>
      <c r="F120" t="s">
        <v>837</v>
      </c>
      <c r="G120" t="s">
        <v>838</v>
      </c>
      <c r="H120" t="s">
        <v>839</v>
      </c>
      <c r="I120" s="41"/>
      <c r="J120" s="42">
        <v>113</v>
      </c>
      <c r="K120" s="36" t="str">
        <f t="shared" si="8"/>
        <v>В60-113</v>
      </c>
      <c r="L120" s="36" t="str">
        <f t="shared" si="8"/>
        <v>153,62</v>
      </c>
      <c r="M120" s="36" t="str">
        <f t="shared" si="10"/>
        <v>87-9(60)</v>
      </c>
      <c r="N120" s="37">
        <f t="shared" si="9"/>
        <v>0</v>
      </c>
      <c r="O120" s="37">
        <f t="shared" si="9"/>
        <v>0</v>
      </c>
      <c r="P120" s="37" t="str">
        <f t="shared" si="11"/>
        <v>153,62</v>
      </c>
      <c r="Q120" s="38">
        <f t="shared" si="12"/>
        <v>1.960000000000008</v>
      </c>
      <c r="R120" s="38" t="str">
        <f t="shared" si="13"/>
        <v>151,66</v>
      </c>
      <c r="S120" s="44"/>
      <c r="T120" s="41"/>
      <c r="U120" s="41"/>
      <c r="V120" s="41"/>
      <c r="W120" s="41"/>
      <c r="X120" s="41"/>
      <c r="Y120" s="41"/>
      <c r="Z120" s="41"/>
    </row>
    <row r="121" spans="2:26">
      <c r="B121" s="34">
        <v>114</v>
      </c>
      <c r="C121" s="35"/>
      <c r="D121" s="35"/>
      <c r="E121" s="35"/>
      <c r="F121" t="s">
        <v>840</v>
      </c>
      <c r="G121" t="s">
        <v>841</v>
      </c>
      <c r="H121" t="s">
        <v>127</v>
      </c>
      <c r="I121" s="41"/>
      <c r="J121" s="42">
        <v>114</v>
      </c>
      <c r="K121" s="36" t="str">
        <f t="shared" si="8"/>
        <v>В60-114</v>
      </c>
      <c r="L121" s="36" t="str">
        <f t="shared" si="8"/>
        <v>153,59</v>
      </c>
      <c r="M121" s="36" t="str">
        <f t="shared" si="10"/>
        <v>87-9(60)</v>
      </c>
      <c r="N121" s="37">
        <f t="shared" si="9"/>
        <v>0</v>
      </c>
      <c r="O121" s="37">
        <f t="shared" si="9"/>
        <v>0</v>
      </c>
      <c r="P121" s="37" t="str">
        <f t="shared" si="11"/>
        <v>153,59</v>
      </c>
      <c r="Q121" s="38">
        <f t="shared" si="12"/>
        <v>1.9399999999999977</v>
      </c>
      <c r="R121" s="38" t="str">
        <f t="shared" si="13"/>
        <v>151,65</v>
      </c>
      <c r="S121" s="44"/>
      <c r="T121" s="41"/>
      <c r="U121" s="41"/>
      <c r="V121" s="41"/>
      <c r="W121" s="41"/>
      <c r="X121" s="41"/>
      <c r="Y121" s="41"/>
      <c r="Z121" s="41"/>
    </row>
    <row r="122" spans="2:26">
      <c r="B122" s="34">
        <v>115</v>
      </c>
      <c r="C122" s="35"/>
      <c r="D122" s="35"/>
      <c r="E122" s="35"/>
      <c r="F122" t="s">
        <v>842</v>
      </c>
      <c r="G122" t="s">
        <v>447</v>
      </c>
      <c r="H122" t="s">
        <v>445</v>
      </c>
      <c r="I122" s="41"/>
      <c r="J122" s="42">
        <v>115</v>
      </c>
      <c r="K122" s="36" t="str">
        <f t="shared" si="8"/>
        <v>В60-115</v>
      </c>
      <c r="L122" s="36" t="str">
        <f t="shared" si="8"/>
        <v>153,46</v>
      </c>
      <c r="M122" s="36" t="str">
        <f t="shared" si="10"/>
        <v>87-9(60)</v>
      </c>
      <c r="N122" s="37">
        <f t="shared" si="9"/>
        <v>0</v>
      </c>
      <c r="O122" s="37">
        <f t="shared" si="9"/>
        <v>0</v>
      </c>
      <c r="P122" s="37" t="str">
        <f t="shared" si="11"/>
        <v>153,46</v>
      </c>
      <c r="Q122" s="38">
        <f t="shared" si="12"/>
        <v>1.9099999999999966</v>
      </c>
      <c r="R122" s="38" t="str">
        <f t="shared" si="13"/>
        <v>151,55</v>
      </c>
      <c r="S122" s="44"/>
      <c r="T122" s="41"/>
      <c r="U122" s="41"/>
      <c r="V122" s="41"/>
      <c r="W122" s="41"/>
      <c r="X122" s="41"/>
      <c r="Y122" s="41"/>
      <c r="Z122" s="41"/>
    </row>
    <row r="123" spans="2:26">
      <c r="B123" s="34">
        <v>116</v>
      </c>
      <c r="C123" s="35"/>
      <c r="D123" s="35"/>
      <c r="E123" s="35"/>
      <c r="F123" t="s">
        <v>843</v>
      </c>
      <c r="G123" t="s">
        <v>495</v>
      </c>
      <c r="H123" t="s">
        <v>81</v>
      </c>
      <c r="I123" s="41"/>
      <c r="J123" s="42">
        <v>116</v>
      </c>
      <c r="K123" s="36" t="str">
        <f t="shared" si="8"/>
        <v>В60-116</v>
      </c>
      <c r="L123" s="36" t="str">
        <f t="shared" si="8"/>
        <v>153,58</v>
      </c>
      <c r="M123" s="36" t="str">
        <f t="shared" si="10"/>
        <v>87-9(60)</v>
      </c>
      <c r="N123" s="37">
        <f t="shared" si="9"/>
        <v>0</v>
      </c>
      <c r="O123" s="37">
        <f t="shared" si="9"/>
        <v>0</v>
      </c>
      <c r="P123" s="37" t="str">
        <f t="shared" si="11"/>
        <v>153,58</v>
      </c>
      <c r="Q123" s="38">
        <f t="shared" si="12"/>
        <v>1.9800000000000182</v>
      </c>
      <c r="R123" s="38" t="str">
        <f t="shared" si="13"/>
        <v>151,60</v>
      </c>
      <c r="S123" s="44"/>
      <c r="T123" s="41"/>
      <c r="U123" s="41"/>
      <c r="V123" s="41"/>
      <c r="W123" s="41"/>
      <c r="X123" s="41"/>
      <c r="Y123" s="41"/>
      <c r="Z123" s="41"/>
    </row>
    <row r="124" spans="2:26">
      <c r="B124" s="34">
        <v>117</v>
      </c>
      <c r="C124" s="35"/>
      <c r="D124" s="35"/>
      <c r="E124" s="35"/>
      <c r="F124" t="s">
        <v>844</v>
      </c>
      <c r="G124" t="s">
        <v>129</v>
      </c>
      <c r="H124" t="s">
        <v>384</v>
      </c>
      <c r="I124" s="41"/>
      <c r="J124" s="42">
        <v>117</v>
      </c>
      <c r="K124" s="36" t="str">
        <f t="shared" si="8"/>
        <v>В60-117</v>
      </c>
      <c r="L124" s="36" t="str">
        <f t="shared" si="8"/>
        <v>153,53</v>
      </c>
      <c r="M124" s="36" t="str">
        <f t="shared" si="10"/>
        <v>87-9(60)</v>
      </c>
      <c r="N124" s="37">
        <f t="shared" si="9"/>
        <v>0</v>
      </c>
      <c r="O124" s="37">
        <f t="shared" si="9"/>
        <v>0</v>
      </c>
      <c r="P124" s="37" t="str">
        <f t="shared" si="11"/>
        <v>153,53</v>
      </c>
      <c r="Q124" s="38">
        <f t="shared" si="12"/>
        <v>1.9900000000000091</v>
      </c>
      <c r="R124" s="38" t="str">
        <f t="shared" si="13"/>
        <v>151,54</v>
      </c>
      <c r="S124" s="44"/>
      <c r="T124" s="41"/>
      <c r="U124" s="41"/>
      <c r="V124" s="41"/>
      <c r="W124" s="41"/>
      <c r="X124" s="41"/>
      <c r="Y124" s="41"/>
      <c r="Z124" s="41"/>
    </row>
    <row r="125" spans="2:26">
      <c r="B125" s="34">
        <v>118</v>
      </c>
      <c r="C125" s="35"/>
      <c r="D125" s="35"/>
      <c r="E125" s="35"/>
      <c r="F125" t="s">
        <v>845</v>
      </c>
      <c r="G125" t="s">
        <v>444</v>
      </c>
      <c r="H125" t="s">
        <v>58</v>
      </c>
      <c r="I125" s="41"/>
      <c r="J125" s="42">
        <v>118</v>
      </c>
      <c r="K125" s="36" t="str">
        <f t="shared" si="8"/>
        <v>В60-118</v>
      </c>
      <c r="L125" s="36" t="str">
        <f t="shared" si="8"/>
        <v>153,33</v>
      </c>
      <c r="M125" s="36" t="str">
        <f t="shared" si="10"/>
        <v>87-9(60)</v>
      </c>
      <c r="N125" s="37">
        <f t="shared" si="9"/>
        <v>0</v>
      </c>
      <c r="O125" s="37">
        <f t="shared" si="9"/>
        <v>0</v>
      </c>
      <c r="P125" s="37" t="str">
        <f t="shared" si="11"/>
        <v>153,33</v>
      </c>
      <c r="Q125" s="38">
        <f t="shared" si="12"/>
        <v>1.9900000000000091</v>
      </c>
      <c r="R125" s="38" t="str">
        <f t="shared" si="13"/>
        <v>151,34</v>
      </c>
      <c r="S125" s="44"/>
      <c r="T125" s="41"/>
      <c r="U125" s="41"/>
      <c r="V125" s="41"/>
      <c r="W125" s="41"/>
      <c r="X125" s="41"/>
      <c r="Y125" s="41"/>
      <c r="Z125" s="41"/>
    </row>
    <row r="126" spans="2:26">
      <c r="B126" s="34">
        <v>119</v>
      </c>
      <c r="C126" s="35"/>
      <c r="D126" s="35"/>
      <c r="E126" s="35"/>
      <c r="F126" t="s">
        <v>846</v>
      </c>
      <c r="G126" t="s">
        <v>847</v>
      </c>
      <c r="H126" t="s">
        <v>444</v>
      </c>
      <c r="I126" s="41"/>
      <c r="J126" s="42">
        <v>119</v>
      </c>
      <c r="K126" s="36" t="str">
        <f t="shared" si="8"/>
        <v>В60-119</v>
      </c>
      <c r="L126" s="36" t="str">
        <f t="shared" si="8"/>
        <v>155,31</v>
      </c>
      <c r="M126" s="36" t="str">
        <f t="shared" si="10"/>
        <v>87-9(60)</v>
      </c>
      <c r="N126" s="37">
        <f t="shared" si="9"/>
        <v>0</v>
      </c>
      <c r="O126" s="37">
        <f t="shared" si="9"/>
        <v>0</v>
      </c>
      <c r="P126" s="37" t="str">
        <f t="shared" si="11"/>
        <v>155,31</v>
      </c>
      <c r="Q126" s="38">
        <f t="shared" si="12"/>
        <v>1.9799999999999898</v>
      </c>
      <c r="R126" s="38" t="str">
        <f t="shared" si="13"/>
        <v>153,33</v>
      </c>
      <c r="S126" s="44"/>
      <c r="T126" s="41"/>
      <c r="U126" s="41"/>
      <c r="V126" s="41"/>
      <c r="W126" s="41"/>
      <c r="X126" s="41"/>
      <c r="Y126" s="41"/>
      <c r="Z126" s="41"/>
    </row>
    <row r="127" spans="2:26">
      <c r="B127" s="34">
        <v>120</v>
      </c>
      <c r="C127" s="35"/>
      <c r="D127" s="35"/>
      <c r="E127" s="35"/>
      <c r="F127" t="s">
        <v>848</v>
      </c>
      <c r="G127" t="s">
        <v>694</v>
      </c>
      <c r="H127" t="s">
        <v>849</v>
      </c>
      <c r="I127" s="41"/>
      <c r="J127" s="42">
        <v>120</v>
      </c>
      <c r="K127" s="36" t="str">
        <f t="shared" si="8"/>
        <v>В60-120</v>
      </c>
      <c r="L127" s="36" t="str">
        <f t="shared" si="8"/>
        <v>155,35</v>
      </c>
      <c r="M127" s="36" t="str">
        <f t="shared" si="10"/>
        <v>87-9(60)</v>
      </c>
      <c r="N127" s="37">
        <f t="shared" si="9"/>
        <v>0</v>
      </c>
      <c r="O127" s="37">
        <f t="shared" si="9"/>
        <v>0</v>
      </c>
      <c r="P127" s="37" t="str">
        <f t="shared" si="11"/>
        <v>155,35</v>
      </c>
      <c r="Q127" s="38">
        <f t="shared" si="12"/>
        <v>1.9199999999999875</v>
      </c>
      <c r="R127" s="38" t="str">
        <f t="shared" si="13"/>
        <v>153,43</v>
      </c>
      <c r="S127" s="44"/>
      <c r="T127" s="41"/>
      <c r="U127" s="41"/>
      <c r="V127" s="41"/>
      <c r="W127" s="41"/>
      <c r="X127" s="41"/>
      <c r="Y127" s="41"/>
      <c r="Z127" s="41"/>
    </row>
    <row r="128" spans="2:26">
      <c r="B128" s="34">
        <v>121</v>
      </c>
      <c r="C128" s="35"/>
      <c r="D128" s="35"/>
      <c r="E128" s="35"/>
      <c r="F128" t="s">
        <v>850</v>
      </c>
      <c r="G128" t="s">
        <v>851</v>
      </c>
      <c r="H128" t="s">
        <v>852</v>
      </c>
      <c r="I128" s="41"/>
      <c r="J128" s="42">
        <v>121</v>
      </c>
      <c r="K128" s="36" t="str">
        <f t="shared" ref="K128:L191" si="14">F128</f>
        <v>В60-121</v>
      </c>
      <c r="L128" s="36" t="str">
        <f t="shared" si="14"/>
        <v>156,53</v>
      </c>
      <c r="M128" s="36" t="str">
        <f t="shared" si="10"/>
        <v>87-9(60)</v>
      </c>
      <c r="N128" s="37">
        <f t="shared" ref="N128:O191" si="15">C128</f>
        <v>0</v>
      </c>
      <c r="O128" s="37">
        <f t="shared" si="15"/>
        <v>0</v>
      </c>
      <c r="P128" s="37" t="str">
        <f t="shared" si="11"/>
        <v>156,53</v>
      </c>
      <c r="Q128" s="38">
        <f t="shared" si="12"/>
        <v>1.9799999999999898</v>
      </c>
      <c r="R128" s="38" t="str">
        <f t="shared" si="13"/>
        <v>154,55</v>
      </c>
      <c r="S128" s="44"/>
      <c r="T128" s="41"/>
      <c r="U128" s="41"/>
      <c r="V128" s="41"/>
      <c r="W128" s="41"/>
      <c r="X128" s="41"/>
      <c r="Y128" s="41"/>
      <c r="Z128" s="41"/>
    </row>
    <row r="129" spans="2:26">
      <c r="B129" s="34">
        <v>122</v>
      </c>
      <c r="C129" s="35"/>
      <c r="D129" s="35"/>
      <c r="E129" s="35"/>
      <c r="F129" t="s">
        <v>853</v>
      </c>
      <c r="G129" t="s">
        <v>854</v>
      </c>
      <c r="H129" t="s">
        <v>233</v>
      </c>
      <c r="I129" s="41"/>
      <c r="J129" s="42">
        <v>122</v>
      </c>
      <c r="K129" s="36" t="str">
        <f t="shared" si="14"/>
        <v>В60-122</v>
      </c>
      <c r="L129" s="36" t="str">
        <f t="shared" si="14"/>
        <v>156,65</v>
      </c>
      <c r="M129" s="36" t="str">
        <f t="shared" si="10"/>
        <v>87-9(60)</v>
      </c>
      <c r="N129" s="37">
        <f t="shared" si="15"/>
        <v>0</v>
      </c>
      <c r="O129" s="37">
        <f t="shared" si="15"/>
        <v>0</v>
      </c>
      <c r="P129" s="37" t="str">
        <f t="shared" si="11"/>
        <v>156,65</v>
      </c>
      <c r="Q129" s="38">
        <f t="shared" si="12"/>
        <v>1.9900000000000091</v>
      </c>
      <c r="R129" s="38" t="str">
        <f t="shared" si="13"/>
        <v>154,66</v>
      </c>
      <c r="S129" s="44"/>
      <c r="T129" s="41"/>
      <c r="U129" s="41"/>
      <c r="V129" s="41"/>
      <c r="W129" s="41"/>
      <c r="X129" s="41"/>
      <c r="Y129" s="41"/>
      <c r="Z129" s="41"/>
    </row>
    <row r="130" spans="2:26">
      <c r="B130" s="34">
        <v>123</v>
      </c>
      <c r="C130" s="35"/>
      <c r="D130" s="35"/>
      <c r="E130" s="35"/>
      <c r="F130" t="s">
        <v>855</v>
      </c>
      <c r="G130" t="s">
        <v>856</v>
      </c>
      <c r="H130" t="s">
        <v>857</v>
      </c>
      <c r="I130" s="41"/>
      <c r="J130" s="42">
        <v>123</v>
      </c>
      <c r="K130" s="36" t="str">
        <f t="shared" si="14"/>
        <v>В60-123</v>
      </c>
      <c r="L130" s="36" t="str">
        <f t="shared" si="14"/>
        <v>156,58</v>
      </c>
      <c r="M130" s="36" t="str">
        <f t="shared" si="10"/>
        <v>87-9(60)</v>
      </c>
      <c r="N130" s="37">
        <f t="shared" si="15"/>
        <v>0</v>
      </c>
      <c r="O130" s="37">
        <f t="shared" si="15"/>
        <v>0</v>
      </c>
      <c r="P130" s="37" t="str">
        <f t="shared" si="11"/>
        <v>156,58</v>
      </c>
      <c r="Q130" s="38">
        <f t="shared" si="12"/>
        <v>1.9000000000000057</v>
      </c>
      <c r="R130" s="38" t="str">
        <f t="shared" si="13"/>
        <v>154,68</v>
      </c>
      <c r="S130" s="44"/>
      <c r="T130" s="41"/>
      <c r="U130" s="41"/>
      <c r="V130" s="41"/>
      <c r="W130" s="41"/>
      <c r="X130" s="41"/>
      <c r="Y130" s="41"/>
      <c r="Z130" s="41"/>
    </row>
    <row r="131" spans="2:26">
      <c r="B131" s="34">
        <v>124</v>
      </c>
      <c r="C131" s="35"/>
      <c r="D131" s="35"/>
      <c r="E131" s="35"/>
      <c r="F131" t="s">
        <v>858</v>
      </c>
      <c r="G131" t="s">
        <v>859</v>
      </c>
      <c r="H131" t="s">
        <v>155</v>
      </c>
      <c r="I131" s="41"/>
      <c r="J131" s="42">
        <v>124</v>
      </c>
      <c r="K131" s="36" t="str">
        <f t="shared" si="14"/>
        <v>В60-124</v>
      </c>
      <c r="L131" s="36" t="str">
        <f t="shared" si="14"/>
        <v>153,22</v>
      </c>
      <c r="M131" s="36" t="str">
        <f t="shared" si="10"/>
        <v>87-9(60)</v>
      </c>
      <c r="N131" s="37">
        <f t="shared" si="15"/>
        <v>0</v>
      </c>
      <c r="O131" s="37">
        <f t="shared" si="15"/>
        <v>0</v>
      </c>
      <c r="P131" s="37" t="str">
        <f t="shared" si="11"/>
        <v>153,22</v>
      </c>
      <c r="Q131" s="38">
        <f t="shared" si="12"/>
        <v>1.9199999999999875</v>
      </c>
      <c r="R131" s="38" t="str">
        <f t="shared" si="13"/>
        <v>151,30</v>
      </c>
      <c r="S131" s="44"/>
      <c r="T131" s="41"/>
      <c r="U131" s="41"/>
      <c r="V131" s="41"/>
      <c r="W131" s="41"/>
      <c r="X131" s="41"/>
      <c r="Y131" s="41"/>
      <c r="Z131" s="41"/>
    </row>
    <row r="132" spans="2:26">
      <c r="B132" s="34">
        <v>125</v>
      </c>
      <c r="C132" s="35"/>
      <c r="D132" s="35"/>
      <c r="E132" s="35"/>
      <c r="F132" t="s">
        <v>860</v>
      </c>
      <c r="G132" t="s">
        <v>861</v>
      </c>
      <c r="H132" t="s">
        <v>862</v>
      </c>
      <c r="I132" s="41"/>
      <c r="J132" s="42">
        <v>125</v>
      </c>
      <c r="K132" s="36" t="str">
        <f t="shared" si="14"/>
        <v>В60-125</v>
      </c>
      <c r="L132" s="36" t="str">
        <f t="shared" si="14"/>
        <v>153,21</v>
      </c>
      <c r="M132" s="36" t="str">
        <f t="shared" si="10"/>
        <v>87-9(60)</v>
      </c>
      <c r="N132" s="37">
        <f t="shared" si="15"/>
        <v>0</v>
      </c>
      <c r="O132" s="37">
        <f t="shared" si="15"/>
        <v>0</v>
      </c>
      <c r="P132" s="37" t="str">
        <f t="shared" si="11"/>
        <v>153,21</v>
      </c>
      <c r="Q132" s="38">
        <f t="shared" si="12"/>
        <v>1.8900000000000148</v>
      </c>
      <c r="R132" s="38" t="str">
        <f t="shared" si="13"/>
        <v>151,32</v>
      </c>
      <c r="S132" s="44"/>
      <c r="T132" s="41"/>
      <c r="U132" s="41"/>
      <c r="V132" s="41"/>
      <c r="W132" s="41"/>
      <c r="X132" s="41"/>
      <c r="Y132" s="41"/>
      <c r="Z132" s="41"/>
    </row>
    <row r="133" spans="2:26">
      <c r="B133" s="34">
        <v>126</v>
      </c>
      <c r="C133" s="35"/>
      <c r="D133" s="35"/>
      <c r="E133" s="35"/>
      <c r="F133" t="s">
        <v>863</v>
      </c>
      <c r="G133" t="s">
        <v>864</v>
      </c>
      <c r="I133" s="41"/>
      <c r="J133" s="42">
        <v>126</v>
      </c>
      <c r="K133" s="36" t="str">
        <f t="shared" si="14"/>
        <v>В60-126</v>
      </c>
      <c r="L133" s="36" t="str">
        <f t="shared" si="14"/>
        <v>154,96</v>
      </c>
      <c r="M133" s="36" t="str">
        <f t="shared" si="10"/>
        <v>87-9(60)</v>
      </c>
      <c r="N133" s="37">
        <f t="shared" si="15"/>
        <v>0</v>
      </c>
      <c r="O133" s="37">
        <f t="shared" si="15"/>
        <v>0</v>
      </c>
      <c r="P133" s="37" t="str">
        <f t="shared" si="11"/>
        <v>154,96</v>
      </c>
      <c r="Q133" s="38">
        <f t="shared" si="12"/>
        <v>154.96</v>
      </c>
      <c r="R133" s="38">
        <f t="shared" si="13"/>
        <v>0</v>
      </c>
      <c r="S133" s="44"/>
      <c r="T133" s="41"/>
      <c r="U133" s="41"/>
      <c r="V133" s="41"/>
      <c r="W133" s="41"/>
      <c r="X133" s="41"/>
      <c r="Y133" s="41"/>
      <c r="Z133" s="41"/>
    </row>
    <row r="134" spans="2:26">
      <c r="B134" s="34">
        <v>127</v>
      </c>
      <c r="C134" s="35"/>
      <c r="D134" s="35"/>
      <c r="E134" s="35"/>
      <c r="F134" t="s">
        <v>865</v>
      </c>
      <c r="G134" t="s">
        <v>438</v>
      </c>
      <c r="H134" t="s">
        <v>55</v>
      </c>
      <c r="I134" s="41"/>
      <c r="J134" s="42">
        <v>127</v>
      </c>
      <c r="K134" s="36" t="str">
        <f t="shared" si="14"/>
        <v>В60-127</v>
      </c>
      <c r="L134" s="36" t="str">
        <f t="shared" si="14"/>
        <v>153,06</v>
      </c>
      <c r="M134" s="36" t="str">
        <f t="shared" si="10"/>
        <v>87-9(60)</v>
      </c>
      <c r="N134" s="37">
        <f t="shared" si="15"/>
        <v>0</v>
      </c>
      <c r="O134" s="37">
        <f t="shared" si="15"/>
        <v>0</v>
      </c>
      <c r="P134" s="37" t="str">
        <f t="shared" si="11"/>
        <v>153,06</v>
      </c>
      <c r="Q134" s="38">
        <f t="shared" si="12"/>
        <v>1.960000000000008</v>
      </c>
      <c r="R134" s="38" t="str">
        <f t="shared" si="13"/>
        <v>151,10</v>
      </c>
      <c r="S134" s="44"/>
      <c r="T134" s="41"/>
      <c r="U134" s="41"/>
      <c r="V134" s="41"/>
      <c r="W134" s="41"/>
      <c r="X134" s="41"/>
      <c r="Y134" s="41"/>
      <c r="Z134" s="41"/>
    </row>
    <row r="135" spans="2:26">
      <c r="B135" s="34">
        <v>128</v>
      </c>
      <c r="C135" s="35"/>
      <c r="D135" s="35"/>
      <c r="E135" s="35"/>
      <c r="F135" t="s">
        <v>866</v>
      </c>
      <c r="G135" t="s">
        <v>360</v>
      </c>
      <c r="H135" t="s">
        <v>867</v>
      </c>
      <c r="I135" s="41"/>
      <c r="J135" s="42">
        <v>128</v>
      </c>
      <c r="K135" s="36" t="str">
        <f t="shared" si="14"/>
        <v>В60-128</v>
      </c>
      <c r="L135" s="36" t="str">
        <f t="shared" si="14"/>
        <v>152,82</v>
      </c>
      <c r="M135" s="36" t="str">
        <f t="shared" si="10"/>
        <v>87-9(60)</v>
      </c>
      <c r="N135" s="37">
        <f t="shared" si="15"/>
        <v>0</v>
      </c>
      <c r="O135" s="37">
        <f t="shared" si="15"/>
        <v>0</v>
      </c>
      <c r="P135" s="37" t="str">
        <f t="shared" si="11"/>
        <v>152,82</v>
      </c>
      <c r="Q135" s="38">
        <f t="shared" si="12"/>
        <v>2.0799999999999841</v>
      </c>
      <c r="R135" s="38" t="str">
        <f t="shared" si="13"/>
        <v>150,74</v>
      </c>
      <c r="S135" s="44"/>
      <c r="T135" s="41"/>
      <c r="U135" s="41"/>
      <c r="V135" s="41"/>
      <c r="W135" s="41"/>
      <c r="X135" s="41"/>
      <c r="Y135" s="41"/>
      <c r="Z135" s="41"/>
    </row>
    <row r="136" spans="2:26">
      <c r="B136" s="34">
        <v>129</v>
      </c>
      <c r="C136" s="35"/>
      <c r="D136" s="35"/>
      <c r="E136" s="35"/>
      <c r="F136" t="s">
        <v>868</v>
      </c>
      <c r="G136" t="s">
        <v>801</v>
      </c>
      <c r="H136" t="s">
        <v>869</v>
      </c>
      <c r="I136" s="41"/>
      <c r="J136" s="42">
        <v>129</v>
      </c>
      <c r="K136" s="36" t="str">
        <f t="shared" si="14"/>
        <v>В60-129</v>
      </c>
      <c r="L136" s="36" t="str">
        <f t="shared" si="14"/>
        <v>152,44</v>
      </c>
      <c r="M136" s="36" t="str">
        <f t="shared" si="10"/>
        <v>87-9(60)</v>
      </c>
      <c r="N136" s="37">
        <f t="shared" si="15"/>
        <v>0</v>
      </c>
      <c r="O136" s="37">
        <f t="shared" si="15"/>
        <v>0</v>
      </c>
      <c r="P136" s="37" t="str">
        <f t="shared" si="11"/>
        <v>152,44</v>
      </c>
      <c r="Q136" s="38">
        <f t="shared" si="12"/>
        <v>1.9900000000000091</v>
      </c>
      <c r="R136" s="38" t="str">
        <f t="shared" si="13"/>
        <v>150,45</v>
      </c>
      <c r="S136" s="44"/>
      <c r="T136" s="41"/>
      <c r="U136" s="41"/>
      <c r="V136" s="41"/>
      <c r="W136" s="41"/>
      <c r="X136" s="41"/>
      <c r="Y136" s="41"/>
      <c r="Z136" s="41"/>
    </row>
    <row r="137" spans="2:26">
      <c r="B137" s="34">
        <v>130</v>
      </c>
      <c r="C137" s="35"/>
      <c r="D137" s="35"/>
      <c r="E137" s="35"/>
      <c r="F137" t="s">
        <v>870</v>
      </c>
      <c r="G137" t="s">
        <v>697</v>
      </c>
      <c r="H137" t="s">
        <v>54</v>
      </c>
      <c r="I137" s="41"/>
      <c r="J137" s="42">
        <v>130</v>
      </c>
      <c r="K137" s="36" t="str">
        <f t="shared" si="14"/>
        <v>В60-130</v>
      </c>
      <c r="L137" s="36" t="str">
        <f t="shared" si="14"/>
        <v>153,67</v>
      </c>
      <c r="M137" s="36" t="str">
        <f t="shared" ref="M137:M200" si="16">$L$2</f>
        <v>87-9(60)</v>
      </c>
      <c r="N137" s="37">
        <f t="shared" si="15"/>
        <v>0</v>
      </c>
      <c r="O137" s="37">
        <f t="shared" si="15"/>
        <v>0</v>
      </c>
      <c r="P137" s="37" t="str">
        <f t="shared" ref="P137:P200" si="17">L137</f>
        <v>153,67</v>
      </c>
      <c r="Q137" s="38">
        <f t="shared" ref="Q137:Q200" si="18">P137-R137</f>
        <v>0.81999999999999318</v>
      </c>
      <c r="R137" s="38" t="str">
        <f t="shared" ref="R137:R200" si="19">H137</f>
        <v>152,85</v>
      </c>
      <c r="S137" s="44"/>
      <c r="T137" s="41"/>
      <c r="U137" s="41"/>
      <c r="V137" s="41"/>
      <c r="W137" s="41"/>
      <c r="X137" s="41"/>
      <c r="Y137" s="41"/>
      <c r="Z137" s="41"/>
    </row>
    <row r="138" spans="2:26">
      <c r="B138" s="34">
        <v>131</v>
      </c>
      <c r="C138" s="35"/>
      <c r="D138" s="35"/>
      <c r="E138" s="35"/>
      <c r="F138" t="s">
        <v>871</v>
      </c>
      <c r="G138" t="s">
        <v>402</v>
      </c>
      <c r="H138" t="s">
        <v>341</v>
      </c>
      <c r="I138" s="41"/>
      <c r="J138" s="42">
        <v>131</v>
      </c>
      <c r="K138" s="36" t="str">
        <f t="shared" si="14"/>
        <v>В60-131</v>
      </c>
      <c r="L138" s="36" t="str">
        <f t="shared" si="14"/>
        <v>152,54</v>
      </c>
      <c r="M138" s="36" t="str">
        <f t="shared" si="16"/>
        <v>87-9(60)</v>
      </c>
      <c r="N138" s="37">
        <f t="shared" si="15"/>
        <v>0</v>
      </c>
      <c r="O138" s="37">
        <f t="shared" si="15"/>
        <v>0</v>
      </c>
      <c r="P138" s="37" t="str">
        <f t="shared" si="17"/>
        <v>152,54</v>
      </c>
      <c r="Q138" s="38">
        <f t="shared" si="18"/>
        <v>1.9499999999999886</v>
      </c>
      <c r="R138" s="38" t="str">
        <f t="shared" si="19"/>
        <v>150,59</v>
      </c>
      <c r="S138" s="44"/>
      <c r="T138" s="41"/>
      <c r="U138" s="41"/>
      <c r="V138" s="41"/>
      <c r="W138" s="41"/>
      <c r="X138" s="41"/>
      <c r="Y138" s="41"/>
      <c r="Z138" s="41"/>
    </row>
    <row r="139" spans="2:26">
      <c r="B139" s="34">
        <v>132</v>
      </c>
      <c r="C139" s="35"/>
      <c r="D139" s="35"/>
      <c r="E139" s="35"/>
      <c r="F139" t="s">
        <v>872</v>
      </c>
      <c r="G139" t="s">
        <v>371</v>
      </c>
      <c r="H139" t="s">
        <v>873</v>
      </c>
      <c r="I139" s="41"/>
      <c r="J139" s="42">
        <v>132</v>
      </c>
      <c r="K139" s="36" t="str">
        <f t="shared" si="14"/>
        <v>В60-132</v>
      </c>
      <c r="L139" s="36" t="str">
        <f t="shared" si="14"/>
        <v>152,89</v>
      </c>
      <c r="M139" s="36" t="str">
        <f t="shared" si="16"/>
        <v>87-9(60)</v>
      </c>
      <c r="N139" s="37">
        <f t="shared" si="15"/>
        <v>0</v>
      </c>
      <c r="O139" s="37">
        <f t="shared" si="15"/>
        <v>0</v>
      </c>
      <c r="P139" s="37" t="str">
        <f t="shared" si="17"/>
        <v>152,89</v>
      </c>
      <c r="Q139" s="38">
        <f t="shared" si="18"/>
        <v>1.9799999999999898</v>
      </c>
      <c r="R139" s="38" t="str">
        <f t="shared" si="19"/>
        <v>150,91</v>
      </c>
      <c r="S139" s="44"/>
      <c r="T139" s="41"/>
      <c r="U139" s="41"/>
      <c r="V139" s="41"/>
      <c r="W139" s="41"/>
      <c r="X139" s="41"/>
      <c r="Y139" s="41"/>
      <c r="Z139" s="41"/>
    </row>
    <row r="140" spans="2:26">
      <c r="B140" s="34">
        <v>133</v>
      </c>
      <c r="C140" s="35"/>
      <c r="D140" s="35"/>
      <c r="E140" s="35"/>
      <c r="F140" t="s">
        <v>874</v>
      </c>
      <c r="G140" t="s">
        <v>804</v>
      </c>
      <c r="H140" t="s">
        <v>97</v>
      </c>
      <c r="I140" s="41"/>
      <c r="J140" s="42">
        <v>133</v>
      </c>
      <c r="K140" s="36" t="str">
        <f t="shared" si="14"/>
        <v>В60-133</v>
      </c>
      <c r="L140" s="36" t="str">
        <f t="shared" si="14"/>
        <v>152,50</v>
      </c>
      <c r="M140" s="36" t="str">
        <f t="shared" si="16"/>
        <v>87-9(60)</v>
      </c>
      <c r="N140" s="37">
        <f t="shared" si="15"/>
        <v>0</v>
      </c>
      <c r="O140" s="37">
        <f t="shared" si="15"/>
        <v>0</v>
      </c>
      <c r="P140" s="37" t="str">
        <f t="shared" si="17"/>
        <v>152,50</v>
      </c>
      <c r="Q140" s="38">
        <f t="shared" si="18"/>
        <v>2.0099999999999909</v>
      </c>
      <c r="R140" s="38" t="str">
        <f t="shared" si="19"/>
        <v>150,49</v>
      </c>
      <c r="S140" s="44"/>
      <c r="T140" s="41"/>
      <c r="U140" s="41"/>
      <c r="V140" s="41"/>
      <c r="W140" s="41"/>
      <c r="X140" s="41"/>
      <c r="Y140" s="41"/>
      <c r="Z140" s="41"/>
    </row>
    <row r="141" spans="2:26">
      <c r="B141" s="34">
        <v>134</v>
      </c>
      <c r="C141" s="35"/>
      <c r="D141" s="35"/>
      <c r="E141" s="35"/>
      <c r="F141" t="s">
        <v>875</v>
      </c>
      <c r="G141" t="s">
        <v>438</v>
      </c>
      <c r="H141" t="s">
        <v>876</v>
      </c>
      <c r="I141" s="41"/>
      <c r="J141" s="42">
        <v>134</v>
      </c>
      <c r="K141" s="36" t="str">
        <f t="shared" si="14"/>
        <v>В60-134</v>
      </c>
      <c r="L141" s="36" t="str">
        <f t="shared" si="14"/>
        <v>153,06</v>
      </c>
      <c r="M141" s="36" t="str">
        <f t="shared" si="16"/>
        <v>87-9(60)</v>
      </c>
      <c r="N141" s="37">
        <f t="shared" si="15"/>
        <v>0</v>
      </c>
      <c r="O141" s="37">
        <f t="shared" si="15"/>
        <v>0</v>
      </c>
      <c r="P141" s="37" t="str">
        <f t="shared" si="17"/>
        <v>153,06</v>
      </c>
      <c r="Q141" s="38">
        <f t="shared" si="18"/>
        <v>1.9499999999999886</v>
      </c>
      <c r="R141" s="38" t="str">
        <f t="shared" si="19"/>
        <v>151,11</v>
      </c>
      <c r="S141" s="44"/>
      <c r="T141" s="41"/>
      <c r="U141" s="41"/>
      <c r="V141" s="41"/>
      <c r="W141" s="41"/>
      <c r="X141" s="41"/>
      <c r="Y141" s="41"/>
      <c r="Z141" s="41"/>
    </row>
    <row r="142" spans="2:26">
      <c r="B142" s="34">
        <v>135</v>
      </c>
      <c r="C142" s="35"/>
      <c r="D142" s="35"/>
      <c r="E142" s="35"/>
      <c r="F142" t="s">
        <v>877</v>
      </c>
      <c r="G142" t="s">
        <v>127</v>
      </c>
      <c r="H142" t="s">
        <v>100</v>
      </c>
      <c r="J142" s="42">
        <v>135</v>
      </c>
      <c r="K142" s="36" t="str">
        <f t="shared" si="14"/>
        <v>В60-135</v>
      </c>
      <c r="L142" s="36" t="str">
        <f t="shared" si="14"/>
        <v>151,65</v>
      </c>
      <c r="M142" s="36" t="str">
        <f t="shared" si="16"/>
        <v>87-9(60)</v>
      </c>
      <c r="N142" s="37">
        <f t="shared" si="15"/>
        <v>0</v>
      </c>
      <c r="O142" s="37">
        <f t="shared" si="15"/>
        <v>0</v>
      </c>
      <c r="P142" s="37" t="str">
        <f t="shared" si="17"/>
        <v>151,65</v>
      </c>
      <c r="Q142" s="38">
        <f t="shared" si="18"/>
        <v>1.9800000000000182</v>
      </c>
      <c r="R142" s="38" t="str">
        <f t="shared" si="19"/>
        <v>149,67</v>
      </c>
      <c r="S142" s="44"/>
    </row>
    <row r="143" spans="2:26">
      <c r="B143" s="34">
        <v>136</v>
      </c>
      <c r="C143" s="35"/>
      <c r="D143" s="35"/>
      <c r="E143" s="35"/>
      <c r="F143" t="s">
        <v>878</v>
      </c>
      <c r="G143" t="s">
        <v>159</v>
      </c>
      <c r="H143" t="s">
        <v>266</v>
      </c>
      <c r="J143" s="42">
        <v>136</v>
      </c>
      <c r="K143" s="36" t="str">
        <f t="shared" si="14"/>
        <v>В60-136</v>
      </c>
      <c r="L143" s="36" t="str">
        <f t="shared" si="14"/>
        <v>150,78</v>
      </c>
      <c r="M143" s="36" t="str">
        <f t="shared" si="16"/>
        <v>87-9(60)</v>
      </c>
      <c r="N143" s="37">
        <f t="shared" si="15"/>
        <v>0</v>
      </c>
      <c r="O143" s="37">
        <f t="shared" si="15"/>
        <v>0</v>
      </c>
      <c r="P143" s="37" t="str">
        <f t="shared" si="17"/>
        <v>150,78</v>
      </c>
      <c r="Q143" s="38">
        <f t="shared" si="18"/>
        <v>1.9799999999999898</v>
      </c>
      <c r="R143" s="38" t="str">
        <f t="shared" si="19"/>
        <v>148,80</v>
      </c>
      <c r="S143" s="44"/>
    </row>
    <row r="144" spans="2:26">
      <c r="B144" s="34">
        <v>137</v>
      </c>
      <c r="C144" s="35"/>
      <c r="D144" s="35"/>
      <c r="E144" s="35"/>
      <c r="F144" t="s">
        <v>879</v>
      </c>
      <c r="G144" t="s">
        <v>880</v>
      </c>
      <c r="H144" t="s">
        <v>881</v>
      </c>
      <c r="J144" s="42">
        <v>137</v>
      </c>
      <c r="K144" s="36" t="str">
        <f t="shared" si="14"/>
        <v>В60-137</v>
      </c>
      <c r="L144" s="36" t="str">
        <f t="shared" si="14"/>
        <v>150,36</v>
      </c>
      <c r="M144" s="36" t="str">
        <f t="shared" si="16"/>
        <v>87-9(60)</v>
      </c>
      <c r="N144" s="37">
        <f t="shared" si="15"/>
        <v>0</v>
      </c>
      <c r="O144" s="37">
        <f t="shared" si="15"/>
        <v>0</v>
      </c>
      <c r="P144" s="37" t="str">
        <f t="shared" si="17"/>
        <v>150,36</v>
      </c>
      <c r="Q144" s="38">
        <f t="shared" si="18"/>
        <v>2</v>
      </c>
      <c r="R144" s="38" t="str">
        <f t="shared" si="19"/>
        <v>148,36</v>
      </c>
      <c r="S144" s="44"/>
    </row>
    <row r="145" spans="2:19">
      <c r="B145" s="34">
        <v>138</v>
      </c>
      <c r="C145" s="35"/>
      <c r="D145" s="35"/>
      <c r="E145" s="35"/>
      <c r="F145" t="s">
        <v>882</v>
      </c>
      <c r="G145" t="s">
        <v>42</v>
      </c>
      <c r="H145" t="s">
        <v>883</v>
      </c>
      <c r="J145" s="42">
        <v>138</v>
      </c>
      <c r="K145" s="36" t="str">
        <f t="shared" si="14"/>
        <v>В60-138</v>
      </c>
      <c r="L145" s="36" t="str">
        <f t="shared" si="14"/>
        <v>150,55</v>
      </c>
      <c r="M145" s="36" t="str">
        <f t="shared" si="16"/>
        <v>87-9(60)</v>
      </c>
      <c r="N145" s="37">
        <f t="shared" si="15"/>
        <v>0</v>
      </c>
      <c r="O145" s="37">
        <f t="shared" si="15"/>
        <v>0</v>
      </c>
      <c r="P145" s="37" t="str">
        <f t="shared" si="17"/>
        <v>150,55</v>
      </c>
      <c r="Q145" s="38">
        <f t="shared" si="18"/>
        <v>1.960000000000008</v>
      </c>
      <c r="R145" s="38" t="str">
        <f t="shared" si="19"/>
        <v>148,59</v>
      </c>
      <c r="S145" s="44"/>
    </row>
    <row r="146" spans="2:19">
      <c r="B146" s="34">
        <v>139</v>
      </c>
      <c r="C146" s="35"/>
      <c r="D146" s="35"/>
      <c r="E146" s="35"/>
      <c r="F146" t="s">
        <v>884</v>
      </c>
      <c r="G146" t="s">
        <v>352</v>
      </c>
      <c r="H146" t="s">
        <v>885</v>
      </c>
      <c r="J146" s="42">
        <v>139</v>
      </c>
      <c r="K146" s="36" t="str">
        <f t="shared" si="14"/>
        <v>В60-139</v>
      </c>
      <c r="L146" s="36" t="str">
        <f t="shared" si="14"/>
        <v>149,31</v>
      </c>
      <c r="M146" s="36" t="str">
        <f t="shared" si="16"/>
        <v>87-9(60)</v>
      </c>
      <c r="N146" s="37">
        <f t="shared" si="15"/>
        <v>0</v>
      </c>
      <c r="O146" s="37">
        <f t="shared" si="15"/>
        <v>0</v>
      </c>
      <c r="P146" s="37" t="str">
        <f t="shared" si="17"/>
        <v>149,31</v>
      </c>
      <c r="Q146" s="38">
        <f t="shared" si="18"/>
        <v>2.1899999999999977</v>
      </c>
      <c r="R146" s="38" t="str">
        <f t="shared" si="19"/>
        <v>147,12</v>
      </c>
      <c r="S146" s="44"/>
    </row>
    <row r="147" spans="2:19">
      <c r="B147" s="34">
        <v>140</v>
      </c>
      <c r="C147" s="35"/>
      <c r="D147" s="35"/>
      <c r="E147" s="35"/>
      <c r="F147" t="s">
        <v>886</v>
      </c>
      <c r="G147" t="s">
        <v>79</v>
      </c>
      <c r="H147" t="s">
        <v>887</v>
      </c>
      <c r="J147" s="42">
        <v>140</v>
      </c>
      <c r="K147" s="36" t="str">
        <f t="shared" si="14"/>
        <v>В60-140</v>
      </c>
      <c r="L147" s="36" t="str">
        <f t="shared" si="14"/>
        <v>149,80</v>
      </c>
      <c r="M147" s="36" t="str">
        <f t="shared" si="16"/>
        <v>87-9(60)</v>
      </c>
      <c r="N147" s="37">
        <f t="shared" si="15"/>
        <v>0</v>
      </c>
      <c r="O147" s="37">
        <f t="shared" si="15"/>
        <v>0</v>
      </c>
      <c r="P147" s="37" t="str">
        <f t="shared" si="17"/>
        <v>149,80</v>
      </c>
      <c r="Q147" s="38">
        <f t="shared" si="18"/>
        <v>1.9800000000000182</v>
      </c>
      <c r="R147" s="38" t="str">
        <f t="shared" si="19"/>
        <v>147,82</v>
      </c>
      <c r="S147" s="44"/>
    </row>
    <row r="148" spans="2:19">
      <c r="B148" s="34">
        <v>141</v>
      </c>
      <c r="C148" s="35"/>
      <c r="D148" s="35"/>
      <c r="E148" s="35"/>
      <c r="F148" t="s">
        <v>888</v>
      </c>
      <c r="G148" t="s">
        <v>889</v>
      </c>
      <c r="H148" t="s">
        <v>890</v>
      </c>
      <c r="J148" s="42">
        <v>141</v>
      </c>
      <c r="K148" s="36" t="str">
        <f t="shared" si="14"/>
        <v>В60-141</v>
      </c>
      <c r="L148" s="36" t="str">
        <f t="shared" si="14"/>
        <v>149,87</v>
      </c>
      <c r="M148" s="36" t="str">
        <f t="shared" si="16"/>
        <v>87-9(60)</v>
      </c>
      <c r="N148" s="37">
        <f t="shared" si="15"/>
        <v>0</v>
      </c>
      <c r="O148" s="37">
        <f t="shared" si="15"/>
        <v>0</v>
      </c>
      <c r="P148" s="37" t="str">
        <f t="shared" si="17"/>
        <v>149,87</v>
      </c>
      <c r="Q148" s="38">
        <f t="shared" si="18"/>
        <v>1.9399999999999977</v>
      </c>
      <c r="R148" s="38" t="str">
        <f t="shared" si="19"/>
        <v>147,93</v>
      </c>
      <c r="S148" s="44"/>
    </row>
    <row r="149" spans="2:19">
      <c r="B149" s="34">
        <v>142</v>
      </c>
      <c r="C149" s="35"/>
      <c r="D149" s="35"/>
      <c r="E149" s="35"/>
      <c r="F149" t="s">
        <v>891</v>
      </c>
      <c r="G149" t="s">
        <v>69</v>
      </c>
      <c r="H149" t="s">
        <v>892</v>
      </c>
      <c r="J149" s="42">
        <v>142</v>
      </c>
      <c r="K149" s="36" t="str">
        <f t="shared" si="14"/>
        <v>В60-142</v>
      </c>
      <c r="L149" s="36" t="str">
        <f t="shared" si="14"/>
        <v>150,19</v>
      </c>
      <c r="M149" s="36" t="str">
        <f t="shared" si="16"/>
        <v>87-9(60)</v>
      </c>
      <c r="N149" s="37">
        <f t="shared" si="15"/>
        <v>0</v>
      </c>
      <c r="O149" s="37">
        <f t="shared" si="15"/>
        <v>0</v>
      </c>
      <c r="P149" s="37" t="str">
        <f t="shared" si="17"/>
        <v>150,19</v>
      </c>
      <c r="Q149" s="38">
        <f t="shared" si="18"/>
        <v>1.9900000000000091</v>
      </c>
      <c r="R149" s="38" t="str">
        <f t="shared" si="19"/>
        <v>148,20</v>
      </c>
      <c r="S149" s="44"/>
    </row>
    <row r="150" spans="2:19">
      <c r="B150" s="34">
        <v>143</v>
      </c>
      <c r="C150" s="35"/>
      <c r="D150" s="35"/>
      <c r="E150" s="35"/>
      <c r="F150" t="s">
        <v>893</v>
      </c>
      <c r="G150" t="s">
        <v>894</v>
      </c>
      <c r="H150" t="s">
        <v>895</v>
      </c>
      <c r="J150" s="42">
        <v>143</v>
      </c>
      <c r="K150" s="36" t="str">
        <f t="shared" si="14"/>
        <v>В60-143</v>
      </c>
      <c r="L150" s="36" t="str">
        <f t="shared" si="14"/>
        <v>150,69</v>
      </c>
      <c r="M150" s="36" t="str">
        <f t="shared" si="16"/>
        <v>87-9(60)</v>
      </c>
      <c r="N150" s="37">
        <f t="shared" si="15"/>
        <v>0</v>
      </c>
      <c r="O150" s="37">
        <f t="shared" si="15"/>
        <v>0</v>
      </c>
      <c r="P150" s="37" t="str">
        <f t="shared" si="17"/>
        <v>150,69</v>
      </c>
      <c r="Q150" s="38">
        <f t="shared" si="18"/>
        <v>1.9900000000000091</v>
      </c>
      <c r="R150" s="38" t="str">
        <f t="shared" si="19"/>
        <v>148,70</v>
      </c>
      <c r="S150" s="44"/>
    </row>
    <row r="151" spans="2:19">
      <c r="B151" s="34">
        <v>144</v>
      </c>
      <c r="C151" s="35"/>
      <c r="D151" s="35"/>
      <c r="E151" s="35"/>
      <c r="F151" t="s">
        <v>896</v>
      </c>
      <c r="G151" t="s">
        <v>897</v>
      </c>
      <c r="H151" t="s">
        <v>106</v>
      </c>
      <c r="J151" s="42">
        <v>144</v>
      </c>
      <c r="K151" s="36" t="str">
        <f t="shared" si="14"/>
        <v>В60-144</v>
      </c>
      <c r="L151" s="36" t="str">
        <f t="shared" si="14"/>
        <v>150,64</v>
      </c>
      <c r="M151" s="36" t="str">
        <f t="shared" si="16"/>
        <v>87-9(60)</v>
      </c>
      <c r="N151" s="37">
        <f t="shared" si="15"/>
        <v>0</v>
      </c>
      <c r="O151" s="37">
        <f t="shared" si="15"/>
        <v>0</v>
      </c>
      <c r="P151" s="37" t="str">
        <f t="shared" si="17"/>
        <v>150,64</v>
      </c>
      <c r="Q151" s="38">
        <f t="shared" si="18"/>
        <v>1.8899999999999864</v>
      </c>
      <c r="R151" s="38" t="str">
        <f t="shared" si="19"/>
        <v>148,75</v>
      </c>
      <c r="S151" s="44"/>
    </row>
    <row r="152" spans="2:19">
      <c r="B152" s="34">
        <v>145</v>
      </c>
      <c r="C152" s="35"/>
      <c r="D152" s="35"/>
      <c r="E152" s="35"/>
      <c r="F152" t="s">
        <v>898</v>
      </c>
      <c r="G152" t="s">
        <v>899</v>
      </c>
      <c r="H152" t="s">
        <v>900</v>
      </c>
      <c r="J152" s="42">
        <v>145</v>
      </c>
      <c r="K152" s="36" t="str">
        <f t="shared" si="14"/>
        <v>В60-145</v>
      </c>
      <c r="L152" s="36" t="str">
        <f t="shared" si="14"/>
        <v>150,29</v>
      </c>
      <c r="M152" s="36" t="str">
        <f t="shared" si="16"/>
        <v>87-9(60)</v>
      </c>
      <c r="N152" s="37">
        <f t="shared" si="15"/>
        <v>0</v>
      </c>
      <c r="O152" s="37">
        <f t="shared" si="15"/>
        <v>0</v>
      </c>
      <c r="P152" s="37" t="str">
        <f t="shared" si="17"/>
        <v>150,29</v>
      </c>
      <c r="Q152" s="38">
        <f t="shared" si="18"/>
        <v>1.5600000000000023</v>
      </c>
      <c r="R152" s="38" t="str">
        <f t="shared" si="19"/>
        <v>148,73</v>
      </c>
      <c r="S152" s="44"/>
    </row>
    <row r="153" spans="2:19">
      <c r="B153" s="34">
        <v>146</v>
      </c>
      <c r="C153" s="35"/>
      <c r="D153" s="35"/>
      <c r="E153" s="35"/>
      <c r="F153" t="s">
        <v>901</v>
      </c>
      <c r="G153" t="s">
        <v>902</v>
      </c>
      <c r="H153" t="s">
        <v>903</v>
      </c>
      <c r="J153" s="42">
        <v>146</v>
      </c>
      <c r="K153" s="36" t="str">
        <f t="shared" si="14"/>
        <v>В60-146</v>
      </c>
      <c r="L153" s="36" t="str">
        <f t="shared" si="14"/>
        <v>151,22</v>
      </c>
      <c r="M153" s="36" t="str">
        <f t="shared" si="16"/>
        <v>87-9(60)</v>
      </c>
      <c r="N153" s="37">
        <f t="shared" si="15"/>
        <v>0</v>
      </c>
      <c r="O153" s="37">
        <f t="shared" si="15"/>
        <v>0</v>
      </c>
      <c r="P153" s="37" t="str">
        <f t="shared" si="17"/>
        <v>151,22</v>
      </c>
      <c r="Q153" s="38">
        <f t="shared" si="18"/>
        <v>1.8199999999999932</v>
      </c>
      <c r="R153" s="38" t="str">
        <f t="shared" si="19"/>
        <v>149,40</v>
      </c>
      <c r="S153" s="44"/>
    </row>
    <row r="154" spans="2:19">
      <c r="B154" s="34">
        <v>147</v>
      </c>
      <c r="C154" s="35"/>
      <c r="D154" s="35"/>
      <c r="E154" s="35"/>
      <c r="F154" t="s">
        <v>904</v>
      </c>
      <c r="G154" t="s">
        <v>905</v>
      </c>
      <c r="H154" t="s">
        <v>906</v>
      </c>
      <c r="J154" s="42">
        <v>147</v>
      </c>
      <c r="K154" s="36" t="str">
        <f t="shared" si="14"/>
        <v>В60-147</v>
      </c>
      <c r="L154" s="36" t="str">
        <f t="shared" si="14"/>
        <v>151,77</v>
      </c>
      <c r="M154" s="36" t="str">
        <f t="shared" si="16"/>
        <v>87-9(60)</v>
      </c>
      <c r="N154" s="37">
        <f t="shared" si="15"/>
        <v>0</v>
      </c>
      <c r="O154" s="37">
        <f t="shared" si="15"/>
        <v>0</v>
      </c>
      <c r="P154" s="37" t="str">
        <f t="shared" si="17"/>
        <v>151,77</v>
      </c>
      <c r="Q154" s="38">
        <f t="shared" si="18"/>
        <v>1.9800000000000182</v>
      </c>
      <c r="R154" s="38" t="str">
        <f t="shared" si="19"/>
        <v>149,79</v>
      </c>
      <c r="S154" s="44"/>
    </row>
    <row r="155" spans="2:19">
      <c r="B155" s="34">
        <v>148</v>
      </c>
      <c r="C155" s="35"/>
      <c r="D155" s="35"/>
      <c r="E155" s="35"/>
      <c r="F155" t="s">
        <v>907</v>
      </c>
      <c r="G155" t="s">
        <v>908</v>
      </c>
      <c r="H155" t="s">
        <v>909</v>
      </c>
      <c r="J155" s="42">
        <v>148</v>
      </c>
      <c r="K155" s="36" t="str">
        <f t="shared" si="14"/>
        <v>В60-148</v>
      </c>
      <c r="L155" s="36" t="str">
        <f t="shared" si="14"/>
        <v>150,99</v>
      </c>
      <c r="M155" s="36" t="str">
        <f t="shared" si="16"/>
        <v>87-9(60)</v>
      </c>
      <c r="N155" s="37">
        <f t="shared" si="15"/>
        <v>0</v>
      </c>
      <c r="O155" s="37">
        <f t="shared" si="15"/>
        <v>0</v>
      </c>
      <c r="P155" s="37" t="str">
        <f t="shared" si="17"/>
        <v>150,99</v>
      </c>
      <c r="Q155" s="38">
        <f t="shared" si="18"/>
        <v>1.9300000000000068</v>
      </c>
      <c r="R155" s="38" t="str">
        <f t="shared" si="19"/>
        <v>149,06</v>
      </c>
      <c r="S155" s="44"/>
    </row>
    <row r="156" spans="2:19">
      <c r="B156" s="34">
        <v>149</v>
      </c>
      <c r="C156" s="35"/>
      <c r="D156" s="35"/>
      <c r="E156" s="35"/>
      <c r="F156" t="s">
        <v>910</v>
      </c>
      <c r="G156" t="s">
        <v>164</v>
      </c>
      <c r="H156" t="s">
        <v>477</v>
      </c>
      <c r="J156" s="42">
        <v>149</v>
      </c>
      <c r="K156" s="36" t="str">
        <f t="shared" si="14"/>
        <v>В60-149</v>
      </c>
      <c r="L156" s="36" t="str">
        <f t="shared" si="14"/>
        <v>151,47</v>
      </c>
      <c r="M156" s="36" t="str">
        <f t="shared" si="16"/>
        <v>87-9(60)</v>
      </c>
      <c r="N156" s="37">
        <f t="shared" si="15"/>
        <v>0</v>
      </c>
      <c r="O156" s="37">
        <f t="shared" si="15"/>
        <v>0</v>
      </c>
      <c r="P156" s="37" t="str">
        <f t="shared" si="17"/>
        <v>151,47</v>
      </c>
      <c r="Q156" s="38">
        <f t="shared" si="18"/>
        <v>2.1299999999999955</v>
      </c>
      <c r="R156" s="38" t="str">
        <f t="shared" si="19"/>
        <v>149,34</v>
      </c>
      <c r="S156" s="44"/>
    </row>
    <row r="157" spans="2:19">
      <c r="B157" s="34">
        <v>150</v>
      </c>
      <c r="C157" s="35"/>
      <c r="D157" s="35"/>
      <c r="E157" s="35"/>
      <c r="F157" t="s">
        <v>911</v>
      </c>
      <c r="G157" t="s">
        <v>770</v>
      </c>
      <c r="H157" t="s">
        <v>889</v>
      </c>
      <c r="J157" s="42">
        <v>150</v>
      </c>
      <c r="K157" s="36" t="str">
        <f t="shared" si="14"/>
        <v>В60-150</v>
      </c>
      <c r="L157" s="36" t="str">
        <f t="shared" si="14"/>
        <v>151,92</v>
      </c>
      <c r="M157" s="36" t="str">
        <f t="shared" si="16"/>
        <v>87-9(60)</v>
      </c>
      <c r="N157" s="37">
        <f t="shared" si="15"/>
        <v>0</v>
      </c>
      <c r="O157" s="37">
        <f t="shared" si="15"/>
        <v>0</v>
      </c>
      <c r="P157" s="37" t="str">
        <f t="shared" si="17"/>
        <v>151,92</v>
      </c>
      <c r="Q157" s="38">
        <f t="shared" si="18"/>
        <v>2.0499999999999829</v>
      </c>
      <c r="R157" s="38" t="str">
        <f t="shared" si="19"/>
        <v>149,87</v>
      </c>
      <c r="S157" s="44"/>
    </row>
    <row r="158" spans="2:19">
      <c r="B158" s="34">
        <v>151</v>
      </c>
      <c r="C158" s="35"/>
      <c r="D158" s="35"/>
      <c r="E158" s="35"/>
      <c r="F158" t="s">
        <v>912</v>
      </c>
      <c r="G158" t="s">
        <v>127</v>
      </c>
      <c r="H158" t="s">
        <v>913</v>
      </c>
      <c r="J158" s="42">
        <v>151</v>
      </c>
      <c r="K158" s="36" t="str">
        <f t="shared" si="14"/>
        <v>В60-151</v>
      </c>
      <c r="L158" s="36" t="str">
        <f t="shared" si="14"/>
        <v>151,65</v>
      </c>
      <c r="M158" s="36" t="str">
        <f t="shared" si="16"/>
        <v>87-9(60)</v>
      </c>
      <c r="N158" s="37">
        <f t="shared" si="15"/>
        <v>0</v>
      </c>
      <c r="O158" s="37">
        <f t="shared" si="15"/>
        <v>0</v>
      </c>
      <c r="P158" s="37" t="str">
        <f t="shared" si="17"/>
        <v>151,65</v>
      </c>
      <c r="Q158" s="38">
        <f t="shared" si="18"/>
        <v>1.960000000000008</v>
      </c>
      <c r="R158" s="38" t="str">
        <f t="shared" si="19"/>
        <v>149,69</v>
      </c>
      <c r="S158" s="44"/>
    </row>
    <row r="159" spans="2:19">
      <c r="B159" s="34">
        <v>152</v>
      </c>
      <c r="C159" s="35"/>
      <c r="D159" s="35"/>
      <c r="E159" s="35"/>
      <c r="F159" t="s">
        <v>914</v>
      </c>
      <c r="G159" t="s">
        <v>915</v>
      </c>
      <c r="H159" t="s">
        <v>916</v>
      </c>
      <c r="J159" s="42">
        <v>152</v>
      </c>
      <c r="K159" s="36" t="str">
        <f t="shared" si="14"/>
        <v>В60-152</v>
      </c>
      <c r="L159" s="36" t="str">
        <f t="shared" si="14"/>
        <v>152,31</v>
      </c>
      <c r="M159" s="36" t="str">
        <f t="shared" si="16"/>
        <v>87-9(60)</v>
      </c>
      <c r="N159" s="37">
        <f t="shared" si="15"/>
        <v>0</v>
      </c>
      <c r="O159" s="37">
        <f t="shared" si="15"/>
        <v>0</v>
      </c>
      <c r="P159" s="37" t="str">
        <f t="shared" si="17"/>
        <v>152,31</v>
      </c>
      <c r="Q159" s="38">
        <f t="shared" si="18"/>
        <v>1.9000000000000057</v>
      </c>
      <c r="R159" s="38" t="str">
        <f t="shared" si="19"/>
        <v>150,41</v>
      </c>
      <c r="S159" s="44"/>
    </row>
    <row r="160" spans="2:19">
      <c r="B160" s="34">
        <v>153</v>
      </c>
      <c r="C160" s="35"/>
      <c r="D160" s="35"/>
      <c r="E160" s="35"/>
      <c r="F160" t="s">
        <v>917</v>
      </c>
      <c r="G160" t="s">
        <v>197</v>
      </c>
      <c r="H160" t="s">
        <v>918</v>
      </c>
      <c r="J160" s="42">
        <v>153</v>
      </c>
      <c r="K160" s="36" t="str">
        <f t="shared" si="14"/>
        <v>В60-153</v>
      </c>
      <c r="L160" s="36" t="str">
        <f t="shared" si="14"/>
        <v>152,67</v>
      </c>
      <c r="M160" s="36" t="str">
        <f t="shared" si="16"/>
        <v>87-9(60)</v>
      </c>
      <c r="N160" s="37">
        <f t="shared" si="15"/>
        <v>0</v>
      </c>
      <c r="O160" s="37">
        <f t="shared" si="15"/>
        <v>0</v>
      </c>
      <c r="P160" s="37" t="str">
        <f t="shared" si="17"/>
        <v>152,67</v>
      </c>
      <c r="Q160" s="38">
        <f t="shared" si="18"/>
        <v>2.6099999999999852</v>
      </c>
      <c r="R160" s="38" t="str">
        <f t="shared" si="19"/>
        <v>150,06</v>
      </c>
      <c r="S160" s="44"/>
    </row>
    <row r="161" spans="2:19">
      <c r="B161" s="34">
        <v>154</v>
      </c>
      <c r="C161" s="35"/>
      <c r="D161" s="35"/>
      <c r="E161" s="35"/>
      <c r="F161" t="s">
        <v>919</v>
      </c>
      <c r="G161" t="s">
        <v>66</v>
      </c>
      <c r="H161" t="s">
        <v>869</v>
      </c>
      <c r="J161" s="42">
        <v>154</v>
      </c>
      <c r="K161" s="36" t="str">
        <f t="shared" si="14"/>
        <v>В60-154</v>
      </c>
      <c r="L161" s="36" t="str">
        <f t="shared" si="14"/>
        <v>152,45</v>
      </c>
      <c r="M161" s="36" t="str">
        <f t="shared" si="16"/>
        <v>87-9(60)</v>
      </c>
      <c r="N161" s="37">
        <f t="shared" si="15"/>
        <v>0</v>
      </c>
      <c r="O161" s="37">
        <f t="shared" si="15"/>
        <v>0</v>
      </c>
      <c r="P161" s="37" t="str">
        <f t="shared" si="17"/>
        <v>152,45</v>
      </c>
      <c r="Q161" s="38">
        <f t="shared" si="18"/>
        <v>2</v>
      </c>
      <c r="R161" s="38" t="str">
        <f t="shared" si="19"/>
        <v>150,45</v>
      </c>
      <c r="S161" s="44"/>
    </row>
    <row r="162" spans="2:19">
      <c r="B162" s="34">
        <v>155</v>
      </c>
      <c r="C162" s="35"/>
      <c r="D162" s="35"/>
      <c r="E162" s="35"/>
      <c r="F162" t="s">
        <v>920</v>
      </c>
      <c r="G162" t="s">
        <v>921</v>
      </c>
      <c r="H162" t="s">
        <v>897</v>
      </c>
      <c r="J162" s="42">
        <v>155</v>
      </c>
      <c r="K162" s="36" t="str">
        <f t="shared" si="14"/>
        <v>В60-155</v>
      </c>
      <c r="L162" s="36" t="str">
        <f t="shared" si="14"/>
        <v>152,60</v>
      </c>
      <c r="M162" s="36" t="str">
        <f t="shared" si="16"/>
        <v>87-9(60)</v>
      </c>
      <c r="N162" s="37">
        <f t="shared" si="15"/>
        <v>0</v>
      </c>
      <c r="O162" s="37">
        <f t="shared" si="15"/>
        <v>0</v>
      </c>
      <c r="P162" s="37" t="str">
        <f t="shared" si="17"/>
        <v>152,60</v>
      </c>
      <c r="Q162" s="38">
        <f t="shared" si="18"/>
        <v>1.960000000000008</v>
      </c>
      <c r="R162" s="38" t="str">
        <f t="shared" si="19"/>
        <v>150,64</v>
      </c>
      <c r="S162" s="44"/>
    </row>
    <row r="163" spans="2:19">
      <c r="B163" s="34">
        <v>156</v>
      </c>
      <c r="C163" s="35"/>
      <c r="D163" s="35"/>
      <c r="E163" s="35"/>
      <c r="F163" t="s">
        <v>922</v>
      </c>
      <c r="G163" t="s">
        <v>923</v>
      </c>
      <c r="H163" t="s">
        <v>924</v>
      </c>
      <c r="J163" s="42">
        <v>156</v>
      </c>
      <c r="K163" s="36" t="str">
        <f t="shared" si="14"/>
        <v>В60-156</v>
      </c>
      <c r="L163" s="36" t="str">
        <f t="shared" si="14"/>
        <v>152,6</v>
      </c>
      <c r="M163" s="36" t="str">
        <f t="shared" si="16"/>
        <v>87-9(60)</v>
      </c>
      <c r="N163" s="37">
        <f t="shared" si="15"/>
        <v>0</v>
      </c>
      <c r="O163" s="37">
        <f t="shared" si="15"/>
        <v>0</v>
      </c>
      <c r="P163" s="37" t="str">
        <f t="shared" si="17"/>
        <v>152,6</v>
      </c>
      <c r="Q163" s="38">
        <f t="shared" si="18"/>
        <v>1.7599999999999909</v>
      </c>
      <c r="R163" s="38" t="str">
        <f t="shared" si="19"/>
        <v>150,84</v>
      </c>
      <c r="S163" s="44"/>
    </row>
    <row r="164" spans="2:19">
      <c r="B164" s="34">
        <v>157</v>
      </c>
      <c r="C164" s="35"/>
      <c r="D164" s="35"/>
      <c r="E164" s="35"/>
      <c r="F164" t="s">
        <v>925</v>
      </c>
      <c r="G164" t="s">
        <v>926</v>
      </c>
      <c r="H164" t="s">
        <v>927</v>
      </c>
      <c r="J164" s="42">
        <v>157</v>
      </c>
      <c r="K164" s="36" t="str">
        <f t="shared" si="14"/>
        <v>В60-157</v>
      </c>
      <c r="L164" s="36" t="str">
        <f t="shared" si="14"/>
        <v>152,91</v>
      </c>
      <c r="M164" s="36" t="str">
        <f t="shared" si="16"/>
        <v>87-9(60)</v>
      </c>
      <c r="N164" s="37">
        <f t="shared" si="15"/>
        <v>0</v>
      </c>
      <c r="O164" s="37">
        <f t="shared" si="15"/>
        <v>0</v>
      </c>
      <c r="P164" s="37" t="str">
        <f t="shared" si="17"/>
        <v>152,91</v>
      </c>
      <c r="Q164" s="38">
        <f t="shared" si="18"/>
        <v>2.0099999999999909</v>
      </c>
      <c r="R164" s="38" t="str">
        <f t="shared" si="19"/>
        <v>150,90</v>
      </c>
      <c r="S164" s="44"/>
    </row>
    <row r="165" spans="2:19">
      <c r="B165" s="34">
        <v>158</v>
      </c>
      <c r="C165" s="35"/>
      <c r="D165" s="35"/>
      <c r="E165" s="35"/>
      <c r="F165" t="s">
        <v>928</v>
      </c>
      <c r="G165" t="s">
        <v>929</v>
      </c>
      <c r="H165" t="s">
        <v>325</v>
      </c>
      <c r="J165" s="42">
        <v>158</v>
      </c>
      <c r="K165" s="36" t="str">
        <f t="shared" si="14"/>
        <v>В60-158</v>
      </c>
      <c r="L165" s="36" t="str">
        <f t="shared" si="14"/>
        <v>152,96</v>
      </c>
      <c r="M165" s="36" t="str">
        <f t="shared" si="16"/>
        <v>87-9(60)</v>
      </c>
      <c r="N165" s="37">
        <f t="shared" si="15"/>
        <v>0</v>
      </c>
      <c r="O165" s="37">
        <f t="shared" si="15"/>
        <v>0</v>
      </c>
      <c r="P165" s="37" t="str">
        <f t="shared" si="17"/>
        <v>152,96</v>
      </c>
      <c r="Q165" s="38">
        <f t="shared" si="18"/>
        <v>1.9000000000000057</v>
      </c>
      <c r="R165" s="38" t="str">
        <f t="shared" si="19"/>
        <v>151,06</v>
      </c>
      <c r="S165" s="44"/>
    </row>
    <row r="166" spans="2:19">
      <c r="B166" s="34">
        <v>159</v>
      </c>
      <c r="C166" s="35"/>
      <c r="D166" s="35"/>
      <c r="E166" s="35"/>
      <c r="F166" t="s">
        <v>930</v>
      </c>
      <c r="G166" t="s">
        <v>818</v>
      </c>
      <c r="H166" t="s">
        <v>931</v>
      </c>
      <c r="J166" s="42">
        <v>159</v>
      </c>
      <c r="K166" s="36" t="str">
        <f t="shared" si="14"/>
        <v>В60-159</v>
      </c>
      <c r="L166" s="36" t="str">
        <f t="shared" si="14"/>
        <v>153,11</v>
      </c>
      <c r="M166" s="36" t="str">
        <f t="shared" si="16"/>
        <v>87-9(60)</v>
      </c>
      <c r="N166" s="37">
        <f t="shared" si="15"/>
        <v>0</v>
      </c>
      <c r="O166" s="37">
        <f t="shared" si="15"/>
        <v>0</v>
      </c>
      <c r="P166" s="37" t="str">
        <f t="shared" si="17"/>
        <v>153,11</v>
      </c>
      <c r="Q166" s="38">
        <f t="shared" si="18"/>
        <v>1.9000000000000057</v>
      </c>
      <c r="R166" s="38" t="str">
        <f t="shared" si="19"/>
        <v>151,21</v>
      </c>
      <c r="S166" s="44"/>
    </row>
    <row r="167" spans="2:19">
      <c r="B167" s="34">
        <v>160</v>
      </c>
      <c r="C167" s="35"/>
      <c r="D167" s="35"/>
      <c r="E167" s="35"/>
      <c r="F167" t="s">
        <v>932</v>
      </c>
      <c r="G167" t="s">
        <v>498</v>
      </c>
      <c r="H167" t="s">
        <v>130</v>
      </c>
      <c r="J167" s="42">
        <v>160</v>
      </c>
      <c r="K167" s="36" t="str">
        <f t="shared" si="14"/>
        <v>В60-160</v>
      </c>
      <c r="L167" s="36" t="str">
        <f t="shared" si="14"/>
        <v>153,51</v>
      </c>
      <c r="M167" s="36" t="str">
        <f t="shared" si="16"/>
        <v>87-9(60)</v>
      </c>
      <c r="N167" s="37">
        <f t="shared" si="15"/>
        <v>0</v>
      </c>
      <c r="O167" s="37">
        <f t="shared" si="15"/>
        <v>0</v>
      </c>
      <c r="P167" s="37" t="str">
        <f t="shared" si="17"/>
        <v>153,51</v>
      </c>
      <c r="Q167" s="38">
        <f t="shared" si="18"/>
        <v>1.8400000000000034</v>
      </c>
      <c r="R167" s="38" t="str">
        <f t="shared" si="19"/>
        <v>151,67</v>
      </c>
      <c r="S167" s="44"/>
    </row>
    <row r="168" spans="2:19">
      <c r="B168" s="34">
        <v>161</v>
      </c>
      <c r="C168" s="35"/>
      <c r="D168" s="35"/>
      <c r="E168" s="35"/>
      <c r="F168" t="s">
        <v>933</v>
      </c>
      <c r="G168" t="s">
        <v>608</v>
      </c>
      <c r="H168" t="s">
        <v>934</v>
      </c>
      <c r="J168" s="42">
        <v>161</v>
      </c>
      <c r="K168" s="36" t="str">
        <f t="shared" si="14"/>
        <v>В60-161</v>
      </c>
      <c r="L168" s="36" t="str">
        <f t="shared" si="14"/>
        <v>153,84</v>
      </c>
      <c r="M168" s="36" t="str">
        <f t="shared" si="16"/>
        <v>87-9(60)</v>
      </c>
      <c r="N168" s="37">
        <f t="shared" si="15"/>
        <v>0</v>
      </c>
      <c r="O168" s="37">
        <f t="shared" si="15"/>
        <v>0</v>
      </c>
      <c r="P168" s="37" t="str">
        <f t="shared" si="17"/>
        <v>153,84</v>
      </c>
      <c r="Q168" s="38">
        <f t="shared" si="18"/>
        <v>1.7000000000000171</v>
      </c>
      <c r="R168" s="38" t="str">
        <f t="shared" si="19"/>
        <v>152,14</v>
      </c>
      <c r="S168" s="44"/>
    </row>
    <row r="169" spans="2:19">
      <c r="B169" s="34">
        <v>162</v>
      </c>
      <c r="C169" s="35"/>
      <c r="D169" s="35"/>
      <c r="E169" s="35"/>
      <c r="F169" t="s">
        <v>935</v>
      </c>
      <c r="G169" t="s">
        <v>936</v>
      </c>
      <c r="H169" t="s">
        <v>191</v>
      </c>
      <c r="J169" s="42">
        <v>162</v>
      </c>
      <c r="K169" s="36" t="str">
        <f t="shared" si="14"/>
        <v>В60-162</v>
      </c>
      <c r="L169" s="36" t="str">
        <f t="shared" si="14"/>
        <v>154,01</v>
      </c>
      <c r="M169" s="36" t="str">
        <f t="shared" si="16"/>
        <v>87-9(60)</v>
      </c>
      <c r="N169" s="37">
        <f t="shared" si="15"/>
        <v>0</v>
      </c>
      <c r="O169" s="37">
        <f t="shared" si="15"/>
        <v>0</v>
      </c>
      <c r="P169" s="37" t="str">
        <f t="shared" si="17"/>
        <v>154,01</v>
      </c>
      <c r="Q169" s="38">
        <f t="shared" si="18"/>
        <v>1.6200000000000045</v>
      </c>
      <c r="R169" s="38" t="str">
        <f t="shared" si="19"/>
        <v>152,39</v>
      </c>
      <c r="S169" s="44"/>
    </row>
    <row r="170" spans="2:19">
      <c r="B170" s="34">
        <v>163</v>
      </c>
      <c r="C170" s="35"/>
      <c r="D170" s="35"/>
      <c r="E170" s="35"/>
      <c r="F170" t="s">
        <v>937</v>
      </c>
      <c r="G170" t="s">
        <v>57</v>
      </c>
      <c r="H170" t="s">
        <v>775</v>
      </c>
      <c r="J170" s="42">
        <v>163</v>
      </c>
      <c r="K170" s="36" t="str">
        <f t="shared" si="14"/>
        <v>В60-163</v>
      </c>
      <c r="L170" s="36" t="str">
        <f t="shared" si="14"/>
        <v>153,07</v>
      </c>
      <c r="M170" s="36" t="str">
        <f t="shared" si="16"/>
        <v>87-9(60)</v>
      </c>
      <c r="N170" s="37">
        <f t="shared" si="15"/>
        <v>0</v>
      </c>
      <c r="O170" s="37">
        <f t="shared" si="15"/>
        <v>0</v>
      </c>
      <c r="P170" s="37" t="str">
        <f t="shared" si="17"/>
        <v>153,07</v>
      </c>
      <c r="Q170" s="38">
        <f t="shared" si="18"/>
        <v>1.8899999999999864</v>
      </c>
      <c r="R170" s="38" t="str">
        <f t="shared" si="19"/>
        <v>151,18</v>
      </c>
      <c r="S170" s="44"/>
    </row>
    <row r="171" spans="2:19">
      <c r="B171" s="34">
        <v>164</v>
      </c>
      <c r="C171" s="35"/>
      <c r="D171" s="35"/>
      <c r="E171" s="35"/>
      <c r="F171" t="s">
        <v>938</v>
      </c>
      <c r="G171" t="s">
        <v>836</v>
      </c>
      <c r="H171" t="s">
        <v>55</v>
      </c>
      <c r="J171" s="42">
        <v>164</v>
      </c>
      <c r="K171" s="36" t="str">
        <f t="shared" si="14"/>
        <v>В60-164</v>
      </c>
      <c r="L171" s="36" t="str">
        <f t="shared" si="14"/>
        <v>153,68</v>
      </c>
      <c r="M171" s="36" t="str">
        <f t="shared" si="16"/>
        <v>87-9(60)</v>
      </c>
      <c r="N171" s="37">
        <f t="shared" si="15"/>
        <v>0</v>
      </c>
      <c r="O171" s="37">
        <f t="shared" si="15"/>
        <v>0</v>
      </c>
      <c r="P171" s="37" t="str">
        <f t="shared" si="17"/>
        <v>153,68</v>
      </c>
      <c r="Q171" s="38">
        <f t="shared" si="18"/>
        <v>2.5800000000000125</v>
      </c>
      <c r="R171" s="38" t="str">
        <f t="shared" si="19"/>
        <v>151,10</v>
      </c>
      <c r="S171" s="44"/>
    </row>
    <row r="172" spans="2:19">
      <c r="B172" s="34">
        <v>165</v>
      </c>
      <c r="C172" s="35"/>
      <c r="D172" s="35"/>
      <c r="E172" s="35"/>
      <c r="F172" t="s">
        <v>939</v>
      </c>
      <c r="G172" t="s">
        <v>495</v>
      </c>
      <c r="H172" t="s">
        <v>442</v>
      </c>
      <c r="J172" s="42">
        <v>165</v>
      </c>
      <c r="K172" s="36" t="str">
        <f t="shared" si="14"/>
        <v>В60-165</v>
      </c>
      <c r="L172" s="36" t="str">
        <f t="shared" si="14"/>
        <v>153,58</v>
      </c>
      <c r="M172" s="36" t="str">
        <f t="shared" si="16"/>
        <v>87-9(60)</v>
      </c>
      <c r="N172" s="37">
        <f t="shared" si="15"/>
        <v>0</v>
      </c>
      <c r="O172" s="37">
        <f t="shared" si="15"/>
        <v>0</v>
      </c>
      <c r="P172" s="37" t="str">
        <f t="shared" si="17"/>
        <v>153,58</v>
      </c>
      <c r="Q172" s="38">
        <f t="shared" si="18"/>
        <v>2.0200000000000102</v>
      </c>
      <c r="R172" s="38" t="str">
        <f t="shared" si="19"/>
        <v>151,56</v>
      </c>
      <c r="S172" s="44"/>
    </row>
    <row r="173" spans="2:19">
      <c r="B173" s="34">
        <v>166</v>
      </c>
      <c r="C173" s="35"/>
      <c r="D173" s="35"/>
      <c r="E173" s="35"/>
      <c r="F173" t="s">
        <v>940</v>
      </c>
      <c r="G173" t="s">
        <v>941</v>
      </c>
      <c r="H173" t="s">
        <v>942</v>
      </c>
      <c r="J173" s="42">
        <v>166</v>
      </c>
      <c r="K173" s="36" t="str">
        <f t="shared" si="14"/>
        <v>В60-166</v>
      </c>
      <c r="L173" s="36" t="str">
        <f t="shared" si="14"/>
        <v>153,00</v>
      </c>
      <c r="M173" s="36" t="str">
        <f t="shared" si="16"/>
        <v>87-9(60)</v>
      </c>
      <c r="N173" s="37">
        <f t="shared" si="15"/>
        <v>0</v>
      </c>
      <c r="O173" s="37">
        <f t="shared" si="15"/>
        <v>0</v>
      </c>
      <c r="P173" s="37" t="str">
        <f t="shared" si="17"/>
        <v>153,00</v>
      </c>
      <c r="Q173" s="38">
        <f t="shared" si="18"/>
        <v>1.9799999999999898</v>
      </c>
      <c r="R173" s="38" t="str">
        <f t="shared" si="19"/>
        <v>151,02</v>
      </c>
      <c r="S173" s="44"/>
    </row>
    <row r="174" spans="2:19">
      <c r="B174" s="34">
        <v>167</v>
      </c>
      <c r="C174" s="35"/>
      <c r="D174" s="35"/>
      <c r="E174" s="35"/>
      <c r="F174" t="s">
        <v>943</v>
      </c>
      <c r="G174" t="s">
        <v>944</v>
      </c>
      <c r="H174" t="s">
        <v>945</v>
      </c>
      <c r="J174" s="42">
        <v>167</v>
      </c>
      <c r="K174" s="36" t="str">
        <f t="shared" si="14"/>
        <v>В60-167</v>
      </c>
      <c r="L174" s="36" t="str">
        <f t="shared" si="14"/>
        <v>150,82</v>
      </c>
      <c r="M174" s="36" t="str">
        <f t="shared" si="16"/>
        <v>87-9(60)</v>
      </c>
      <c r="N174" s="37">
        <f t="shared" si="15"/>
        <v>0</v>
      </c>
      <c r="O174" s="37">
        <f t="shared" si="15"/>
        <v>0</v>
      </c>
      <c r="P174" s="37" t="str">
        <f t="shared" si="17"/>
        <v>150,82</v>
      </c>
      <c r="Q174" s="38">
        <f t="shared" si="18"/>
        <v>2.0300000000000011</v>
      </c>
      <c r="R174" s="38" t="str">
        <f t="shared" si="19"/>
        <v>148,79</v>
      </c>
      <c r="S174" s="44"/>
    </row>
    <row r="175" spans="2:19">
      <c r="B175" s="34">
        <v>168</v>
      </c>
      <c r="C175" s="35"/>
      <c r="D175" s="35"/>
      <c r="E175" s="35"/>
      <c r="F175" t="s">
        <v>946</v>
      </c>
      <c r="G175" t="s">
        <v>873</v>
      </c>
      <c r="H175" t="s">
        <v>947</v>
      </c>
      <c r="J175" s="42">
        <v>168</v>
      </c>
      <c r="K175" s="36" t="str">
        <f t="shared" si="14"/>
        <v>В60-168</v>
      </c>
      <c r="L175" s="36" t="str">
        <f t="shared" si="14"/>
        <v>150,91</v>
      </c>
      <c r="M175" s="36" t="str">
        <f t="shared" si="16"/>
        <v>87-9(60)</v>
      </c>
      <c r="N175" s="37">
        <f t="shared" si="15"/>
        <v>0</v>
      </c>
      <c r="O175" s="37">
        <f t="shared" si="15"/>
        <v>0</v>
      </c>
      <c r="P175" s="37" t="str">
        <f t="shared" si="17"/>
        <v>150,91</v>
      </c>
      <c r="Q175" s="38">
        <f t="shared" si="18"/>
        <v>2.1500000000000057</v>
      </c>
      <c r="R175" s="38" t="str">
        <f t="shared" si="19"/>
        <v>148,76</v>
      </c>
      <c r="S175" s="44"/>
    </row>
    <row r="176" spans="2:19">
      <c r="B176" s="34">
        <v>169</v>
      </c>
      <c r="C176" s="35"/>
      <c r="D176" s="35"/>
      <c r="E176" s="35"/>
      <c r="F176" t="s">
        <v>948</v>
      </c>
      <c r="G176" t="s">
        <v>159</v>
      </c>
      <c r="H176" t="s">
        <v>106</v>
      </c>
      <c r="J176" s="42">
        <v>169</v>
      </c>
      <c r="K176" s="36" t="str">
        <f t="shared" si="14"/>
        <v>В60-169</v>
      </c>
      <c r="L176" s="36" t="str">
        <f t="shared" si="14"/>
        <v>150,78</v>
      </c>
      <c r="M176" s="36" t="str">
        <f t="shared" si="16"/>
        <v>87-9(60)</v>
      </c>
      <c r="N176" s="37">
        <f t="shared" si="15"/>
        <v>0</v>
      </c>
      <c r="O176" s="37">
        <f t="shared" si="15"/>
        <v>0</v>
      </c>
      <c r="P176" s="37" t="str">
        <f t="shared" si="17"/>
        <v>150,78</v>
      </c>
      <c r="Q176" s="38">
        <f t="shared" si="18"/>
        <v>2.0300000000000011</v>
      </c>
      <c r="R176" s="38" t="str">
        <f t="shared" si="19"/>
        <v>148,75</v>
      </c>
      <c r="S176" s="44"/>
    </row>
    <row r="177" spans="2:19">
      <c r="B177" s="34">
        <v>170</v>
      </c>
      <c r="C177" s="35"/>
      <c r="D177" s="35"/>
      <c r="E177" s="35"/>
      <c r="F177" t="s">
        <v>949</v>
      </c>
      <c r="G177" t="s">
        <v>950</v>
      </c>
      <c r="H177" t="s">
        <v>951</v>
      </c>
      <c r="J177" s="42">
        <v>170</v>
      </c>
      <c r="K177" s="36" t="str">
        <f t="shared" si="14"/>
        <v>В60-170</v>
      </c>
      <c r="L177" s="36" t="str">
        <f t="shared" si="14"/>
        <v>149,77</v>
      </c>
      <c r="M177" s="36" t="str">
        <f t="shared" si="16"/>
        <v>87-9(60)</v>
      </c>
      <c r="N177" s="37">
        <f t="shared" si="15"/>
        <v>0</v>
      </c>
      <c r="O177" s="37">
        <f t="shared" si="15"/>
        <v>0</v>
      </c>
      <c r="P177" s="37" t="str">
        <f t="shared" si="17"/>
        <v>149,77</v>
      </c>
      <c r="Q177" s="38">
        <f t="shared" si="18"/>
        <v>1.4699999999999989</v>
      </c>
      <c r="R177" s="38" t="str">
        <f t="shared" si="19"/>
        <v>148,30</v>
      </c>
      <c r="S177" s="44"/>
    </row>
    <row r="178" spans="2:19">
      <c r="B178" s="34">
        <v>171</v>
      </c>
      <c r="C178" s="35"/>
      <c r="D178" s="35"/>
      <c r="E178" s="35"/>
      <c r="F178" t="s">
        <v>952</v>
      </c>
      <c r="G178" t="s">
        <v>61</v>
      </c>
      <c r="H178" t="s">
        <v>295</v>
      </c>
      <c r="J178" s="42">
        <v>171</v>
      </c>
      <c r="K178" s="36" t="str">
        <f t="shared" si="14"/>
        <v>В60-171</v>
      </c>
      <c r="L178" s="36" t="str">
        <f t="shared" si="14"/>
        <v>150,48</v>
      </c>
      <c r="M178" s="36" t="str">
        <f t="shared" si="16"/>
        <v>87-9(60)</v>
      </c>
      <c r="N178" s="37">
        <f t="shared" si="15"/>
        <v>0</v>
      </c>
      <c r="O178" s="37">
        <f t="shared" si="15"/>
        <v>0</v>
      </c>
      <c r="P178" s="37" t="str">
        <f t="shared" si="17"/>
        <v>150,48</v>
      </c>
      <c r="Q178" s="38">
        <f t="shared" si="18"/>
        <v>1.8799999999999955</v>
      </c>
      <c r="R178" s="38" t="str">
        <f t="shared" si="19"/>
        <v>148,60</v>
      </c>
      <c r="S178" s="44"/>
    </row>
    <row r="179" spans="2:19">
      <c r="B179" s="34">
        <v>172</v>
      </c>
      <c r="C179" s="35"/>
      <c r="D179" s="35"/>
      <c r="E179" s="35"/>
      <c r="F179" t="s">
        <v>953</v>
      </c>
      <c r="G179" t="s">
        <v>954</v>
      </c>
      <c r="H179" t="s">
        <v>955</v>
      </c>
      <c r="J179" s="42">
        <v>172</v>
      </c>
      <c r="K179" s="36" t="str">
        <f t="shared" si="14"/>
        <v>В60-172</v>
      </c>
      <c r="L179" s="36" t="str">
        <f t="shared" si="14"/>
        <v>150,54</v>
      </c>
      <c r="M179" s="36" t="str">
        <f t="shared" si="16"/>
        <v>87-9(60)</v>
      </c>
      <c r="N179" s="37">
        <f t="shared" si="15"/>
        <v>0</v>
      </c>
      <c r="O179" s="37">
        <f t="shared" si="15"/>
        <v>0</v>
      </c>
      <c r="P179" s="37" t="str">
        <f t="shared" si="17"/>
        <v>150,54</v>
      </c>
      <c r="Q179" s="38">
        <f t="shared" si="18"/>
        <v>1.9899999999999807</v>
      </c>
      <c r="R179" s="38" t="str">
        <f t="shared" si="19"/>
        <v>148,55</v>
      </c>
      <c r="S179" s="44"/>
    </row>
    <row r="180" spans="2:19">
      <c r="B180" s="34">
        <v>173</v>
      </c>
      <c r="C180" s="35"/>
      <c r="D180" s="35"/>
      <c r="E180" s="35"/>
      <c r="F180" t="s">
        <v>956</v>
      </c>
      <c r="G180" t="s">
        <v>430</v>
      </c>
      <c r="H180" t="s">
        <v>124</v>
      </c>
      <c r="J180" s="42">
        <v>173</v>
      </c>
      <c r="K180" s="36" t="str">
        <f t="shared" si="14"/>
        <v>В60-173</v>
      </c>
      <c r="L180" s="36" t="str">
        <f t="shared" si="14"/>
        <v>151,71</v>
      </c>
      <c r="M180" s="36" t="str">
        <f t="shared" si="16"/>
        <v>87-9(60)</v>
      </c>
      <c r="N180" s="37">
        <f t="shared" si="15"/>
        <v>0</v>
      </c>
      <c r="O180" s="37">
        <f t="shared" si="15"/>
        <v>0</v>
      </c>
      <c r="P180" s="37" t="str">
        <f t="shared" si="17"/>
        <v>151,71</v>
      </c>
      <c r="Q180" s="38">
        <f t="shared" si="18"/>
        <v>1.5100000000000193</v>
      </c>
      <c r="R180" s="38" t="str">
        <f t="shared" si="19"/>
        <v>150,20</v>
      </c>
      <c r="S180" s="44"/>
    </row>
    <row r="181" spans="2:19">
      <c r="B181" s="34">
        <v>174</v>
      </c>
      <c r="C181" s="35"/>
      <c r="D181" s="35"/>
      <c r="E181" s="35"/>
      <c r="F181" t="s">
        <v>957</v>
      </c>
      <c r="G181" t="s">
        <v>369</v>
      </c>
      <c r="H181" t="s">
        <v>958</v>
      </c>
      <c r="J181" s="42">
        <v>174</v>
      </c>
      <c r="K181" s="36" t="str">
        <f t="shared" si="14"/>
        <v>В60-174</v>
      </c>
      <c r="L181" s="36" t="str">
        <f t="shared" si="14"/>
        <v>152,20</v>
      </c>
      <c r="M181" s="36" t="str">
        <f t="shared" si="16"/>
        <v>87-9(60)</v>
      </c>
      <c r="N181" s="37">
        <f t="shared" si="15"/>
        <v>0</v>
      </c>
      <c r="O181" s="37">
        <f t="shared" si="15"/>
        <v>0</v>
      </c>
      <c r="P181" s="37" t="str">
        <f t="shared" si="17"/>
        <v>152,20</v>
      </c>
      <c r="Q181" s="38">
        <f t="shared" si="18"/>
        <v>1</v>
      </c>
      <c r="R181" s="38" t="str">
        <f t="shared" si="19"/>
        <v>151,20</v>
      </c>
      <c r="S181" s="44"/>
    </row>
    <row r="182" spans="2:19">
      <c r="B182" s="34">
        <v>175</v>
      </c>
      <c r="C182" s="35"/>
      <c r="D182" s="35"/>
      <c r="E182" s="35"/>
      <c r="F182" t="s">
        <v>959</v>
      </c>
      <c r="G182" t="s">
        <v>960</v>
      </c>
      <c r="H182" t="s">
        <v>439</v>
      </c>
      <c r="J182" s="42">
        <v>175</v>
      </c>
      <c r="K182" s="36" t="str">
        <f t="shared" si="14"/>
        <v>В60-175</v>
      </c>
      <c r="L182" s="36" t="str">
        <f t="shared" si="14"/>
        <v>152,90</v>
      </c>
      <c r="M182" s="36" t="str">
        <f t="shared" si="16"/>
        <v>87-9(60)</v>
      </c>
      <c r="N182" s="37">
        <f t="shared" si="15"/>
        <v>0</v>
      </c>
      <c r="O182" s="37">
        <f t="shared" si="15"/>
        <v>0</v>
      </c>
      <c r="P182" s="37" t="str">
        <f t="shared" si="17"/>
        <v>152,90</v>
      </c>
      <c r="Q182" s="38">
        <f t="shared" si="18"/>
        <v>1.8199999999999932</v>
      </c>
      <c r="R182" s="38" t="str">
        <f t="shared" si="19"/>
        <v>151,08</v>
      </c>
      <c r="S182" s="44"/>
    </row>
    <row r="183" spans="2:19">
      <c r="B183" s="34">
        <v>176</v>
      </c>
      <c r="C183" s="35"/>
      <c r="D183" s="35"/>
      <c r="E183" s="35"/>
      <c r="F183" t="s">
        <v>961</v>
      </c>
      <c r="G183" t="s">
        <v>41</v>
      </c>
      <c r="J183" s="42">
        <v>176</v>
      </c>
      <c r="K183" s="36" t="str">
        <f t="shared" si="14"/>
        <v>В60-176</v>
      </c>
      <c r="L183" s="36" t="str">
        <f t="shared" si="14"/>
        <v>152,28</v>
      </c>
      <c r="M183" s="36" t="str">
        <f t="shared" si="16"/>
        <v>87-9(60)</v>
      </c>
      <c r="N183" s="37">
        <f t="shared" si="15"/>
        <v>0</v>
      </c>
      <c r="O183" s="37">
        <f t="shared" si="15"/>
        <v>0</v>
      </c>
      <c r="P183" s="37" t="str">
        <f t="shared" si="17"/>
        <v>152,28</v>
      </c>
      <c r="Q183" s="38">
        <f t="shared" si="18"/>
        <v>152.28</v>
      </c>
      <c r="R183" s="38">
        <f t="shared" si="19"/>
        <v>0</v>
      </c>
      <c r="S183" s="44"/>
    </row>
    <row r="184" spans="2:19">
      <c r="B184" s="34">
        <v>177</v>
      </c>
      <c r="C184" s="35"/>
      <c r="D184" s="35"/>
      <c r="E184" s="35"/>
      <c r="F184" t="s">
        <v>962</v>
      </c>
      <c r="G184" t="s">
        <v>963</v>
      </c>
      <c r="H184" t="s">
        <v>964</v>
      </c>
      <c r="J184" s="42">
        <v>177</v>
      </c>
      <c r="K184" s="36" t="str">
        <f t="shared" si="14"/>
        <v>В60-177</v>
      </c>
      <c r="L184" s="36" t="str">
        <f t="shared" si="14"/>
        <v>151,81</v>
      </c>
      <c r="M184" s="36" t="str">
        <f t="shared" si="16"/>
        <v>87-9(60)</v>
      </c>
      <c r="N184" s="37">
        <f t="shared" si="15"/>
        <v>0</v>
      </c>
      <c r="O184" s="37">
        <f t="shared" si="15"/>
        <v>0</v>
      </c>
      <c r="P184" s="37" t="str">
        <f t="shared" si="17"/>
        <v>151,81</v>
      </c>
      <c r="Q184" s="38">
        <f t="shared" si="18"/>
        <v>1.5600000000000023</v>
      </c>
      <c r="R184" s="38" t="str">
        <f t="shared" si="19"/>
        <v>150,25</v>
      </c>
      <c r="S184" s="44"/>
    </row>
    <row r="185" spans="2:19">
      <c r="B185" s="34">
        <v>178</v>
      </c>
      <c r="C185" s="35"/>
      <c r="D185" s="35"/>
      <c r="E185" s="35"/>
      <c r="F185" t="s">
        <v>965</v>
      </c>
      <c r="G185" t="s">
        <v>966</v>
      </c>
      <c r="H185" t="s">
        <v>964</v>
      </c>
      <c r="J185" s="42">
        <v>178</v>
      </c>
      <c r="K185" s="36" t="str">
        <f t="shared" si="14"/>
        <v>В60-178</v>
      </c>
      <c r="L185" s="36" t="str">
        <f t="shared" si="14"/>
        <v>151,84</v>
      </c>
      <c r="M185" s="36" t="str">
        <f t="shared" si="16"/>
        <v>87-9(60)</v>
      </c>
      <c r="N185" s="37">
        <f t="shared" si="15"/>
        <v>0</v>
      </c>
      <c r="O185" s="37">
        <f t="shared" si="15"/>
        <v>0</v>
      </c>
      <c r="P185" s="37" t="str">
        <f t="shared" si="17"/>
        <v>151,84</v>
      </c>
      <c r="Q185" s="38">
        <f t="shared" si="18"/>
        <v>1.5900000000000034</v>
      </c>
      <c r="R185" s="38" t="str">
        <f t="shared" si="19"/>
        <v>150,25</v>
      </c>
      <c r="S185" s="44"/>
    </row>
    <row r="186" spans="2:19">
      <c r="B186" s="34">
        <v>179</v>
      </c>
      <c r="C186" s="35"/>
      <c r="D186" s="35"/>
      <c r="E186" s="35"/>
      <c r="F186" t="s">
        <v>967</v>
      </c>
      <c r="G186" t="s">
        <v>968</v>
      </c>
      <c r="H186" t="s">
        <v>156</v>
      </c>
      <c r="J186" s="42">
        <v>179</v>
      </c>
      <c r="K186" s="36" t="str">
        <f t="shared" si="14"/>
        <v>В60-179</v>
      </c>
      <c r="L186" s="36" t="str">
        <f t="shared" si="14"/>
        <v>151,93</v>
      </c>
      <c r="M186" s="36" t="str">
        <f t="shared" si="16"/>
        <v>87-9(60)</v>
      </c>
      <c r="N186" s="37">
        <f t="shared" si="15"/>
        <v>0</v>
      </c>
      <c r="O186" s="37">
        <f t="shared" si="15"/>
        <v>0</v>
      </c>
      <c r="P186" s="37" t="str">
        <f t="shared" si="17"/>
        <v>151,93</v>
      </c>
      <c r="Q186" s="38">
        <f t="shared" si="18"/>
        <v>1.8799999999999955</v>
      </c>
      <c r="R186" s="38" t="str">
        <f t="shared" si="19"/>
        <v>150,05</v>
      </c>
      <c r="S186" s="44"/>
    </row>
    <row r="187" spans="2:19">
      <c r="B187" s="34">
        <v>180</v>
      </c>
      <c r="C187" s="35"/>
      <c r="D187" s="35"/>
      <c r="E187" s="35"/>
      <c r="F187" t="s">
        <v>969</v>
      </c>
      <c r="G187" t="s">
        <v>964</v>
      </c>
      <c r="H187" t="s">
        <v>970</v>
      </c>
      <c r="J187" s="42">
        <v>180</v>
      </c>
      <c r="K187" s="36" t="str">
        <f t="shared" si="14"/>
        <v>В60-180</v>
      </c>
      <c r="L187" s="36" t="str">
        <f t="shared" si="14"/>
        <v>150,25</v>
      </c>
      <c r="M187" s="36" t="str">
        <f t="shared" si="16"/>
        <v>87-9(60)</v>
      </c>
      <c r="N187" s="37">
        <f t="shared" si="15"/>
        <v>0</v>
      </c>
      <c r="O187" s="37">
        <f t="shared" si="15"/>
        <v>0</v>
      </c>
      <c r="P187" s="37" t="str">
        <f t="shared" si="17"/>
        <v>150,25</v>
      </c>
      <c r="Q187" s="38">
        <f t="shared" si="18"/>
        <v>1.5099999999999909</v>
      </c>
      <c r="R187" s="38" t="str">
        <f t="shared" si="19"/>
        <v>148,74</v>
      </c>
      <c r="S187" s="44"/>
    </row>
    <row r="188" spans="2:19">
      <c r="B188" s="34">
        <v>181</v>
      </c>
      <c r="C188" s="35"/>
      <c r="D188" s="35"/>
      <c r="E188" s="35"/>
      <c r="F188" t="s">
        <v>971</v>
      </c>
      <c r="G188" t="s">
        <v>117</v>
      </c>
      <c r="H188" t="s">
        <v>972</v>
      </c>
      <c r="J188" s="42">
        <v>181</v>
      </c>
      <c r="K188" s="36" t="str">
        <f t="shared" si="14"/>
        <v>В60-181</v>
      </c>
      <c r="L188" s="36" t="str">
        <f t="shared" si="14"/>
        <v>150,03</v>
      </c>
      <c r="M188" s="36" t="str">
        <f t="shared" si="16"/>
        <v>87-9(60)</v>
      </c>
      <c r="N188" s="37">
        <f t="shared" si="15"/>
        <v>0</v>
      </c>
      <c r="O188" s="37">
        <f t="shared" si="15"/>
        <v>0</v>
      </c>
      <c r="P188" s="37" t="str">
        <f t="shared" si="17"/>
        <v>150,03</v>
      </c>
      <c r="Q188" s="38">
        <f t="shared" si="18"/>
        <v>0.78999999999999204</v>
      </c>
      <c r="R188" s="38" t="str">
        <f t="shared" si="19"/>
        <v>149,24</v>
      </c>
      <c r="S188" s="44"/>
    </row>
    <row r="189" spans="2:19">
      <c r="B189" s="34">
        <v>182</v>
      </c>
      <c r="C189" s="35"/>
      <c r="D189" s="35"/>
      <c r="E189" s="35"/>
      <c r="F189" t="s">
        <v>973</v>
      </c>
      <c r="G189" t="s">
        <v>474</v>
      </c>
      <c r="H189" t="s">
        <v>974</v>
      </c>
      <c r="J189" s="42">
        <v>182</v>
      </c>
      <c r="K189" s="36" t="str">
        <f t="shared" si="14"/>
        <v>В60-182</v>
      </c>
      <c r="L189" s="36" t="str">
        <f t="shared" si="14"/>
        <v>151,23</v>
      </c>
      <c r="M189" s="36" t="str">
        <f t="shared" si="16"/>
        <v>87-9(60)</v>
      </c>
      <c r="N189" s="37">
        <f t="shared" si="15"/>
        <v>0</v>
      </c>
      <c r="O189" s="37">
        <f t="shared" si="15"/>
        <v>0</v>
      </c>
      <c r="P189" s="37" t="str">
        <f t="shared" si="17"/>
        <v>151,23</v>
      </c>
      <c r="Q189" s="38">
        <f t="shared" si="18"/>
        <v>1.9799999999999898</v>
      </c>
      <c r="R189" s="38" t="str">
        <f t="shared" si="19"/>
        <v>149,25</v>
      </c>
      <c r="S189" s="44"/>
    </row>
    <row r="190" spans="2:19">
      <c r="B190" s="34">
        <v>183</v>
      </c>
      <c r="C190" s="35"/>
      <c r="D190" s="35"/>
      <c r="E190" s="35"/>
      <c r="F190" t="s">
        <v>975</v>
      </c>
      <c r="G190" t="s">
        <v>958</v>
      </c>
      <c r="H190" t="s">
        <v>976</v>
      </c>
      <c r="J190" s="42">
        <v>183</v>
      </c>
      <c r="K190" s="36" t="str">
        <f t="shared" si="14"/>
        <v>В60-183</v>
      </c>
      <c r="L190" s="36" t="str">
        <f t="shared" si="14"/>
        <v>151,20</v>
      </c>
      <c r="M190" s="36" t="str">
        <f t="shared" si="16"/>
        <v>87-9(60)</v>
      </c>
      <c r="N190" s="37">
        <f t="shared" si="15"/>
        <v>0</v>
      </c>
      <c r="O190" s="37">
        <f t="shared" si="15"/>
        <v>0</v>
      </c>
      <c r="P190" s="37" t="str">
        <f t="shared" si="17"/>
        <v>151,20</v>
      </c>
      <c r="Q190" s="38">
        <f t="shared" si="18"/>
        <v>1.9299999999999784</v>
      </c>
      <c r="R190" s="38" t="str">
        <f t="shared" si="19"/>
        <v>149,27</v>
      </c>
      <c r="S190" s="44"/>
    </row>
    <row r="191" spans="2:19">
      <c r="B191" s="34">
        <v>184</v>
      </c>
      <c r="C191" s="35"/>
      <c r="D191" s="35"/>
      <c r="E191" s="35"/>
      <c r="F191" t="s">
        <v>977</v>
      </c>
      <c r="G191" t="s">
        <v>341</v>
      </c>
      <c r="H191" t="s">
        <v>295</v>
      </c>
      <c r="J191" s="42">
        <v>184</v>
      </c>
      <c r="K191" s="36" t="str">
        <f t="shared" si="14"/>
        <v>В60-184</v>
      </c>
      <c r="L191" s="36" t="str">
        <f t="shared" si="14"/>
        <v>150,59</v>
      </c>
      <c r="M191" s="36" t="str">
        <f t="shared" si="16"/>
        <v>87-9(60)</v>
      </c>
      <c r="N191" s="37">
        <f t="shared" si="15"/>
        <v>0</v>
      </c>
      <c r="O191" s="37">
        <f t="shared" si="15"/>
        <v>0</v>
      </c>
      <c r="P191" s="37" t="str">
        <f t="shared" si="17"/>
        <v>150,59</v>
      </c>
      <c r="Q191" s="38">
        <f t="shared" si="18"/>
        <v>1.9900000000000091</v>
      </c>
      <c r="R191" s="38" t="str">
        <f t="shared" si="19"/>
        <v>148,60</v>
      </c>
      <c r="S191" s="44"/>
    </row>
    <row r="192" spans="2:19">
      <c r="B192" s="34">
        <v>185</v>
      </c>
      <c r="C192" s="35"/>
      <c r="D192" s="35"/>
      <c r="E192" s="35"/>
      <c r="F192" t="s">
        <v>978</v>
      </c>
      <c r="G192" t="s">
        <v>52</v>
      </c>
      <c r="H192" t="s">
        <v>979</v>
      </c>
      <c r="J192" s="42">
        <v>185</v>
      </c>
      <c r="K192" s="36" t="str">
        <f t="shared" ref="K192:L207" si="20">F192</f>
        <v>В60-185</v>
      </c>
      <c r="L192" s="36" t="str">
        <f t="shared" si="20"/>
        <v>150,35</v>
      </c>
      <c r="M192" s="36" t="str">
        <f t="shared" si="16"/>
        <v>87-9(60)</v>
      </c>
      <c r="N192" s="37">
        <f t="shared" ref="N192:O207" si="21">C192</f>
        <v>0</v>
      </c>
      <c r="O192" s="37">
        <f t="shared" si="21"/>
        <v>0</v>
      </c>
      <c r="P192" s="37" t="str">
        <f t="shared" si="17"/>
        <v>150,35</v>
      </c>
      <c r="Q192" s="38">
        <f t="shared" si="18"/>
        <v>1.6999999999999886</v>
      </c>
      <c r="R192" s="38" t="str">
        <f t="shared" si="19"/>
        <v>148,65</v>
      </c>
      <c r="S192" s="44"/>
    </row>
    <row r="193" spans="2:19">
      <c r="B193" s="34">
        <v>186</v>
      </c>
      <c r="C193" s="35"/>
      <c r="D193" s="35"/>
      <c r="E193" s="35"/>
      <c r="F193" t="s">
        <v>980</v>
      </c>
      <c r="G193" t="s">
        <v>124</v>
      </c>
      <c r="H193" t="s">
        <v>551</v>
      </c>
      <c r="J193" s="42">
        <v>186</v>
      </c>
      <c r="K193" s="36" t="str">
        <f t="shared" si="20"/>
        <v>В60-186</v>
      </c>
      <c r="L193" s="36" t="str">
        <f t="shared" si="20"/>
        <v>150,20</v>
      </c>
      <c r="M193" s="36" t="str">
        <f t="shared" si="16"/>
        <v>87-9(60)</v>
      </c>
      <c r="N193" s="37">
        <f t="shared" si="21"/>
        <v>0</v>
      </c>
      <c r="O193" s="37">
        <f t="shared" si="21"/>
        <v>0</v>
      </c>
      <c r="P193" s="37" t="str">
        <f t="shared" si="17"/>
        <v>150,20</v>
      </c>
      <c r="Q193" s="38">
        <f t="shared" si="18"/>
        <v>1.5300000000000011</v>
      </c>
      <c r="R193" s="38" t="str">
        <f t="shared" si="19"/>
        <v>148,67</v>
      </c>
      <c r="S193" s="44"/>
    </row>
    <row r="194" spans="2:19">
      <c r="B194" s="34">
        <v>187</v>
      </c>
      <c r="C194" s="35"/>
      <c r="D194" s="35"/>
      <c r="E194" s="35"/>
      <c r="F194" t="s">
        <v>981</v>
      </c>
      <c r="G194" t="s">
        <v>982</v>
      </c>
      <c r="H194" t="s">
        <v>983</v>
      </c>
      <c r="J194" s="42">
        <v>187</v>
      </c>
      <c r="K194" s="36" t="str">
        <f t="shared" si="20"/>
        <v>В60-187</v>
      </c>
      <c r="L194" s="36" t="str">
        <f t="shared" si="20"/>
        <v>152,02</v>
      </c>
      <c r="M194" s="36" t="str">
        <f t="shared" si="16"/>
        <v>87-9(60)</v>
      </c>
      <c r="N194" s="37">
        <f t="shared" si="21"/>
        <v>0</v>
      </c>
      <c r="O194" s="37">
        <f t="shared" si="21"/>
        <v>0</v>
      </c>
      <c r="P194" s="37" t="str">
        <f t="shared" si="17"/>
        <v>152,02</v>
      </c>
      <c r="Q194" s="38">
        <f t="shared" si="18"/>
        <v>1.9800000000000182</v>
      </c>
      <c r="R194" s="38" t="str">
        <f t="shared" si="19"/>
        <v>150,04</v>
      </c>
      <c r="S194" s="44"/>
    </row>
    <row r="195" spans="2:19">
      <c r="B195" s="34">
        <v>188</v>
      </c>
      <c r="C195" s="35"/>
      <c r="D195" s="35"/>
      <c r="E195" s="35"/>
      <c r="F195" t="s">
        <v>984</v>
      </c>
      <c r="G195" t="s">
        <v>389</v>
      </c>
      <c r="H195" t="s">
        <v>76</v>
      </c>
      <c r="J195" s="42">
        <v>188</v>
      </c>
      <c r="K195" s="36" t="str">
        <f t="shared" si="20"/>
        <v>В60-188</v>
      </c>
      <c r="L195" s="36" t="str">
        <f t="shared" si="20"/>
        <v>151,90</v>
      </c>
      <c r="M195" s="36" t="str">
        <f t="shared" si="16"/>
        <v>87-9(60)</v>
      </c>
      <c r="N195" s="37">
        <f t="shared" si="21"/>
        <v>0</v>
      </c>
      <c r="O195" s="37">
        <f t="shared" si="21"/>
        <v>0</v>
      </c>
      <c r="P195" s="37" t="str">
        <f t="shared" si="17"/>
        <v>151,90</v>
      </c>
      <c r="Q195" s="38">
        <f t="shared" si="18"/>
        <v>2</v>
      </c>
      <c r="R195" s="38" t="str">
        <f t="shared" si="19"/>
        <v>149,90</v>
      </c>
      <c r="S195" s="44"/>
    </row>
    <row r="196" spans="2:19">
      <c r="B196" s="34">
        <v>189</v>
      </c>
      <c r="C196" s="35"/>
      <c r="D196" s="35"/>
      <c r="E196" s="35"/>
      <c r="F196" t="s">
        <v>985</v>
      </c>
      <c r="G196" t="s">
        <v>986</v>
      </c>
      <c r="H196" t="s">
        <v>323</v>
      </c>
      <c r="J196" s="42">
        <v>189</v>
      </c>
      <c r="K196" s="36" t="str">
        <f t="shared" si="20"/>
        <v>В60-189</v>
      </c>
      <c r="L196" s="36" t="str">
        <f t="shared" si="20"/>
        <v>150,12</v>
      </c>
      <c r="M196" s="36" t="str">
        <f t="shared" si="16"/>
        <v>87-9(60)</v>
      </c>
      <c r="N196" s="37">
        <f t="shared" si="21"/>
        <v>0</v>
      </c>
      <c r="O196" s="37">
        <f t="shared" si="21"/>
        <v>0</v>
      </c>
      <c r="P196" s="37" t="str">
        <f t="shared" si="17"/>
        <v>150,12</v>
      </c>
      <c r="Q196" s="38">
        <f t="shared" si="18"/>
        <v>1.75</v>
      </c>
      <c r="R196" s="38" t="str">
        <f t="shared" si="19"/>
        <v>148,37</v>
      </c>
      <c r="S196" s="44"/>
    </row>
    <row r="197" spans="2:19">
      <c r="B197" s="34">
        <v>190</v>
      </c>
      <c r="C197" s="35"/>
      <c r="D197" s="35"/>
      <c r="E197" s="35"/>
      <c r="F197" t="s">
        <v>987</v>
      </c>
      <c r="G197" t="s">
        <v>988</v>
      </c>
      <c r="H197" t="s">
        <v>895</v>
      </c>
      <c r="J197" s="42">
        <v>190</v>
      </c>
      <c r="K197" s="36" t="str">
        <f t="shared" si="20"/>
        <v>В60-190</v>
      </c>
      <c r="L197" s="36" t="str">
        <f t="shared" si="20"/>
        <v>156,60</v>
      </c>
      <c r="M197" s="36" t="str">
        <f t="shared" si="16"/>
        <v>87-9(60)</v>
      </c>
      <c r="N197" s="37">
        <f t="shared" si="21"/>
        <v>0</v>
      </c>
      <c r="O197" s="37">
        <f t="shared" si="21"/>
        <v>0</v>
      </c>
      <c r="P197" s="37" t="str">
        <f t="shared" si="17"/>
        <v>156,60</v>
      </c>
      <c r="Q197" s="38">
        <f t="shared" si="18"/>
        <v>7.9000000000000057</v>
      </c>
      <c r="R197" s="38" t="str">
        <f t="shared" si="19"/>
        <v>148,70</v>
      </c>
      <c r="S197" s="44"/>
    </row>
    <row r="198" spans="2:19">
      <c r="B198" s="34">
        <v>191</v>
      </c>
      <c r="C198" s="35"/>
      <c r="D198" s="35"/>
      <c r="E198" s="35"/>
      <c r="F198" t="s">
        <v>989</v>
      </c>
      <c r="G198" t="s">
        <v>916</v>
      </c>
      <c r="H198" t="s">
        <v>263</v>
      </c>
      <c r="J198" s="42">
        <v>191</v>
      </c>
      <c r="K198" s="36" t="str">
        <f t="shared" si="20"/>
        <v>В60-191</v>
      </c>
      <c r="L198" s="36" t="str">
        <f t="shared" si="20"/>
        <v>150,41</v>
      </c>
      <c r="M198" s="36" t="str">
        <f t="shared" si="16"/>
        <v>87-9(60)</v>
      </c>
      <c r="N198" s="37">
        <f t="shared" si="21"/>
        <v>0</v>
      </c>
      <c r="O198" s="37">
        <f t="shared" si="21"/>
        <v>0</v>
      </c>
      <c r="P198" s="37" t="str">
        <f t="shared" si="17"/>
        <v>150,41</v>
      </c>
      <c r="Q198" s="38">
        <f t="shared" si="18"/>
        <v>1.5999999999999943</v>
      </c>
      <c r="R198" s="38" t="str">
        <f t="shared" si="19"/>
        <v>148,81</v>
      </c>
      <c r="S198" s="44"/>
    </row>
    <row r="199" spans="2:19">
      <c r="B199" s="34">
        <v>192</v>
      </c>
      <c r="C199" s="35"/>
      <c r="D199" s="35"/>
      <c r="E199" s="35"/>
      <c r="F199" t="s">
        <v>990</v>
      </c>
      <c r="G199" t="s">
        <v>991</v>
      </c>
      <c r="H199" t="s">
        <v>992</v>
      </c>
      <c r="J199" s="42">
        <v>192</v>
      </c>
      <c r="K199" s="36" t="str">
        <f t="shared" si="20"/>
        <v>В60-192</v>
      </c>
      <c r="L199" s="36" t="str">
        <f t="shared" si="20"/>
        <v>143,50</v>
      </c>
      <c r="M199" s="36" t="str">
        <f t="shared" si="16"/>
        <v>87-9(60)</v>
      </c>
      <c r="N199" s="37">
        <f t="shared" si="21"/>
        <v>0</v>
      </c>
      <c r="O199" s="37">
        <f t="shared" si="21"/>
        <v>0</v>
      </c>
      <c r="P199" s="37" t="str">
        <f t="shared" si="17"/>
        <v>143,50</v>
      </c>
      <c r="Q199" s="38">
        <f t="shared" si="18"/>
        <v>1.9300000000000068</v>
      </c>
      <c r="R199" s="38" t="str">
        <f t="shared" si="19"/>
        <v>141,57</v>
      </c>
      <c r="S199" s="44"/>
    </row>
    <row r="200" spans="2:19">
      <c r="B200" s="34">
        <v>193</v>
      </c>
      <c r="C200" s="35"/>
      <c r="D200" s="35"/>
      <c r="E200" s="35"/>
      <c r="F200" t="s">
        <v>993</v>
      </c>
      <c r="G200" t="s">
        <v>994</v>
      </c>
      <c r="H200" t="s">
        <v>995</v>
      </c>
      <c r="J200" s="42">
        <v>193</v>
      </c>
      <c r="K200" s="36" t="str">
        <f t="shared" si="20"/>
        <v>В60-193</v>
      </c>
      <c r="L200" s="36" t="str">
        <f t="shared" si="20"/>
        <v>146,12</v>
      </c>
      <c r="M200" s="36" t="str">
        <f t="shared" si="16"/>
        <v>87-9(60)</v>
      </c>
      <c r="N200" s="37">
        <f t="shared" si="21"/>
        <v>0</v>
      </c>
      <c r="O200" s="37">
        <f t="shared" si="21"/>
        <v>0</v>
      </c>
      <c r="P200" s="37" t="str">
        <f t="shared" si="17"/>
        <v>146,12</v>
      </c>
      <c r="Q200" s="38">
        <f t="shared" si="18"/>
        <v>2</v>
      </c>
      <c r="R200" s="38" t="str">
        <f t="shared" si="19"/>
        <v>144,12</v>
      </c>
      <c r="S200" s="44"/>
    </row>
    <row r="201" spans="2:19">
      <c r="B201" s="34">
        <v>194</v>
      </c>
      <c r="C201" s="35"/>
      <c r="D201" s="35"/>
      <c r="E201" s="35"/>
      <c r="F201" t="s">
        <v>996</v>
      </c>
      <c r="G201" t="s">
        <v>997</v>
      </c>
      <c r="H201" t="s">
        <v>995</v>
      </c>
      <c r="J201" s="42">
        <v>194</v>
      </c>
      <c r="K201" s="36" t="str">
        <f t="shared" si="20"/>
        <v>В60-194</v>
      </c>
      <c r="L201" s="36" t="str">
        <f t="shared" si="20"/>
        <v>146,14</v>
      </c>
      <c r="M201" s="36" t="str">
        <f t="shared" ref="M201:M207" si="22">$L$2</f>
        <v>87-9(60)</v>
      </c>
      <c r="N201" s="37">
        <f t="shared" si="21"/>
        <v>0</v>
      </c>
      <c r="O201" s="37">
        <f t="shared" si="21"/>
        <v>0</v>
      </c>
      <c r="P201" s="37" t="str">
        <f t="shared" ref="P201:P207" si="23">L201</f>
        <v>146,14</v>
      </c>
      <c r="Q201" s="38">
        <f t="shared" ref="Q201:Q207" si="24">P201-R201</f>
        <v>2.0199999999999818</v>
      </c>
      <c r="R201" s="38" t="str">
        <f t="shared" ref="R201:R207" si="25">H201</f>
        <v>144,12</v>
      </c>
      <c r="S201" s="44"/>
    </row>
    <row r="202" spans="2:19">
      <c r="B202" s="34">
        <v>195</v>
      </c>
      <c r="C202" s="35"/>
      <c r="D202" s="35"/>
      <c r="E202" s="35"/>
      <c r="F202" t="s">
        <v>998</v>
      </c>
      <c r="G202" t="s">
        <v>999</v>
      </c>
      <c r="H202" t="s">
        <v>1000</v>
      </c>
      <c r="J202" s="42">
        <v>195</v>
      </c>
      <c r="K202" s="36" t="str">
        <f t="shared" si="20"/>
        <v>В60-195</v>
      </c>
      <c r="L202" s="36" t="str">
        <f t="shared" si="20"/>
        <v>145,29</v>
      </c>
      <c r="M202" s="36" t="str">
        <f t="shared" si="22"/>
        <v>87-9(60)</v>
      </c>
      <c r="N202" s="37">
        <f t="shared" si="21"/>
        <v>0</v>
      </c>
      <c r="O202" s="37">
        <f t="shared" si="21"/>
        <v>0</v>
      </c>
      <c r="P202" s="37" t="str">
        <f t="shared" si="23"/>
        <v>145,29</v>
      </c>
      <c r="Q202" s="38">
        <f t="shared" si="24"/>
        <v>1.5900000000000034</v>
      </c>
      <c r="R202" s="38" t="str">
        <f t="shared" si="25"/>
        <v>143,70</v>
      </c>
      <c r="S202" s="44"/>
    </row>
    <row r="203" spans="2:19">
      <c r="B203" s="34">
        <v>196</v>
      </c>
      <c r="C203" s="35"/>
      <c r="D203" s="35"/>
      <c r="E203" s="35"/>
      <c r="F203" t="s">
        <v>1001</v>
      </c>
      <c r="G203" t="s">
        <v>1002</v>
      </c>
      <c r="H203" t="s">
        <v>1003</v>
      </c>
      <c r="J203" s="42">
        <v>196</v>
      </c>
      <c r="K203" s="36" t="str">
        <f t="shared" si="20"/>
        <v>В60-196</v>
      </c>
      <c r="L203" s="36" t="str">
        <f t="shared" si="20"/>
        <v>146,20</v>
      </c>
      <c r="M203" s="36" t="str">
        <f t="shared" si="22"/>
        <v>87-9(60)</v>
      </c>
      <c r="N203" s="37">
        <f t="shared" si="21"/>
        <v>0</v>
      </c>
      <c r="O203" s="37">
        <f t="shared" si="21"/>
        <v>0</v>
      </c>
      <c r="P203" s="37" t="str">
        <f t="shared" si="23"/>
        <v>146,20</v>
      </c>
      <c r="Q203" s="38">
        <f t="shared" si="24"/>
        <v>2.1999999999999886</v>
      </c>
      <c r="R203" s="38" t="str">
        <f t="shared" si="25"/>
        <v>144,00</v>
      </c>
      <c r="S203" s="44"/>
    </row>
    <row r="204" spans="2:19">
      <c r="B204" s="34">
        <v>197</v>
      </c>
      <c r="C204" s="35"/>
      <c r="D204" s="35"/>
      <c r="E204" s="35"/>
      <c r="F204" t="s">
        <v>1004</v>
      </c>
      <c r="G204" t="s">
        <v>1005</v>
      </c>
      <c r="H204" t="s">
        <v>1006</v>
      </c>
      <c r="J204" s="42">
        <v>197</v>
      </c>
      <c r="K204" s="36" t="str">
        <f t="shared" si="20"/>
        <v>В60-197</v>
      </c>
      <c r="L204" s="36" t="str">
        <f t="shared" si="20"/>
        <v>149,94</v>
      </c>
      <c r="M204" s="36" t="str">
        <f t="shared" si="22"/>
        <v>87-9(60)</v>
      </c>
      <c r="N204" s="37">
        <f t="shared" si="21"/>
        <v>0</v>
      </c>
      <c r="O204" s="37">
        <f t="shared" si="21"/>
        <v>0</v>
      </c>
      <c r="P204" s="37" t="str">
        <f t="shared" si="23"/>
        <v>149,94</v>
      </c>
      <c r="Q204" s="38">
        <f t="shared" si="24"/>
        <v>2.0699999999999932</v>
      </c>
      <c r="R204" s="38" t="str">
        <f t="shared" si="25"/>
        <v>147,87</v>
      </c>
      <c r="S204" s="44"/>
    </row>
    <row r="205" spans="2:19">
      <c r="B205" s="34">
        <v>198</v>
      </c>
      <c r="C205" s="35"/>
      <c r="D205" s="35"/>
      <c r="E205" s="35"/>
      <c r="F205" t="s">
        <v>1007</v>
      </c>
      <c r="G205" t="s">
        <v>1008</v>
      </c>
      <c r="H205" t="s">
        <v>1009</v>
      </c>
      <c r="J205" s="42">
        <v>198</v>
      </c>
      <c r="K205" s="36" t="str">
        <f t="shared" si="20"/>
        <v>В60-198</v>
      </c>
      <c r="L205" s="36" t="str">
        <f t="shared" si="20"/>
        <v>149,72</v>
      </c>
      <c r="M205" s="36" t="str">
        <f t="shared" si="22"/>
        <v>87-9(60)</v>
      </c>
      <c r="N205" s="37">
        <f t="shared" si="21"/>
        <v>0</v>
      </c>
      <c r="O205" s="37">
        <f t="shared" si="21"/>
        <v>0</v>
      </c>
      <c r="P205" s="37" t="str">
        <f t="shared" si="23"/>
        <v>149,72</v>
      </c>
      <c r="Q205" s="38">
        <f t="shared" si="24"/>
        <v>1.9699999999999989</v>
      </c>
      <c r="R205" s="38" t="str">
        <f t="shared" si="25"/>
        <v>147,75</v>
      </c>
      <c r="S205" s="44"/>
    </row>
    <row r="206" spans="2:19">
      <c r="B206" s="34">
        <v>199</v>
      </c>
      <c r="C206" s="35"/>
      <c r="D206" s="35"/>
      <c r="E206" s="35"/>
      <c r="F206" t="s">
        <v>1010</v>
      </c>
      <c r="G206" t="s">
        <v>1011</v>
      </c>
      <c r="H206" t="s">
        <v>1012</v>
      </c>
      <c r="J206" s="42">
        <v>199</v>
      </c>
      <c r="K206" s="36" t="str">
        <f t="shared" si="20"/>
        <v>В60-199</v>
      </c>
      <c r="L206" s="36" t="str">
        <f t="shared" si="20"/>
        <v>149,49</v>
      </c>
      <c r="M206" s="36" t="str">
        <f t="shared" si="22"/>
        <v>87-9(60)</v>
      </c>
      <c r="N206" s="37">
        <f t="shared" si="21"/>
        <v>0</v>
      </c>
      <c r="O206" s="37">
        <f t="shared" si="21"/>
        <v>0</v>
      </c>
      <c r="P206" s="37" t="str">
        <f t="shared" si="23"/>
        <v>149,49</v>
      </c>
      <c r="Q206" s="38">
        <f t="shared" si="24"/>
        <v>1.9699999999999989</v>
      </c>
      <c r="R206" s="38" t="str">
        <f t="shared" si="25"/>
        <v>147,52</v>
      </c>
      <c r="S206" s="44"/>
    </row>
    <row r="207" spans="2:19">
      <c r="B207" s="34">
        <v>200</v>
      </c>
      <c r="C207" s="35"/>
      <c r="D207" s="35"/>
      <c r="E207" s="35"/>
      <c r="F207" t="s">
        <v>1013</v>
      </c>
      <c r="G207" t="s">
        <v>1014</v>
      </c>
      <c r="H207" t="s">
        <v>1015</v>
      </c>
      <c r="I207" s="45"/>
      <c r="J207" s="42">
        <v>200</v>
      </c>
      <c r="K207" s="36" t="str">
        <f t="shared" si="20"/>
        <v>В60-200</v>
      </c>
      <c r="L207" s="36" t="str">
        <f t="shared" si="20"/>
        <v>149,68</v>
      </c>
      <c r="M207" s="36" t="str">
        <f t="shared" si="22"/>
        <v>87-9(60)</v>
      </c>
      <c r="N207" s="37">
        <f t="shared" si="21"/>
        <v>0</v>
      </c>
      <c r="O207" s="37">
        <f t="shared" si="21"/>
        <v>0</v>
      </c>
      <c r="P207" s="37" t="str">
        <f t="shared" si="23"/>
        <v>149,68</v>
      </c>
      <c r="Q207" s="38">
        <f t="shared" si="24"/>
        <v>2.0800000000000125</v>
      </c>
      <c r="R207" s="38" t="str">
        <f t="shared" si="25"/>
        <v>147,60</v>
      </c>
      <c r="S207" s="44"/>
    </row>
    <row r="208" spans="2:19">
      <c r="B208" s="41"/>
      <c r="C208" s="46"/>
      <c r="D208" s="46"/>
      <c r="E208" s="46"/>
      <c r="F208" s="46"/>
      <c r="G208" s="46"/>
      <c r="H208" s="46"/>
      <c r="I208" s="41"/>
      <c r="J208" s="47"/>
      <c r="K208" s="48"/>
      <c r="L208" s="48"/>
      <c r="M208" s="48"/>
      <c r="N208" s="49"/>
      <c r="O208" s="49"/>
      <c r="P208" s="49"/>
      <c r="Q208" s="50"/>
      <c r="R208" s="50"/>
      <c r="S208" s="41"/>
    </row>
    <row r="209" spans="2:19">
      <c r="B209" s="41"/>
      <c r="C209" s="46"/>
      <c r="D209" s="46"/>
      <c r="E209" s="46"/>
      <c r="F209" s="46"/>
      <c r="G209" s="46"/>
      <c r="H209" s="46"/>
      <c r="I209" s="41"/>
      <c r="J209" s="47"/>
      <c r="K209" s="48"/>
      <c r="L209" s="48"/>
      <c r="M209" s="48"/>
      <c r="N209" s="49"/>
      <c r="O209" s="49"/>
      <c r="P209" s="49"/>
      <c r="Q209" s="50"/>
      <c r="R209" s="50"/>
      <c r="S209" s="41"/>
    </row>
    <row r="210" spans="2:19">
      <c r="B210" s="41"/>
      <c r="C210" s="46"/>
      <c r="D210" s="46"/>
      <c r="E210" s="46"/>
      <c r="F210" s="46"/>
      <c r="G210" s="46"/>
      <c r="H210" s="46"/>
      <c r="I210" s="41"/>
      <c r="J210" s="47"/>
      <c r="K210" s="48"/>
      <c r="L210" s="48"/>
      <c r="M210" s="48"/>
      <c r="N210" s="49"/>
      <c r="O210" s="49"/>
      <c r="P210" s="49"/>
      <c r="Q210" s="50"/>
      <c r="R210" s="50"/>
      <c r="S210" s="41"/>
    </row>
    <row r="211" spans="2:19">
      <c r="B211" s="41"/>
      <c r="C211" s="46"/>
      <c r="D211" s="46"/>
      <c r="E211" s="46"/>
      <c r="F211" s="46"/>
      <c r="G211" s="46"/>
      <c r="H211" s="46"/>
      <c r="I211" s="41"/>
      <c r="J211" s="47"/>
      <c r="K211" s="48"/>
      <c r="L211" s="48"/>
      <c r="M211" s="48"/>
      <c r="N211" s="49"/>
      <c r="O211" s="49"/>
      <c r="P211" s="49"/>
      <c r="Q211" s="50"/>
      <c r="R211" s="50"/>
      <c r="S211" s="41"/>
    </row>
    <row r="212" spans="2:19">
      <c r="B212" s="41"/>
      <c r="C212" s="46"/>
      <c r="D212" s="46"/>
      <c r="E212" s="46"/>
      <c r="F212" s="46"/>
      <c r="G212" s="46"/>
      <c r="H212" s="46"/>
      <c r="I212" s="41"/>
      <c r="J212" s="47"/>
      <c r="K212" s="48"/>
      <c r="L212" s="48"/>
      <c r="M212" s="48"/>
      <c r="N212" s="49"/>
      <c r="O212" s="49"/>
      <c r="P212" s="49"/>
      <c r="Q212" s="50"/>
      <c r="R212" s="50"/>
      <c r="S212" s="41"/>
    </row>
    <row r="213" spans="2:19">
      <c r="B213" s="41"/>
      <c r="C213" s="46"/>
      <c r="D213" s="46"/>
      <c r="E213" s="46"/>
      <c r="F213" s="46"/>
      <c r="G213" s="46"/>
      <c r="H213" s="46"/>
      <c r="I213" s="41"/>
      <c r="J213" s="47"/>
      <c r="K213" s="48"/>
      <c r="L213" s="48"/>
      <c r="M213" s="48"/>
      <c r="N213" s="49"/>
      <c r="O213" s="49"/>
      <c r="P213" s="49"/>
      <c r="Q213" s="50"/>
      <c r="R213" s="50"/>
      <c r="S213" s="41"/>
    </row>
    <row r="214" spans="2:19">
      <c r="B214" s="41"/>
      <c r="C214" s="46"/>
      <c r="D214" s="46"/>
      <c r="E214" s="46"/>
      <c r="F214" s="46"/>
      <c r="G214" s="46"/>
      <c r="H214" s="46"/>
      <c r="I214" s="41"/>
      <c r="J214" s="47"/>
      <c r="K214" s="48"/>
      <c r="L214" s="48"/>
      <c r="M214" s="48"/>
      <c r="N214" s="49"/>
      <c r="O214" s="49"/>
      <c r="P214" s="49"/>
      <c r="Q214" s="50"/>
      <c r="R214" s="50"/>
      <c r="S214" s="41"/>
    </row>
    <row r="215" spans="2:19">
      <c r="B215" s="41"/>
      <c r="C215" s="46"/>
      <c r="D215" s="46"/>
      <c r="E215" s="46"/>
      <c r="F215" s="46"/>
      <c r="G215" s="46"/>
      <c r="H215" s="46"/>
      <c r="I215" s="41"/>
      <c r="J215" s="47"/>
      <c r="K215" s="48"/>
      <c r="L215" s="48"/>
      <c r="M215" s="48"/>
      <c r="N215" s="49"/>
      <c r="O215" s="49"/>
      <c r="P215" s="49"/>
      <c r="Q215" s="50"/>
      <c r="R215" s="50"/>
      <c r="S215" s="41"/>
    </row>
    <row r="216" spans="2:19">
      <c r="B216" s="41"/>
      <c r="C216" s="46"/>
      <c r="D216" s="46"/>
      <c r="E216" s="46"/>
      <c r="F216" s="46"/>
      <c r="G216" s="46"/>
      <c r="H216" s="46"/>
      <c r="I216" s="41"/>
      <c r="J216" s="47"/>
      <c r="K216" s="48"/>
      <c r="L216" s="48"/>
      <c r="M216" s="48"/>
      <c r="N216" s="49"/>
      <c r="O216" s="49"/>
      <c r="P216" s="49"/>
      <c r="Q216" s="50"/>
      <c r="R216" s="50"/>
      <c r="S216" s="41"/>
    </row>
    <row r="217" spans="2:19">
      <c r="B217" s="41"/>
      <c r="C217" s="46"/>
      <c r="D217" s="46"/>
      <c r="E217" s="46"/>
      <c r="F217" s="46"/>
      <c r="G217" s="46"/>
      <c r="H217" s="46"/>
      <c r="I217" s="41"/>
      <c r="J217" s="47"/>
      <c r="K217" s="48"/>
      <c r="L217" s="48"/>
      <c r="M217" s="48"/>
      <c r="N217" s="49"/>
      <c r="O217" s="49"/>
      <c r="P217" s="49"/>
      <c r="Q217" s="50"/>
      <c r="R217" s="50"/>
      <c r="S217" s="41"/>
    </row>
    <row r="218" spans="2:19">
      <c r="B218" s="41"/>
      <c r="C218" s="46"/>
      <c r="D218" s="46"/>
      <c r="E218" s="46"/>
      <c r="F218" s="46"/>
      <c r="G218" s="46"/>
      <c r="H218" s="46"/>
      <c r="I218" s="41"/>
      <c r="J218" s="47"/>
      <c r="K218" s="48"/>
      <c r="L218" s="48"/>
      <c r="M218" s="48"/>
      <c r="N218" s="49"/>
      <c r="O218" s="49"/>
      <c r="P218" s="49"/>
      <c r="Q218" s="50"/>
      <c r="R218" s="50"/>
      <c r="S218" s="41"/>
    </row>
    <row r="219" spans="2:19">
      <c r="B219" s="41"/>
      <c r="C219" s="46"/>
      <c r="D219" s="46"/>
      <c r="E219" s="46"/>
      <c r="F219" s="46"/>
      <c r="G219" s="46"/>
      <c r="H219" s="46"/>
      <c r="I219" s="41"/>
      <c r="J219" s="47"/>
      <c r="K219" s="48"/>
      <c r="L219" s="48"/>
      <c r="M219" s="48"/>
      <c r="N219" s="49"/>
      <c r="O219" s="49"/>
      <c r="P219" s="49"/>
      <c r="Q219" s="50"/>
      <c r="R219" s="50"/>
      <c r="S219" s="41"/>
    </row>
    <row r="220" spans="2:19">
      <c r="B220" s="41"/>
      <c r="C220" s="46"/>
      <c r="D220" s="46"/>
      <c r="E220" s="46"/>
      <c r="F220" s="46"/>
      <c r="G220" s="46"/>
      <c r="H220" s="46"/>
      <c r="I220" s="41"/>
      <c r="J220" s="47"/>
      <c r="K220" s="48"/>
      <c r="L220" s="48"/>
      <c r="M220" s="48"/>
      <c r="N220" s="49"/>
      <c r="O220" s="49"/>
      <c r="P220" s="49"/>
      <c r="Q220" s="50"/>
      <c r="R220" s="50"/>
      <c r="S220" s="41"/>
    </row>
    <row r="221" spans="2:19">
      <c r="B221" s="41"/>
      <c r="C221" s="46"/>
      <c r="D221" s="46"/>
      <c r="E221" s="46"/>
      <c r="F221" s="46"/>
      <c r="G221" s="46"/>
      <c r="H221" s="46"/>
      <c r="I221" s="41"/>
      <c r="J221" s="47"/>
      <c r="K221" s="48"/>
      <c r="L221" s="48"/>
      <c r="M221" s="48"/>
      <c r="N221" s="49"/>
      <c r="O221" s="49"/>
      <c r="P221" s="49"/>
      <c r="Q221" s="50"/>
      <c r="R221" s="50"/>
      <c r="S221" s="41"/>
    </row>
    <row r="222" spans="2:19">
      <c r="B222" s="41"/>
      <c r="C222" s="46"/>
      <c r="D222" s="46"/>
      <c r="E222" s="46"/>
      <c r="F222" s="46"/>
      <c r="G222" s="46"/>
      <c r="H222" s="46"/>
      <c r="I222" s="41"/>
      <c r="J222" s="47"/>
      <c r="K222" s="48"/>
      <c r="L222" s="48"/>
      <c r="M222" s="48"/>
      <c r="N222" s="49"/>
      <c r="O222" s="49"/>
      <c r="P222" s="49"/>
      <c r="Q222" s="50"/>
      <c r="R222" s="50"/>
      <c r="S222" s="41"/>
    </row>
    <row r="223" spans="2:19">
      <c r="B223" s="41"/>
      <c r="C223" s="46"/>
      <c r="D223" s="46"/>
      <c r="E223" s="46"/>
      <c r="F223" s="46"/>
      <c r="G223" s="46"/>
      <c r="H223" s="46"/>
      <c r="I223" s="41"/>
      <c r="J223" s="47"/>
      <c r="K223" s="48"/>
      <c r="L223" s="48"/>
      <c r="M223" s="48"/>
      <c r="N223" s="49"/>
      <c r="O223" s="49"/>
      <c r="P223" s="49"/>
      <c r="Q223" s="50"/>
      <c r="R223" s="50"/>
      <c r="S223" s="41"/>
    </row>
    <row r="224" spans="2:19">
      <c r="B224" s="41"/>
      <c r="C224" s="46"/>
      <c r="D224" s="46"/>
      <c r="E224" s="46"/>
      <c r="F224" s="46"/>
      <c r="G224" s="46"/>
      <c r="H224" s="46"/>
      <c r="I224" s="41"/>
      <c r="J224" s="47"/>
      <c r="K224" s="48"/>
      <c r="L224" s="48"/>
      <c r="M224" s="48"/>
      <c r="N224" s="49"/>
      <c r="O224" s="49"/>
      <c r="P224" s="49"/>
      <c r="Q224" s="50"/>
      <c r="R224" s="50"/>
      <c r="S224" s="41"/>
    </row>
    <row r="225" spans="2:19">
      <c r="B225" s="41"/>
      <c r="C225" s="46"/>
      <c r="D225" s="46"/>
      <c r="E225" s="46"/>
      <c r="F225" s="46"/>
      <c r="G225" s="46"/>
      <c r="H225" s="46"/>
      <c r="I225" s="41"/>
      <c r="J225" s="47"/>
      <c r="K225" s="48"/>
      <c r="L225" s="48"/>
      <c r="M225" s="48"/>
      <c r="N225" s="49"/>
      <c r="O225" s="49"/>
      <c r="P225" s="49"/>
      <c r="Q225" s="50"/>
      <c r="R225" s="50"/>
      <c r="S225" s="41"/>
    </row>
    <row r="226" spans="2:19">
      <c r="B226" s="41"/>
      <c r="C226" s="46"/>
      <c r="D226" s="46"/>
      <c r="E226" s="46"/>
      <c r="F226" s="46"/>
      <c r="G226" s="46"/>
      <c r="H226" s="46"/>
      <c r="I226" s="41"/>
      <c r="J226" s="47"/>
      <c r="K226" s="48"/>
      <c r="L226" s="48"/>
      <c r="M226" s="48"/>
      <c r="N226" s="49"/>
      <c r="O226" s="49"/>
      <c r="P226" s="49"/>
      <c r="Q226" s="50"/>
      <c r="R226" s="50"/>
      <c r="S226" s="41"/>
    </row>
    <row r="227" spans="2:19">
      <c r="B227" s="41"/>
      <c r="C227" s="46"/>
      <c r="D227" s="46"/>
      <c r="E227" s="46"/>
      <c r="F227" s="46"/>
      <c r="G227" s="46"/>
      <c r="H227" s="46"/>
      <c r="I227" s="41"/>
      <c r="J227" s="47"/>
      <c r="K227" s="48"/>
      <c r="L227" s="48"/>
      <c r="M227" s="48"/>
      <c r="N227" s="49"/>
      <c r="O227" s="49"/>
      <c r="P227" s="49"/>
      <c r="Q227" s="50"/>
      <c r="R227" s="50"/>
      <c r="S227" s="41"/>
    </row>
    <row r="228" spans="2:19">
      <c r="B228" s="41"/>
      <c r="C228" s="46"/>
      <c r="D228" s="46"/>
      <c r="E228" s="46"/>
      <c r="F228" s="46"/>
      <c r="G228" s="46"/>
      <c r="H228" s="46"/>
      <c r="I228" s="41"/>
      <c r="J228" s="47"/>
      <c r="K228" s="48"/>
      <c r="L228" s="48"/>
      <c r="M228" s="48"/>
      <c r="N228" s="49"/>
      <c r="O228" s="49"/>
      <c r="P228" s="49"/>
      <c r="Q228" s="50"/>
      <c r="R228" s="50"/>
      <c r="S228" s="41"/>
    </row>
    <row r="229" spans="2:19">
      <c r="B229" s="41"/>
      <c r="C229" s="46"/>
      <c r="D229" s="46"/>
      <c r="E229" s="46"/>
      <c r="F229" s="46"/>
      <c r="G229" s="46"/>
      <c r="H229" s="46"/>
      <c r="I229" s="41"/>
      <c r="J229" s="47"/>
      <c r="K229" s="48"/>
      <c r="L229" s="48"/>
      <c r="M229" s="48"/>
      <c r="N229" s="49"/>
      <c r="O229" s="49"/>
      <c r="P229" s="49"/>
      <c r="Q229" s="50"/>
      <c r="R229" s="50"/>
      <c r="S229" s="41"/>
    </row>
    <row r="230" spans="2:19">
      <c r="B230" s="41"/>
      <c r="C230" s="46"/>
      <c r="D230" s="46"/>
      <c r="E230" s="46"/>
      <c r="F230" s="46"/>
      <c r="G230" s="46"/>
      <c r="H230" s="46"/>
      <c r="I230" s="41"/>
      <c r="J230" s="47"/>
      <c r="K230" s="48"/>
      <c r="L230" s="48"/>
      <c r="M230" s="48"/>
      <c r="N230" s="49"/>
      <c r="O230" s="49"/>
      <c r="P230" s="49"/>
      <c r="Q230" s="50"/>
      <c r="R230" s="50"/>
      <c r="S230" s="41"/>
    </row>
    <row r="231" spans="2:19">
      <c r="B231" s="41"/>
      <c r="C231" s="46"/>
      <c r="D231" s="46"/>
      <c r="E231" s="46"/>
      <c r="F231" s="46"/>
      <c r="G231" s="46"/>
      <c r="H231" s="46"/>
      <c r="I231" s="41"/>
      <c r="J231" s="47"/>
      <c r="K231" s="48"/>
      <c r="L231" s="48"/>
      <c r="M231" s="48"/>
      <c r="N231" s="49"/>
      <c r="O231" s="49"/>
      <c r="P231" s="49"/>
      <c r="Q231" s="50"/>
      <c r="R231" s="50"/>
      <c r="S231" s="41"/>
    </row>
    <row r="232" spans="2:19">
      <c r="B232" s="41"/>
      <c r="C232" s="46"/>
      <c r="D232" s="46"/>
      <c r="E232" s="46"/>
      <c r="F232" s="46"/>
      <c r="G232" s="46"/>
      <c r="H232" s="46"/>
      <c r="I232" s="41"/>
      <c r="J232" s="47"/>
      <c r="K232" s="48"/>
      <c r="L232" s="48"/>
      <c r="M232" s="48"/>
      <c r="N232" s="49"/>
      <c r="O232" s="49"/>
      <c r="P232" s="49"/>
      <c r="Q232" s="50"/>
      <c r="R232" s="50"/>
      <c r="S232" s="41"/>
    </row>
    <row r="233" spans="2:19">
      <c r="B233" s="41"/>
      <c r="C233" s="46"/>
      <c r="D233" s="46"/>
      <c r="E233" s="46"/>
      <c r="F233" s="46"/>
      <c r="G233" s="46"/>
      <c r="H233" s="46"/>
      <c r="I233" s="41"/>
      <c r="J233" s="47"/>
      <c r="K233" s="48"/>
      <c r="L233" s="48"/>
      <c r="M233" s="48"/>
      <c r="N233" s="49"/>
      <c r="O233" s="49"/>
      <c r="P233" s="49"/>
      <c r="Q233" s="50"/>
      <c r="R233" s="50"/>
      <c r="S233" s="41"/>
    </row>
    <row r="234" spans="2:19">
      <c r="B234" s="41"/>
      <c r="C234" s="46"/>
      <c r="D234" s="46"/>
      <c r="E234" s="46"/>
      <c r="F234" s="46"/>
      <c r="G234" s="46"/>
      <c r="H234" s="46"/>
      <c r="I234" s="41"/>
      <c r="J234" s="47"/>
      <c r="K234" s="48"/>
      <c r="L234" s="48"/>
      <c r="M234" s="48"/>
      <c r="N234" s="49"/>
      <c r="O234" s="49"/>
      <c r="P234" s="49"/>
      <c r="Q234" s="50"/>
      <c r="R234" s="50"/>
      <c r="S234" s="41"/>
    </row>
    <row r="235" spans="2:19">
      <c r="B235" s="41"/>
      <c r="C235" s="46"/>
      <c r="D235" s="46"/>
      <c r="E235" s="46"/>
      <c r="F235" s="46"/>
      <c r="G235" s="46"/>
      <c r="H235" s="46"/>
      <c r="I235" s="41"/>
      <c r="J235" s="47"/>
      <c r="K235" s="48"/>
      <c r="L235" s="48"/>
      <c r="M235" s="48"/>
      <c r="N235" s="49"/>
      <c r="O235" s="49"/>
      <c r="P235" s="49"/>
      <c r="Q235" s="50"/>
      <c r="R235" s="50"/>
      <c r="S235" s="41"/>
    </row>
    <row r="236" spans="2:19">
      <c r="B236" s="41"/>
      <c r="C236" s="46"/>
      <c r="D236" s="46"/>
      <c r="E236" s="46"/>
      <c r="F236" s="46"/>
      <c r="G236" s="46"/>
      <c r="H236" s="46"/>
      <c r="I236" s="41"/>
      <c r="J236" s="47"/>
      <c r="K236" s="48"/>
      <c r="L236" s="48"/>
      <c r="M236" s="48"/>
      <c r="N236" s="49"/>
      <c r="O236" s="49"/>
      <c r="P236" s="49"/>
      <c r="Q236" s="50"/>
      <c r="R236" s="50"/>
      <c r="S236" s="41"/>
    </row>
    <row r="237" spans="2:19">
      <c r="B237" s="41"/>
      <c r="C237" s="46"/>
      <c r="D237" s="46"/>
      <c r="E237" s="46"/>
      <c r="F237" s="46"/>
      <c r="G237" s="46"/>
      <c r="H237" s="46"/>
      <c r="I237" s="41"/>
      <c r="J237" s="47"/>
      <c r="K237" s="48"/>
      <c r="L237" s="48"/>
      <c r="M237" s="48"/>
      <c r="N237" s="49"/>
      <c r="O237" s="49"/>
      <c r="P237" s="49"/>
      <c r="Q237" s="50"/>
      <c r="R237" s="50"/>
      <c r="S237" s="41"/>
    </row>
    <row r="238" spans="2:19">
      <c r="B238" s="41"/>
      <c r="C238" s="46"/>
      <c r="D238" s="46"/>
      <c r="E238" s="46"/>
      <c r="F238" s="46"/>
      <c r="G238" s="46"/>
      <c r="H238" s="46"/>
      <c r="I238" s="41"/>
      <c r="J238" s="47"/>
      <c r="K238" s="48"/>
      <c r="L238" s="48"/>
      <c r="M238" s="48"/>
      <c r="N238" s="49"/>
      <c r="O238" s="49"/>
      <c r="P238" s="49"/>
      <c r="Q238" s="50"/>
      <c r="R238" s="50"/>
      <c r="S238" s="41"/>
    </row>
    <row r="239" spans="2:19">
      <c r="B239" s="41"/>
      <c r="C239" s="46"/>
      <c r="D239" s="46"/>
      <c r="E239" s="46"/>
      <c r="F239" s="46"/>
      <c r="G239" s="46"/>
      <c r="H239" s="46"/>
      <c r="I239" s="41"/>
      <c r="J239" s="47"/>
      <c r="K239" s="48"/>
      <c r="L239" s="48"/>
      <c r="M239" s="48"/>
      <c r="N239" s="49"/>
      <c r="O239" s="49"/>
      <c r="P239" s="49"/>
      <c r="Q239" s="50"/>
      <c r="R239" s="50"/>
      <c r="S239" s="41"/>
    </row>
    <row r="240" spans="2:19">
      <c r="B240" s="41"/>
      <c r="C240" s="46"/>
      <c r="D240" s="46"/>
      <c r="E240" s="46"/>
      <c r="F240" s="46"/>
      <c r="G240" s="46"/>
      <c r="H240" s="46"/>
      <c r="I240" s="41"/>
      <c r="J240" s="47"/>
      <c r="K240" s="48"/>
      <c r="L240" s="48"/>
      <c r="M240" s="48"/>
      <c r="N240" s="49"/>
      <c r="O240" s="49"/>
      <c r="P240" s="49"/>
      <c r="Q240" s="50"/>
      <c r="R240" s="50"/>
      <c r="S240" s="41"/>
    </row>
    <row r="241" spans="2:19">
      <c r="B241" s="41"/>
      <c r="C241" s="46"/>
      <c r="D241" s="46"/>
      <c r="E241" s="46"/>
      <c r="F241" s="46"/>
      <c r="G241" s="46"/>
      <c r="H241" s="46"/>
      <c r="I241" s="41"/>
      <c r="J241" s="47"/>
      <c r="K241" s="48"/>
      <c r="L241" s="48"/>
      <c r="M241" s="48"/>
      <c r="N241" s="49"/>
      <c r="O241" s="49"/>
      <c r="P241" s="49"/>
      <c r="Q241" s="50"/>
      <c r="R241" s="50"/>
      <c r="S241" s="41"/>
    </row>
    <row r="242" spans="2:19">
      <c r="B242" s="41"/>
      <c r="C242" s="46"/>
      <c r="D242" s="46"/>
      <c r="E242" s="46"/>
      <c r="F242" s="46"/>
      <c r="G242" s="46"/>
      <c r="H242" s="46"/>
      <c r="I242" s="41"/>
      <c r="J242" s="47"/>
      <c r="K242" s="48"/>
      <c r="L242" s="48"/>
      <c r="M242" s="48"/>
      <c r="N242" s="49"/>
      <c r="O242" s="49"/>
      <c r="P242" s="49"/>
      <c r="Q242" s="50"/>
      <c r="R242" s="50"/>
      <c r="S242" s="41"/>
    </row>
    <row r="243" spans="2:19">
      <c r="B243" s="41"/>
      <c r="C243" s="46"/>
      <c r="D243" s="46"/>
      <c r="E243" s="46"/>
      <c r="F243" s="46"/>
      <c r="G243" s="46"/>
      <c r="H243" s="46"/>
      <c r="I243" s="41"/>
      <c r="J243" s="47"/>
      <c r="K243" s="48"/>
      <c r="L243" s="48"/>
      <c r="M243" s="48"/>
      <c r="N243" s="49"/>
      <c r="O243" s="49"/>
      <c r="P243" s="49"/>
      <c r="Q243" s="50"/>
      <c r="R243" s="50"/>
      <c r="S243" s="41"/>
    </row>
    <row r="244" spans="2:19">
      <c r="B244" s="41"/>
      <c r="C244" s="46"/>
      <c r="D244" s="46"/>
      <c r="E244" s="46"/>
      <c r="F244" s="46"/>
      <c r="G244" s="46"/>
      <c r="H244" s="46"/>
      <c r="I244" s="41"/>
      <c r="J244" s="47"/>
      <c r="K244" s="48"/>
      <c r="L244" s="48"/>
      <c r="M244" s="48"/>
      <c r="N244" s="49"/>
      <c r="O244" s="49"/>
      <c r="P244" s="49"/>
      <c r="Q244" s="50"/>
      <c r="R244" s="50"/>
      <c r="S244" s="41"/>
    </row>
    <row r="245" spans="2:19">
      <c r="B245" s="41"/>
      <c r="C245" s="46"/>
      <c r="D245" s="46"/>
      <c r="E245" s="46"/>
      <c r="F245" s="46"/>
      <c r="G245" s="46"/>
      <c r="H245" s="46"/>
      <c r="I245" s="41"/>
      <c r="J245" s="47"/>
      <c r="K245" s="48"/>
      <c r="L245" s="48"/>
      <c r="M245" s="48"/>
      <c r="N245" s="49"/>
      <c r="O245" s="49"/>
      <c r="P245" s="49"/>
      <c r="Q245" s="50"/>
      <c r="R245" s="50"/>
      <c r="S245" s="41"/>
    </row>
    <row r="246" spans="2:19">
      <c r="B246" s="41"/>
      <c r="C246" s="46"/>
      <c r="D246" s="46"/>
      <c r="E246" s="46"/>
      <c r="F246" s="46"/>
      <c r="G246" s="46"/>
      <c r="H246" s="46"/>
      <c r="I246" s="41"/>
      <c r="J246" s="47"/>
      <c r="K246" s="48"/>
      <c r="L246" s="48"/>
      <c r="M246" s="48"/>
      <c r="N246" s="49"/>
      <c r="O246" s="49"/>
      <c r="P246" s="49"/>
      <c r="Q246" s="50"/>
      <c r="R246" s="50"/>
      <c r="S246" s="41"/>
    </row>
    <row r="247" spans="2:19">
      <c r="B247" s="41"/>
      <c r="C247" s="46"/>
      <c r="D247" s="46"/>
      <c r="E247" s="46"/>
      <c r="F247" s="46"/>
      <c r="G247" s="46"/>
      <c r="H247" s="46"/>
      <c r="I247" s="41"/>
      <c r="J247" s="47"/>
      <c r="K247" s="48"/>
      <c r="L247" s="48"/>
      <c r="M247" s="48"/>
      <c r="N247" s="49"/>
      <c r="O247" s="49"/>
      <c r="P247" s="49"/>
      <c r="Q247" s="50"/>
      <c r="R247" s="50"/>
      <c r="S247" s="41"/>
    </row>
    <row r="248" spans="2:19">
      <c r="B248" s="41"/>
      <c r="C248" s="46"/>
      <c r="D248" s="46"/>
      <c r="E248" s="46"/>
      <c r="F248" s="46"/>
      <c r="G248" s="46"/>
      <c r="H248" s="46"/>
      <c r="I248" s="41"/>
      <c r="J248" s="47"/>
      <c r="K248" s="48"/>
      <c r="L248" s="48"/>
      <c r="M248" s="48"/>
      <c r="N248" s="49"/>
      <c r="O248" s="49"/>
      <c r="P248" s="49"/>
      <c r="Q248" s="50"/>
      <c r="R248" s="50"/>
      <c r="S248" s="41"/>
    </row>
    <row r="249" spans="2:19">
      <c r="B249" s="41"/>
      <c r="C249" s="46"/>
      <c r="D249" s="46"/>
      <c r="E249" s="46"/>
      <c r="F249" s="46"/>
      <c r="G249" s="46"/>
      <c r="H249" s="46"/>
      <c r="I249" s="41"/>
      <c r="J249" s="47"/>
      <c r="K249" s="48"/>
      <c r="L249" s="48"/>
      <c r="M249" s="48"/>
      <c r="N249" s="49"/>
      <c r="O249" s="49"/>
      <c r="P249" s="49"/>
      <c r="Q249" s="50"/>
      <c r="R249" s="50"/>
      <c r="S249" s="41"/>
    </row>
    <row r="250" spans="2:19">
      <c r="B250" s="41"/>
      <c r="C250" s="46"/>
      <c r="D250" s="46"/>
      <c r="E250" s="46"/>
      <c r="F250" s="46"/>
      <c r="G250" s="46"/>
      <c r="H250" s="46"/>
      <c r="I250" s="41"/>
      <c r="J250" s="47"/>
      <c r="K250" s="48"/>
      <c r="L250" s="48"/>
      <c r="M250" s="48"/>
      <c r="N250" s="49"/>
      <c r="O250" s="49"/>
      <c r="P250" s="49"/>
      <c r="Q250" s="50"/>
      <c r="R250" s="50"/>
      <c r="S250" s="41"/>
    </row>
    <row r="251" spans="2:19">
      <c r="B251" s="41"/>
      <c r="C251" s="46"/>
      <c r="D251" s="46"/>
      <c r="E251" s="46"/>
      <c r="F251" s="46"/>
      <c r="G251" s="46"/>
      <c r="H251" s="46"/>
      <c r="I251" s="41"/>
      <c r="J251" s="47"/>
      <c r="K251" s="48"/>
      <c r="L251" s="48"/>
      <c r="M251" s="48"/>
      <c r="N251" s="49"/>
      <c r="O251" s="49"/>
      <c r="P251" s="49"/>
      <c r="Q251" s="50"/>
      <c r="R251" s="50"/>
      <c r="S251" s="41"/>
    </row>
    <row r="252" spans="2:19">
      <c r="B252" s="41"/>
      <c r="C252" s="46"/>
      <c r="D252" s="46"/>
      <c r="E252" s="46"/>
      <c r="F252" s="46"/>
      <c r="G252" s="46"/>
      <c r="H252" s="46"/>
      <c r="I252" s="41"/>
      <c r="J252" s="47"/>
      <c r="K252" s="48"/>
      <c r="L252" s="48"/>
      <c r="M252" s="48"/>
      <c r="N252" s="49"/>
      <c r="O252" s="49"/>
      <c r="P252" s="49"/>
      <c r="Q252" s="50"/>
      <c r="R252" s="50"/>
      <c r="S252" s="41"/>
    </row>
    <row r="253" spans="2:19">
      <c r="B253" s="41"/>
      <c r="C253" s="46"/>
      <c r="D253" s="46"/>
      <c r="E253" s="46"/>
      <c r="F253" s="46"/>
      <c r="G253" s="46"/>
      <c r="H253" s="46"/>
      <c r="I253" s="41"/>
      <c r="J253" s="47"/>
      <c r="K253" s="48"/>
      <c r="L253" s="48"/>
      <c r="M253" s="48"/>
      <c r="N253" s="49"/>
      <c r="O253" s="49"/>
      <c r="P253" s="49"/>
      <c r="Q253" s="50"/>
      <c r="R253" s="50"/>
      <c r="S253" s="41"/>
    </row>
    <row r="254" spans="2:19">
      <c r="B254" s="41"/>
      <c r="C254" s="46"/>
      <c r="D254" s="46"/>
      <c r="E254" s="46"/>
      <c r="F254" s="46"/>
      <c r="G254" s="46"/>
      <c r="H254" s="46"/>
      <c r="I254" s="41"/>
      <c r="J254" s="47"/>
      <c r="K254" s="48"/>
      <c r="L254" s="48"/>
      <c r="M254" s="48"/>
      <c r="N254" s="49"/>
      <c r="O254" s="49"/>
      <c r="P254" s="49"/>
      <c r="Q254" s="50"/>
      <c r="R254" s="50"/>
      <c r="S254" s="41"/>
    </row>
    <row r="255" spans="2:19">
      <c r="B255" s="41"/>
      <c r="C255" s="46"/>
      <c r="D255" s="46"/>
      <c r="E255" s="46"/>
      <c r="F255" s="46"/>
      <c r="G255" s="46"/>
      <c r="H255" s="46"/>
      <c r="I255" s="41"/>
      <c r="J255" s="47"/>
      <c r="K255" s="48"/>
      <c r="L255" s="48"/>
      <c r="M255" s="48"/>
      <c r="N255" s="49"/>
      <c r="O255" s="49"/>
      <c r="P255" s="49"/>
      <c r="Q255" s="50"/>
      <c r="R255" s="50"/>
      <c r="S255" s="41"/>
    </row>
    <row r="256" spans="2:19">
      <c r="B256" s="41"/>
      <c r="C256" s="46"/>
      <c r="D256" s="46"/>
      <c r="E256" s="46"/>
      <c r="F256" s="46"/>
      <c r="G256" s="46"/>
      <c r="H256" s="46"/>
      <c r="I256" s="41"/>
      <c r="J256" s="47"/>
      <c r="K256" s="48"/>
      <c r="L256" s="48"/>
      <c r="M256" s="48"/>
      <c r="N256" s="49"/>
      <c r="O256" s="49"/>
      <c r="P256" s="49"/>
      <c r="Q256" s="50"/>
      <c r="R256" s="50"/>
      <c r="S256" s="41"/>
    </row>
    <row r="257" spans="2:19">
      <c r="B257" s="41"/>
      <c r="C257" s="46"/>
      <c r="D257" s="46"/>
      <c r="E257" s="46"/>
      <c r="F257" s="46"/>
      <c r="G257" s="46"/>
      <c r="H257" s="46"/>
      <c r="I257" s="41"/>
      <c r="J257" s="47"/>
      <c r="K257" s="48"/>
      <c r="L257" s="48"/>
      <c r="M257" s="48"/>
      <c r="N257" s="49"/>
      <c r="O257" s="49"/>
      <c r="P257" s="49"/>
      <c r="Q257" s="50"/>
      <c r="R257" s="50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E49" workbookViewId="0">
      <selection activeCell="M64" sqref="M64"/>
    </sheetView>
    <sheetView workbookViewId="1">
      <selection activeCell="O23" sqref="O22:O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1460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5" t="s">
        <v>1</v>
      </c>
      <c r="D3" s="4" t="s">
        <v>7</v>
      </c>
      <c r="E3" s="15" t="s">
        <v>15</v>
      </c>
      <c r="F3" s="3"/>
    </row>
    <row r="4" spans="1:9" ht="15.75">
      <c r="A4" s="74" t="str">
        <f>'GPS точки Заріччя (3)'!K138</f>
        <v>В47-531</v>
      </c>
      <c r="B4" s="75"/>
      <c r="C4" s="2" t="str">
        <f>'GPS точки Заріччя (3)'!M138</f>
        <v>88-8(47)</v>
      </c>
      <c r="D4" s="15" t="str">
        <f>'GPS точки Заріччя (3)'!L138</f>
        <v>153,34</v>
      </c>
      <c r="E4" s="51" t="str">
        <f>'GPS точки Заріччя (3)'!R138</f>
        <v>151,81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8" t="s">
        <v>3</v>
      </c>
      <c r="E7" s="68"/>
      <c r="F7" s="3"/>
    </row>
    <row r="8" spans="1:9" ht="15" customHeight="1">
      <c r="A8" s="16">
        <v>1</v>
      </c>
      <c r="B8" s="16">
        <v>1.8</v>
      </c>
      <c r="C8" s="16">
        <v>100</v>
      </c>
      <c r="D8" s="70" t="s">
        <v>1020</v>
      </c>
      <c r="E8" s="70"/>
      <c r="F8" s="3"/>
    </row>
    <row r="9" spans="1:9" ht="15">
      <c r="A9" s="16">
        <v>2</v>
      </c>
      <c r="B9" s="16">
        <v>1.8</v>
      </c>
      <c r="C9" s="16">
        <v>50</v>
      </c>
      <c r="D9" s="70" t="s">
        <v>1020</v>
      </c>
      <c r="E9" s="70"/>
      <c r="F9" s="3"/>
    </row>
    <row r="10" spans="1:9" ht="15">
      <c r="A10" s="16">
        <v>3</v>
      </c>
      <c r="B10" s="16"/>
      <c r="C10" s="16"/>
      <c r="D10" s="70"/>
      <c r="E10" s="70"/>
      <c r="F10" s="3"/>
    </row>
    <row r="11" spans="1:9" ht="15">
      <c r="A11" s="16">
        <v>4</v>
      </c>
      <c r="B11" s="16"/>
      <c r="C11" s="16"/>
      <c r="D11" s="70"/>
      <c r="E11" s="70"/>
      <c r="F11" s="3"/>
    </row>
    <row r="12" spans="1:9" ht="15">
      <c r="A12" s="16">
        <v>5</v>
      </c>
      <c r="B12" s="16"/>
      <c r="C12" s="16"/>
      <c r="D12" s="70"/>
      <c r="E12" s="70"/>
      <c r="F12" s="3"/>
    </row>
    <row r="13" spans="1:9" ht="15">
      <c r="A13" s="16">
        <v>6</v>
      </c>
      <c r="B13" s="16"/>
      <c r="C13" s="16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9" t="s">
        <v>3</v>
      </c>
      <c r="D17" s="69"/>
      <c r="E17" s="69"/>
      <c r="F17" s="3"/>
    </row>
    <row r="18" spans="1:6" ht="15">
      <c r="A18" s="16" t="s">
        <v>555</v>
      </c>
      <c r="B18" s="52">
        <v>1.5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9" t="s">
        <v>3</v>
      </c>
      <c r="D21" s="69"/>
      <c r="E21" s="69"/>
      <c r="F21" s="3"/>
    </row>
    <row r="22" spans="1:6" ht="15">
      <c r="A22" s="16" t="s">
        <v>554</v>
      </c>
      <c r="B22" s="16">
        <v>0.62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8" t="s">
        <v>3</v>
      </c>
      <c r="E25" s="68"/>
      <c r="F25" s="3"/>
    </row>
    <row r="26" spans="1:6" ht="15">
      <c r="A26" s="16">
        <v>1</v>
      </c>
      <c r="B26" s="16">
        <v>80</v>
      </c>
      <c r="C26" s="15" t="s">
        <v>556</v>
      </c>
      <c r="D26" s="68"/>
      <c r="E26" s="68"/>
      <c r="F26" s="3"/>
    </row>
    <row r="27" spans="1:6" ht="15">
      <c r="A27" s="16">
        <v>2</v>
      </c>
      <c r="B27" s="16">
        <v>50</v>
      </c>
      <c r="C27" s="15" t="s">
        <v>556</v>
      </c>
      <c r="D27" s="68"/>
      <c r="E27" s="68"/>
      <c r="F27" s="3"/>
    </row>
    <row r="28" spans="1:6" ht="15">
      <c r="A28" s="16">
        <v>3</v>
      </c>
      <c r="B28" s="16"/>
      <c r="C28" s="15"/>
      <c r="D28" s="68"/>
      <c r="E28" s="68"/>
      <c r="F28" s="3"/>
    </row>
    <row r="29" spans="1:6" ht="15">
      <c r="A29" s="16">
        <v>4</v>
      </c>
      <c r="B29" s="16"/>
      <c r="C29" s="15"/>
      <c r="D29" s="68"/>
      <c r="E29" s="68"/>
      <c r="F29" s="3"/>
    </row>
    <row r="30" spans="1:6" ht="15">
      <c r="A30" s="16">
        <v>5</v>
      </c>
      <c r="B30" s="16"/>
      <c r="C30" s="15"/>
      <c r="D30" s="68"/>
      <c r="E30" s="68"/>
      <c r="F30" s="3"/>
    </row>
    <row r="31" spans="1:6" ht="15">
      <c r="A31" s="16">
        <v>6</v>
      </c>
      <c r="B31" s="16"/>
      <c r="C31" s="15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E49" workbookViewId="0">
      <selection activeCell="M64" sqref="M64"/>
    </sheetView>
    <sheetView workbookViewId="1">
      <selection activeCell="F6" sqref="F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1" t="s">
        <v>6</v>
      </c>
      <c r="B1" s="71"/>
      <c r="C1" s="71"/>
      <c r="D1" s="71"/>
      <c r="E1" s="71"/>
      <c r="F1" s="1"/>
    </row>
    <row r="2" spans="1:13" ht="15.75">
      <c r="A2" s="76" t="s">
        <v>1461</v>
      </c>
      <c r="B2" s="76"/>
      <c r="C2" s="76"/>
      <c r="D2" s="76"/>
      <c r="E2" s="76"/>
      <c r="F2" s="3"/>
      <c r="I2" s="3" t="s">
        <v>25</v>
      </c>
    </row>
    <row r="3" spans="1:13" ht="60">
      <c r="A3" s="72" t="s">
        <v>0</v>
      </c>
      <c r="B3" s="73"/>
      <c r="C3" s="15" t="s">
        <v>1</v>
      </c>
      <c r="D3" s="4" t="s">
        <v>7</v>
      </c>
      <c r="E3" s="15" t="s">
        <v>15</v>
      </c>
      <c r="F3" s="3"/>
    </row>
    <row r="4" spans="1:13" ht="15.75">
      <c r="A4" s="74" t="str">
        <f>'GPS точки Заріччя (4)'!K128</f>
        <v>В59-123</v>
      </c>
      <c r="B4" s="75"/>
      <c r="C4" s="2" t="str">
        <f>'GPS точки Заріччя'!L2</f>
        <v>87-8(59)</v>
      </c>
      <c r="D4" s="15" t="str">
        <f>'GPS точки Заріччя (4)'!L128</f>
        <v>153,29</v>
      </c>
      <c r="E4" s="51" t="str">
        <f>'GPS точки Заріччя (4)'!R128</f>
        <v>151,35</v>
      </c>
      <c r="F4" s="3"/>
      <c r="I4" s="77" t="s">
        <v>1821</v>
      </c>
      <c r="J4" s="78"/>
      <c r="K4" s="78"/>
      <c r="L4" s="78"/>
      <c r="M4" s="78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5" t="s">
        <v>10</v>
      </c>
      <c r="B7" s="15" t="s">
        <v>8</v>
      </c>
      <c r="C7" s="15" t="s">
        <v>9</v>
      </c>
      <c r="D7" s="68" t="s">
        <v>3</v>
      </c>
      <c r="E7" s="68"/>
      <c r="F7" s="3"/>
    </row>
    <row r="8" spans="1:13" ht="15">
      <c r="A8" s="16">
        <v>1</v>
      </c>
      <c r="B8" s="16"/>
      <c r="C8" s="16"/>
      <c r="D8" s="68"/>
      <c r="E8" s="68"/>
      <c r="F8" s="3"/>
    </row>
    <row r="9" spans="1:13" ht="15">
      <c r="A9" s="16">
        <v>2</v>
      </c>
      <c r="B9" s="16"/>
      <c r="C9" s="16"/>
      <c r="D9" s="70"/>
      <c r="E9" s="70"/>
      <c r="F9" s="3"/>
    </row>
    <row r="10" spans="1:13" ht="15">
      <c r="A10" s="16">
        <v>3</v>
      </c>
      <c r="B10" s="16"/>
      <c r="C10" s="16"/>
      <c r="D10" s="70"/>
      <c r="E10" s="70"/>
      <c r="F10" s="3"/>
    </row>
    <row r="11" spans="1:13" ht="15">
      <c r="A11" s="16">
        <v>4</v>
      </c>
      <c r="B11" s="16"/>
      <c r="C11" s="16"/>
      <c r="D11" s="70"/>
      <c r="E11" s="70"/>
      <c r="F11" s="3"/>
    </row>
    <row r="12" spans="1:13" ht="15">
      <c r="A12" s="16">
        <v>5</v>
      </c>
      <c r="B12" s="16"/>
      <c r="C12" s="16"/>
      <c r="D12" s="70"/>
      <c r="E12" s="70"/>
      <c r="F12" s="3"/>
    </row>
    <row r="13" spans="1:13" ht="15">
      <c r="A13" s="16">
        <v>6</v>
      </c>
      <c r="B13" s="16"/>
      <c r="C13" s="16"/>
      <c r="D13" s="70"/>
      <c r="E13" s="70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9" t="s">
        <v>3</v>
      </c>
      <c r="D17" s="69"/>
      <c r="E17" s="69"/>
      <c r="F17" s="3"/>
    </row>
    <row r="18" spans="1:6" ht="15">
      <c r="A18" s="16"/>
      <c r="B18" s="52"/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9" t="s">
        <v>3</v>
      </c>
      <c r="D21" s="69"/>
      <c r="E21" s="69"/>
      <c r="F21" s="3"/>
    </row>
    <row r="22" spans="1:6" ht="15">
      <c r="A22" s="16"/>
      <c r="B22" s="16"/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8" t="s">
        <v>3</v>
      </c>
      <c r="E25" s="68"/>
      <c r="F25" s="3"/>
    </row>
    <row r="26" spans="1:6" ht="15">
      <c r="A26" s="16">
        <v>1</v>
      </c>
      <c r="B26" s="16"/>
      <c r="C26" s="15"/>
      <c r="D26" s="68"/>
      <c r="E26" s="68"/>
      <c r="F26" s="3"/>
    </row>
    <row r="27" spans="1:6" ht="15">
      <c r="A27" s="16">
        <v>2</v>
      </c>
      <c r="B27" s="16"/>
      <c r="C27" s="15"/>
      <c r="D27" s="68"/>
      <c r="E27" s="68"/>
      <c r="F27" s="3"/>
    </row>
    <row r="28" spans="1:6" ht="15">
      <c r="A28" s="16">
        <v>3</v>
      </c>
      <c r="B28" s="16"/>
      <c r="C28" s="15"/>
      <c r="D28" s="68"/>
      <c r="E28" s="68"/>
      <c r="F28" s="3"/>
    </row>
    <row r="29" spans="1:6" ht="15">
      <c r="A29" s="16">
        <v>4</v>
      </c>
      <c r="B29" s="16"/>
      <c r="C29" s="15"/>
      <c r="D29" s="68"/>
      <c r="E29" s="68"/>
      <c r="F29" s="3"/>
    </row>
    <row r="30" spans="1:6" ht="15">
      <c r="A30" s="16">
        <v>5</v>
      </c>
      <c r="B30" s="16"/>
      <c r="C30" s="15"/>
      <c r="D30" s="68"/>
      <c r="E30" s="68"/>
      <c r="F30" s="3"/>
    </row>
    <row r="31" spans="1:6" ht="15">
      <c r="A31" s="16">
        <v>6</v>
      </c>
      <c r="B31" s="16"/>
      <c r="C31" s="15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C18:E18"/>
    <mergeCell ref="A1:E1"/>
    <mergeCell ref="A3:B3"/>
    <mergeCell ref="A4:B4"/>
    <mergeCell ref="D7:E7"/>
    <mergeCell ref="D8:E8"/>
    <mergeCell ref="D9:E9"/>
    <mergeCell ref="D29:E29"/>
    <mergeCell ref="D30:E30"/>
    <mergeCell ref="D31:E31"/>
    <mergeCell ref="A2:E2"/>
    <mergeCell ref="I4:M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E49" workbookViewId="0">
      <selection activeCell="M64" sqref="M64"/>
    </sheetView>
    <sheetView workbookViewId="1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1" t="s">
        <v>6</v>
      </c>
      <c r="B1" s="71"/>
      <c r="C1" s="71"/>
      <c r="D1" s="71"/>
      <c r="E1" s="71"/>
      <c r="F1" s="1"/>
    </row>
    <row r="2" spans="1:13" ht="15.75">
      <c r="A2" s="76" t="s">
        <v>1822</v>
      </c>
      <c r="B2" s="76"/>
      <c r="C2" s="76"/>
      <c r="D2" s="76"/>
      <c r="E2" s="76"/>
      <c r="F2" s="3"/>
      <c r="I2" s="3" t="s">
        <v>25</v>
      </c>
    </row>
    <row r="3" spans="1:13" ht="60">
      <c r="A3" s="72" t="s">
        <v>0</v>
      </c>
      <c r="B3" s="73"/>
      <c r="C3" s="15" t="s">
        <v>1</v>
      </c>
      <c r="D3" s="4" t="s">
        <v>7</v>
      </c>
      <c r="E3" s="15" t="s">
        <v>15</v>
      </c>
      <c r="F3" s="3"/>
    </row>
    <row r="4" spans="1:13" ht="15.75">
      <c r="A4" s="74" t="str">
        <f>'GPS точки Заріччя (4)'!K129</f>
        <v>В59-124</v>
      </c>
      <c r="B4" s="75"/>
      <c r="C4" s="2" t="str">
        <f>'GPS точки Заріччя'!L2</f>
        <v>87-8(59)</v>
      </c>
      <c r="D4" s="15" t="str">
        <f>'GPS точки Заріччя (4)'!L129</f>
        <v>152,40</v>
      </c>
      <c r="E4" s="51" t="str">
        <f>'GPS точки Заріччя (4)'!R129</f>
        <v>150,65</v>
      </c>
      <c r="F4" s="3"/>
      <c r="I4" s="77" t="s">
        <v>1821</v>
      </c>
      <c r="J4" s="78"/>
      <c r="K4" s="78"/>
      <c r="L4" s="78"/>
      <c r="M4" s="78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5" t="s">
        <v>10</v>
      </c>
      <c r="B7" s="15" t="s">
        <v>8</v>
      </c>
      <c r="C7" s="15" t="s">
        <v>9</v>
      </c>
      <c r="D7" s="68" t="s">
        <v>3</v>
      </c>
      <c r="E7" s="68"/>
      <c r="F7" s="3"/>
    </row>
    <row r="8" spans="1:13" ht="15">
      <c r="A8" s="16">
        <v>1</v>
      </c>
      <c r="B8" s="16"/>
      <c r="C8" s="16"/>
      <c r="D8" s="68"/>
      <c r="E8" s="68"/>
      <c r="F8" s="3"/>
    </row>
    <row r="9" spans="1:13" ht="15">
      <c r="A9" s="16">
        <v>2</v>
      </c>
      <c r="B9" s="16"/>
      <c r="C9" s="16"/>
      <c r="D9" s="70"/>
      <c r="E9" s="70"/>
      <c r="F9" s="3"/>
    </row>
    <row r="10" spans="1:13" ht="15">
      <c r="A10" s="16">
        <v>3</v>
      </c>
      <c r="B10" s="16"/>
      <c r="C10" s="16"/>
      <c r="D10" s="70"/>
      <c r="E10" s="70"/>
      <c r="F10" s="3"/>
    </row>
    <row r="11" spans="1:13" ht="15">
      <c r="A11" s="16">
        <v>4</v>
      </c>
      <c r="B11" s="16"/>
      <c r="C11" s="16"/>
      <c r="D11" s="70"/>
      <c r="E11" s="70"/>
      <c r="F11" s="3"/>
    </row>
    <row r="12" spans="1:13" ht="15">
      <c r="A12" s="16">
        <v>5</v>
      </c>
      <c r="B12" s="16"/>
      <c r="C12" s="16"/>
      <c r="D12" s="70"/>
      <c r="E12" s="70"/>
      <c r="F12" s="3"/>
    </row>
    <row r="13" spans="1:13" ht="15">
      <c r="A13" s="16">
        <v>6</v>
      </c>
      <c r="B13" s="16"/>
      <c r="C13" s="16"/>
      <c r="D13" s="70"/>
      <c r="E13" s="70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9" t="s">
        <v>3</v>
      </c>
      <c r="D17" s="69"/>
      <c r="E17" s="69"/>
      <c r="F17" s="3"/>
    </row>
    <row r="18" spans="1:6" ht="15">
      <c r="A18" s="16"/>
      <c r="B18" s="52"/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9" t="s">
        <v>3</v>
      </c>
      <c r="D21" s="69"/>
      <c r="E21" s="69"/>
      <c r="F21" s="3"/>
    </row>
    <row r="22" spans="1:6" ht="15">
      <c r="A22" s="16"/>
      <c r="B22" s="16"/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8" t="s">
        <v>3</v>
      </c>
      <c r="E25" s="68"/>
      <c r="F25" s="3"/>
    </row>
    <row r="26" spans="1:6" ht="15">
      <c r="A26" s="16">
        <v>1</v>
      </c>
      <c r="B26" s="16"/>
      <c r="C26" s="15"/>
      <c r="D26" s="68"/>
      <c r="E26" s="68"/>
      <c r="F26" s="3"/>
    </row>
    <row r="27" spans="1:6" ht="15">
      <c r="A27" s="16">
        <v>2</v>
      </c>
      <c r="B27" s="16"/>
      <c r="C27" s="15"/>
      <c r="D27" s="68"/>
      <c r="E27" s="68"/>
      <c r="F27" s="3"/>
    </row>
    <row r="28" spans="1:6" ht="15">
      <c r="A28" s="16">
        <v>3</v>
      </c>
      <c r="B28" s="16"/>
      <c r="C28" s="15"/>
      <c r="D28" s="68"/>
      <c r="E28" s="68"/>
      <c r="F28" s="3"/>
    </row>
    <row r="29" spans="1:6" ht="15">
      <c r="A29" s="16">
        <v>4</v>
      </c>
      <c r="B29" s="16"/>
      <c r="C29" s="15"/>
      <c r="D29" s="68"/>
      <c r="E29" s="68"/>
      <c r="F29" s="3"/>
    </row>
    <row r="30" spans="1:6" ht="15">
      <c r="A30" s="16">
        <v>5</v>
      </c>
      <c r="B30" s="16"/>
      <c r="C30" s="15"/>
      <c r="D30" s="68"/>
      <c r="E30" s="68"/>
      <c r="F30" s="3"/>
    </row>
    <row r="31" spans="1:6" ht="15">
      <c r="A31" s="16">
        <v>6</v>
      </c>
      <c r="B31" s="16"/>
      <c r="C31" s="15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7:E7"/>
    <mergeCell ref="A1:E1"/>
    <mergeCell ref="A2:E2"/>
    <mergeCell ref="A3:B3"/>
    <mergeCell ref="A4:B4"/>
    <mergeCell ref="I4:M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E49" workbookViewId="0">
      <selection activeCell="M64" sqref="M64"/>
    </sheetView>
    <sheetView workbookViewId="1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1" t="s">
        <v>6</v>
      </c>
      <c r="B1" s="71"/>
      <c r="C1" s="71"/>
      <c r="D1" s="71"/>
      <c r="E1" s="71"/>
      <c r="F1" s="1"/>
    </row>
    <row r="2" spans="1:13" ht="15.75">
      <c r="A2" s="76" t="s">
        <v>1823</v>
      </c>
      <c r="B2" s="76"/>
      <c r="C2" s="76"/>
      <c r="D2" s="76"/>
      <c r="E2" s="76"/>
      <c r="F2" s="3"/>
      <c r="I2" s="3" t="s">
        <v>25</v>
      </c>
    </row>
    <row r="3" spans="1:13" ht="60">
      <c r="A3" s="72" t="s">
        <v>0</v>
      </c>
      <c r="B3" s="73"/>
      <c r="C3" s="15" t="s">
        <v>1</v>
      </c>
      <c r="D3" s="4" t="s">
        <v>7</v>
      </c>
      <c r="E3" s="15" t="s">
        <v>15</v>
      </c>
      <c r="F3" s="3"/>
    </row>
    <row r="4" spans="1:13" ht="15.75">
      <c r="A4" s="74" t="str">
        <f>'GPS точки Заріччя (4)'!K130</f>
        <v>В59-125</v>
      </c>
      <c r="B4" s="75"/>
      <c r="C4" s="2" t="str">
        <f>'GPS точки Заріччя'!L2</f>
        <v>87-8(59)</v>
      </c>
      <c r="D4" s="15" t="str">
        <f>'GPS точки Заріччя (4)'!L130</f>
        <v>152,65</v>
      </c>
      <c r="E4" s="51" t="str">
        <f>'GPS точки Заріччя (4)'!R130</f>
        <v>151,15</v>
      </c>
      <c r="F4" s="3"/>
      <c r="I4" s="77" t="s">
        <v>1821</v>
      </c>
      <c r="J4" s="78"/>
      <c r="K4" s="78"/>
      <c r="L4" s="78"/>
      <c r="M4" s="78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5" t="s">
        <v>10</v>
      </c>
      <c r="B7" s="15" t="s">
        <v>8</v>
      </c>
      <c r="C7" s="15" t="s">
        <v>9</v>
      </c>
      <c r="D7" s="68" t="s">
        <v>3</v>
      </c>
      <c r="E7" s="68"/>
      <c r="F7" s="3"/>
    </row>
    <row r="8" spans="1:13" ht="15">
      <c r="A8" s="16">
        <v>1</v>
      </c>
      <c r="B8" s="16"/>
      <c r="C8" s="16"/>
      <c r="D8" s="68"/>
      <c r="E8" s="68"/>
      <c r="F8" s="3"/>
    </row>
    <row r="9" spans="1:13" ht="15">
      <c r="A9" s="16">
        <v>2</v>
      </c>
      <c r="B9" s="16"/>
      <c r="C9" s="16"/>
      <c r="D9" s="70"/>
      <c r="E9" s="70"/>
      <c r="F9" s="3"/>
    </row>
    <row r="10" spans="1:13" ht="15">
      <c r="A10" s="16">
        <v>3</v>
      </c>
      <c r="B10" s="16"/>
      <c r="C10" s="16"/>
      <c r="D10" s="70"/>
      <c r="E10" s="70"/>
      <c r="F10" s="3"/>
    </row>
    <row r="11" spans="1:13" ht="15">
      <c r="A11" s="16">
        <v>4</v>
      </c>
      <c r="B11" s="16"/>
      <c r="C11" s="16"/>
      <c r="D11" s="70"/>
      <c r="E11" s="70"/>
      <c r="F11" s="3"/>
    </row>
    <row r="12" spans="1:13" ht="15">
      <c r="A12" s="16">
        <v>5</v>
      </c>
      <c r="B12" s="16"/>
      <c r="C12" s="16"/>
      <c r="D12" s="70"/>
      <c r="E12" s="70"/>
      <c r="F12" s="3"/>
    </row>
    <row r="13" spans="1:13" ht="15">
      <c r="A13" s="16">
        <v>6</v>
      </c>
      <c r="B13" s="16"/>
      <c r="C13" s="16"/>
      <c r="D13" s="70"/>
      <c r="E13" s="70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9" t="s">
        <v>3</v>
      </c>
      <c r="D17" s="69"/>
      <c r="E17" s="69"/>
      <c r="F17" s="3"/>
    </row>
    <row r="18" spans="1:6" ht="15">
      <c r="A18" s="16"/>
      <c r="B18" s="52"/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9" t="s">
        <v>3</v>
      </c>
      <c r="D21" s="69"/>
      <c r="E21" s="69"/>
      <c r="F21" s="3"/>
    </row>
    <row r="22" spans="1:6" ht="15">
      <c r="A22" s="16"/>
      <c r="B22" s="16"/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8" t="s">
        <v>3</v>
      </c>
      <c r="E25" s="68"/>
      <c r="F25" s="3"/>
    </row>
    <row r="26" spans="1:6" ht="15">
      <c r="A26" s="16">
        <v>1</v>
      </c>
      <c r="B26" s="16"/>
      <c r="C26" s="15"/>
      <c r="D26" s="68"/>
      <c r="E26" s="68"/>
      <c r="F26" s="3"/>
    </row>
    <row r="27" spans="1:6" ht="15">
      <c r="A27" s="16">
        <v>2</v>
      </c>
      <c r="B27" s="16"/>
      <c r="C27" s="15"/>
      <c r="D27" s="68"/>
      <c r="E27" s="68"/>
      <c r="F27" s="3"/>
    </row>
    <row r="28" spans="1:6" ht="15">
      <c r="A28" s="16">
        <v>3</v>
      </c>
      <c r="B28" s="16"/>
      <c r="C28" s="15"/>
      <c r="D28" s="68"/>
      <c r="E28" s="68"/>
      <c r="F28" s="3"/>
    </row>
    <row r="29" spans="1:6" ht="15">
      <c r="A29" s="16">
        <v>4</v>
      </c>
      <c r="B29" s="16"/>
      <c r="C29" s="15"/>
      <c r="D29" s="68"/>
      <c r="E29" s="68"/>
      <c r="F29" s="3"/>
    </row>
    <row r="30" spans="1:6" ht="15">
      <c r="A30" s="16">
        <v>5</v>
      </c>
      <c r="B30" s="16"/>
      <c r="C30" s="15"/>
      <c r="D30" s="68"/>
      <c r="E30" s="68"/>
      <c r="F30" s="3"/>
    </row>
    <row r="31" spans="1:6" ht="15">
      <c r="A31" s="16">
        <v>6</v>
      </c>
      <c r="B31" s="16"/>
      <c r="C31" s="15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7:E7"/>
    <mergeCell ref="A1:E1"/>
    <mergeCell ref="A2:E2"/>
    <mergeCell ref="A3:B3"/>
    <mergeCell ref="A4:B4"/>
    <mergeCell ref="I4:M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E49" workbookViewId="0">
      <selection activeCell="M64" sqref="M64"/>
    </sheetView>
    <sheetView workbookViewId="1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1" t="s">
        <v>6</v>
      </c>
      <c r="B1" s="71"/>
      <c r="C1" s="71"/>
      <c r="D1" s="71"/>
      <c r="E1" s="71"/>
      <c r="F1" s="1"/>
    </row>
    <row r="2" spans="1:13" ht="15.75">
      <c r="A2" s="76" t="s">
        <v>1824</v>
      </c>
      <c r="B2" s="76"/>
      <c r="C2" s="76"/>
      <c r="D2" s="76"/>
      <c r="E2" s="76"/>
      <c r="F2" s="3"/>
      <c r="I2" s="3" t="s">
        <v>25</v>
      </c>
    </row>
    <row r="3" spans="1:13" ht="60">
      <c r="A3" s="72" t="s">
        <v>0</v>
      </c>
      <c r="B3" s="73"/>
      <c r="C3" s="15" t="s">
        <v>1</v>
      </c>
      <c r="D3" s="4" t="s">
        <v>7</v>
      </c>
      <c r="E3" s="15" t="s">
        <v>15</v>
      </c>
      <c r="F3" s="3"/>
    </row>
    <row r="4" spans="1:13" ht="15.75">
      <c r="A4" s="74" t="str">
        <f>'GPS точки Заріччя (4)'!K131</f>
        <v>В59-126</v>
      </c>
      <c r="B4" s="75"/>
      <c r="C4" s="2" t="str">
        <f>'GPS точки Заріччя'!L2</f>
        <v>87-8(59)</v>
      </c>
      <c r="D4" s="15" t="str">
        <f>'GPS точки Заріччя (4)'!L131</f>
        <v>153,48</v>
      </c>
      <c r="E4" s="51">
        <f>'GPS точки Заріччя (4)'!R131</f>
        <v>0</v>
      </c>
      <c r="F4" s="3"/>
      <c r="I4" s="77" t="s">
        <v>1821</v>
      </c>
      <c r="J4" s="78"/>
      <c r="K4" s="78"/>
      <c r="L4" s="78"/>
      <c r="M4" s="78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5" t="s">
        <v>10</v>
      </c>
      <c r="B7" s="15" t="s">
        <v>8</v>
      </c>
      <c r="C7" s="15" t="s">
        <v>9</v>
      </c>
      <c r="D7" s="68" t="s">
        <v>3</v>
      </c>
      <c r="E7" s="68"/>
      <c r="F7" s="3"/>
    </row>
    <row r="8" spans="1:13" ht="15">
      <c r="A8" s="16">
        <v>1</v>
      </c>
      <c r="B8" s="16"/>
      <c r="C8" s="16"/>
      <c r="D8" s="68"/>
      <c r="E8" s="68"/>
      <c r="F8" s="3"/>
    </row>
    <row r="9" spans="1:13" ht="15">
      <c r="A9" s="16">
        <v>2</v>
      </c>
      <c r="B9" s="16"/>
      <c r="C9" s="16"/>
      <c r="D9" s="70"/>
      <c r="E9" s="70"/>
      <c r="F9" s="3"/>
    </row>
    <row r="10" spans="1:13" ht="15">
      <c r="A10" s="16">
        <v>3</v>
      </c>
      <c r="B10" s="16"/>
      <c r="C10" s="16"/>
      <c r="D10" s="70"/>
      <c r="E10" s="70"/>
      <c r="F10" s="3"/>
    </row>
    <row r="11" spans="1:13" ht="15">
      <c r="A11" s="16">
        <v>4</v>
      </c>
      <c r="B11" s="16"/>
      <c r="C11" s="16"/>
      <c r="D11" s="70"/>
      <c r="E11" s="70"/>
      <c r="F11" s="3"/>
    </row>
    <row r="12" spans="1:13" ht="15">
      <c r="A12" s="16">
        <v>5</v>
      </c>
      <c r="B12" s="16"/>
      <c r="C12" s="16"/>
      <c r="D12" s="70"/>
      <c r="E12" s="70"/>
      <c r="F12" s="3"/>
    </row>
    <row r="13" spans="1:13" ht="15">
      <c r="A13" s="16">
        <v>6</v>
      </c>
      <c r="B13" s="16"/>
      <c r="C13" s="16"/>
      <c r="D13" s="70"/>
      <c r="E13" s="70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9" t="s">
        <v>3</v>
      </c>
      <c r="D17" s="69"/>
      <c r="E17" s="69"/>
      <c r="F17" s="3"/>
    </row>
    <row r="18" spans="1:6" ht="15">
      <c r="A18" s="16"/>
      <c r="B18" s="52"/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9" t="s">
        <v>3</v>
      </c>
      <c r="D21" s="69"/>
      <c r="E21" s="69"/>
      <c r="F21" s="3"/>
    </row>
    <row r="22" spans="1:6" ht="15">
      <c r="A22" s="16"/>
      <c r="B22" s="16"/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8" t="s">
        <v>3</v>
      </c>
      <c r="E25" s="68"/>
      <c r="F25" s="3"/>
    </row>
    <row r="26" spans="1:6" ht="15">
      <c r="A26" s="16">
        <v>1</v>
      </c>
      <c r="B26" s="16"/>
      <c r="C26" s="15"/>
      <c r="D26" s="68"/>
      <c r="E26" s="68"/>
      <c r="F26" s="3"/>
    </row>
    <row r="27" spans="1:6" ht="15">
      <c r="A27" s="16">
        <v>2</v>
      </c>
      <c r="B27" s="16"/>
      <c r="C27" s="15"/>
      <c r="D27" s="68"/>
      <c r="E27" s="68"/>
      <c r="F27" s="3"/>
    </row>
    <row r="28" spans="1:6" ht="15">
      <c r="A28" s="16">
        <v>3</v>
      </c>
      <c r="B28" s="16"/>
      <c r="C28" s="15"/>
      <c r="D28" s="68"/>
      <c r="E28" s="68"/>
      <c r="F28" s="3"/>
    </row>
    <row r="29" spans="1:6" ht="15">
      <c r="A29" s="16">
        <v>4</v>
      </c>
      <c r="B29" s="16"/>
      <c r="C29" s="15"/>
      <c r="D29" s="68"/>
      <c r="E29" s="68"/>
      <c r="F29" s="3"/>
    </row>
    <row r="30" spans="1:6" ht="15">
      <c r="A30" s="16">
        <v>5</v>
      </c>
      <c r="B30" s="16"/>
      <c r="C30" s="15"/>
      <c r="D30" s="68"/>
      <c r="E30" s="68"/>
      <c r="F30" s="3"/>
    </row>
    <row r="31" spans="1:6" ht="15">
      <c r="A31" s="16">
        <v>6</v>
      </c>
      <c r="B31" s="16"/>
      <c r="C31" s="15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7:E7"/>
    <mergeCell ref="A1:E1"/>
    <mergeCell ref="A2:E2"/>
    <mergeCell ref="A3:B3"/>
    <mergeCell ref="A4:B4"/>
    <mergeCell ref="I4:M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E49" workbookViewId="0">
      <selection activeCell="M64" sqref="M64"/>
    </sheetView>
    <sheetView workbookViewId="1">
      <selection activeCell="I5" sqref="I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1" t="s">
        <v>6</v>
      </c>
      <c r="B1" s="71"/>
      <c r="C1" s="71"/>
      <c r="D1" s="71"/>
      <c r="E1" s="71"/>
      <c r="F1" s="1"/>
    </row>
    <row r="2" spans="1:13" ht="15.75">
      <c r="A2" s="1" t="s">
        <v>1825</v>
      </c>
      <c r="B2" s="1"/>
      <c r="C2" s="1"/>
      <c r="D2" s="1"/>
      <c r="E2" s="1"/>
      <c r="F2" s="3"/>
      <c r="I2" s="3" t="s">
        <v>25</v>
      </c>
    </row>
    <row r="3" spans="1:13" ht="60">
      <c r="A3" s="72" t="s">
        <v>0</v>
      </c>
      <c r="B3" s="73"/>
      <c r="C3" s="15" t="s">
        <v>1</v>
      </c>
      <c r="D3" s="4" t="s">
        <v>7</v>
      </c>
      <c r="E3" s="15" t="s">
        <v>15</v>
      </c>
      <c r="F3" s="3"/>
    </row>
    <row r="4" spans="1:13" ht="15.75">
      <c r="A4" s="74" t="str">
        <f>'GPS точки Заріччя (4)'!K132</f>
        <v>В59-127</v>
      </c>
      <c r="B4" s="75"/>
      <c r="C4" s="2" t="str">
        <f>'GPS точки Заріччя'!L2</f>
        <v>87-8(59)</v>
      </c>
      <c r="D4" s="15" t="str">
        <f>'GPS точки Заріччя (4)'!L132</f>
        <v>153,02</v>
      </c>
      <c r="E4" s="51" t="str">
        <f>'GPS точки Заріччя (4)'!R132</f>
        <v>151,87</v>
      </c>
      <c r="F4" s="3"/>
      <c r="I4" s="77" t="s">
        <v>1827</v>
      </c>
      <c r="J4" s="78"/>
      <c r="K4" s="78"/>
      <c r="L4" s="78"/>
      <c r="M4" s="78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5" t="s">
        <v>10</v>
      </c>
      <c r="B7" s="15" t="s">
        <v>8</v>
      </c>
      <c r="C7" s="15" t="s">
        <v>9</v>
      </c>
      <c r="D7" s="68" t="s">
        <v>3</v>
      </c>
      <c r="E7" s="68"/>
      <c r="F7" s="3"/>
    </row>
    <row r="8" spans="1:13" ht="15">
      <c r="A8" s="16">
        <v>1</v>
      </c>
      <c r="B8" s="16">
        <v>1.8</v>
      </c>
      <c r="C8" s="16">
        <v>100</v>
      </c>
      <c r="D8" s="68" t="s">
        <v>1826</v>
      </c>
      <c r="E8" s="68"/>
      <c r="F8" s="3"/>
    </row>
    <row r="9" spans="1:13" ht="15">
      <c r="A9" s="16">
        <v>2</v>
      </c>
      <c r="B9" s="16"/>
      <c r="C9" s="16"/>
      <c r="D9" s="70"/>
      <c r="E9" s="70"/>
      <c r="F9" s="3"/>
    </row>
    <row r="10" spans="1:13" ht="15">
      <c r="A10" s="16">
        <v>3</v>
      </c>
      <c r="B10" s="16"/>
      <c r="C10" s="16"/>
      <c r="D10" s="70"/>
      <c r="E10" s="70"/>
      <c r="F10" s="3"/>
    </row>
    <row r="11" spans="1:13" ht="15">
      <c r="A11" s="16">
        <v>4</v>
      </c>
      <c r="B11" s="16"/>
      <c r="C11" s="16"/>
      <c r="D11" s="70"/>
      <c r="E11" s="70"/>
      <c r="F11" s="3"/>
    </row>
    <row r="12" spans="1:13" ht="15">
      <c r="A12" s="16">
        <v>5</v>
      </c>
      <c r="B12" s="16"/>
      <c r="C12" s="16"/>
      <c r="D12" s="70"/>
      <c r="E12" s="70"/>
      <c r="F12" s="3"/>
    </row>
    <row r="13" spans="1:13" ht="15">
      <c r="A13" s="16">
        <v>6</v>
      </c>
      <c r="B13" s="16"/>
      <c r="C13" s="16"/>
      <c r="D13" s="70"/>
      <c r="E13" s="70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9" t="s">
        <v>3</v>
      </c>
      <c r="D17" s="69"/>
      <c r="E17" s="69"/>
      <c r="F17" s="3"/>
    </row>
    <row r="18" spans="1:6" ht="15">
      <c r="A18" s="16" t="s">
        <v>555</v>
      </c>
      <c r="B18" s="52">
        <v>1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9" t="s">
        <v>3</v>
      </c>
      <c r="D21" s="69"/>
      <c r="E21" s="69"/>
      <c r="F21" s="3"/>
    </row>
    <row r="22" spans="1:6" ht="15">
      <c r="A22" s="16" t="s">
        <v>554</v>
      </c>
      <c r="B22" s="16">
        <v>0.62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8" t="s">
        <v>3</v>
      </c>
      <c r="E25" s="68"/>
      <c r="F25" s="3"/>
    </row>
    <row r="26" spans="1:6" ht="15">
      <c r="A26" s="16">
        <v>1</v>
      </c>
      <c r="B26" s="16"/>
      <c r="C26" s="15"/>
      <c r="D26" s="68"/>
      <c r="E26" s="68"/>
      <c r="F26" s="3"/>
    </row>
    <row r="27" spans="1:6" ht="15">
      <c r="A27" s="16">
        <v>2</v>
      </c>
      <c r="B27" s="16"/>
      <c r="C27" s="15"/>
      <c r="D27" s="68"/>
      <c r="E27" s="68"/>
      <c r="F27" s="3"/>
    </row>
    <row r="28" spans="1:6" ht="15">
      <c r="A28" s="16">
        <v>3</v>
      </c>
      <c r="B28" s="16"/>
      <c r="C28" s="15"/>
      <c r="D28" s="68"/>
      <c r="E28" s="68"/>
      <c r="F28" s="3"/>
    </row>
    <row r="29" spans="1:6" ht="15">
      <c r="A29" s="16">
        <v>4</v>
      </c>
      <c r="B29" s="16"/>
      <c r="C29" s="15"/>
      <c r="D29" s="68"/>
      <c r="E29" s="68"/>
      <c r="F29" s="3"/>
    </row>
    <row r="30" spans="1:6" ht="15">
      <c r="A30" s="16">
        <v>5</v>
      </c>
      <c r="B30" s="16"/>
      <c r="C30" s="15"/>
      <c r="D30" s="68"/>
      <c r="E30" s="68"/>
      <c r="F30" s="3"/>
    </row>
    <row r="31" spans="1:6" ht="15">
      <c r="A31" s="16">
        <v>6</v>
      </c>
      <c r="B31" s="16"/>
      <c r="C31" s="15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9:E9"/>
    <mergeCell ref="A1:E1"/>
    <mergeCell ref="A3:B3"/>
    <mergeCell ref="A4:B4"/>
    <mergeCell ref="D7:E7"/>
    <mergeCell ref="D8:E8"/>
    <mergeCell ref="D29:E29"/>
    <mergeCell ref="D30:E30"/>
    <mergeCell ref="D31:E31"/>
    <mergeCell ref="I4:M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E49" workbookViewId="0">
      <selection activeCell="M64" sqref="M64"/>
    </sheetView>
    <sheetView workbookViewId="1">
      <selection activeCell="G18" sqref="G1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1828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5" t="s">
        <v>1</v>
      </c>
      <c r="D3" s="4" t="s">
        <v>7</v>
      </c>
      <c r="E3" s="15" t="s">
        <v>15</v>
      </c>
      <c r="F3" s="3"/>
    </row>
    <row r="4" spans="1:9" ht="15.75">
      <c r="A4" s="74" t="str">
        <f>'GPS точки Заріччя (4)'!K133</f>
        <v>В59-128</v>
      </c>
      <c r="B4" s="75"/>
      <c r="C4" s="2" t="str">
        <f>'GPS точки Заріччя (4)'!M133</f>
        <v>87-8(59)</v>
      </c>
      <c r="D4" s="15" t="str">
        <f>'GPS точки Заріччя (4)'!L133</f>
        <v>152,80</v>
      </c>
      <c r="E4" s="51" t="str">
        <f>'GPS точки Заріччя (4)'!R133</f>
        <v>151,55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8" t="s">
        <v>3</v>
      </c>
      <c r="E7" s="68"/>
      <c r="F7" s="3"/>
    </row>
    <row r="8" spans="1:9" ht="15" customHeight="1">
      <c r="A8" s="16">
        <v>1</v>
      </c>
      <c r="B8" s="16">
        <v>1.8</v>
      </c>
      <c r="C8" s="16">
        <v>100</v>
      </c>
      <c r="D8" s="70" t="s">
        <v>1020</v>
      </c>
      <c r="E8" s="70"/>
      <c r="F8" s="3"/>
    </row>
    <row r="9" spans="1:9" ht="15">
      <c r="A9" s="16">
        <v>2</v>
      </c>
      <c r="B9" s="16">
        <v>1.8</v>
      </c>
      <c r="C9" s="16">
        <v>50</v>
      </c>
      <c r="D9" s="70" t="s">
        <v>1020</v>
      </c>
      <c r="E9" s="70"/>
      <c r="F9" s="3"/>
    </row>
    <row r="10" spans="1:9" ht="15">
      <c r="A10" s="16">
        <v>3</v>
      </c>
      <c r="B10" s="16"/>
      <c r="C10" s="16"/>
      <c r="D10" s="70"/>
      <c r="E10" s="70"/>
      <c r="F10" s="3"/>
    </row>
    <row r="11" spans="1:9" ht="15">
      <c r="A11" s="16">
        <v>4</v>
      </c>
      <c r="B11" s="16"/>
      <c r="C11" s="16"/>
      <c r="D11" s="70"/>
      <c r="E11" s="70"/>
      <c r="F11" s="3"/>
    </row>
    <row r="12" spans="1:9" ht="15">
      <c r="A12" s="16">
        <v>5</v>
      </c>
      <c r="B12" s="16"/>
      <c r="C12" s="16"/>
      <c r="D12" s="70"/>
      <c r="E12" s="70"/>
      <c r="F12" s="3"/>
    </row>
    <row r="13" spans="1:9" ht="15">
      <c r="A13" s="16">
        <v>6</v>
      </c>
      <c r="B13" s="16"/>
      <c r="C13" s="16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9" t="s">
        <v>3</v>
      </c>
      <c r="D17" s="69"/>
      <c r="E17" s="69"/>
      <c r="F17" s="3"/>
    </row>
    <row r="18" spans="1:6" ht="15">
      <c r="A18" s="16" t="s">
        <v>555</v>
      </c>
      <c r="B18" s="52">
        <v>1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9" t="s">
        <v>3</v>
      </c>
      <c r="D21" s="69"/>
      <c r="E21" s="69"/>
      <c r="F21" s="3"/>
    </row>
    <row r="22" spans="1:6" ht="15">
      <c r="A22" s="16" t="s">
        <v>554</v>
      </c>
      <c r="B22" s="16">
        <v>0.62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8" t="s">
        <v>3</v>
      </c>
      <c r="E25" s="68"/>
      <c r="F25" s="3"/>
    </row>
    <row r="26" spans="1:6" ht="15">
      <c r="A26" s="16">
        <v>1</v>
      </c>
      <c r="B26" s="16"/>
      <c r="C26" s="15"/>
      <c r="D26" s="68"/>
      <c r="E26" s="68"/>
      <c r="F26" s="3"/>
    </row>
    <row r="27" spans="1:6" ht="15">
      <c r="A27" s="16">
        <v>2</v>
      </c>
      <c r="B27" s="16">
        <v>50</v>
      </c>
      <c r="C27" s="15" t="s">
        <v>556</v>
      </c>
      <c r="D27" s="68"/>
      <c r="E27" s="68"/>
      <c r="F27" s="3"/>
    </row>
    <row r="28" spans="1:6" ht="15">
      <c r="A28" s="16">
        <v>3</v>
      </c>
      <c r="B28" s="16"/>
      <c r="C28" s="15"/>
      <c r="D28" s="68"/>
      <c r="E28" s="68"/>
      <c r="F28" s="3"/>
    </row>
    <row r="29" spans="1:6" ht="15">
      <c r="A29" s="16">
        <v>4</v>
      </c>
      <c r="B29" s="16"/>
      <c r="C29" s="15"/>
      <c r="D29" s="68"/>
      <c r="E29" s="68"/>
      <c r="F29" s="3"/>
    </row>
    <row r="30" spans="1:6" ht="15">
      <c r="A30" s="16">
        <v>5</v>
      </c>
      <c r="B30" s="16"/>
      <c r="C30" s="15"/>
      <c r="D30" s="68"/>
      <c r="E30" s="68"/>
      <c r="F30" s="3"/>
    </row>
    <row r="31" spans="1:6" ht="15">
      <c r="A31" s="16">
        <v>6</v>
      </c>
      <c r="B31" s="16"/>
      <c r="C31" s="15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E49" workbookViewId="0">
      <selection activeCell="M64" sqref="M64"/>
    </sheetView>
    <sheetView workbookViewId="1">
      <selection activeCell="N20" sqref="N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1829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5" t="s">
        <v>1</v>
      </c>
      <c r="D3" s="4" t="s">
        <v>7</v>
      </c>
      <c r="E3" s="15" t="s">
        <v>15</v>
      </c>
      <c r="F3" s="3"/>
    </row>
    <row r="4" spans="1:9" ht="15.75">
      <c r="A4" s="74" t="str">
        <f>'GPS точки Заріччя (4)'!K134</f>
        <v>В59-129</v>
      </c>
      <c r="B4" s="75"/>
      <c r="C4" s="2" t="str">
        <f>'GPS точки Заріччя (4)'!M133</f>
        <v>87-8(59)</v>
      </c>
      <c r="D4" s="15" t="str">
        <f>'GPS точки Заріччя (4)'!L134</f>
        <v>152,50</v>
      </c>
      <c r="E4" s="51" t="str">
        <f>'GPS точки Заріччя (4)'!R134</f>
        <v>151,02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8" t="s">
        <v>3</v>
      </c>
      <c r="E7" s="68"/>
      <c r="F7" s="3"/>
    </row>
    <row r="8" spans="1:9" ht="15" customHeight="1">
      <c r="A8" s="16">
        <v>1</v>
      </c>
      <c r="B8" s="16">
        <v>1.7</v>
      </c>
      <c r="C8" s="16">
        <v>100</v>
      </c>
      <c r="D8" s="70" t="s">
        <v>1020</v>
      </c>
      <c r="E8" s="70"/>
      <c r="F8" s="3"/>
    </row>
    <row r="9" spans="1:9" ht="15">
      <c r="A9" s="16">
        <v>2</v>
      </c>
      <c r="B9" s="16">
        <v>1.7</v>
      </c>
      <c r="C9" s="16">
        <v>25</v>
      </c>
      <c r="D9" s="70" t="s">
        <v>1830</v>
      </c>
      <c r="E9" s="70"/>
      <c r="F9" s="3"/>
    </row>
    <row r="10" spans="1:9" ht="15">
      <c r="A10" s="16">
        <v>3</v>
      </c>
      <c r="B10" s="16">
        <v>1.7</v>
      </c>
      <c r="C10" s="16">
        <v>25</v>
      </c>
      <c r="D10" s="70" t="s">
        <v>1020</v>
      </c>
      <c r="E10" s="70"/>
      <c r="F10" s="3"/>
    </row>
    <row r="11" spans="1:9" ht="15">
      <c r="A11" s="16">
        <v>4</v>
      </c>
      <c r="B11" s="16"/>
      <c r="C11" s="16"/>
      <c r="D11" s="70"/>
      <c r="E11" s="70"/>
      <c r="F11" s="3"/>
    </row>
    <row r="12" spans="1:9" ht="15">
      <c r="A12" s="16">
        <v>5</v>
      </c>
      <c r="B12" s="16"/>
      <c r="C12" s="16"/>
      <c r="D12" s="70"/>
      <c r="E12" s="70"/>
      <c r="F12" s="3"/>
    </row>
    <row r="13" spans="1:9" ht="15">
      <c r="A13" s="16">
        <v>6</v>
      </c>
      <c r="B13" s="16"/>
      <c r="C13" s="16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9" t="s">
        <v>3</v>
      </c>
      <c r="D17" s="69"/>
      <c r="E17" s="69"/>
      <c r="F17" s="3"/>
    </row>
    <row r="18" spans="1:6" ht="15">
      <c r="A18" s="16" t="s">
        <v>555</v>
      </c>
      <c r="B18" s="52">
        <v>1.2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9" t="s">
        <v>3</v>
      </c>
      <c r="D21" s="69"/>
      <c r="E21" s="69"/>
      <c r="F21" s="3"/>
    </row>
    <row r="22" spans="1:6" ht="15">
      <c r="A22" s="16" t="s">
        <v>554</v>
      </c>
      <c r="B22" s="16">
        <v>0.62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8" t="s">
        <v>3</v>
      </c>
      <c r="E25" s="68"/>
      <c r="F25" s="3"/>
    </row>
    <row r="26" spans="1:6" ht="15">
      <c r="A26" s="16">
        <v>1</v>
      </c>
      <c r="B26" s="16"/>
      <c r="C26" s="15"/>
      <c r="D26" s="68"/>
      <c r="E26" s="68"/>
      <c r="F26" s="3"/>
    </row>
    <row r="27" spans="1:6" ht="15">
      <c r="A27" s="16">
        <v>2</v>
      </c>
      <c r="B27" s="16">
        <v>25</v>
      </c>
      <c r="C27" s="15" t="s">
        <v>556</v>
      </c>
      <c r="D27" s="68" t="s">
        <v>1831</v>
      </c>
      <c r="E27" s="68"/>
      <c r="F27" s="3"/>
    </row>
    <row r="28" spans="1:6" ht="15">
      <c r="A28" s="16">
        <v>3</v>
      </c>
      <c r="B28" s="16">
        <v>25</v>
      </c>
      <c r="C28" s="15" t="s">
        <v>556</v>
      </c>
      <c r="D28" s="68" t="s">
        <v>1832</v>
      </c>
      <c r="E28" s="68"/>
      <c r="F28" s="3"/>
    </row>
    <row r="29" spans="1:6" ht="15">
      <c r="A29" s="16">
        <v>4</v>
      </c>
      <c r="B29" s="16"/>
      <c r="C29" s="15"/>
      <c r="D29" s="68"/>
      <c r="E29" s="68"/>
      <c r="F29" s="3"/>
    </row>
    <row r="30" spans="1:6" ht="15">
      <c r="A30" s="16">
        <v>5</v>
      </c>
      <c r="B30" s="16"/>
      <c r="C30" s="15"/>
      <c r="D30" s="68"/>
      <c r="E30" s="68"/>
      <c r="F30" s="3"/>
    </row>
    <row r="31" spans="1:6" ht="15">
      <c r="A31" s="16">
        <v>6</v>
      </c>
      <c r="B31" s="16"/>
      <c r="C31" s="15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E49" workbookViewId="0">
      <selection activeCell="M64" sqref="M64"/>
    </sheetView>
    <sheetView workbookViewId="1">
      <selection activeCell="N19" sqref="N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1833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5" t="s">
        <v>1</v>
      </c>
      <c r="D3" s="4" t="s">
        <v>7</v>
      </c>
      <c r="E3" s="15" t="s">
        <v>15</v>
      </c>
      <c r="F3" s="3"/>
    </row>
    <row r="4" spans="1:9" ht="15.75">
      <c r="A4" s="74" t="str">
        <f>'GPS точки Заріччя (4)'!K135</f>
        <v>В59-130</v>
      </c>
      <c r="B4" s="75"/>
      <c r="C4" s="2" t="str">
        <f>'GPS точки Заріччя (4)'!M133</f>
        <v>87-8(59)</v>
      </c>
      <c r="D4" s="15" t="str">
        <f>'GPS точки Заріччя (4)'!L135</f>
        <v>152,48</v>
      </c>
      <c r="E4" s="51" t="str">
        <f>'GPS точки Заріччя (4)'!R135</f>
        <v>150,93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8" t="s">
        <v>3</v>
      </c>
      <c r="E7" s="68"/>
      <c r="F7" s="3"/>
    </row>
    <row r="8" spans="1:9" ht="15" customHeight="1">
      <c r="A8" s="16">
        <v>1</v>
      </c>
      <c r="B8" s="16">
        <v>1.7</v>
      </c>
      <c r="C8" s="16">
        <v>100</v>
      </c>
      <c r="D8" s="70" t="s">
        <v>1020</v>
      </c>
      <c r="E8" s="70"/>
      <c r="F8" s="3"/>
    </row>
    <row r="9" spans="1:9" ht="15">
      <c r="A9" s="16">
        <v>2</v>
      </c>
      <c r="B9" s="16">
        <v>1.7</v>
      </c>
      <c r="C9" s="16">
        <v>50</v>
      </c>
      <c r="D9" s="70" t="s">
        <v>1020</v>
      </c>
      <c r="E9" s="70"/>
      <c r="F9" s="3"/>
    </row>
    <row r="10" spans="1:9" ht="15">
      <c r="A10" s="16">
        <v>3</v>
      </c>
      <c r="B10" s="16"/>
      <c r="C10" s="16"/>
      <c r="D10" s="70"/>
      <c r="E10" s="70"/>
      <c r="F10" s="3"/>
    </row>
    <row r="11" spans="1:9" ht="15">
      <c r="A11" s="16">
        <v>4</v>
      </c>
      <c r="B11" s="16"/>
      <c r="C11" s="16"/>
      <c r="D11" s="70"/>
      <c r="E11" s="70"/>
      <c r="F11" s="3"/>
    </row>
    <row r="12" spans="1:9" ht="15">
      <c r="A12" s="16">
        <v>5</v>
      </c>
      <c r="B12" s="16"/>
      <c r="C12" s="16"/>
      <c r="D12" s="70"/>
      <c r="E12" s="70"/>
      <c r="F12" s="3"/>
    </row>
    <row r="13" spans="1:9" ht="15">
      <c r="A13" s="16">
        <v>6</v>
      </c>
      <c r="B13" s="16"/>
      <c r="C13" s="16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9" t="s">
        <v>3</v>
      </c>
      <c r="D17" s="69"/>
      <c r="E17" s="69"/>
      <c r="F17" s="3"/>
    </row>
    <row r="18" spans="1:6" ht="15">
      <c r="A18" s="16" t="s">
        <v>555</v>
      </c>
      <c r="B18" s="52">
        <v>1.2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9" t="s">
        <v>3</v>
      </c>
      <c r="D21" s="69"/>
      <c r="E21" s="69"/>
      <c r="F21" s="3"/>
    </row>
    <row r="22" spans="1:6" ht="15">
      <c r="A22" s="16" t="s">
        <v>554</v>
      </c>
      <c r="B22" s="16">
        <v>0.62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8" t="s">
        <v>3</v>
      </c>
      <c r="E25" s="68"/>
      <c r="F25" s="3"/>
    </row>
    <row r="26" spans="1:6" ht="15">
      <c r="A26" s="16">
        <v>1</v>
      </c>
      <c r="B26" s="16"/>
      <c r="C26" s="15"/>
      <c r="D26" s="68"/>
      <c r="E26" s="68"/>
      <c r="F26" s="3"/>
    </row>
    <row r="27" spans="1:6" ht="15">
      <c r="A27" s="16">
        <v>2</v>
      </c>
      <c r="B27" s="16">
        <v>50</v>
      </c>
      <c r="C27" s="15" t="s">
        <v>556</v>
      </c>
      <c r="D27" s="68"/>
      <c r="E27" s="68"/>
      <c r="F27" s="3"/>
    </row>
    <row r="28" spans="1:6" ht="15">
      <c r="A28" s="16">
        <v>3</v>
      </c>
      <c r="B28" s="16"/>
      <c r="C28" s="15"/>
      <c r="D28" s="68"/>
      <c r="E28" s="68"/>
      <c r="F28" s="3"/>
    </row>
    <row r="29" spans="1:6" ht="15">
      <c r="A29" s="16">
        <v>4</v>
      </c>
      <c r="B29" s="16"/>
      <c r="C29" s="15"/>
      <c r="D29" s="68"/>
      <c r="E29" s="68"/>
      <c r="F29" s="3"/>
    </row>
    <row r="30" spans="1:6" ht="15">
      <c r="A30" s="16">
        <v>5</v>
      </c>
      <c r="B30" s="16"/>
      <c r="C30" s="15"/>
      <c r="D30" s="68"/>
      <c r="E30" s="68"/>
      <c r="F30" s="3"/>
    </row>
    <row r="31" spans="1:6" ht="15">
      <c r="A31" s="16">
        <v>6</v>
      </c>
      <c r="B31" s="16"/>
      <c r="C31" s="15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E49" workbookViewId="0">
      <selection activeCell="M64" sqref="M64"/>
    </sheetView>
    <sheetView workbookViewId="1">
      <selection activeCell="D29" sqref="D29:E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1834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5" t="s">
        <v>1</v>
      </c>
      <c r="D3" s="4" t="s">
        <v>7</v>
      </c>
      <c r="E3" s="15" t="s">
        <v>15</v>
      </c>
      <c r="F3" s="3"/>
    </row>
    <row r="4" spans="1:9" ht="15.75">
      <c r="A4" s="74" t="str">
        <f>'GPS точки Заріччя (4)'!K136</f>
        <v>В59-131</v>
      </c>
      <c r="B4" s="75"/>
      <c r="C4" s="2" t="str">
        <f>'GPS точки Заріччя (4)'!M133</f>
        <v>87-8(59)</v>
      </c>
      <c r="D4" s="15" t="str">
        <f>'GPS точки Заріччя (4)'!L136</f>
        <v>152,37</v>
      </c>
      <c r="E4" s="51" t="str">
        <f>'GPS точки Заріччя (4)'!R136</f>
        <v>150,89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8" t="s">
        <v>3</v>
      </c>
      <c r="E7" s="68"/>
      <c r="F7" s="3"/>
    </row>
    <row r="8" spans="1:9" ht="15" customHeight="1">
      <c r="A8" s="16">
        <v>1</v>
      </c>
      <c r="B8" s="16">
        <v>1.7</v>
      </c>
      <c r="C8" s="16">
        <v>100</v>
      </c>
      <c r="D8" s="70" t="s">
        <v>1020</v>
      </c>
      <c r="E8" s="70"/>
      <c r="F8" s="3"/>
    </row>
    <row r="9" spans="1:9" ht="15">
      <c r="A9" s="16">
        <v>2</v>
      </c>
      <c r="B9" s="16">
        <v>1.7</v>
      </c>
      <c r="C9" s="16">
        <v>25</v>
      </c>
      <c r="D9" s="70" t="s">
        <v>1020</v>
      </c>
      <c r="E9" s="70"/>
      <c r="F9" s="3"/>
    </row>
    <row r="10" spans="1:9" ht="15">
      <c r="A10" s="16">
        <v>3</v>
      </c>
      <c r="B10" s="16">
        <v>1.7</v>
      </c>
      <c r="C10" s="16">
        <v>25</v>
      </c>
      <c r="D10" s="70" t="s">
        <v>1830</v>
      </c>
      <c r="E10" s="70"/>
      <c r="F10" s="3"/>
    </row>
    <row r="11" spans="1:9" ht="15">
      <c r="A11" s="16">
        <v>4</v>
      </c>
      <c r="B11" s="16"/>
      <c r="C11" s="16"/>
      <c r="D11" s="70"/>
      <c r="E11" s="70"/>
      <c r="F11" s="3"/>
    </row>
    <row r="12" spans="1:9" ht="15">
      <c r="A12" s="16">
        <v>5</v>
      </c>
      <c r="B12" s="16"/>
      <c r="C12" s="16"/>
      <c r="D12" s="70"/>
      <c r="E12" s="70"/>
      <c r="F12" s="3"/>
    </row>
    <row r="13" spans="1:9" ht="15">
      <c r="A13" s="16">
        <v>6</v>
      </c>
      <c r="B13" s="16"/>
      <c r="C13" s="16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9" t="s">
        <v>3</v>
      </c>
      <c r="D17" s="69"/>
      <c r="E17" s="69"/>
      <c r="F17" s="3"/>
    </row>
    <row r="18" spans="1:6" ht="15">
      <c r="A18" s="16" t="s">
        <v>555</v>
      </c>
      <c r="B18" s="52">
        <v>1.2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9" t="s">
        <v>3</v>
      </c>
      <c r="D21" s="69"/>
      <c r="E21" s="69"/>
      <c r="F21" s="3"/>
    </row>
    <row r="22" spans="1:6" ht="15">
      <c r="A22" s="16" t="s">
        <v>554</v>
      </c>
      <c r="B22" s="16">
        <v>0.62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8" t="s">
        <v>3</v>
      </c>
      <c r="E25" s="68"/>
      <c r="F25" s="3"/>
    </row>
    <row r="26" spans="1:6" ht="15">
      <c r="A26" s="16">
        <v>1</v>
      </c>
      <c r="B26" s="16"/>
      <c r="C26" s="15"/>
      <c r="D26" s="68"/>
      <c r="E26" s="68"/>
      <c r="F26" s="3"/>
    </row>
    <row r="27" spans="1:6" ht="15">
      <c r="A27" s="16">
        <v>2</v>
      </c>
      <c r="B27" s="16">
        <v>25</v>
      </c>
      <c r="C27" s="15" t="s">
        <v>556</v>
      </c>
      <c r="D27" s="68" t="s">
        <v>1835</v>
      </c>
      <c r="E27" s="68"/>
      <c r="F27" s="3"/>
    </row>
    <row r="28" spans="1:6" ht="15">
      <c r="A28" s="16">
        <v>3</v>
      </c>
      <c r="B28" s="16">
        <v>25</v>
      </c>
      <c r="C28" s="15" t="s">
        <v>556</v>
      </c>
      <c r="D28" s="68" t="s">
        <v>1836</v>
      </c>
      <c r="E28" s="68"/>
      <c r="F28" s="3"/>
    </row>
    <row r="29" spans="1:6" ht="15">
      <c r="A29" s="16">
        <v>4</v>
      </c>
      <c r="B29" s="16"/>
      <c r="C29" s="15"/>
      <c r="D29" s="68"/>
      <c r="E29" s="68"/>
      <c r="F29" s="3"/>
    </row>
    <row r="30" spans="1:6" ht="15">
      <c r="A30" s="16">
        <v>5</v>
      </c>
      <c r="B30" s="16"/>
      <c r="C30" s="15"/>
      <c r="D30" s="68"/>
      <c r="E30" s="68"/>
      <c r="F30" s="3"/>
    </row>
    <row r="31" spans="1:6" ht="15">
      <c r="A31" s="16">
        <v>6</v>
      </c>
      <c r="B31" s="16"/>
      <c r="C31" s="15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E49" workbookViewId="0">
      <selection activeCell="M64" sqref="M64"/>
    </sheetView>
    <sheetView workbookViewId="1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1" t="s">
        <v>6</v>
      </c>
      <c r="B1" s="71"/>
      <c r="C1" s="71"/>
      <c r="D1" s="71"/>
      <c r="E1" s="71"/>
      <c r="F1" s="1"/>
    </row>
    <row r="2" spans="1:13" ht="15.75">
      <c r="A2" s="76" t="s">
        <v>1837</v>
      </c>
      <c r="B2" s="76"/>
      <c r="C2" s="76"/>
      <c r="D2" s="76"/>
      <c r="E2" s="76"/>
      <c r="F2" s="3"/>
      <c r="I2" s="3" t="s">
        <v>25</v>
      </c>
    </row>
    <row r="3" spans="1:13" ht="60">
      <c r="A3" s="72" t="s">
        <v>0</v>
      </c>
      <c r="B3" s="73"/>
      <c r="C3" s="15" t="s">
        <v>1</v>
      </c>
      <c r="D3" s="4" t="s">
        <v>7</v>
      </c>
      <c r="E3" s="15" t="s">
        <v>15</v>
      </c>
      <c r="F3" s="3"/>
    </row>
    <row r="4" spans="1:13" ht="15.75">
      <c r="A4" s="74" t="str">
        <f>'GPS точки Заріччя (4)'!K137</f>
        <v>В59-132</v>
      </c>
      <c r="B4" s="75"/>
      <c r="C4" s="2" t="str">
        <f>'GPS точки Заріччя'!L2</f>
        <v>87-8(59)</v>
      </c>
      <c r="D4" s="15" t="str">
        <f>'GPS точки Заріччя (4)'!L137</f>
        <v>152,94</v>
      </c>
      <c r="E4" s="51" t="str">
        <f>'GPS точки Заріччя (4)'!R137</f>
        <v>151,62</v>
      </c>
      <c r="F4" s="3"/>
      <c r="I4" s="77" t="s">
        <v>1821</v>
      </c>
      <c r="J4" s="78"/>
      <c r="K4" s="78"/>
      <c r="L4" s="78"/>
      <c r="M4" s="78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5" t="s">
        <v>10</v>
      </c>
      <c r="B7" s="15" t="s">
        <v>8</v>
      </c>
      <c r="C7" s="15" t="s">
        <v>9</v>
      </c>
      <c r="D7" s="68" t="s">
        <v>3</v>
      </c>
      <c r="E7" s="68"/>
      <c r="F7" s="3"/>
    </row>
    <row r="8" spans="1:13" ht="15">
      <c r="A8" s="16">
        <v>1</v>
      </c>
      <c r="B8" s="16"/>
      <c r="C8" s="16"/>
      <c r="D8" s="68"/>
      <c r="E8" s="68"/>
      <c r="F8" s="3"/>
    </row>
    <row r="9" spans="1:13" ht="15">
      <c r="A9" s="16">
        <v>2</v>
      </c>
      <c r="B9" s="16"/>
      <c r="C9" s="16"/>
      <c r="D9" s="70"/>
      <c r="E9" s="70"/>
      <c r="F9" s="3"/>
    </row>
    <row r="10" spans="1:13" ht="15">
      <c r="A10" s="16">
        <v>3</v>
      </c>
      <c r="B10" s="16"/>
      <c r="C10" s="16"/>
      <c r="D10" s="70"/>
      <c r="E10" s="70"/>
      <c r="F10" s="3"/>
    </row>
    <row r="11" spans="1:13" ht="15">
      <c r="A11" s="16">
        <v>4</v>
      </c>
      <c r="B11" s="16"/>
      <c r="C11" s="16"/>
      <c r="D11" s="70"/>
      <c r="E11" s="70"/>
      <c r="F11" s="3"/>
    </row>
    <row r="12" spans="1:13" ht="15">
      <c r="A12" s="16">
        <v>5</v>
      </c>
      <c r="B12" s="16"/>
      <c r="C12" s="16"/>
      <c r="D12" s="70"/>
      <c r="E12" s="70"/>
      <c r="F12" s="3"/>
    </row>
    <row r="13" spans="1:13" ht="15">
      <c r="A13" s="16">
        <v>6</v>
      </c>
      <c r="B13" s="16"/>
      <c r="C13" s="16"/>
      <c r="D13" s="70"/>
      <c r="E13" s="70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9" t="s">
        <v>3</v>
      </c>
      <c r="D17" s="69"/>
      <c r="E17" s="69"/>
      <c r="F17" s="3"/>
    </row>
    <row r="18" spans="1:6" ht="15">
      <c r="A18" s="16"/>
      <c r="B18" s="52"/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9" t="s">
        <v>3</v>
      </c>
      <c r="D21" s="69"/>
      <c r="E21" s="69"/>
      <c r="F21" s="3"/>
    </row>
    <row r="22" spans="1:6" ht="15">
      <c r="A22" s="16"/>
      <c r="B22" s="16"/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8" t="s">
        <v>3</v>
      </c>
      <c r="E25" s="68"/>
      <c r="F25" s="3"/>
    </row>
    <row r="26" spans="1:6" ht="15">
      <c r="A26" s="16">
        <v>1</v>
      </c>
      <c r="B26" s="16"/>
      <c r="C26" s="15"/>
      <c r="D26" s="68"/>
      <c r="E26" s="68"/>
      <c r="F26" s="3"/>
    </row>
    <row r="27" spans="1:6" ht="15">
      <c r="A27" s="16">
        <v>2</v>
      </c>
      <c r="B27" s="16"/>
      <c r="C27" s="15"/>
      <c r="D27" s="68"/>
      <c r="E27" s="68"/>
      <c r="F27" s="3"/>
    </row>
    <row r="28" spans="1:6" ht="15">
      <c r="A28" s="16">
        <v>3</v>
      </c>
      <c r="B28" s="16"/>
      <c r="C28" s="15"/>
      <c r="D28" s="68"/>
      <c r="E28" s="68"/>
      <c r="F28" s="3"/>
    </row>
    <row r="29" spans="1:6" ht="15">
      <c r="A29" s="16">
        <v>4</v>
      </c>
      <c r="B29" s="16"/>
      <c r="C29" s="15"/>
      <c r="D29" s="68"/>
      <c r="E29" s="68"/>
      <c r="F29" s="3"/>
    </row>
    <row r="30" spans="1:6" ht="15">
      <c r="A30" s="16">
        <v>5</v>
      </c>
      <c r="B30" s="16"/>
      <c r="C30" s="15"/>
      <c r="D30" s="68"/>
      <c r="E30" s="68"/>
      <c r="F30" s="3"/>
    </row>
    <row r="31" spans="1:6" ht="15">
      <c r="A31" s="16">
        <v>6</v>
      </c>
      <c r="B31" s="16"/>
      <c r="C31" s="15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7:E7"/>
    <mergeCell ref="A1:E1"/>
    <mergeCell ref="A2:E2"/>
    <mergeCell ref="A3:B3"/>
    <mergeCell ref="A4:B4"/>
    <mergeCell ref="I4:M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E49" workbookViewId="0">
      <selection activeCell="M64" sqref="M64"/>
    </sheetView>
    <sheetView workbookViewId="1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1" t="s">
        <v>6</v>
      </c>
      <c r="B1" s="71"/>
      <c r="C1" s="71"/>
      <c r="D1" s="71"/>
      <c r="E1" s="71"/>
      <c r="F1" s="1"/>
    </row>
    <row r="2" spans="1:13" ht="15.75">
      <c r="A2" s="76" t="s">
        <v>1838</v>
      </c>
      <c r="B2" s="76"/>
      <c r="C2" s="76"/>
      <c r="D2" s="76"/>
      <c r="E2" s="76"/>
      <c r="F2" s="3"/>
      <c r="I2" s="3" t="s">
        <v>25</v>
      </c>
    </row>
    <row r="3" spans="1:13" ht="60">
      <c r="A3" s="72" t="s">
        <v>0</v>
      </c>
      <c r="B3" s="73"/>
      <c r="C3" s="15" t="s">
        <v>1</v>
      </c>
      <c r="D3" s="4" t="s">
        <v>7</v>
      </c>
      <c r="E3" s="15" t="s">
        <v>15</v>
      </c>
      <c r="F3" s="3"/>
    </row>
    <row r="4" spans="1:13" ht="15.75">
      <c r="A4" s="74" t="str">
        <f>'GPS точки Заріччя (4)'!K138</f>
        <v>В59-133</v>
      </c>
      <c r="B4" s="75"/>
      <c r="C4" s="2" t="str">
        <f>'GPS точки Заріччя'!L2</f>
        <v>87-8(59)</v>
      </c>
      <c r="D4" s="15" t="str">
        <f>'GPS точки Заріччя (4)'!L138</f>
        <v>152,64</v>
      </c>
      <c r="E4" s="51" t="str">
        <f>'GPS точки Заріччя (4)'!R138</f>
        <v>151,33</v>
      </c>
      <c r="F4" s="3"/>
      <c r="I4" s="77" t="s">
        <v>1821</v>
      </c>
      <c r="J4" s="78"/>
      <c r="K4" s="78"/>
      <c r="L4" s="78"/>
      <c r="M4" s="78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5" t="s">
        <v>10</v>
      </c>
      <c r="B7" s="15" t="s">
        <v>8</v>
      </c>
      <c r="C7" s="15" t="s">
        <v>9</v>
      </c>
      <c r="D7" s="68" t="s">
        <v>3</v>
      </c>
      <c r="E7" s="68"/>
      <c r="F7" s="3"/>
    </row>
    <row r="8" spans="1:13" ht="15">
      <c r="A8" s="16">
        <v>1</v>
      </c>
      <c r="B8" s="16"/>
      <c r="C8" s="16"/>
      <c r="D8" s="68"/>
      <c r="E8" s="68"/>
      <c r="F8" s="3"/>
    </row>
    <row r="9" spans="1:13" ht="15">
      <c r="A9" s="16">
        <v>2</v>
      </c>
      <c r="B9" s="16"/>
      <c r="C9" s="16"/>
      <c r="D9" s="70"/>
      <c r="E9" s="70"/>
      <c r="F9" s="3"/>
    </row>
    <row r="10" spans="1:13" ht="15">
      <c r="A10" s="16">
        <v>3</v>
      </c>
      <c r="B10" s="16"/>
      <c r="C10" s="16"/>
      <c r="D10" s="70"/>
      <c r="E10" s="70"/>
      <c r="F10" s="3"/>
    </row>
    <row r="11" spans="1:13" ht="15">
      <c r="A11" s="16">
        <v>4</v>
      </c>
      <c r="B11" s="16"/>
      <c r="C11" s="16"/>
      <c r="D11" s="70"/>
      <c r="E11" s="70"/>
      <c r="F11" s="3"/>
    </row>
    <row r="12" spans="1:13" ht="15">
      <c r="A12" s="16">
        <v>5</v>
      </c>
      <c r="B12" s="16"/>
      <c r="C12" s="16"/>
      <c r="D12" s="70"/>
      <c r="E12" s="70"/>
      <c r="F12" s="3"/>
    </row>
    <row r="13" spans="1:13" ht="15">
      <c r="A13" s="16">
        <v>6</v>
      </c>
      <c r="B13" s="16"/>
      <c r="C13" s="16"/>
      <c r="D13" s="70"/>
      <c r="E13" s="70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9" t="s">
        <v>3</v>
      </c>
      <c r="D17" s="69"/>
      <c r="E17" s="69"/>
      <c r="F17" s="3"/>
    </row>
    <row r="18" spans="1:6" ht="15">
      <c r="A18" s="16"/>
      <c r="B18" s="52"/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9" t="s">
        <v>3</v>
      </c>
      <c r="D21" s="69"/>
      <c r="E21" s="69"/>
      <c r="F21" s="3"/>
    </row>
    <row r="22" spans="1:6" ht="15">
      <c r="A22" s="16"/>
      <c r="B22" s="16"/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8" t="s">
        <v>3</v>
      </c>
      <c r="E25" s="68"/>
      <c r="F25" s="3"/>
    </row>
    <row r="26" spans="1:6" ht="15">
      <c r="A26" s="16">
        <v>1</v>
      </c>
      <c r="B26" s="16"/>
      <c r="C26" s="15"/>
      <c r="D26" s="68"/>
      <c r="E26" s="68"/>
      <c r="F26" s="3"/>
    </row>
    <row r="27" spans="1:6" ht="15">
      <c r="A27" s="16">
        <v>2</v>
      </c>
      <c r="B27" s="16"/>
      <c r="C27" s="15"/>
      <c r="D27" s="68"/>
      <c r="E27" s="68"/>
      <c r="F27" s="3"/>
    </row>
    <row r="28" spans="1:6" ht="15">
      <c r="A28" s="16">
        <v>3</v>
      </c>
      <c r="B28" s="16"/>
      <c r="C28" s="15"/>
      <c r="D28" s="68"/>
      <c r="E28" s="68"/>
      <c r="F28" s="3"/>
    </row>
    <row r="29" spans="1:6" ht="15">
      <c r="A29" s="16">
        <v>4</v>
      </c>
      <c r="B29" s="16"/>
      <c r="C29" s="15"/>
      <c r="D29" s="68"/>
      <c r="E29" s="68"/>
      <c r="F29" s="3"/>
    </row>
    <row r="30" spans="1:6" ht="15">
      <c r="A30" s="16">
        <v>5</v>
      </c>
      <c r="B30" s="16"/>
      <c r="C30" s="15"/>
      <c r="D30" s="68"/>
      <c r="E30" s="68"/>
      <c r="F30" s="3"/>
    </row>
    <row r="31" spans="1:6" ht="15">
      <c r="A31" s="16">
        <v>6</v>
      </c>
      <c r="B31" s="16"/>
      <c r="C31" s="15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7:E7"/>
    <mergeCell ref="A1:E1"/>
    <mergeCell ref="A2:E2"/>
    <mergeCell ref="A3:B3"/>
    <mergeCell ref="A4:B4"/>
    <mergeCell ref="I4:M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E49" workbookViewId="0">
      <selection activeCell="M64" sqref="M64"/>
    </sheetView>
    <sheetView workbookViewId="1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1" t="s">
        <v>6</v>
      </c>
      <c r="B1" s="71"/>
      <c r="C1" s="71"/>
      <c r="D1" s="71"/>
      <c r="E1" s="71"/>
      <c r="F1" s="1"/>
    </row>
    <row r="2" spans="1:13" ht="15.75">
      <c r="A2" s="76" t="s">
        <v>1839</v>
      </c>
      <c r="B2" s="76"/>
      <c r="C2" s="76"/>
      <c r="D2" s="76"/>
      <c r="E2" s="76"/>
      <c r="F2" s="3"/>
      <c r="I2" s="3" t="s">
        <v>25</v>
      </c>
    </row>
    <row r="3" spans="1:13" ht="60">
      <c r="A3" s="72" t="s">
        <v>0</v>
      </c>
      <c r="B3" s="73"/>
      <c r="C3" s="15" t="s">
        <v>1</v>
      </c>
      <c r="D3" s="4" t="s">
        <v>7</v>
      </c>
      <c r="E3" s="15" t="s">
        <v>15</v>
      </c>
      <c r="F3" s="3"/>
    </row>
    <row r="4" spans="1:13" ht="15.75">
      <c r="A4" s="74" t="str">
        <f>'GPS точки Заріччя (4)'!K139</f>
        <v>В59-134</v>
      </c>
      <c r="B4" s="75"/>
      <c r="C4" s="2" t="str">
        <f>'GPS точки Заріччя'!L2</f>
        <v>87-8(59)</v>
      </c>
      <c r="D4" s="15" t="str">
        <f>'GPS точки Заріччя (4)'!L139</f>
        <v>152,36</v>
      </c>
      <c r="E4" s="51" t="str">
        <f>'GPS точки Заріччя (4)'!R139</f>
        <v>150,94</v>
      </c>
      <c r="F4" s="3"/>
      <c r="I4" s="77" t="s">
        <v>1821</v>
      </c>
      <c r="J4" s="78"/>
      <c r="K4" s="78"/>
      <c r="L4" s="78"/>
      <c r="M4" s="78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5" t="s">
        <v>10</v>
      </c>
      <c r="B7" s="15" t="s">
        <v>8</v>
      </c>
      <c r="C7" s="15" t="s">
        <v>9</v>
      </c>
      <c r="D7" s="68" t="s">
        <v>3</v>
      </c>
      <c r="E7" s="68"/>
      <c r="F7" s="3"/>
    </row>
    <row r="8" spans="1:13" ht="15">
      <c r="A8" s="16">
        <v>1</v>
      </c>
      <c r="B8" s="16"/>
      <c r="C8" s="16"/>
      <c r="D8" s="68"/>
      <c r="E8" s="68"/>
      <c r="F8" s="3"/>
    </row>
    <row r="9" spans="1:13" ht="15">
      <c r="A9" s="16">
        <v>2</v>
      </c>
      <c r="B9" s="16"/>
      <c r="C9" s="16"/>
      <c r="D9" s="70"/>
      <c r="E9" s="70"/>
      <c r="F9" s="3"/>
    </row>
    <row r="10" spans="1:13" ht="15">
      <c r="A10" s="16">
        <v>3</v>
      </c>
      <c r="B10" s="16"/>
      <c r="C10" s="16"/>
      <c r="D10" s="70"/>
      <c r="E10" s="70"/>
      <c r="F10" s="3"/>
    </row>
    <row r="11" spans="1:13" ht="15">
      <c r="A11" s="16">
        <v>4</v>
      </c>
      <c r="B11" s="16"/>
      <c r="C11" s="16"/>
      <c r="D11" s="70"/>
      <c r="E11" s="70"/>
      <c r="F11" s="3"/>
    </row>
    <row r="12" spans="1:13" ht="15">
      <c r="A12" s="16">
        <v>5</v>
      </c>
      <c r="B12" s="16"/>
      <c r="C12" s="16"/>
      <c r="D12" s="70"/>
      <c r="E12" s="70"/>
      <c r="F12" s="3"/>
    </row>
    <row r="13" spans="1:13" ht="15">
      <c r="A13" s="16">
        <v>6</v>
      </c>
      <c r="B13" s="16"/>
      <c r="C13" s="16"/>
      <c r="D13" s="70"/>
      <c r="E13" s="70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9" t="s">
        <v>3</v>
      </c>
      <c r="D17" s="69"/>
      <c r="E17" s="69"/>
      <c r="F17" s="3"/>
    </row>
    <row r="18" spans="1:6" ht="15">
      <c r="A18" s="16"/>
      <c r="B18" s="52"/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9" t="s">
        <v>3</v>
      </c>
      <c r="D21" s="69"/>
      <c r="E21" s="69"/>
      <c r="F21" s="3"/>
    </row>
    <row r="22" spans="1:6" ht="15">
      <c r="A22" s="16"/>
      <c r="B22" s="16"/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8" t="s">
        <v>3</v>
      </c>
      <c r="E25" s="68"/>
      <c r="F25" s="3"/>
    </row>
    <row r="26" spans="1:6" ht="15">
      <c r="A26" s="16">
        <v>1</v>
      </c>
      <c r="B26" s="16"/>
      <c r="C26" s="15"/>
      <c r="D26" s="68"/>
      <c r="E26" s="68"/>
      <c r="F26" s="3"/>
    </row>
    <row r="27" spans="1:6" ht="15">
      <c r="A27" s="16">
        <v>2</v>
      </c>
      <c r="B27" s="16"/>
      <c r="C27" s="15"/>
      <c r="D27" s="68"/>
      <c r="E27" s="68"/>
      <c r="F27" s="3"/>
    </row>
    <row r="28" spans="1:6" ht="15">
      <c r="A28" s="16">
        <v>3</v>
      </c>
      <c r="B28" s="16"/>
      <c r="C28" s="15"/>
      <c r="D28" s="68"/>
      <c r="E28" s="68"/>
      <c r="F28" s="3"/>
    </row>
    <row r="29" spans="1:6" ht="15">
      <c r="A29" s="16">
        <v>4</v>
      </c>
      <c r="B29" s="16"/>
      <c r="C29" s="15"/>
      <c r="D29" s="68"/>
      <c r="E29" s="68"/>
      <c r="F29" s="3"/>
    </row>
    <row r="30" spans="1:6" ht="15">
      <c r="A30" s="16">
        <v>5</v>
      </c>
      <c r="B30" s="16"/>
      <c r="C30" s="15"/>
      <c r="D30" s="68"/>
      <c r="E30" s="68"/>
      <c r="F30" s="3"/>
    </row>
    <row r="31" spans="1:6" ht="15">
      <c r="A31" s="16">
        <v>6</v>
      </c>
      <c r="B31" s="16"/>
      <c r="C31" s="15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7:E7"/>
    <mergeCell ref="A1:E1"/>
    <mergeCell ref="A2:E2"/>
    <mergeCell ref="A3:B3"/>
    <mergeCell ref="A4:B4"/>
    <mergeCell ref="I4:M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E49" workbookViewId="0">
      <selection activeCell="M64" sqref="M64"/>
    </sheetView>
    <sheetView workbookViewId="1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1" t="s">
        <v>6</v>
      </c>
      <c r="B1" s="71"/>
      <c r="C1" s="71"/>
      <c r="D1" s="71"/>
      <c r="E1" s="71"/>
      <c r="F1" s="1"/>
    </row>
    <row r="2" spans="1:13" ht="15.75">
      <c r="A2" s="76" t="s">
        <v>1840</v>
      </c>
      <c r="B2" s="76"/>
      <c r="C2" s="76"/>
      <c r="D2" s="76"/>
      <c r="E2" s="76"/>
      <c r="F2" s="3"/>
      <c r="I2" s="3" t="s">
        <v>25</v>
      </c>
    </row>
    <row r="3" spans="1:13" ht="60">
      <c r="A3" s="72" t="s">
        <v>0</v>
      </c>
      <c r="B3" s="73"/>
      <c r="C3" s="15" t="s">
        <v>1</v>
      </c>
      <c r="D3" s="4" t="s">
        <v>7</v>
      </c>
      <c r="E3" s="15" t="s">
        <v>15</v>
      </c>
      <c r="F3" s="3"/>
    </row>
    <row r="4" spans="1:13" ht="15.75">
      <c r="A4" s="74" t="str">
        <f>'GPS точки Заріччя (4)'!K140</f>
        <v>В59-135</v>
      </c>
      <c r="B4" s="75"/>
      <c r="C4" s="2" t="str">
        <f>'GPS точки Заріччя'!L2</f>
        <v>87-8(59)</v>
      </c>
      <c r="D4" s="15" t="str">
        <f>'GPS точки Заріччя (4)'!L140</f>
        <v>152,74</v>
      </c>
      <c r="E4" s="51">
        <f>'GPS точки Заріччя (4)'!R140</f>
        <v>0</v>
      </c>
      <c r="F4" s="3"/>
      <c r="I4" s="77" t="s">
        <v>1821</v>
      </c>
      <c r="J4" s="78"/>
      <c r="K4" s="78"/>
      <c r="L4" s="78"/>
      <c r="M4" s="78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5" t="s">
        <v>10</v>
      </c>
      <c r="B7" s="15" t="s">
        <v>8</v>
      </c>
      <c r="C7" s="15" t="s">
        <v>9</v>
      </c>
      <c r="D7" s="68" t="s">
        <v>3</v>
      </c>
      <c r="E7" s="68"/>
      <c r="F7" s="3"/>
    </row>
    <row r="8" spans="1:13" ht="15">
      <c r="A8" s="16">
        <v>1</v>
      </c>
      <c r="B8" s="16"/>
      <c r="C8" s="16"/>
      <c r="D8" s="68"/>
      <c r="E8" s="68"/>
      <c r="F8" s="3"/>
    </row>
    <row r="9" spans="1:13" ht="15">
      <c r="A9" s="16">
        <v>2</v>
      </c>
      <c r="B9" s="16"/>
      <c r="C9" s="16"/>
      <c r="D9" s="70"/>
      <c r="E9" s="70"/>
      <c r="F9" s="3"/>
    </row>
    <row r="10" spans="1:13" ht="15">
      <c r="A10" s="16">
        <v>3</v>
      </c>
      <c r="B10" s="16"/>
      <c r="C10" s="16"/>
      <c r="D10" s="70"/>
      <c r="E10" s="70"/>
      <c r="F10" s="3"/>
    </row>
    <row r="11" spans="1:13" ht="15">
      <c r="A11" s="16">
        <v>4</v>
      </c>
      <c r="B11" s="16"/>
      <c r="C11" s="16"/>
      <c r="D11" s="70"/>
      <c r="E11" s="70"/>
      <c r="F11" s="3"/>
    </row>
    <row r="12" spans="1:13" ht="15">
      <c r="A12" s="16">
        <v>5</v>
      </c>
      <c r="B12" s="16"/>
      <c r="C12" s="16"/>
      <c r="D12" s="70"/>
      <c r="E12" s="70"/>
      <c r="F12" s="3"/>
    </row>
    <row r="13" spans="1:13" ht="15">
      <c r="A13" s="16">
        <v>6</v>
      </c>
      <c r="B13" s="16"/>
      <c r="C13" s="16"/>
      <c r="D13" s="70"/>
      <c r="E13" s="70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9" t="s">
        <v>3</v>
      </c>
      <c r="D17" s="69"/>
      <c r="E17" s="69"/>
      <c r="F17" s="3"/>
    </row>
    <row r="18" spans="1:6" ht="15">
      <c r="A18" s="16"/>
      <c r="B18" s="52"/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9" t="s">
        <v>3</v>
      </c>
      <c r="D21" s="69"/>
      <c r="E21" s="69"/>
      <c r="F21" s="3"/>
    </row>
    <row r="22" spans="1:6" ht="15">
      <c r="A22" s="16"/>
      <c r="B22" s="16"/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8" t="s">
        <v>3</v>
      </c>
      <c r="E25" s="68"/>
      <c r="F25" s="3"/>
    </row>
    <row r="26" spans="1:6" ht="15">
      <c r="A26" s="16">
        <v>1</v>
      </c>
      <c r="B26" s="16"/>
      <c r="C26" s="15"/>
      <c r="D26" s="68"/>
      <c r="E26" s="68"/>
      <c r="F26" s="3"/>
    </row>
    <row r="27" spans="1:6" ht="15">
      <c r="A27" s="16">
        <v>2</v>
      </c>
      <c r="B27" s="16"/>
      <c r="C27" s="15"/>
      <c r="D27" s="68"/>
      <c r="E27" s="68"/>
      <c r="F27" s="3"/>
    </row>
    <row r="28" spans="1:6" ht="15">
      <c r="A28" s="16">
        <v>3</v>
      </c>
      <c r="B28" s="16"/>
      <c r="C28" s="15"/>
      <c r="D28" s="68"/>
      <c r="E28" s="68"/>
      <c r="F28" s="3"/>
    </row>
    <row r="29" spans="1:6" ht="15">
      <c r="A29" s="16">
        <v>4</v>
      </c>
      <c r="B29" s="16"/>
      <c r="C29" s="15"/>
      <c r="D29" s="68"/>
      <c r="E29" s="68"/>
      <c r="F29" s="3"/>
    </row>
    <row r="30" spans="1:6" ht="15">
      <c r="A30" s="16">
        <v>5</v>
      </c>
      <c r="B30" s="16"/>
      <c r="C30" s="15"/>
      <c r="D30" s="68"/>
      <c r="E30" s="68"/>
      <c r="F30" s="3"/>
    </row>
    <row r="31" spans="1:6" ht="15">
      <c r="A31" s="16">
        <v>6</v>
      </c>
      <c r="B31" s="16"/>
      <c r="C31" s="15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7:E7"/>
    <mergeCell ref="A1:E1"/>
    <mergeCell ref="A2:E2"/>
    <mergeCell ref="A3:B3"/>
    <mergeCell ref="A4:B4"/>
    <mergeCell ref="I4:M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E49" workbookViewId="0">
      <selection activeCell="M64" sqref="M64"/>
    </sheetView>
    <sheetView workbookViewId="1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1" t="s">
        <v>6</v>
      </c>
      <c r="B1" s="71"/>
      <c r="C1" s="71"/>
      <c r="D1" s="71"/>
      <c r="E1" s="71"/>
      <c r="F1" s="1"/>
    </row>
    <row r="2" spans="1:13" ht="15.75">
      <c r="A2" s="76" t="s">
        <v>1841</v>
      </c>
      <c r="B2" s="76"/>
      <c r="C2" s="76"/>
      <c r="D2" s="76"/>
      <c r="E2" s="76"/>
      <c r="F2" s="3"/>
      <c r="I2" s="3" t="s">
        <v>25</v>
      </c>
    </row>
    <row r="3" spans="1:13" ht="60">
      <c r="A3" s="72" t="s">
        <v>0</v>
      </c>
      <c r="B3" s="73"/>
      <c r="C3" s="15" t="s">
        <v>1</v>
      </c>
      <c r="D3" s="4" t="s">
        <v>7</v>
      </c>
      <c r="E3" s="15" t="s">
        <v>15</v>
      </c>
      <c r="F3" s="3"/>
    </row>
    <row r="4" spans="1:13" ht="15.75">
      <c r="A4" s="74" t="str">
        <f>'GPS точки Заріччя (4)'!K141</f>
        <v>В59-136</v>
      </c>
      <c r="B4" s="75"/>
      <c r="C4" s="2" t="str">
        <f>'GPS точки Заріччя'!L2</f>
        <v>87-8(59)</v>
      </c>
      <c r="D4" s="15" t="str">
        <f>'GPS точки Заріччя (4)'!L141</f>
        <v>152,05</v>
      </c>
      <c r="E4" s="51" t="str">
        <f>'GPS точки Заріччя (4)'!R141</f>
        <v>150,58</v>
      </c>
      <c r="F4" s="3"/>
      <c r="I4" s="77" t="s">
        <v>1821</v>
      </c>
      <c r="J4" s="78"/>
      <c r="K4" s="78"/>
      <c r="L4" s="78"/>
      <c r="M4" s="78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5" t="s">
        <v>10</v>
      </c>
      <c r="B7" s="15" t="s">
        <v>8</v>
      </c>
      <c r="C7" s="15" t="s">
        <v>9</v>
      </c>
      <c r="D7" s="68" t="s">
        <v>3</v>
      </c>
      <c r="E7" s="68"/>
      <c r="F7" s="3"/>
    </row>
    <row r="8" spans="1:13" ht="15">
      <c r="A8" s="16">
        <v>1</v>
      </c>
      <c r="B8" s="16"/>
      <c r="C8" s="16"/>
      <c r="D8" s="68"/>
      <c r="E8" s="68"/>
      <c r="F8" s="3"/>
    </row>
    <row r="9" spans="1:13" ht="15">
      <c r="A9" s="16">
        <v>2</v>
      </c>
      <c r="B9" s="16"/>
      <c r="C9" s="16"/>
      <c r="D9" s="70"/>
      <c r="E9" s="70"/>
      <c r="F9" s="3"/>
    </row>
    <row r="10" spans="1:13" ht="15">
      <c r="A10" s="16">
        <v>3</v>
      </c>
      <c r="B10" s="16"/>
      <c r="C10" s="16"/>
      <c r="D10" s="70"/>
      <c r="E10" s="70"/>
      <c r="F10" s="3"/>
    </row>
    <row r="11" spans="1:13" ht="15">
      <c r="A11" s="16">
        <v>4</v>
      </c>
      <c r="B11" s="16"/>
      <c r="C11" s="16"/>
      <c r="D11" s="70"/>
      <c r="E11" s="70"/>
      <c r="F11" s="3"/>
    </row>
    <row r="12" spans="1:13" ht="15">
      <c r="A12" s="16">
        <v>5</v>
      </c>
      <c r="B12" s="16"/>
      <c r="C12" s="16"/>
      <c r="D12" s="70"/>
      <c r="E12" s="70"/>
      <c r="F12" s="3"/>
    </row>
    <row r="13" spans="1:13" ht="15">
      <c r="A13" s="16">
        <v>6</v>
      </c>
      <c r="B13" s="16"/>
      <c r="C13" s="16"/>
      <c r="D13" s="70"/>
      <c r="E13" s="70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9" t="s">
        <v>3</v>
      </c>
      <c r="D17" s="69"/>
      <c r="E17" s="69"/>
      <c r="F17" s="3"/>
    </row>
    <row r="18" spans="1:6" ht="15">
      <c r="A18" s="16"/>
      <c r="B18" s="52"/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9" t="s">
        <v>3</v>
      </c>
      <c r="D21" s="69"/>
      <c r="E21" s="69"/>
      <c r="F21" s="3"/>
    </row>
    <row r="22" spans="1:6" ht="15">
      <c r="A22" s="16"/>
      <c r="B22" s="16"/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8" t="s">
        <v>3</v>
      </c>
      <c r="E25" s="68"/>
      <c r="F25" s="3"/>
    </row>
    <row r="26" spans="1:6" ht="15">
      <c r="A26" s="16">
        <v>1</v>
      </c>
      <c r="B26" s="16"/>
      <c r="C26" s="15"/>
      <c r="D26" s="68"/>
      <c r="E26" s="68"/>
      <c r="F26" s="3"/>
    </row>
    <row r="27" spans="1:6" ht="15">
      <c r="A27" s="16">
        <v>2</v>
      </c>
      <c r="B27" s="16"/>
      <c r="C27" s="15"/>
      <c r="D27" s="68"/>
      <c r="E27" s="68"/>
      <c r="F27" s="3"/>
    </row>
    <row r="28" spans="1:6" ht="15">
      <c r="A28" s="16">
        <v>3</v>
      </c>
      <c r="B28" s="16"/>
      <c r="C28" s="15"/>
      <c r="D28" s="68"/>
      <c r="E28" s="68"/>
      <c r="F28" s="3"/>
    </row>
    <row r="29" spans="1:6" ht="15">
      <c r="A29" s="16">
        <v>4</v>
      </c>
      <c r="B29" s="16"/>
      <c r="C29" s="15"/>
      <c r="D29" s="68"/>
      <c r="E29" s="68"/>
      <c r="F29" s="3"/>
    </row>
    <row r="30" spans="1:6" ht="15">
      <c r="A30" s="16">
        <v>5</v>
      </c>
      <c r="B30" s="16"/>
      <c r="C30" s="15"/>
      <c r="D30" s="68"/>
      <c r="E30" s="68"/>
      <c r="F30" s="3"/>
    </row>
    <row r="31" spans="1:6" ht="15">
      <c r="A31" s="16">
        <v>6</v>
      </c>
      <c r="B31" s="16"/>
      <c r="C31" s="15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7:E7"/>
    <mergeCell ref="A1:E1"/>
    <mergeCell ref="A2:E2"/>
    <mergeCell ref="A3:B3"/>
    <mergeCell ref="A4:B4"/>
    <mergeCell ref="I4:M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E49" workbookViewId="0">
      <selection activeCell="M64" sqref="M64"/>
    </sheetView>
    <sheetView workbookViewId="1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1842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5" t="s">
        <v>1</v>
      </c>
      <c r="D3" s="4" t="s">
        <v>7</v>
      </c>
      <c r="E3" s="15" t="s">
        <v>15</v>
      </c>
      <c r="F3" s="3"/>
    </row>
    <row r="4" spans="1:9" ht="15.75">
      <c r="A4" s="74" t="str">
        <f>'GPS точки Заріччя (4)'!K142</f>
        <v>В59-137</v>
      </c>
      <c r="B4" s="75"/>
      <c r="C4" s="2" t="str">
        <f>'GPS точки Заріччя (4)'!M133</f>
        <v>87-8(59)</v>
      </c>
      <c r="D4" s="15" t="str">
        <f>'GPS точки Заріччя (4)'!L142</f>
        <v>151,85</v>
      </c>
      <c r="E4" s="51" t="str">
        <f>'GPS точки Заріччя (4)'!R142</f>
        <v>150,45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8" t="s">
        <v>3</v>
      </c>
      <c r="E7" s="68"/>
      <c r="F7" s="3"/>
    </row>
    <row r="8" spans="1:9" ht="15" customHeight="1">
      <c r="A8" s="16">
        <v>1</v>
      </c>
      <c r="B8" s="16">
        <v>1.7</v>
      </c>
      <c r="C8" s="16">
        <v>100</v>
      </c>
      <c r="D8" s="70" t="s">
        <v>1020</v>
      </c>
      <c r="E8" s="70"/>
      <c r="F8" s="3"/>
    </row>
    <row r="9" spans="1:9" ht="15">
      <c r="A9" s="16">
        <v>2</v>
      </c>
      <c r="B9" s="16">
        <v>1.7</v>
      </c>
      <c r="C9" s="16">
        <v>25</v>
      </c>
      <c r="D9" s="70" t="s">
        <v>1020</v>
      </c>
      <c r="E9" s="70"/>
      <c r="F9" s="3"/>
    </row>
    <row r="10" spans="1:9" ht="15">
      <c r="A10" s="16">
        <v>3</v>
      </c>
      <c r="B10" s="16"/>
      <c r="C10" s="16"/>
      <c r="D10" s="70"/>
      <c r="E10" s="70"/>
      <c r="F10" s="3"/>
    </row>
    <row r="11" spans="1:9" ht="15">
      <c r="A11" s="16">
        <v>4</v>
      </c>
      <c r="B11" s="16"/>
      <c r="C11" s="16"/>
      <c r="D11" s="70"/>
      <c r="E11" s="70"/>
      <c r="F11" s="3"/>
    </row>
    <row r="12" spans="1:9" ht="15">
      <c r="A12" s="16">
        <v>5</v>
      </c>
      <c r="B12" s="16"/>
      <c r="C12" s="16"/>
      <c r="D12" s="70"/>
      <c r="E12" s="70"/>
      <c r="F12" s="3"/>
    </row>
    <row r="13" spans="1:9" ht="15">
      <c r="A13" s="16">
        <v>6</v>
      </c>
      <c r="B13" s="16"/>
      <c r="C13" s="16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9" t="s">
        <v>3</v>
      </c>
      <c r="D17" s="69"/>
      <c r="E17" s="69"/>
      <c r="F17" s="3"/>
    </row>
    <row r="18" spans="1:6" ht="15">
      <c r="A18" s="16" t="s">
        <v>555</v>
      </c>
      <c r="B18" s="52">
        <v>1.2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9" t="s">
        <v>3</v>
      </c>
      <c r="D21" s="69"/>
      <c r="E21" s="69"/>
      <c r="F21" s="3"/>
    </row>
    <row r="22" spans="1:6" ht="15">
      <c r="A22" s="16" t="s">
        <v>554</v>
      </c>
      <c r="B22" s="16">
        <v>0.64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8" t="s">
        <v>3</v>
      </c>
      <c r="E25" s="68"/>
      <c r="F25" s="3"/>
    </row>
    <row r="26" spans="1:6" ht="15">
      <c r="A26" s="16">
        <v>1</v>
      </c>
      <c r="B26" s="16"/>
      <c r="C26" s="15"/>
      <c r="D26" s="68"/>
      <c r="E26" s="68"/>
      <c r="F26" s="3"/>
    </row>
    <row r="27" spans="1:6" ht="15">
      <c r="A27" s="16">
        <v>2</v>
      </c>
      <c r="B27" s="16">
        <v>25</v>
      </c>
      <c r="C27" s="15" t="s">
        <v>556</v>
      </c>
      <c r="D27" s="68" t="s">
        <v>1843</v>
      </c>
      <c r="E27" s="68"/>
      <c r="F27" s="3"/>
    </row>
    <row r="28" spans="1:6" ht="15">
      <c r="A28" s="16">
        <v>3</v>
      </c>
      <c r="B28" s="16"/>
      <c r="C28" s="15"/>
      <c r="D28" s="68"/>
      <c r="E28" s="68"/>
      <c r="F28" s="3"/>
    </row>
    <row r="29" spans="1:6" ht="15">
      <c r="A29" s="16">
        <v>4</v>
      </c>
      <c r="B29" s="16"/>
      <c r="C29" s="15"/>
      <c r="D29" s="68"/>
      <c r="E29" s="68"/>
      <c r="F29" s="3"/>
    </row>
    <row r="30" spans="1:6" ht="15">
      <c r="A30" s="16">
        <v>5</v>
      </c>
      <c r="B30" s="16"/>
      <c r="C30" s="15"/>
      <c r="D30" s="68"/>
      <c r="E30" s="68"/>
      <c r="F30" s="3"/>
    </row>
    <row r="31" spans="1:6" ht="15">
      <c r="A31" s="16">
        <v>6</v>
      </c>
      <c r="B31" s="16"/>
      <c r="C31" s="15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E49" workbookViewId="0">
      <selection activeCell="M64" sqref="M64"/>
    </sheetView>
    <sheetView workbookViewId="1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1844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5" t="s">
        <v>1</v>
      </c>
      <c r="D3" s="4" t="s">
        <v>7</v>
      </c>
      <c r="E3" s="15" t="s">
        <v>15</v>
      </c>
      <c r="F3" s="3"/>
    </row>
    <row r="4" spans="1:9" ht="15.75">
      <c r="A4" s="74" t="str">
        <f>'GPS точки Заріччя (4)'!K143</f>
        <v>В59-138</v>
      </c>
      <c r="B4" s="75"/>
      <c r="C4" s="2" t="str">
        <f>'GPS точки Заріччя (4)'!M133</f>
        <v>87-8(59)</v>
      </c>
      <c r="D4" s="15" t="str">
        <f>'GPS точки Заріччя (4)'!L143</f>
        <v>151,81</v>
      </c>
      <c r="E4" s="51" t="str">
        <f>'GPS точки Заріччя (4)'!R143</f>
        <v>150,43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8" t="s">
        <v>3</v>
      </c>
      <c r="E7" s="68"/>
      <c r="F7" s="3"/>
    </row>
    <row r="8" spans="1:9" ht="15" customHeight="1">
      <c r="A8" s="16">
        <v>1</v>
      </c>
      <c r="B8" s="16">
        <v>1.7</v>
      </c>
      <c r="C8" s="16">
        <v>100</v>
      </c>
      <c r="D8" s="70" t="s">
        <v>1020</v>
      </c>
      <c r="E8" s="70"/>
      <c r="F8" s="3"/>
    </row>
    <row r="9" spans="1:9" ht="15">
      <c r="A9" s="16">
        <v>2</v>
      </c>
      <c r="B9" s="16">
        <v>1.7</v>
      </c>
      <c r="C9" s="16">
        <v>25</v>
      </c>
      <c r="D9" s="70" t="s">
        <v>1020</v>
      </c>
      <c r="E9" s="70"/>
      <c r="F9" s="3"/>
    </row>
    <row r="10" spans="1:9" ht="15">
      <c r="A10" s="16">
        <v>3</v>
      </c>
      <c r="B10" s="16"/>
      <c r="C10" s="16"/>
      <c r="D10" s="70"/>
      <c r="E10" s="70"/>
      <c r="F10" s="3"/>
    </row>
    <row r="11" spans="1:9" ht="15">
      <c r="A11" s="16">
        <v>4</v>
      </c>
      <c r="B11" s="16"/>
      <c r="C11" s="16"/>
      <c r="D11" s="70"/>
      <c r="E11" s="70"/>
      <c r="F11" s="3"/>
    </row>
    <row r="12" spans="1:9" ht="15">
      <c r="A12" s="16">
        <v>5</v>
      </c>
      <c r="B12" s="16"/>
      <c r="C12" s="16"/>
      <c r="D12" s="70"/>
      <c r="E12" s="70"/>
      <c r="F12" s="3"/>
    </row>
    <row r="13" spans="1:9" ht="15">
      <c r="A13" s="16">
        <v>6</v>
      </c>
      <c r="B13" s="16"/>
      <c r="C13" s="16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9" t="s">
        <v>3</v>
      </c>
      <c r="D17" s="69"/>
      <c r="E17" s="69"/>
      <c r="F17" s="3"/>
    </row>
    <row r="18" spans="1:6" ht="15">
      <c r="A18" s="16" t="s">
        <v>555</v>
      </c>
      <c r="B18" s="52">
        <v>1.2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9" t="s">
        <v>3</v>
      </c>
      <c r="D21" s="69"/>
      <c r="E21" s="69"/>
      <c r="F21" s="3"/>
    </row>
    <row r="22" spans="1:6" ht="15">
      <c r="A22" s="16" t="s">
        <v>554</v>
      </c>
      <c r="B22" s="16">
        <v>0.64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8" t="s">
        <v>3</v>
      </c>
      <c r="E25" s="68"/>
      <c r="F25" s="3"/>
    </row>
    <row r="26" spans="1:6" ht="15">
      <c r="A26" s="16">
        <v>1</v>
      </c>
      <c r="B26" s="16"/>
      <c r="C26" s="15"/>
      <c r="D26" s="68"/>
      <c r="E26" s="68"/>
      <c r="F26" s="3"/>
    </row>
    <row r="27" spans="1:6" ht="15">
      <c r="A27" s="16">
        <v>2</v>
      </c>
      <c r="B27" s="16">
        <v>25</v>
      </c>
      <c r="C27" s="15" t="s">
        <v>556</v>
      </c>
      <c r="D27" s="68" t="s">
        <v>1845</v>
      </c>
      <c r="E27" s="68"/>
      <c r="F27" s="3"/>
    </row>
    <row r="28" spans="1:6" ht="15">
      <c r="A28" s="16">
        <v>3</v>
      </c>
      <c r="B28" s="16"/>
      <c r="C28" s="15"/>
      <c r="D28" s="68"/>
      <c r="E28" s="68"/>
      <c r="F28" s="3"/>
    </row>
    <row r="29" spans="1:6" ht="15">
      <c r="A29" s="16">
        <v>4</v>
      </c>
      <c r="B29" s="16"/>
      <c r="C29" s="15"/>
      <c r="D29" s="68"/>
      <c r="E29" s="68"/>
      <c r="F29" s="3"/>
    </row>
    <row r="30" spans="1:6" ht="15">
      <c r="A30" s="16">
        <v>5</v>
      </c>
      <c r="B30" s="16"/>
      <c r="C30" s="15"/>
      <c r="D30" s="68"/>
      <c r="E30" s="68"/>
      <c r="F30" s="3"/>
    </row>
    <row r="31" spans="1:6" ht="15">
      <c r="A31" s="16">
        <v>6</v>
      </c>
      <c r="B31" s="16"/>
      <c r="C31" s="15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E49" workbookViewId="0">
      <selection activeCell="M64" sqref="M64"/>
    </sheetView>
    <sheetView workbookViewId="1">
      <selection activeCell="I5" sqref="I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1" t="s">
        <v>6</v>
      </c>
      <c r="B1" s="71"/>
      <c r="C1" s="71"/>
      <c r="D1" s="71"/>
      <c r="E1" s="71"/>
      <c r="F1" s="1"/>
    </row>
    <row r="2" spans="1:13" ht="15.75">
      <c r="A2" s="76" t="s">
        <v>1846</v>
      </c>
      <c r="B2" s="76"/>
      <c r="C2" s="76"/>
      <c r="D2" s="76"/>
      <c r="E2" s="76"/>
      <c r="F2" s="3"/>
      <c r="I2" s="3" t="s">
        <v>25</v>
      </c>
    </row>
    <row r="3" spans="1:13" ht="60">
      <c r="A3" s="72" t="s">
        <v>0</v>
      </c>
      <c r="B3" s="73"/>
      <c r="C3" s="15" t="s">
        <v>1</v>
      </c>
      <c r="D3" s="4" t="s">
        <v>7</v>
      </c>
      <c r="E3" s="15" t="s">
        <v>15</v>
      </c>
      <c r="F3" s="3"/>
    </row>
    <row r="4" spans="1:13" ht="15.75">
      <c r="A4" s="74" t="s">
        <v>1847</v>
      </c>
      <c r="B4" s="75"/>
      <c r="C4" s="2" t="str">
        <f>'GPS точки Заріччя'!L2</f>
        <v>87-8(59)</v>
      </c>
      <c r="D4" s="15"/>
      <c r="E4" s="51"/>
      <c r="F4" s="3"/>
      <c r="I4" s="77" t="s">
        <v>1848</v>
      </c>
      <c r="J4" s="78"/>
      <c r="K4" s="78"/>
      <c r="L4" s="78"/>
      <c r="M4" s="78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5" t="s">
        <v>10</v>
      </c>
      <c r="B7" s="15" t="s">
        <v>8</v>
      </c>
      <c r="C7" s="15" t="s">
        <v>9</v>
      </c>
      <c r="D7" s="68" t="s">
        <v>3</v>
      </c>
      <c r="E7" s="68"/>
      <c r="F7" s="3"/>
    </row>
    <row r="8" spans="1:13" ht="15">
      <c r="A8" s="16">
        <v>1</v>
      </c>
      <c r="B8" s="16"/>
      <c r="C8" s="16"/>
      <c r="D8" s="68"/>
      <c r="E8" s="68"/>
      <c r="F8" s="3"/>
    </row>
    <row r="9" spans="1:13" ht="15">
      <c r="A9" s="16">
        <v>2</v>
      </c>
      <c r="B9" s="16"/>
      <c r="C9" s="16"/>
      <c r="D9" s="70"/>
      <c r="E9" s="70"/>
      <c r="F9" s="3"/>
    </row>
    <row r="10" spans="1:13" ht="15">
      <c r="A10" s="16">
        <v>3</v>
      </c>
      <c r="B10" s="16"/>
      <c r="C10" s="16"/>
      <c r="D10" s="70"/>
      <c r="E10" s="70"/>
      <c r="F10" s="3"/>
    </row>
    <row r="11" spans="1:13" ht="15">
      <c r="A11" s="16">
        <v>4</v>
      </c>
      <c r="B11" s="16"/>
      <c r="C11" s="16"/>
      <c r="D11" s="70"/>
      <c r="E11" s="70"/>
      <c r="F11" s="3"/>
    </row>
    <row r="12" spans="1:13" ht="15">
      <c r="A12" s="16">
        <v>5</v>
      </c>
      <c r="B12" s="16"/>
      <c r="C12" s="16"/>
      <c r="D12" s="70"/>
      <c r="E12" s="70"/>
      <c r="F12" s="3"/>
    </row>
    <row r="13" spans="1:13" ht="15">
      <c r="A13" s="16">
        <v>6</v>
      </c>
      <c r="B13" s="16"/>
      <c r="C13" s="16"/>
      <c r="D13" s="70"/>
      <c r="E13" s="70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9" t="s">
        <v>3</v>
      </c>
      <c r="D17" s="69"/>
      <c r="E17" s="69"/>
      <c r="F17" s="3"/>
    </row>
    <row r="18" spans="1:6" ht="15">
      <c r="A18" s="16"/>
      <c r="B18" s="52"/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9" t="s">
        <v>3</v>
      </c>
      <c r="D21" s="69"/>
      <c r="E21" s="69"/>
      <c r="F21" s="3"/>
    </row>
    <row r="22" spans="1:6" ht="15">
      <c r="A22" s="16"/>
      <c r="B22" s="16"/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8" t="s">
        <v>3</v>
      </c>
      <c r="E25" s="68"/>
      <c r="F25" s="3"/>
    </row>
    <row r="26" spans="1:6" ht="15">
      <c r="A26" s="16">
        <v>1</v>
      </c>
      <c r="B26" s="16"/>
      <c r="C26" s="15"/>
      <c r="D26" s="68"/>
      <c r="E26" s="68"/>
      <c r="F26" s="3"/>
    </row>
    <row r="27" spans="1:6" ht="15">
      <c r="A27" s="16">
        <v>2</v>
      </c>
      <c r="B27" s="16"/>
      <c r="C27" s="15"/>
      <c r="D27" s="68"/>
      <c r="E27" s="68"/>
      <c r="F27" s="3"/>
    </row>
    <row r="28" spans="1:6" ht="15">
      <c r="A28" s="16">
        <v>3</v>
      </c>
      <c r="B28" s="16"/>
      <c r="C28" s="15"/>
      <c r="D28" s="68"/>
      <c r="E28" s="68"/>
      <c r="F28" s="3"/>
    </row>
    <row r="29" spans="1:6" ht="15">
      <c r="A29" s="16">
        <v>4</v>
      </c>
      <c r="B29" s="16"/>
      <c r="C29" s="15"/>
      <c r="D29" s="68"/>
      <c r="E29" s="68"/>
      <c r="F29" s="3"/>
    </row>
    <row r="30" spans="1:6" ht="15">
      <c r="A30" s="16">
        <v>5</v>
      </c>
      <c r="B30" s="16"/>
      <c r="C30" s="15"/>
      <c r="D30" s="68"/>
      <c r="E30" s="68"/>
      <c r="F30" s="3"/>
    </row>
    <row r="31" spans="1:6" ht="15">
      <c r="A31" s="16">
        <v>6</v>
      </c>
      <c r="B31" s="16"/>
      <c r="C31" s="15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7:E7"/>
    <mergeCell ref="A1:E1"/>
    <mergeCell ref="A2:E2"/>
    <mergeCell ref="A3:B3"/>
    <mergeCell ref="A4:B4"/>
    <mergeCell ref="I4:M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E49" workbookViewId="0">
      <selection activeCell="M64" sqref="M64"/>
    </sheetView>
    <sheetView workbookViewId="1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1" t="s">
        <v>6</v>
      </c>
      <c r="B1" s="71"/>
      <c r="C1" s="71"/>
      <c r="D1" s="71"/>
      <c r="E1" s="71"/>
      <c r="F1" s="1"/>
    </row>
    <row r="2" spans="1:13" ht="15.75">
      <c r="A2" s="76" t="s">
        <v>1849</v>
      </c>
      <c r="B2" s="76"/>
      <c r="C2" s="76"/>
      <c r="D2" s="76"/>
      <c r="E2" s="76"/>
      <c r="F2" s="3"/>
      <c r="I2" s="3" t="s">
        <v>25</v>
      </c>
    </row>
    <row r="3" spans="1:13" ht="60">
      <c r="A3" s="72" t="s">
        <v>0</v>
      </c>
      <c r="B3" s="73"/>
      <c r="C3" s="15" t="s">
        <v>1</v>
      </c>
      <c r="D3" s="4" t="s">
        <v>7</v>
      </c>
      <c r="E3" s="15" t="s">
        <v>15</v>
      </c>
      <c r="F3" s="3"/>
    </row>
    <row r="4" spans="1:13" ht="15.75">
      <c r="A4" s="74" t="str">
        <f>'GPS точки Заріччя (4)'!K144</f>
        <v>В59-139</v>
      </c>
      <c r="B4" s="75"/>
      <c r="C4" s="2" t="str">
        <f>'GPS точки Заріччя'!L2</f>
        <v>87-8(59)</v>
      </c>
      <c r="D4" s="15" t="str">
        <f>'GPS точки Заріччя (4)'!L144</f>
        <v>151,67</v>
      </c>
      <c r="E4" s="51" t="str">
        <f>'GPS точки Заріччя (4)'!R144</f>
        <v>150,31</v>
      </c>
      <c r="F4" s="3"/>
      <c r="I4" s="77" t="s">
        <v>1848</v>
      </c>
      <c r="J4" s="78"/>
      <c r="K4" s="78"/>
      <c r="L4" s="78"/>
      <c r="M4" s="78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5" t="s">
        <v>10</v>
      </c>
      <c r="B7" s="15" t="s">
        <v>8</v>
      </c>
      <c r="C7" s="15" t="s">
        <v>9</v>
      </c>
      <c r="D7" s="68" t="s">
        <v>3</v>
      </c>
      <c r="E7" s="68"/>
      <c r="F7" s="3"/>
    </row>
    <row r="8" spans="1:13" ht="15">
      <c r="A8" s="16">
        <v>1</v>
      </c>
      <c r="B8" s="16"/>
      <c r="C8" s="16"/>
      <c r="D8" s="68"/>
      <c r="E8" s="68"/>
      <c r="F8" s="3"/>
    </row>
    <row r="9" spans="1:13" ht="15">
      <c r="A9" s="16">
        <v>2</v>
      </c>
      <c r="B9" s="16"/>
      <c r="C9" s="16"/>
      <c r="D9" s="70"/>
      <c r="E9" s="70"/>
      <c r="F9" s="3"/>
    </row>
    <row r="10" spans="1:13" ht="15">
      <c r="A10" s="16">
        <v>3</v>
      </c>
      <c r="B10" s="16"/>
      <c r="C10" s="16"/>
      <c r="D10" s="70"/>
      <c r="E10" s="70"/>
      <c r="F10" s="3"/>
    </row>
    <row r="11" spans="1:13" ht="15">
      <c r="A11" s="16">
        <v>4</v>
      </c>
      <c r="B11" s="16"/>
      <c r="C11" s="16"/>
      <c r="D11" s="70"/>
      <c r="E11" s="70"/>
      <c r="F11" s="3"/>
    </row>
    <row r="12" spans="1:13" ht="15">
      <c r="A12" s="16">
        <v>5</v>
      </c>
      <c r="B12" s="16"/>
      <c r="C12" s="16"/>
      <c r="D12" s="70"/>
      <c r="E12" s="70"/>
      <c r="F12" s="3"/>
    </row>
    <row r="13" spans="1:13" ht="15">
      <c r="A13" s="16">
        <v>6</v>
      </c>
      <c r="B13" s="16"/>
      <c r="C13" s="16"/>
      <c r="D13" s="70"/>
      <c r="E13" s="70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9" t="s">
        <v>3</v>
      </c>
      <c r="D17" s="69"/>
      <c r="E17" s="69"/>
      <c r="F17" s="3"/>
    </row>
    <row r="18" spans="1:6" ht="15">
      <c r="A18" s="16"/>
      <c r="B18" s="52"/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9" t="s">
        <v>3</v>
      </c>
      <c r="D21" s="69"/>
      <c r="E21" s="69"/>
      <c r="F21" s="3"/>
    </row>
    <row r="22" spans="1:6" ht="15">
      <c r="A22" s="16"/>
      <c r="B22" s="16"/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8" t="s">
        <v>3</v>
      </c>
      <c r="E25" s="68"/>
      <c r="F25" s="3"/>
    </row>
    <row r="26" spans="1:6" ht="15">
      <c r="A26" s="16">
        <v>1</v>
      </c>
      <c r="B26" s="16"/>
      <c r="C26" s="15"/>
      <c r="D26" s="68"/>
      <c r="E26" s="68"/>
      <c r="F26" s="3"/>
    </row>
    <row r="27" spans="1:6" ht="15">
      <c r="A27" s="16">
        <v>2</v>
      </c>
      <c r="B27" s="16"/>
      <c r="C27" s="15"/>
      <c r="D27" s="68"/>
      <c r="E27" s="68"/>
      <c r="F27" s="3"/>
    </row>
    <row r="28" spans="1:6" ht="15">
      <c r="A28" s="16">
        <v>3</v>
      </c>
      <c r="B28" s="16"/>
      <c r="C28" s="15"/>
      <c r="D28" s="68"/>
      <c r="E28" s="68"/>
      <c r="F28" s="3"/>
    </row>
    <row r="29" spans="1:6" ht="15">
      <c r="A29" s="16">
        <v>4</v>
      </c>
      <c r="B29" s="16"/>
      <c r="C29" s="15"/>
      <c r="D29" s="68"/>
      <c r="E29" s="68"/>
      <c r="F29" s="3"/>
    </row>
    <row r="30" spans="1:6" ht="15">
      <c r="A30" s="16">
        <v>5</v>
      </c>
      <c r="B30" s="16"/>
      <c r="C30" s="15"/>
      <c r="D30" s="68"/>
      <c r="E30" s="68"/>
      <c r="F30" s="3"/>
    </row>
    <row r="31" spans="1:6" ht="15">
      <c r="A31" s="16">
        <v>6</v>
      </c>
      <c r="B31" s="16"/>
      <c r="C31" s="15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7:E7"/>
    <mergeCell ref="A1:E1"/>
    <mergeCell ref="A2:E2"/>
    <mergeCell ref="A3:B3"/>
    <mergeCell ref="A4:B4"/>
    <mergeCell ref="I4:M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E49" workbookViewId="0">
      <selection activeCell="M64" sqref="M64"/>
    </sheetView>
    <sheetView workbookViewId="1">
      <selection activeCell="O23" sqref="O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1850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5" t="s">
        <v>1</v>
      </c>
      <c r="D3" s="4" t="s">
        <v>7</v>
      </c>
      <c r="E3" s="15" t="s">
        <v>15</v>
      </c>
      <c r="F3" s="3"/>
    </row>
    <row r="4" spans="1:9" ht="15.75">
      <c r="A4" s="74" t="s">
        <v>1851</v>
      </c>
      <c r="B4" s="75"/>
      <c r="C4" s="2" t="str">
        <f>'GPS точки Заріччя (4)'!M133</f>
        <v>87-8(59)</v>
      </c>
      <c r="D4" s="15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8" t="s">
        <v>3</v>
      </c>
      <c r="E7" s="68"/>
      <c r="F7" s="3"/>
    </row>
    <row r="8" spans="1:9" ht="15" customHeight="1">
      <c r="A8" s="16">
        <v>1</v>
      </c>
      <c r="B8" s="16">
        <v>1.7</v>
      </c>
      <c r="C8" s="16">
        <v>100</v>
      </c>
      <c r="D8" s="70" t="s">
        <v>1020</v>
      </c>
      <c r="E8" s="70"/>
      <c r="F8" s="3"/>
    </row>
    <row r="9" spans="1:9" ht="15">
      <c r="A9" s="16">
        <v>2</v>
      </c>
      <c r="B9" s="16">
        <v>1.7</v>
      </c>
      <c r="C9" s="16">
        <v>25</v>
      </c>
      <c r="D9" s="70" t="s">
        <v>1852</v>
      </c>
      <c r="E9" s="70"/>
      <c r="F9" s="3"/>
    </row>
    <row r="10" spans="1:9" ht="15">
      <c r="A10" s="16">
        <v>3</v>
      </c>
      <c r="B10" s="16"/>
      <c r="C10" s="16"/>
      <c r="D10" s="70"/>
      <c r="E10" s="70"/>
      <c r="F10" s="3"/>
    </row>
    <row r="11" spans="1:9" ht="15">
      <c r="A11" s="16">
        <v>4</v>
      </c>
      <c r="B11" s="16"/>
      <c r="C11" s="16"/>
      <c r="D11" s="70"/>
      <c r="E11" s="70"/>
      <c r="F11" s="3"/>
    </row>
    <row r="12" spans="1:9" ht="15">
      <c r="A12" s="16">
        <v>5</v>
      </c>
      <c r="B12" s="16"/>
      <c r="C12" s="16"/>
      <c r="D12" s="70"/>
      <c r="E12" s="70"/>
      <c r="F12" s="3"/>
    </row>
    <row r="13" spans="1:9" ht="15">
      <c r="A13" s="16">
        <v>6</v>
      </c>
      <c r="B13" s="16"/>
      <c r="C13" s="16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9" t="s">
        <v>3</v>
      </c>
      <c r="D17" s="69"/>
      <c r="E17" s="69"/>
      <c r="F17" s="3"/>
    </row>
    <row r="18" spans="1:6" ht="15">
      <c r="A18" s="16" t="s">
        <v>575</v>
      </c>
      <c r="B18" s="52">
        <v>1.2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9" t="s">
        <v>3</v>
      </c>
      <c r="D21" s="69"/>
      <c r="E21" s="69"/>
      <c r="F21" s="3"/>
    </row>
    <row r="22" spans="1:6" ht="15">
      <c r="A22" s="16" t="s">
        <v>1853</v>
      </c>
      <c r="B22" s="16">
        <v>0.6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8" t="s">
        <v>3</v>
      </c>
      <c r="E25" s="68"/>
      <c r="F25" s="3"/>
    </row>
    <row r="26" spans="1:6" ht="15">
      <c r="A26" s="16">
        <v>1</v>
      </c>
      <c r="B26" s="16"/>
      <c r="C26" s="15"/>
      <c r="D26" s="68"/>
      <c r="E26" s="68"/>
      <c r="F26" s="3"/>
    </row>
    <row r="27" spans="1:6" ht="15">
      <c r="A27" s="16">
        <v>2</v>
      </c>
      <c r="B27" s="16"/>
      <c r="C27" s="15"/>
      <c r="D27" s="68" t="s">
        <v>1854</v>
      </c>
      <c r="E27" s="68"/>
      <c r="F27" s="3"/>
    </row>
    <row r="28" spans="1:6" ht="15">
      <c r="A28" s="16">
        <v>3</v>
      </c>
      <c r="B28" s="16"/>
      <c r="C28" s="15"/>
      <c r="D28" s="68"/>
      <c r="E28" s="68"/>
      <c r="F28" s="3"/>
    </row>
    <row r="29" spans="1:6" ht="15">
      <c r="A29" s="16">
        <v>4</v>
      </c>
      <c r="B29" s="16"/>
      <c r="C29" s="15"/>
      <c r="D29" s="68"/>
      <c r="E29" s="68"/>
      <c r="F29" s="3"/>
    </row>
    <row r="30" spans="1:6" ht="15">
      <c r="A30" s="16">
        <v>5</v>
      </c>
      <c r="B30" s="16"/>
      <c r="C30" s="15"/>
      <c r="D30" s="68"/>
      <c r="E30" s="68"/>
      <c r="F30" s="3"/>
    </row>
    <row r="31" spans="1:6" ht="15">
      <c r="A31" s="16">
        <v>6</v>
      </c>
      <c r="B31" s="16"/>
      <c r="C31" s="15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E49" workbookViewId="0">
      <selection activeCell="M64" sqref="M64"/>
    </sheetView>
    <sheetView workbookViewId="1">
      <selection activeCell="H7" sqref="H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1" t="s">
        <v>6</v>
      </c>
      <c r="B1" s="71"/>
      <c r="C1" s="71"/>
      <c r="D1" s="71"/>
      <c r="E1" s="71"/>
      <c r="F1" s="1"/>
    </row>
    <row r="2" spans="1:13" ht="15.75">
      <c r="A2" s="76" t="s">
        <v>1855</v>
      </c>
      <c r="B2" s="76"/>
      <c r="C2" s="76"/>
      <c r="D2" s="76"/>
      <c r="E2" s="76"/>
      <c r="F2" s="3"/>
      <c r="I2" s="3" t="s">
        <v>25</v>
      </c>
    </row>
    <row r="3" spans="1:13" ht="60">
      <c r="A3" s="72" t="s">
        <v>0</v>
      </c>
      <c r="B3" s="73"/>
      <c r="C3" s="15" t="s">
        <v>1</v>
      </c>
      <c r="D3" s="4" t="s">
        <v>7</v>
      </c>
      <c r="E3" s="15" t="s">
        <v>15</v>
      </c>
      <c r="F3" s="3"/>
    </row>
    <row r="4" spans="1:13" ht="15.75">
      <c r="A4" s="74" t="s">
        <v>1856</v>
      </c>
      <c r="B4" s="75"/>
      <c r="C4" s="2" t="str">
        <f>'GPS точки Заріччя'!L2</f>
        <v>87-8(59)</v>
      </c>
      <c r="D4" s="15"/>
      <c r="E4" s="51"/>
      <c r="F4" s="3"/>
      <c r="I4" s="77" t="s">
        <v>1848</v>
      </c>
      <c r="J4" s="78"/>
      <c r="K4" s="78"/>
      <c r="L4" s="78"/>
      <c r="M4" s="78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5" t="s">
        <v>10</v>
      </c>
      <c r="B7" s="15" t="s">
        <v>8</v>
      </c>
      <c r="C7" s="15" t="s">
        <v>9</v>
      </c>
      <c r="D7" s="68" t="s">
        <v>3</v>
      </c>
      <c r="E7" s="68"/>
      <c r="F7" s="3"/>
    </row>
    <row r="8" spans="1:13" ht="15">
      <c r="A8" s="16">
        <v>1</v>
      </c>
      <c r="B8" s="16"/>
      <c r="C8" s="16"/>
      <c r="D8" s="68"/>
      <c r="E8" s="68"/>
      <c r="F8" s="3"/>
    </row>
    <row r="9" spans="1:13" ht="15">
      <c r="A9" s="16">
        <v>2</v>
      </c>
      <c r="B9" s="16"/>
      <c r="C9" s="16"/>
      <c r="D9" s="70"/>
      <c r="E9" s="70"/>
      <c r="F9" s="3"/>
    </row>
    <row r="10" spans="1:13" ht="15">
      <c r="A10" s="16">
        <v>3</v>
      </c>
      <c r="B10" s="16"/>
      <c r="C10" s="16"/>
      <c r="D10" s="70"/>
      <c r="E10" s="70"/>
      <c r="F10" s="3"/>
    </row>
    <row r="11" spans="1:13" ht="15">
      <c r="A11" s="16">
        <v>4</v>
      </c>
      <c r="B11" s="16"/>
      <c r="C11" s="16"/>
      <c r="D11" s="70"/>
      <c r="E11" s="70"/>
      <c r="F11" s="3"/>
    </row>
    <row r="12" spans="1:13" ht="15">
      <c r="A12" s="16">
        <v>5</v>
      </c>
      <c r="B12" s="16"/>
      <c r="C12" s="16"/>
      <c r="D12" s="70"/>
      <c r="E12" s="70"/>
      <c r="F12" s="3"/>
    </row>
    <row r="13" spans="1:13" ht="15">
      <c r="A13" s="16">
        <v>6</v>
      </c>
      <c r="B13" s="16"/>
      <c r="C13" s="16"/>
      <c r="D13" s="70"/>
      <c r="E13" s="70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9" t="s">
        <v>3</v>
      </c>
      <c r="D17" s="69"/>
      <c r="E17" s="69"/>
      <c r="F17" s="3"/>
    </row>
    <row r="18" spans="1:6" ht="15">
      <c r="A18" s="16"/>
      <c r="B18" s="52"/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9" t="s">
        <v>3</v>
      </c>
      <c r="D21" s="69"/>
      <c r="E21" s="69"/>
      <c r="F21" s="3"/>
    </row>
    <row r="22" spans="1:6" ht="15">
      <c r="A22" s="16"/>
      <c r="B22" s="16"/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8" t="s">
        <v>3</v>
      </c>
      <c r="E25" s="68"/>
      <c r="F25" s="3"/>
    </row>
    <row r="26" spans="1:6" ht="15">
      <c r="A26" s="16">
        <v>1</v>
      </c>
      <c r="B26" s="16"/>
      <c r="C26" s="15"/>
      <c r="D26" s="68"/>
      <c r="E26" s="68"/>
      <c r="F26" s="3"/>
    </row>
    <row r="27" spans="1:6" ht="15">
      <c r="A27" s="16">
        <v>2</v>
      </c>
      <c r="B27" s="16"/>
      <c r="C27" s="15"/>
      <c r="D27" s="68"/>
      <c r="E27" s="68"/>
      <c r="F27" s="3"/>
    </row>
    <row r="28" spans="1:6" ht="15">
      <c r="A28" s="16">
        <v>3</v>
      </c>
      <c r="B28" s="16"/>
      <c r="C28" s="15"/>
      <c r="D28" s="68"/>
      <c r="E28" s="68"/>
      <c r="F28" s="3"/>
    </row>
    <row r="29" spans="1:6" ht="15">
      <c r="A29" s="16">
        <v>4</v>
      </c>
      <c r="B29" s="16"/>
      <c r="C29" s="15"/>
      <c r="D29" s="68"/>
      <c r="E29" s="68"/>
      <c r="F29" s="3"/>
    </row>
    <row r="30" spans="1:6" ht="15">
      <c r="A30" s="16">
        <v>5</v>
      </c>
      <c r="B30" s="16"/>
      <c r="C30" s="15"/>
      <c r="D30" s="68"/>
      <c r="E30" s="68"/>
      <c r="F30" s="3"/>
    </row>
    <row r="31" spans="1:6" ht="15">
      <c r="A31" s="16">
        <v>6</v>
      </c>
      <c r="B31" s="16"/>
      <c r="C31" s="15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7:E7"/>
    <mergeCell ref="A1:E1"/>
    <mergeCell ref="A2:E2"/>
    <mergeCell ref="A3:B3"/>
    <mergeCell ref="A4:B4"/>
    <mergeCell ref="I4:M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E49" workbookViewId="0">
      <selection activeCell="M64" sqref="M64"/>
    </sheetView>
    <sheetView workbookViewId="1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1857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5" t="s">
        <v>1</v>
      </c>
      <c r="D3" s="4" t="s">
        <v>7</v>
      </c>
      <c r="E3" s="15" t="s">
        <v>15</v>
      </c>
      <c r="F3" s="3"/>
    </row>
    <row r="4" spans="1:9" ht="15.75">
      <c r="A4" s="74" t="s">
        <v>1858</v>
      </c>
      <c r="B4" s="75"/>
      <c r="C4" s="2" t="str">
        <f>'GPS точки Заріччя (4)'!M133</f>
        <v>87-8(59)</v>
      </c>
      <c r="D4" s="15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8" t="s">
        <v>3</v>
      </c>
      <c r="E7" s="68"/>
      <c r="F7" s="3"/>
    </row>
    <row r="8" spans="1:9" ht="15" customHeight="1">
      <c r="A8" s="16">
        <v>1</v>
      </c>
      <c r="B8" s="16">
        <v>1.7</v>
      </c>
      <c r="C8" s="16">
        <v>100</v>
      </c>
      <c r="D8" s="70" t="s">
        <v>1020</v>
      </c>
      <c r="E8" s="70"/>
      <c r="F8" s="3"/>
    </row>
    <row r="9" spans="1:9" ht="15">
      <c r="A9" s="16">
        <v>2</v>
      </c>
      <c r="B9" s="16">
        <v>1.7</v>
      </c>
      <c r="C9" s="16">
        <v>25</v>
      </c>
      <c r="D9" s="70" t="s">
        <v>1020</v>
      </c>
      <c r="E9" s="70"/>
      <c r="F9" s="3"/>
    </row>
    <row r="10" spans="1:9" ht="15">
      <c r="A10" s="16">
        <v>3</v>
      </c>
      <c r="B10" s="16"/>
      <c r="C10" s="16"/>
      <c r="D10" s="70"/>
      <c r="E10" s="70"/>
      <c r="F10" s="3"/>
    </row>
    <row r="11" spans="1:9" ht="15">
      <c r="A11" s="16">
        <v>4</v>
      </c>
      <c r="B11" s="16"/>
      <c r="C11" s="16"/>
      <c r="D11" s="70"/>
      <c r="E11" s="70"/>
      <c r="F11" s="3"/>
    </row>
    <row r="12" spans="1:9" ht="15">
      <c r="A12" s="16">
        <v>5</v>
      </c>
      <c r="B12" s="16"/>
      <c r="C12" s="16"/>
      <c r="D12" s="70"/>
      <c r="E12" s="70"/>
      <c r="F12" s="3"/>
    </row>
    <row r="13" spans="1:9" ht="15">
      <c r="A13" s="16">
        <v>6</v>
      </c>
      <c r="B13" s="16"/>
      <c r="C13" s="16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9" t="s">
        <v>3</v>
      </c>
      <c r="D17" s="69"/>
      <c r="E17" s="69"/>
      <c r="F17" s="3"/>
    </row>
    <row r="18" spans="1:6" ht="15">
      <c r="A18" s="16" t="s">
        <v>555</v>
      </c>
      <c r="B18" s="52">
        <v>1.2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9" t="s">
        <v>3</v>
      </c>
      <c r="D21" s="69"/>
      <c r="E21" s="69"/>
      <c r="F21" s="3"/>
    </row>
    <row r="22" spans="1:6" ht="15">
      <c r="A22" s="16" t="s">
        <v>554</v>
      </c>
      <c r="B22" s="16">
        <v>0.62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8" t="s">
        <v>3</v>
      </c>
      <c r="E25" s="68"/>
      <c r="F25" s="3"/>
    </row>
    <row r="26" spans="1:6" ht="15">
      <c r="A26" s="16">
        <v>1</v>
      </c>
      <c r="B26" s="16"/>
      <c r="C26" s="15"/>
      <c r="D26" s="68"/>
      <c r="E26" s="68"/>
      <c r="F26" s="3"/>
    </row>
    <row r="27" spans="1:6" ht="15">
      <c r="A27" s="16">
        <v>2</v>
      </c>
      <c r="B27" s="16">
        <v>25</v>
      </c>
      <c r="C27" s="15" t="s">
        <v>556</v>
      </c>
      <c r="D27" s="68" t="s">
        <v>1859</v>
      </c>
      <c r="E27" s="68"/>
      <c r="F27" s="3"/>
    </row>
    <row r="28" spans="1:6" ht="15">
      <c r="A28" s="16">
        <v>3</v>
      </c>
      <c r="B28" s="16"/>
      <c r="C28" s="15"/>
      <c r="D28" s="68"/>
      <c r="E28" s="68"/>
      <c r="F28" s="3"/>
    </row>
    <row r="29" spans="1:6" ht="15">
      <c r="A29" s="16">
        <v>4</v>
      </c>
      <c r="B29" s="16"/>
      <c r="C29" s="15"/>
      <c r="D29" s="68"/>
      <c r="E29" s="68"/>
      <c r="F29" s="3"/>
    </row>
    <row r="30" spans="1:6" ht="15">
      <c r="A30" s="16">
        <v>5</v>
      </c>
      <c r="B30" s="16"/>
      <c r="C30" s="15"/>
      <c r="D30" s="68"/>
      <c r="E30" s="68"/>
      <c r="F30" s="3"/>
    </row>
    <row r="31" spans="1:6" ht="15">
      <c r="A31" s="16">
        <v>6</v>
      </c>
      <c r="B31" s="16"/>
      <c r="C31" s="15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E49" workbookViewId="0">
      <selection activeCell="M64" sqref="M64"/>
    </sheetView>
    <sheetView workbookViewId="1">
      <selection activeCell="O12" sqref="O1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1860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5" t="s">
        <v>1</v>
      </c>
      <c r="D3" s="4" t="s">
        <v>7</v>
      </c>
      <c r="E3" s="15" t="s">
        <v>15</v>
      </c>
      <c r="F3" s="3"/>
    </row>
    <row r="4" spans="1:9" ht="15.75">
      <c r="A4" s="74" t="str">
        <f>'GPS точки Заріччя'!K20</f>
        <v>В59-215</v>
      </c>
      <c r="B4" s="75"/>
      <c r="C4" s="2" t="str">
        <f>'GPS точки Заріччя (4)'!M133</f>
        <v>87-8(59)</v>
      </c>
      <c r="D4" s="15" t="str">
        <f>'GPS точки Заріччя'!L20</f>
        <v>151,79</v>
      </c>
      <c r="E4" s="51" t="str">
        <f>'GPS точки Заріччя'!R20</f>
        <v>149,90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8" t="s">
        <v>3</v>
      </c>
      <c r="E7" s="68"/>
      <c r="F7" s="3"/>
    </row>
    <row r="8" spans="1:9" ht="15" customHeight="1">
      <c r="A8" s="16">
        <v>1</v>
      </c>
      <c r="B8" s="16">
        <v>1.8</v>
      </c>
      <c r="C8" s="16">
        <v>25</v>
      </c>
      <c r="D8" s="70" t="s">
        <v>1020</v>
      </c>
      <c r="E8" s="70"/>
      <c r="F8" s="3"/>
    </row>
    <row r="9" spans="1:9" ht="15">
      <c r="A9" s="16">
        <v>2</v>
      </c>
      <c r="B9" s="16">
        <v>1.8</v>
      </c>
      <c r="C9" s="16">
        <v>25</v>
      </c>
      <c r="D9" s="70" t="s">
        <v>1020</v>
      </c>
      <c r="E9" s="70"/>
      <c r="F9" s="3"/>
    </row>
    <row r="10" spans="1:9" ht="15">
      <c r="A10" s="16">
        <v>3</v>
      </c>
      <c r="B10" s="16">
        <v>1.8</v>
      </c>
      <c r="C10" s="16">
        <v>25</v>
      </c>
      <c r="D10" s="70" t="s">
        <v>1830</v>
      </c>
      <c r="E10" s="70"/>
      <c r="F10" s="3"/>
    </row>
    <row r="11" spans="1:9" ht="15">
      <c r="A11" s="16">
        <v>4</v>
      </c>
      <c r="B11" s="16"/>
      <c r="C11" s="16"/>
      <c r="D11" s="70"/>
      <c r="E11" s="70"/>
      <c r="F11" s="3"/>
    </row>
    <row r="12" spans="1:9" ht="15">
      <c r="A12" s="16">
        <v>5</v>
      </c>
      <c r="B12" s="16"/>
      <c r="C12" s="16"/>
      <c r="D12" s="70"/>
      <c r="E12" s="70"/>
      <c r="F12" s="3"/>
    </row>
    <row r="13" spans="1:9" ht="15">
      <c r="A13" s="16">
        <v>6</v>
      </c>
      <c r="B13" s="16"/>
      <c r="C13" s="16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9" t="s">
        <v>3</v>
      </c>
      <c r="D17" s="69"/>
      <c r="E17" s="69"/>
      <c r="F17" s="3"/>
    </row>
    <row r="18" spans="1:6" ht="15">
      <c r="A18" s="16" t="s">
        <v>555</v>
      </c>
      <c r="B18" s="52">
        <v>1.5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9" t="s">
        <v>3</v>
      </c>
      <c r="D21" s="69"/>
      <c r="E21" s="69"/>
      <c r="F21" s="3"/>
    </row>
    <row r="22" spans="1:6" ht="15">
      <c r="A22" s="16" t="s">
        <v>554</v>
      </c>
      <c r="B22" s="16">
        <v>0.56999999999999995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8" t="s">
        <v>3</v>
      </c>
      <c r="E25" s="68"/>
      <c r="F25" s="3"/>
    </row>
    <row r="26" spans="1:6" ht="15">
      <c r="A26" s="16">
        <v>1</v>
      </c>
      <c r="B26" s="16">
        <v>25</v>
      </c>
      <c r="C26" s="15" t="s">
        <v>556</v>
      </c>
      <c r="D26" s="68"/>
      <c r="E26" s="68"/>
      <c r="F26" s="3"/>
    </row>
    <row r="27" spans="1:6" ht="15">
      <c r="A27" s="16">
        <v>2</v>
      </c>
      <c r="B27" s="16">
        <v>25</v>
      </c>
      <c r="C27" s="15" t="s">
        <v>556</v>
      </c>
      <c r="D27" s="68" t="s">
        <v>1861</v>
      </c>
      <c r="E27" s="68"/>
      <c r="F27" s="3"/>
    </row>
    <row r="28" spans="1:6" ht="15">
      <c r="A28" s="16">
        <v>3</v>
      </c>
      <c r="B28" s="16">
        <v>25</v>
      </c>
      <c r="C28" s="15" t="s">
        <v>556</v>
      </c>
      <c r="D28" s="68" t="s">
        <v>1861</v>
      </c>
      <c r="E28" s="68"/>
      <c r="F28" s="3"/>
    </row>
    <row r="29" spans="1:6" ht="15">
      <c r="A29" s="16">
        <v>4</v>
      </c>
      <c r="B29" s="16"/>
      <c r="C29" s="15"/>
      <c r="D29" s="68"/>
      <c r="E29" s="68"/>
      <c r="F29" s="3"/>
    </row>
    <row r="30" spans="1:6" ht="15">
      <c r="A30" s="16">
        <v>5</v>
      </c>
      <c r="B30" s="16"/>
      <c r="C30" s="15"/>
      <c r="D30" s="68"/>
      <c r="E30" s="68"/>
      <c r="F30" s="3"/>
    </row>
    <row r="31" spans="1:6" ht="15">
      <c r="A31" s="16">
        <v>6</v>
      </c>
      <c r="B31" s="16"/>
      <c r="C31" s="15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E49" workbookViewId="0">
      <selection activeCell="M64" sqref="M64"/>
    </sheetView>
    <sheetView workbookViewId="1">
      <selection activeCell="A5" sqref="A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1" t="s">
        <v>6</v>
      </c>
      <c r="B1" s="71"/>
      <c r="C1" s="71"/>
      <c r="D1" s="71"/>
      <c r="E1" s="71"/>
      <c r="F1" s="1"/>
    </row>
    <row r="2" spans="1:13" ht="15.75">
      <c r="A2" s="76" t="s">
        <v>1862</v>
      </c>
      <c r="B2" s="76"/>
      <c r="C2" s="76"/>
      <c r="D2" s="76"/>
      <c r="E2" s="76"/>
      <c r="F2" s="3"/>
      <c r="I2" s="3" t="s">
        <v>25</v>
      </c>
    </row>
    <row r="3" spans="1:13" ht="60">
      <c r="A3" s="72" t="s">
        <v>0</v>
      </c>
      <c r="B3" s="73"/>
      <c r="C3" s="15" t="s">
        <v>1</v>
      </c>
      <c r="D3" s="4" t="s">
        <v>7</v>
      </c>
      <c r="E3" s="15" t="s">
        <v>15</v>
      </c>
      <c r="F3" s="3"/>
    </row>
    <row r="4" spans="1:13" ht="15.75">
      <c r="A4" s="74" t="s">
        <v>1863</v>
      </c>
      <c r="B4" s="75"/>
      <c r="C4" s="2" t="str">
        <f>'GPS точки Заріччя'!L2</f>
        <v>87-8(59)</v>
      </c>
      <c r="D4" s="15"/>
      <c r="E4" s="51"/>
      <c r="F4" s="3"/>
      <c r="I4" s="77" t="s">
        <v>1848</v>
      </c>
      <c r="J4" s="78"/>
      <c r="K4" s="78"/>
      <c r="L4" s="78"/>
      <c r="M4" s="78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5" t="s">
        <v>10</v>
      </c>
      <c r="B7" s="15" t="s">
        <v>8</v>
      </c>
      <c r="C7" s="15" t="s">
        <v>9</v>
      </c>
      <c r="D7" s="68" t="s">
        <v>3</v>
      </c>
      <c r="E7" s="68"/>
      <c r="F7" s="3"/>
    </row>
    <row r="8" spans="1:13" ht="15">
      <c r="A8" s="16">
        <v>1</v>
      </c>
      <c r="B8" s="16"/>
      <c r="C8" s="16"/>
      <c r="D8" s="68"/>
      <c r="E8" s="68"/>
      <c r="F8" s="3"/>
    </row>
    <row r="9" spans="1:13" ht="15">
      <c r="A9" s="16">
        <v>2</v>
      </c>
      <c r="B9" s="16"/>
      <c r="C9" s="16"/>
      <c r="D9" s="70"/>
      <c r="E9" s="70"/>
      <c r="F9" s="3"/>
    </row>
    <row r="10" spans="1:13" ht="15">
      <c r="A10" s="16">
        <v>3</v>
      </c>
      <c r="B10" s="16"/>
      <c r="C10" s="16"/>
      <c r="D10" s="70"/>
      <c r="E10" s="70"/>
      <c r="F10" s="3"/>
    </row>
    <row r="11" spans="1:13" ht="15">
      <c r="A11" s="16">
        <v>4</v>
      </c>
      <c r="B11" s="16"/>
      <c r="C11" s="16"/>
      <c r="D11" s="70"/>
      <c r="E11" s="70"/>
      <c r="F11" s="3"/>
    </row>
    <row r="12" spans="1:13" ht="15">
      <c r="A12" s="16">
        <v>5</v>
      </c>
      <c r="B12" s="16"/>
      <c r="C12" s="16"/>
      <c r="D12" s="70"/>
      <c r="E12" s="70"/>
      <c r="F12" s="3"/>
    </row>
    <row r="13" spans="1:13" ht="15">
      <c r="A13" s="16">
        <v>6</v>
      </c>
      <c r="B13" s="16"/>
      <c r="C13" s="16"/>
      <c r="D13" s="70"/>
      <c r="E13" s="70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9" t="s">
        <v>3</v>
      </c>
      <c r="D17" s="69"/>
      <c r="E17" s="69"/>
      <c r="F17" s="3"/>
    </row>
    <row r="18" spans="1:6" ht="15">
      <c r="A18" s="16"/>
      <c r="B18" s="52"/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9" t="s">
        <v>3</v>
      </c>
      <c r="D21" s="69"/>
      <c r="E21" s="69"/>
      <c r="F21" s="3"/>
    </row>
    <row r="22" spans="1:6" ht="15">
      <c r="A22" s="16"/>
      <c r="B22" s="16"/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8" t="s">
        <v>3</v>
      </c>
      <c r="E25" s="68"/>
      <c r="F25" s="3"/>
    </row>
    <row r="26" spans="1:6" ht="15">
      <c r="A26" s="16">
        <v>1</v>
      </c>
      <c r="B26" s="16"/>
      <c r="C26" s="15"/>
      <c r="D26" s="68"/>
      <c r="E26" s="68"/>
      <c r="F26" s="3"/>
    </row>
    <row r="27" spans="1:6" ht="15">
      <c r="A27" s="16">
        <v>2</v>
      </c>
      <c r="B27" s="16"/>
      <c r="C27" s="15"/>
      <c r="D27" s="68"/>
      <c r="E27" s="68"/>
      <c r="F27" s="3"/>
    </row>
    <row r="28" spans="1:6" ht="15">
      <c r="A28" s="16">
        <v>3</v>
      </c>
      <c r="B28" s="16"/>
      <c r="C28" s="15"/>
      <c r="D28" s="68"/>
      <c r="E28" s="68"/>
      <c r="F28" s="3"/>
    </row>
    <row r="29" spans="1:6" ht="15">
      <c r="A29" s="16">
        <v>4</v>
      </c>
      <c r="B29" s="16"/>
      <c r="C29" s="15"/>
      <c r="D29" s="68"/>
      <c r="E29" s="68"/>
      <c r="F29" s="3"/>
    </row>
    <row r="30" spans="1:6" ht="15">
      <c r="A30" s="16">
        <v>5</v>
      </c>
      <c r="B30" s="16"/>
      <c r="C30" s="15"/>
      <c r="D30" s="68"/>
      <c r="E30" s="68"/>
      <c r="F30" s="3"/>
    </row>
    <row r="31" spans="1:6" ht="15">
      <c r="A31" s="16">
        <v>6</v>
      </c>
      <c r="B31" s="16"/>
      <c r="C31" s="15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7:E7"/>
    <mergeCell ref="A1:E1"/>
    <mergeCell ref="A2:E2"/>
    <mergeCell ref="A3:B3"/>
    <mergeCell ref="A4:B4"/>
    <mergeCell ref="I4:M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E49" workbookViewId="0">
      <selection activeCell="M64" sqref="M64"/>
    </sheetView>
    <sheetView workbookViewId="1">
      <selection activeCell="P24" sqref="P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1864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5" t="s">
        <v>1</v>
      </c>
      <c r="D3" s="4" t="s">
        <v>7</v>
      </c>
      <c r="E3" s="15" t="s">
        <v>15</v>
      </c>
      <c r="F3" s="3"/>
    </row>
    <row r="4" spans="1:9" ht="15.75">
      <c r="A4" s="74" t="str">
        <f>'GPS точки Заріччя'!K23</f>
        <v>В59-218</v>
      </c>
      <c r="B4" s="75"/>
      <c r="C4" s="2" t="str">
        <f>'GPS точки Заріччя (4)'!M133</f>
        <v>87-8(59)</v>
      </c>
      <c r="D4" s="15" t="str">
        <f>'GPS точки Заріччя'!L23</f>
        <v>151,70</v>
      </c>
      <c r="E4" s="51" t="str">
        <f>'GPS точки Заріччя'!R23</f>
        <v>150,09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8" t="s">
        <v>3</v>
      </c>
      <c r="E7" s="68"/>
      <c r="F7" s="3"/>
    </row>
    <row r="8" spans="1:9" ht="15" customHeight="1">
      <c r="A8" s="16">
        <v>1</v>
      </c>
      <c r="B8" s="16">
        <v>1.8</v>
      </c>
      <c r="C8" s="16">
        <v>76</v>
      </c>
      <c r="D8" s="70" t="s">
        <v>554</v>
      </c>
      <c r="E8" s="70"/>
      <c r="F8" s="3"/>
    </row>
    <row r="9" spans="1:9" ht="15">
      <c r="A9" s="16">
        <v>2</v>
      </c>
      <c r="B9" s="16">
        <v>1.8</v>
      </c>
      <c r="C9" s="16">
        <v>20</v>
      </c>
      <c r="D9" s="70" t="s">
        <v>1830</v>
      </c>
      <c r="E9" s="70"/>
      <c r="F9" s="3"/>
    </row>
    <row r="10" spans="1:9" ht="15">
      <c r="A10" s="16">
        <v>3</v>
      </c>
      <c r="B10" s="16"/>
      <c r="C10" s="16"/>
      <c r="D10" s="70"/>
      <c r="E10" s="70"/>
      <c r="F10" s="3"/>
    </row>
    <row r="11" spans="1:9" ht="15">
      <c r="A11" s="16">
        <v>4</v>
      </c>
      <c r="B11" s="16"/>
      <c r="C11" s="16"/>
      <c r="D11" s="70"/>
      <c r="E11" s="70"/>
      <c r="F11" s="3"/>
    </row>
    <row r="12" spans="1:9" ht="15">
      <c r="A12" s="16">
        <v>5</v>
      </c>
      <c r="B12" s="16"/>
      <c r="C12" s="16"/>
      <c r="D12" s="70"/>
      <c r="E12" s="70"/>
      <c r="F12" s="3"/>
    </row>
    <row r="13" spans="1:9" ht="15">
      <c r="A13" s="16">
        <v>6</v>
      </c>
      <c r="B13" s="16"/>
      <c r="C13" s="16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9" t="s">
        <v>3</v>
      </c>
      <c r="D17" s="69"/>
      <c r="E17" s="69"/>
      <c r="F17" s="3"/>
    </row>
    <row r="18" spans="1:6" ht="15">
      <c r="A18" s="16" t="s">
        <v>555</v>
      </c>
      <c r="B18" s="52">
        <v>1.2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9" t="s">
        <v>3</v>
      </c>
      <c r="D21" s="69"/>
      <c r="E21" s="69"/>
      <c r="F21" s="3"/>
    </row>
    <row r="22" spans="1:6" ht="15">
      <c r="A22" s="16" t="s">
        <v>554</v>
      </c>
      <c r="B22" s="16">
        <v>0.4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8" t="s">
        <v>3</v>
      </c>
      <c r="E25" s="68"/>
      <c r="F25" s="3"/>
    </row>
    <row r="26" spans="1:6" ht="15">
      <c r="A26" s="16">
        <v>1</v>
      </c>
      <c r="B26" s="16"/>
      <c r="C26" s="15"/>
      <c r="D26" s="68"/>
      <c r="E26" s="68"/>
      <c r="F26" s="3"/>
    </row>
    <row r="27" spans="1:6" ht="15">
      <c r="A27" s="16">
        <v>2</v>
      </c>
      <c r="B27" s="16">
        <v>20</v>
      </c>
      <c r="C27" s="15" t="s">
        <v>556</v>
      </c>
      <c r="D27" s="68" t="s">
        <v>1865</v>
      </c>
      <c r="E27" s="68"/>
      <c r="F27" s="3"/>
    </row>
    <row r="28" spans="1:6" ht="15">
      <c r="A28" s="16">
        <v>3</v>
      </c>
      <c r="B28" s="16"/>
      <c r="C28" s="15"/>
      <c r="D28" s="68"/>
      <c r="E28" s="68"/>
      <c r="F28" s="3"/>
    </row>
    <row r="29" spans="1:6" ht="15">
      <c r="A29" s="16">
        <v>4</v>
      </c>
      <c r="B29" s="16"/>
      <c r="C29" s="15"/>
      <c r="D29" s="68"/>
      <c r="E29" s="68"/>
      <c r="F29" s="3"/>
    </row>
    <row r="30" spans="1:6" ht="15">
      <c r="A30" s="16">
        <v>5</v>
      </c>
      <c r="B30" s="16"/>
      <c r="C30" s="15"/>
      <c r="D30" s="68"/>
      <c r="E30" s="68"/>
      <c r="F30" s="3"/>
    </row>
    <row r="31" spans="1:6" ht="15">
      <c r="A31" s="16">
        <v>6</v>
      </c>
      <c r="B31" s="16"/>
      <c r="C31" s="15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E49" workbookViewId="0">
      <selection activeCell="M64" sqref="M64"/>
    </sheetView>
    <sheetView workbookViewId="1">
      <selection activeCell="I5" sqref="I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1" t="s">
        <v>6</v>
      </c>
      <c r="B1" s="71"/>
      <c r="C1" s="71"/>
      <c r="D1" s="71"/>
      <c r="E1" s="71"/>
      <c r="F1" s="1"/>
    </row>
    <row r="2" spans="1:13" ht="15.75">
      <c r="A2" s="76" t="s">
        <v>1866</v>
      </c>
      <c r="B2" s="76"/>
      <c r="C2" s="76"/>
      <c r="D2" s="76"/>
      <c r="E2" s="76"/>
      <c r="F2" s="3"/>
      <c r="I2" s="3" t="s">
        <v>25</v>
      </c>
    </row>
    <row r="3" spans="1:13" ht="60">
      <c r="A3" s="72" t="s">
        <v>0</v>
      </c>
      <c r="B3" s="73"/>
      <c r="C3" s="15" t="s">
        <v>1</v>
      </c>
      <c r="D3" s="4" t="s">
        <v>7</v>
      </c>
      <c r="E3" s="15" t="s">
        <v>15</v>
      </c>
      <c r="F3" s="3"/>
    </row>
    <row r="4" spans="1:13" ht="15.75">
      <c r="A4" s="74" t="str">
        <f>'GPS точки Заріччя'!K24</f>
        <v>В59-219</v>
      </c>
      <c r="B4" s="75"/>
      <c r="C4" s="2" t="str">
        <f>'GPS точки Заріччя'!L2</f>
        <v>87-8(59)</v>
      </c>
      <c r="D4" s="15" t="str">
        <f>'GPS точки Заріччя'!L24</f>
        <v>151,70</v>
      </c>
      <c r="E4" s="51" t="str">
        <f>'GPS точки Заріччя'!R24</f>
        <v>150,17</v>
      </c>
      <c r="F4" s="3"/>
      <c r="I4" s="77" t="s">
        <v>1867</v>
      </c>
      <c r="J4" s="78"/>
      <c r="K4" s="78"/>
      <c r="L4" s="78"/>
      <c r="M4" s="78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5" t="s">
        <v>10</v>
      </c>
      <c r="B7" s="15" t="s">
        <v>8</v>
      </c>
      <c r="C7" s="15" t="s">
        <v>9</v>
      </c>
      <c r="D7" s="68" t="s">
        <v>3</v>
      </c>
      <c r="E7" s="68"/>
      <c r="F7" s="3"/>
    </row>
    <row r="8" spans="1:13" ht="15">
      <c r="A8" s="16">
        <v>1</v>
      </c>
      <c r="B8" s="16"/>
      <c r="C8" s="16"/>
      <c r="D8" s="68"/>
      <c r="E8" s="68"/>
      <c r="F8" s="3"/>
    </row>
    <row r="9" spans="1:13" ht="15">
      <c r="A9" s="16">
        <v>2</v>
      </c>
      <c r="B9" s="16"/>
      <c r="C9" s="16"/>
      <c r="D9" s="70"/>
      <c r="E9" s="70"/>
      <c r="F9" s="3"/>
    </row>
    <row r="10" spans="1:13" ht="15">
      <c r="A10" s="16">
        <v>3</v>
      </c>
      <c r="B10" s="16"/>
      <c r="C10" s="16"/>
      <c r="D10" s="70"/>
      <c r="E10" s="70"/>
      <c r="F10" s="3"/>
    </row>
    <row r="11" spans="1:13" ht="15">
      <c r="A11" s="16">
        <v>4</v>
      </c>
      <c r="B11" s="16"/>
      <c r="C11" s="16"/>
      <c r="D11" s="70"/>
      <c r="E11" s="70"/>
      <c r="F11" s="3"/>
    </row>
    <row r="12" spans="1:13" ht="15">
      <c r="A12" s="16">
        <v>5</v>
      </c>
      <c r="B12" s="16"/>
      <c r="C12" s="16"/>
      <c r="D12" s="70"/>
      <c r="E12" s="70"/>
      <c r="F12" s="3"/>
    </row>
    <row r="13" spans="1:13" ht="15">
      <c r="A13" s="16">
        <v>6</v>
      </c>
      <c r="B13" s="16"/>
      <c r="C13" s="16"/>
      <c r="D13" s="70"/>
      <c r="E13" s="70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9" t="s">
        <v>3</v>
      </c>
      <c r="D17" s="69"/>
      <c r="E17" s="69"/>
      <c r="F17" s="3"/>
    </row>
    <row r="18" spans="1:6" ht="15">
      <c r="A18" s="16"/>
      <c r="B18" s="52"/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9" t="s">
        <v>3</v>
      </c>
      <c r="D21" s="69"/>
      <c r="E21" s="69"/>
      <c r="F21" s="3"/>
    </row>
    <row r="22" spans="1:6" ht="15">
      <c r="A22" s="16"/>
      <c r="B22" s="16"/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8" t="s">
        <v>3</v>
      </c>
      <c r="E25" s="68"/>
      <c r="F25" s="3"/>
    </row>
    <row r="26" spans="1:6" ht="15">
      <c r="A26" s="16">
        <v>1</v>
      </c>
      <c r="B26" s="16"/>
      <c r="C26" s="15"/>
      <c r="D26" s="68"/>
      <c r="E26" s="68"/>
      <c r="F26" s="3"/>
    </row>
    <row r="27" spans="1:6" ht="15">
      <c r="A27" s="16">
        <v>2</v>
      </c>
      <c r="B27" s="16"/>
      <c r="C27" s="15"/>
      <c r="D27" s="68"/>
      <c r="E27" s="68"/>
      <c r="F27" s="3"/>
    </row>
    <row r="28" spans="1:6" ht="15">
      <c r="A28" s="16">
        <v>3</v>
      </c>
      <c r="B28" s="16"/>
      <c r="C28" s="15"/>
      <c r="D28" s="68"/>
      <c r="E28" s="68"/>
      <c r="F28" s="3"/>
    </row>
    <row r="29" spans="1:6" ht="15">
      <c r="A29" s="16">
        <v>4</v>
      </c>
      <c r="B29" s="16"/>
      <c r="C29" s="15"/>
      <c r="D29" s="68"/>
      <c r="E29" s="68"/>
      <c r="F29" s="3"/>
    </row>
    <row r="30" spans="1:6" ht="15">
      <c r="A30" s="16">
        <v>5</v>
      </c>
      <c r="B30" s="16"/>
      <c r="C30" s="15"/>
      <c r="D30" s="68"/>
      <c r="E30" s="68"/>
      <c r="F30" s="3"/>
    </row>
    <row r="31" spans="1:6" ht="15">
      <c r="A31" s="16">
        <v>6</v>
      </c>
      <c r="B31" s="16"/>
      <c r="C31" s="15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7:E7"/>
    <mergeCell ref="A1:E1"/>
    <mergeCell ref="A2:E2"/>
    <mergeCell ref="A3:B3"/>
    <mergeCell ref="A4:B4"/>
    <mergeCell ref="I4:M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E49" workbookViewId="0">
      <selection activeCell="M64" sqref="M64"/>
    </sheetView>
    <sheetView workbookViewId="1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1" t="s">
        <v>6</v>
      </c>
      <c r="B1" s="71"/>
      <c r="C1" s="71"/>
      <c r="D1" s="71"/>
      <c r="E1" s="71"/>
      <c r="F1" s="1"/>
    </row>
    <row r="2" spans="1:13" ht="15.75">
      <c r="A2" s="76" t="s">
        <v>1868</v>
      </c>
      <c r="B2" s="76"/>
      <c r="C2" s="76"/>
      <c r="D2" s="76"/>
      <c r="E2" s="76"/>
      <c r="F2" s="3"/>
      <c r="I2" s="3" t="s">
        <v>25</v>
      </c>
    </row>
    <row r="3" spans="1:13" ht="60">
      <c r="A3" s="72" t="s">
        <v>0</v>
      </c>
      <c r="B3" s="73"/>
      <c r="C3" s="15" t="s">
        <v>1</v>
      </c>
      <c r="D3" s="4" t="s">
        <v>7</v>
      </c>
      <c r="E3" s="15" t="s">
        <v>15</v>
      </c>
      <c r="F3" s="3"/>
    </row>
    <row r="4" spans="1:13" ht="15.75">
      <c r="A4" s="74" t="str">
        <f>'GPS точки Заріччя'!K25</f>
        <v>В59-220</v>
      </c>
      <c r="B4" s="75"/>
      <c r="C4" s="2" t="str">
        <f>'GPS точки Заріччя'!L2</f>
        <v>87-8(59)</v>
      </c>
      <c r="D4" s="15" t="str">
        <f>'GPS точки Заріччя'!L25</f>
        <v>151,89</v>
      </c>
      <c r="E4" s="51" t="str">
        <f>'GPS точки Заріччя'!R25</f>
        <v>150,19</v>
      </c>
      <c r="F4" s="3"/>
      <c r="I4" s="77" t="s">
        <v>1867</v>
      </c>
      <c r="J4" s="78"/>
      <c r="K4" s="78"/>
      <c r="L4" s="78"/>
      <c r="M4" s="78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5" t="s">
        <v>10</v>
      </c>
      <c r="B7" s="15" t="s">
        <v>8</v>
      </c>
      <c r="C7" s="15" t="s">
        <v>9</v>
      </c>
      <c r="D7" s="68" t="s">
        <v>3</v>
      </c>
      <c r="E7" s="68"/>
      <c r="F7" s="3"/>
    </row>
    <row r="8" spans="1:13" ht="15">
      <c r="A8" s="16">
        <v>1</v>
      </c>
      <c r="B8" s="16"/>
      <c r="C8" s="16"/>
      <c r="D8" s="68"/>
      <c r="E8" s="68"/>
      <c r="F8" s="3"/>
    </row>
    <row r="9" spans="1:13" ht="15">
      <c r="A9" s="16">
        <v>2</v>
      </c>
      <c r="B9" s="16"/>
      <c r="C9" s="16"/>
      <c r="D9" s="70"/>
      <c r="E9" s="70"/>
      <c r="F9" s="3"/>
    </row>
    <row r="10" spans="1:13" ht="15">
      <c r="A10" s="16">
        <v>3</v>
      </c>
      <c r="B10" s="16"/>
      <c r="C10" s="16"/>
      <c r="D10" s="70"/>
      <c r="E10" s="70"/>
      <c r="F10" s="3"/>
    </row>
    <row r="11" spans="1:13" ht="15">
      <c r="A11" s="16">
        <v>4</v>
      </c>
      <c r="B11" s="16"/>
      <c r="C11" s="16"/>
      <c r="D11" s="70"/>
      <c r="E11" s="70"/>
      <c r="F11" s="3"/>
    </row>
    <row r="12" spans="1:13" ht="15">
      <c r="A12" s="16">
        <v>5</v>
      </c>
      <c r="B12" s="16"/>
      <c r="C12" s="16"/>
      <c r="D12" s="70"/>
      <c r="E12" s="70"/>
      <c r="F12" s="3"/>
    </row>
    <row r="13" spans="1:13" ht="15">
      <c r="A13" s="16">
        <v>6</v>
      </c>
      <c r="B13" s="16"/>
      <c r="C13" s="16"/>
      <c r="D13" s="70"/>
      <c r="E13" s="70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9" t="s">
        <v>3</v>
      </c>
      <c r="D17" s="69"/>
      <c r="E17" s="69"/>
      <c r="F17" s="3"/>
    </row>
    <row r="18" spans="1:6" ht="15">
      <c r="A18" s="16"/>
      <c r="B18" s="52"/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9" t="s">
        <v>3</v>
      </c>
      <c r="D21" s="69"/>
      <c r="E21" s="69"/>
      <c r="F21" s="3"/>
    </row>
    <row r="22" spans="1:6" ht="15">
      <c r="A22" s="16"/>
      <c r="B22" s="16"/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8" t="s">
        <v>3</v>
      </c>
      <c r="E25" s="68"/>
      <c r="F25" s="3"/>
    </row>
    <row r="26" spans="1:6" ht="15">
      <c r="A26" s="16">
        <v>1</v>
      </c>
      <c r="B26" s="16"/>
      <c r="C26" s="15"/>
      <c r="D26" s="68"/>
      <c r="E26" s="68"/>
      <c r="F26" s="3"/>
    </row>
    <row r="27" spans="1:6" ht="15">
      <c r="A27" s="16">
        <v>2</v>
      </c>
      <c r="B27" s="16"/>
      <c r="C27" s="15"/>
      <c r="D27" s="68"/>
      <c r="E27" s="68"/>
      <c r="F27" s="3"/>
    </row>
    <row r="28" spans="1:6" ht="15">
      <c r="A28" s="16">
        <v>3</v>
      </c>
      <c r="B28" s="16"/>
      <c r="C28" s="15"/>
      <c r="D28" s="68"/>
      <c r="E28" s="68"/>
      <c r="F28" s="3"/>
    </row>
    <row r="29" spans="1:6" ht="15">
      <c r="A29" s="16">
        <v>4</v>
      </c>
      <c r="B29" s="16"/>
      <c r="C29" s="15"/>
      <c r="D29" s="68"/>
      <c r="E29" s="68"/>
      <c r="F29" s="3"/>
    </row>
    <row r="30" spans="1:6" ht="15">
      <c r="A30" s="16">
        <v>5</v>
      </c>
      <c r="B30" s="16"/>
      <c r="C30" s="15"/>
      <c r="D30" s="68"/>
      <c r="E30" s="68"/>
      <c r="F30" s="3"/>
    </row>
    <row r="31" spans="1:6" ht="15">
      <c r="A31" s="16">
        <v>6</v>
      </c>
      <c r="B31" s="16"/>
      <c r="C31" s="15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7:E7"/>
    <mergeCell ref="A1:E1"/>
    <mergeCell ref="A2:E2"/>
    <mergeCell ref="A3:B3"/>
    <mergeCell ref="A4:B4"/>
    <mergeCell ref="I4:M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E49" workbookViewId="0">
      <selection activeCell="M64" sqref="M64"/>
    </sheetView>
    <sheetView workbookViewId="1">
      <selection activeCell="J6" sqref="J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581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4" t="s">
        <v>1</v>
      </c>
      <c r="D3" s="4" t="s">
        <v>7</v>
      </c>
      <c r="E3" s="14" t="s">
        <v>15</v>
      </c>
      <c r="F3" s="3"/>
    </row>
    <row r="4" spans="1:9" ht="15.75">
      <c r="A4" s="74" t="str">
        <f>'GPS точки Заріччя'!K123</f>
        <v>В59-318</v>
      </c>
      <c r="B4" s="75"/>
      <c r="C4" s="2" t="str">
        <f>'GPS точки Заріччя'!L2</f>
        <v>87-8(59)</v>
      </c>
      <c r="D4" s="14" t="str">
        <f>'GPS точки Заріччя'!L123</f>
        <v>151,01</v>
      </c>
      <c r="E4" s="51" t="str">
        <f>'GPS точки Заріччя'!R123</f>
        <v>149,31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8" t="s">
        <v>3</v>
      </c>
      <c r="E7" s="68"/>
      <c r="F7" s="3"/>
    </row>
    <row r="8" spans="1:9" ht="15">
      <c r="A8" s="13">
        <v>1</v>
      </c>
      <c r="B8" s="13">
        <v>1.5</v>
      </c>
      <c r="C8" s="13">
        <v>150</v>
      </c>
      <c r="D8" s="68" t="s">
        <v>554</v>
      </c>
      <c r="E8" s="68"/>
      <c r="F8" s="3"/>
    </row>
    <row r="9" spans="1:9" ht="15">
      <c r="A9" s="13">
        <v>2</v>
      </c>
      <c r="B9" s="13"/>
      <c r="C9" s="13">
        <v>100</v>
      </c>
      <c r="D9" s="70" t="s">
        <v>578</v>
      </c>
      <c r="E9" s="70"/>
      <c r="F9" s="3"/>
    </row>
    <row r="10" spans="1:9" ht="15">
      <c r="A10" s="13">
        <v>3</v>
      </c>
      <c r="B10" s="13"/>
      <c r="C10" s="13">
        <v>25</v>
      </c>
      <c r="D10" s="70" t="s">
        <v>582</v>
      </c>
      <c r="E10" s="70"/>
      <c r="F10" s="3"/>
    </row>
    <row r="11" spans="1:9" ht="15">
      <c r="A11" s="13">
        <v>4</v>
      </c>
      <c r="B11" s="13"/>
      <c r="C11" s="13"/>
      <c r="D11" s="70"/>
      <c r="E11" s="70"/>
      <c r="F11" s="3"/>
    </row>
    <row r="12" spans="1:9" ht="15">
      <c r="A12" s="13">
        <v>5</v>
      </c>
      <c r="B12" s="13"/>
      <c r="C12" s="13"/>
      <c r="D12" s="70"/>
      <c r="E12" s="70"/>
      <c r="F12" s="3"/>
    </row>
    <row r="13" spans="1:9" ht="15">
      <c r="A13" s="13">
        <v>6</v>
      </c>
      <c r="B13" s="13"/>
      <c r="C13" s="13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3" t="s">
        <v>575</v>
      </c>
      <c r="B18" s="13">
        <v>1.5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3" t="s">
        <v>554</v>
      </c>
      <c r="B22" s="13">
        <v>0.64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8" t="s">
        <v>3</v>
      </c>
      <c r="E25" s="68"/>
      <c r="F25" s="3"/>
    </row>
    <row r="26" spans="1:6" ht="15">
      <c r="A26" s="13">
        <v>1</v>
      </c>
      <c r="B26" s="13"/>
      <c r="C26" s="14"/>
      <c r="D26" s="68"/>
      <c r="E26" s="68"/>
      <c r="F26" s="3"/>
    </row>
    <row r="27" spans="1:6" ht="15">
      <c r="A27" s="13">
        <v>2</v>
      </c>
      <c r="B27" s="13"/>
      <c r="C27" s="14"/>
      <c r="D27" s="68"/>
      <c r="E27" s="68"/>
      <c r="F27" s="3"/>
    </row>
    <row r="28" spans="1:6" ht="15">
      <c r="A28" s="13">
        <v>3</v>
      </c>
      <c r="B28" s="13">
        <v>25</v>
      </c>
      <c r="C28" s="14" t="s">
        <v>556</v>
      </c>
      <c r="D28" s="68" t="s">
        <v>568</v>
      </c>
      <c r="E28" s="68"/>
      <c r="F28" s="3"/>
    </row>
    <row r="29" spans="1:6" ht="15">
      <c r="A29" s="13">
        <v>4</v>
      </c>
      <c r="B29" s="13"/>
      <c r="C29" s="14"/>
      <c r="D29" s="68"/>
      <c r="E29" s="68"/>
      <c r="F29" s="3"/>
    </row>
    <row r="30" spans="1:6" ht="15">
      <c r="A30" s="13">
        <v>5</v>
      </c>
      <c r="B30" s="13"/>
      <c r="C30" s="14"/>
      <c r="D30" s="68"/>
      <c r="E30" s="68"/>
      <c r="F30" s="3"/>
    </row>
    <row r="31" spans="1:6" ht="15">
      <c r="A31" s="13">
        <v>6</v>
      </c>
      <c r="B31" s="13"/>
      <c r="C31" s="14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E49" workbookViewId="0">
      <selection activeCell="M64" sqref="M64"/>
    </sheetView>
    <sheetView topLeftCell="D1" workbookViewId="1">
      <selection activeCell="F28" sqref="F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583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4" t="s">
        <v>1</v>
      </c>
      <c r="D3" s="4" t="s">
        <v>7</v>
      </c>
      <c r="E3" s="14" t="s">
        <v>15</v>
      </c>
      <c r="F3" s="3"/>
    </row>
    <row r="4" spans="1:9" ht="15.75">
      <c r="A4" s="74" t="s">
        <v>584</v>
      </c>
      <c r="B4" s="75"/>
      <c r="C4" s="2" t="str">
        <f>'GPS точки Заріччя'!L2</f>
        <v>87-8(59)</v>
      </c>
      <c r="D4" s="14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8" t="s">
        <v>3</v>
      </c>
      <c r="E7" s="68"/>
      <c r="F7" s="3"/>
    </row>
    <row r="8" spans="1:9" ht="15">
      <c r="A8" s="13">
        <v>1</v>
      </c>
      <c r="B8" s="13">
        <v>1.5</v>
      </c>
      <c r="C8" s="13">
        <v>150</v>
      </c>
      <c r="D8" s="68" t="s">
        <v>554</v>
      </c>
      <c r="E8" s="68"/>
      <c r="F8" s="3"/>
    </row>
    <row r="9" spans="1:9" ht="15">
      <c r="A9" s="13">
        <v>2</v>
      </c>
      <c r="B9" s="13"/>
      <c r="C9" s="13"/>
      <c r="D9" s="70"/>
      <c r="E9" s="70"/>
      <c r="F9" s="3"/>
    </row>
    <row r="10" spans="1:9" ht="15">
      <c r="A10" s="13">
        <v>3</v>
      </c>
      <c r="B10" s="13"/>
      <c r="C10" s="13"/>
      <c r="D10" s="70"/>
      <c r="E10" s="70"/>
      <c r="F10" s="3"/>
    </row>
    <row r="11" spans="1:9" ht="15">
      <c r="A11" s="13">
        <v>4</v>
      </c>
      <c r="B11" s="13"/>
      <c r="C11" s="13"/>
      <c r="D11" s="70"/>
      <c r="E11" s="70"/>
      <c r="F11" s="3"/>
    </row>
    <row r="12" spans="1:9" ht="15">
      <c r="A12" s="13">
        <v>5</v>
      </c>
      <c r="B12" s="13"/>
      <c r="C12" s="13"/>
      <c r="D12" s="70"/>
      <c r="E12" s="70"/>
      <c r="F12" s="3"/>
    </row>
    <row r="13" spans="1:9" ht="15">
      <c r="A13" s="13">
        <v>6</v>
      </c>
      <c r="B13" s="13"/>
      <c r="C13" s="13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3" t="s">
        <v>575</v>
      </c>
      <c r="B18" s="13">
        <v>1.5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3" t="s">
        <v>554</v>
      </c>
      <c r="B22" s="13">
        <v>0.64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8" t="s">
        <v>3</v>
      </c>
      <c r="E25" s="68"/>
      <c r="F25" s="3"/>
    </row>
    <row r="26" spans="1:6" ht="15">
      <c r="A26" s="13">
        <v>1</v>
      </c>
      <c r="B26" s="13">
        <v>150</v>
      </c>
      <c r="C26" s="14" t="s">
        <v>556</v>
      </c>
      <c r="D26" s="68" t="s">
        <v>585</v>
      </c>
      <c r="E26" s="68"/>
      <c r="F26" s="3"/>
    </row>
    <row r="27" spans="1:6" ht="15">
      <c r="A27" s="13">
        <v>2</v>
      </c>
      <c r="B27" s="13"/>
      <c r="C27" s="14"/>
      <c r="D27" s="68"/>
      <c r="E27" s="68"/>
      <c r="F27" s="3"/>
    </row>
    <row r="28" spans="1:6" ht="15">
      <c r="A28" s="13">
        <v>3</v>
      </c>
      <c r="B28" s="13"/>
      <c r="C28" s="14"/>
      <c r="D28" s="68"/>
      <c r="E28" s="68"/>
      <c r="F28" s="3"/>
    </row>
    <row r="29" spans="1:6" ht="15">
      <c r="A29" s="13">
        <v>4</v>
      </c>
      <c r="B29" s="13"/>
      <c r="C29" s="14"/>
      <c r="D29" s="68"/>
      <c r="E29" s="68"/>
      <c r="F29" s="3"/>
    </row>
    <row r="30" spans="1:6" ht="15">
      <c r="A30" s="13">
        <v>5</v>
      </c>
      <c r="B30" s="13"/>
      <c r="C30" s="14"/>
      <c r="D30" s="68"/>
      <c r="E30" s="68"/>
      <c r="F30" s="3"/>
    </row>
    <row r="31" spans="1:6" ht="15">
      <c r="A31" s="13">
        <v>6</v>
      </c>
      <c r="B31" s="13"/>
      <c r="C31" s="14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E49" workbookViewId="0">
      <selection activeCell="M64" sqref="M64"/>
    </sheetView>
    <sheetView workbookViewId="1">
      <selection activeCell="N25" sqref="N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576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4" t="s">
        <v>1</v>
      </c>
      <c r="D3" s="4" t="s">
        <v>7</v>
      </c>
      <c r="E3" s="14" t="s">
        <v>15</v>
      </c>
      <c r="F3" s="3"/>
    </row>
    <row r="4" spans="1:9" ht="15.75">
      <c r="A4" s="74" t="str">
        <f>'GPS точки Заріччя'!K124</f>
        <v>В59-319</v>
      </c>
      <c r="B4" s="75"/>
      <c r="C4" s="2" t="str">
        <f>'GPS точки Заріччя'!L2</f>
        <v>87-8(59)</v>
      </c>
      <c r="D4" s="14" t="str">
        <f>'GPS точки Заріччя'!L124</f>
        <v>152,36</v>
      </c>
      <c r="E4" s="51" t="str">
        <f>'GPS точки Заріччя'!R124</f>
        <v>151,95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8" t="s">
        <v>3</v>
      </c>
      <c r="E7" s="68"/>
      <c r="F7" s="3"/>
    </row>
    <row r="8" spans="1:9" ht="15">
      <c r="A8" s="13">
        <v>1</v>
      </c>
      <c r="B8" s="13">
        <v>1.8</v>
      </c>
      <c r="C8" s="13">
        <v>100</v>
      </c>
      <c r="D8" s="68" t="s">
        <v>554</v>
      </c>
      <c r="E8" s="68"/>
      <c r="F8" s="3"/>
    </row>
    <row r="9" spans="1:9" ht="15">
      <c r="A9" s="13">
        <v>2</v>
      </c>
      <c r="B9" s="13"/>
      <c r="C9" s="13">
        <v>20</v>
      </c>
      <c r="D9" s="70" t="s">
        <v>577</v>
      </c>
      <c r="E9" s="70"/>
      <c r="F9" s="3"/>
    </row>
    <row r="10" spans="1:9" ht="15">
      <c r="A10" s="13">
        <v>3</v>
      </c>
      <c r="B10" s="13"/>
      <c r="C10" s="13">
        <v>20</v>
      </c>
      <c r="D10" s="70" t="s">
        <v>578</v>
      </c>
      <c r="E10" s="70"/>
      <c r="F10" s="3"/>
    </row>
    <row r="11" spans="1:9" ht="15">
      <c r="A11" s="13">
        <v>4</v>
      </c>
      <c r="B11" s="13"/>
      <c r="C11" s="13">
        <v>20</v>
      </c>
      <c r="D11" s="70" t="s">
        <v>579</v>
      </c>
      <c r="E11" s="70"/>
      <c r="F11" s="3"/>
    </row>
    <row r="12" spans="1:9" ht="15">
      <c r="A12" s="13">
        <v>5</v>
      </c>
      <c r="B12" s="13"/>
      <c r="C12" s="13"/>
      <c r="D12" s="70"/>
      <c r="E12" s="70"/>
      <c r="F12" s="3"/>
    </row>
    <row r="13" spans="1:9" ht="15">
      <c r="A13" s="13">
        <v>6</v>
      </c>
      <c r="B13" s="13"/>
      <c r="C13" s="13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3" t="s">
        <v>580</v>
      </c>
      <c r="B18" s="13">
        <v>1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3" t="s">
        <v>554</v>
      </c>
      <c r="B22" s="13">
        <v>0.64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8" t="s">
        <v>3</v>
      </c>
      <c r="E25" s="68"/>
      <c r="F25" s="3"/>
    </row>
    <row r="26" spans="1:6" ht="15">
      <c r="A26" s="13">
        <v>1</v>
      </c>
      <c r="B26" s="13"/>
      <c r="C26" s="14"/>
      <c r="D26" s="68"/>
      <c r="E26" s="68"/>
      <c r="F26" s="3"/>
    </row>
    <row r="27" spans="1:6" ht="15">
      <c r="A27" s="13">
        <v>2</v>
      </c>
      <c r="B27" s="13">
        <v>20</v>
      </c>
      <c r="C27" s="14" t="s">
        <v>556</v>
      </c>
      <c r="D27" s="68" t="s">
        <v>568</v>
      </c>
      <c r="E27" s="68"/>
      <c r="F27" s="3"/>
    </row>
    <row r="28" spans="1:6" ht="15">
      <c r="A28" s="13">
        <v>3</v>
      </c>
      <c r="B28" s="13">
        <v>20</v>
      </c>
      <c r="C28" s="14" t="s">
        <v>556</v>
      </c>
      <c r="D28" s="68" t="s">
        <v>557</v>
      </c>
      <c r="E28" s="68"/>
      <c r="F28" s="3"/>
    </row>
    <row r="29" spans="1:6" ht="15">
      <c r="A29" s="13">
        <v>4</v>
      </c>
      <c r="B29" s="13">
        <v>20</v>
      </c>
      <c r="C29" s="14" t="s">
        <v>556</v>
      </c>
      <c r="D29" s="68" t="s">
        <v>568</v>
      </c>
      <c r="E29" s="68"/>
      <c r="F29" s="3"/>
    </row>
    <row r="30" spans="1:6" ht="15">
      <c r="A30" s="13">
        <v>5</v>
      </c>
      <c r="B30" s="13"/>
      <c r="C30" s="14"/>
      <c r="D30" s="68"/>
      <c r="E30" s="68"/>
      <c r="F30" s="3"/>
    </row>
    <row r="31" spans="1:6" ht="15">
      <c r="A31" s="13">
        <v>6</v>
      </c>
      <c r="B31" s="13"/>
      <c r="C31" s="14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E49" workbookViewId="0">
      <selection activeCell="M64" sqref="M64"/>
    </sheetView>
    <sheetView workbookViewId="1">
      <selection activeCell="H19" sqref="H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1869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5" t="s">
        <v>1</v>
      </c>
      <c r="D3" s="4" t="s">
        <v>7</v>
      </c>
      <c r="E3" s="15" t="s">
        <v>15</v>
      </c>
      <c r="F3" s="3"/>
    </row>
    <row r="4" spans="1:9" ht="15.75">
      <c r="A4" s="74" t="s">
        <v>1870</v>
      </c>
      <c r="B4" s="75"/>
      <c r="C4" s="2" t="str">
        <f>'GPS точки Заріччя (4)'!M133</f>
        <v>87-8(59)</v>
      </c>
      <c r="D4" s="15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8" t="s">
        <v>3</v>
      </c>
      <c r="E7" s="68"/>
      <c r="F7" s="3"/>
    </row>
    <row r="8" spans="1:9" ht="15" customHeight="1">
      <c r="A8" s="16">
        <v>1</v>
      </c>
      <c r="B8" s="16">
        <v>1.7</v>
      </c>
      <c r="C8" s="16">
        <v>50</v>
      </c>
      <c r="D8" s="70" t="s">
        <v>1871</v>
      </c>
      <c r="E8" s="70"/>
      <c r="F8" s="3"/>
    </row>
    <row r="9" spans="1:9" ht="15">
      <c r="A9" s="16">
        <v>2</v>
      </c>
      <c r="B9" s="16">
        <v>1.7</v>
      </c>
      <c r="C9" s="16">
        <v>20</v>
      </c>
      <c r="D9" s="70" t="s">
        <v>1852</v>
      </c>
      <c r="E9" s="70"/>
      <c r="F9" s="3"/>
    </row>
    <row r="10" spans="1:9" ht="15">
      <c r="A10" s="16">
        <v>3</v>
      </c>
      <c r="B10" s="16"/>
      <c r="C10" s="16"/>
      <c r="D10" s="70"/>
      <c r="E10" s="70"/>
      <c r="F10" s="3"/>
    </row>
    <row r="11" spans="1:9" ht="15">
      <c r="A11" s="16">
        <v>4</v>
      </c>
      <c r="B11" s="16"/>
      <c r="C11" s="16"/>
      <c r="D11" s="70"/>
      <c r="E11" s="70"/>
      <c r="F11" s="3"/>
    </row>
    <row r="12" spans="1:9" ht="15">
      <c r="A12" s="16">
        <v>5</v>
      </c>
      <c r="B12" s="16"/>
      <c r="C12" s="16"/>
      <c r="D12" s="70"/>
      <c r="E12" s="70"/>
      <c r="F12" s="3"/>
    </row>
    <row r="13" spans="1:9" ht="15">
      <c r="A13" s="16">
        <v>6</v>
      </c>
      <c r="B13" s="16"/>
      <c r="C13" s="16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9" t="s">
        <v>3</v>
      </c>
      <c r="D17" s="69"/>
      <c r="E17" s="69"/>
      <c r="F17" s="3"/>
    </row>
    <row r="18" spans="1:6" ht="15">
      <c r="A18" s="16" t="s">
        <v>575</v>
      </c>
      <c r="B18" s="52">
        <v>1.2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9" t="s">
        <v>3</v>
      </c>
      <c r="D21" s="69"/>
      <c r="E21" s="69"/>
      <c r="F21" s="3"/>
    </row>
    <row r="22" spans="1:6" ht="15">
      <c r="A22" s="16" t="s">
        <v>554</v>
      </c>
      <c r="B22" s="16">
        <v>0.62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8" t="s">
        <v>3</v>
      </c>
      <c r="E25" s="68"/>
      <c r="F25" s="3"/>
    </row>
    <row r="26" spans="1:6" ht="15">
      <c r="A26" s="16">
        <v>1</v>
      </c>
      <c r="B26" s="16"/>
      <c r="C26" s="15"/>
      <c r="D26" s="68"/>
      <c r="E26" s="68"/>
      <c r="F26" s="3"/>
    </row>
    <row r="27" spans="1:6" ht="15">
      <c r="A27" s="16">
        <v>2</v>
      </c>
      <c r="B27" s="16"/>
      <c r="C27" s="15"/>
      <c r="D27" s="68" t="s">
        <v>1872</v>
      </c>
      <c r="E27" s="68"/>
      <c r="F27" s="3"/>
    </row>
    <row r="28" spans="1:6" ht="15">
      <c r="A28" s="16">
        <v>3</v>
      </c>
      <c r="B28" s="16"/>
      <c r="C28" s="15"/>
      <c r="D28" s="68"/>
      <c r="E28" s="68"/>
      <c r="F28" s="3"/>
    </row>
    <row r="29" spans="1:6" ht="15">
      <c r="A29" s="16">
        <v>4</v>
      </c>
      <c r="B29" s="16"/>
      <c r="C29" s="15"/>
      <c r="D29" s="68"/>
      <c r="E29" s="68"/>
      <c r="F29" s="3"/>
    </row>
    <row r="30" spans="1:6" ht="15">
      <c r="A30" s="16">
        <v>5</v>
      </c>
      <c r="B30" s="16"/>
      <c r="C30" s="15"/>
      <c r="D30" s="68"/>
      <c r="E30" s="68"/>
      <c r="F30" s="3"/>
    </row>
    <row r="31" spans="1:6" ht="15">
      <c r="A31" s="16">
        <v>6</v>
      </c>
      <c r="B31" s="16"/>
      <c r="C31" s="15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E49" workbookViewId="0">
      <selection activeCell="M64" sqref="M64"/>
    </sheetView>
    <sheetView workbookViewId="1">
      <selection activeCell="H22" sqref="H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1873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5" t="s">
        <v>1</v>
      </c>
      <c r="D3" s="4" t="s">
        <v>7</v>
      </c>
      <c r="E3" s="15" t="s">
        <v>15</v>
      </c>
      <c r="F3" s="3"/>
    </row>
    <row r="4" spans="1:9" ht="15.75">
      <c r="A4" s="74" t="str">
        <f>'GPS точки Заріччя'!K125</f>
        <v>В59-320</v>
      </c>
      <c r="B4" s="75"/>
      <c r="C4" s="2" t="str">
        <f>'GPS точки Заріччя (4)'!M133</f>
        <v>87-8(59)</v>
      </c>
      <c r="D4" s="15" t="str">
        <f>'GPS точки Заріччя'!L125</f>
        <v>152,56</v>
      </c>
      <c r="E4" s="51" t="str">
        <f>'GPS точки Заріччя'!R125</f>
        <v>151,96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8" t="s">
        <v>3</v>
      </c>
      <c r="E7" s="68"/>
      <c r="F7" s="3"/>
    </row>
    <row r="8" spans="1:9" ht="15" customHeight="1">
      <c r="A8" s="16">
        <v>1</v>
      </c>
      <c r="B8" s="52">
        <v>2</v>
      </c>
      <c r="C8" s="16">
        <v>100</v>
      </c>
      <c r="D8" s="70" t="s">
        <v>554</v>
      </c>
      <c r="E8" s="70"/>
      <c r="F8" s="3"/>
    </row>
    <row r="9" spans="1:9" ht="15">
      <c r="A9" s="16">
        <v>2</v>
      </c>
      <c r="B9" s="52">
        <v>2</v>
      </c>
      <c r="C9" s="16">
        <v>20</v>
      </c>
      <c r="D9" s="70" t="s">
        <v>1020</v>
      </c>
      <c r="E9" s="70"/>
      <c r="F9" s="3"/>
    </row>
    <row r="10" spans="1:9" ht="15">
      <c r="A10" s="16">
        <v>3</v>
      </c>
      <c r="B10" s="52">
        <v>2</v>
      </c>
      <c r="C10" s="16">
        <v>20</v>
      </c>
      <c r="D10" s="70" t="s">
        <v>1830</v>
      </c>
      <c r="E10" s="70"/>
      <c r="F10" s="3"/>
    </row>
    <row r="11" spans="1:9" ht="15">
      <c r="A11" s="16">
        <v>4</v>
      </c>
      <c r="B11" s="16"/>
      <c r="C11" s="16"/>
      <c r="D11" s="70"/>
      <c r="E11" s="70"/>
      <c r="F11" s="3"/>
    </row>
    <row r="12" spans="1:9" ht="15">
      <c r="A12" s="16">
        <v>5</v>
      </c>
      <c r="B12" s="16"/>
      <c r="C12" s="16"/>
      <c r="D12" s="70"/>
      <c r="E12" s="70"/>
      <c r="F12" s="3"/>
    </row>
    <row r="13" spans="1:9" ht="15">
      <c r="A13" s="16">
        <v>6</v>
      </c>
      <c r="B13" s="16"/>
      <c r="C13" s="16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9" t="s">
        <v>3</v>
      </c>
      <c r="D17" s="69"/>
      <c r="E17" s="69"/>
      <c r="F17" s="3"/>
    </row>
    <row r="18" spans="1:6" ht="15">
      <c r="A18" s="16" t="s">
        <v>555</v>
      </c>
      <c r="B18" s="52">
        <v>1.2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9" t="s">
        <v>3</v>
      </c>
      <c r="D21" s="69"/>
      <c r="E21" s="69"/>
      <c r="F21" s="3"/>
    </row>
    <row r="22" spans="1:6" ht="15">
      <c r="A22" s="16" t="s">
        <v>554</v>
      </c>
      <c r="B22" s="16">
        <v>0.64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8" t="s">
        <v>3</v>
      </c>
      <c r="E25" s="68"/>
      <c r="F25" s="3"/>
    </row>
    <row r="26" spans="1:6" ht="15">
      <c r="A26" s="16">
        <v>1</v>
      </c>
      <c r="B26" s="16"/>
      <c r="C26" s="15"/>
      <c r="D26" s="68"/>
      <c r="E26" s="68"/>
      <c r="F26" s="3"/>
    </row>
    <row r="27" spans="1:6" ht="15">
      <c r="A27" s="16">
        <v>2</v>
      </c>
      <c r="B27" s="16">
        <v>20</v>
      </c>
      <c r="C27" s="15" t="s">
        <v>556</v>
      </c>
      <c r="D27" s="68" t="s">
        <v>1874</v>
      </c>
      <c r="E27" s="68"/>
      <c r="F27" s="3"/>
    </row>
    <row r="28" spans="1:6" ht="15">
      <c r="A28" s="16">
        <v>3</v>
      </c>
      <c r="B28" s="16">
        <v>20</v>
      </c>
      <c r="C28" s="15" t="s">
        <v>556</v>
      </c>
      <c r="D28" s="68" t="s">
        <v>1875</v>
      </c>
      <c r="E28" s="68"/>
      <c r="F28" s="3"/>
    </row>
    <row r="29" spans="1:6" ht="15">
      <c r="A29" s="16">
        <v>4</v>
      </c>
      <c r="B29" s="16"/>
      <c r="C29" s="15"/>
      <c r="D29" s="68"/>
      <c r="E29" s="68"/>
      <c r="F29" s="3"/>
    </row>
    <row r="30" spans="1:6" ht="15">
      <c r="A30" s="16">
        <v>5</v>
      </c>
      <c r="B30" s="16"/>
      <c r="C30" s="15"/>
      <c r="D30" s="68"/>
      <c r="E30" s="68"/>
      <c r="F30" s="3"/>
    </row>
    <row r="31" spans="1:6" ht="15">
      <c r="A31" s="16">
        <v>6</v>
      </c>
      <c r="B31" s="16"/>
      <c r="C31" s="15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E49" workbookViewId="0">
      <selection activeCell="M64" sqref="M64"/>
    </sheetView>
    <sheetView workbookViewId="1">
      <selection activeCell="I5" sqref="I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1" t="s">
        <v>6</v>
      </c>
      <c r="B1" s="71"/>
      <c r="C1" s="71"/>
      <c r="D1" s="71"/>
      <c r="E1" s="71"/>
      <c r="F1" s="1"/>
    </row>
    <row r="2" spans="1:13" ht="15.75">
      <c r="A2" s="76" t="s">
        <v>1876</v>
      </c>
      <c r="B2" s="76"/>
      <c r="C2" s="76"/>
      <c r="D2" s="76"/>
      <c r="E2" s="76"/>
      <c r="F2" s="3"/>
      <c r="I2" s="3" t="s">
        <v>25</v>
      </c>
    </row>
    <row r="3" spans="1:13" ht="60">
      <c r="A3" s="72" t="s">
        <v>0</v>
      </c>
      <c r="B3" s="73"/>
      <c r="C3" s="15" t="s">
        <v>1</v>
      </c>
      <c r="D3" s="4" t="s">
        <v>7</v>
      </c>
      <c r="E3" s="15" t="s">
        <v>15</v>
      </c>
      <c r="F3" s="3"/>
    </row>
    <row r="4" spans="1:13" ht="15.75">
      <c r="A4" s="74" t="str">
        <f>'GPS точки Заріччя'!K126</f>
        <v>В59-321</v>
      </c>
      <c r="B4" s="75"/>
      <c r="C4" s="2" t="str">
        <f>'GPS точки Заріччя'!L2</f>
        <v>87-8(59)</v>
      </c>
      <c r="D4" s="15" t="str">
        <f>'GPS точки Заріччя'!L126</f>
        <v>152,82</v>
      </c>
      <c r="E4" s="51">
        <f>'GPS точки Заріччя'!R126</f>
        <v>0</v>
      </c>
      <c r="F4" s="3"/>
      <c r="I4" s="77" t="s">
        <v>1821</v>
      </c>
      <c r="J4" s="78"/>
      <c r="K4" s="78"/>
      <c r="L4" s="78"/>
      <c r="M4" s="78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5" t="s">
        <v>10</v>
      </c>
      <c r="B7" s="15" t="s">
        <v>8</v>
      </c>
      <c r="C7" s="15" t="s">
        <v>9</v>
      </c>
      <c r="D7" s="68" t="s">
        <v>3</v>
      </c>
      <c r="E7" s="68"/>
      <c r="F7" s="3"/>
    </row>
    <row r="8" spans="1:13" ht="15">
      <c r="A8" s="16">
        <v>1</v>
      </c>
      <c r="B8" s="16"/>
      <c r="C8" s="16"/>
      <c r="D8" s="68"/>
      <c r="E8" s="68"/>
      <c r="F8" s="3"/>
    </row>
    <row r="9" spans="1:13" ht="15">
      <c r="A9" s="16">
        <v>2</v>
      </c>
      <c r="B9" s="16"/>
      <c r="C9" s="16"/>
      <c r="D9" s="70"/>
      <c r="E9" s="70"/>
      <c r="F9" s="3"/>
    </row>
    <row r="10" spans="1:13" ht="15">
      <c r="A10" s="16">
        <v>3</v>
      </c>
      <c r="B10" s="16"/>
      <c r="C10" s="16"/>
      <c r="D10" s="70"/>
      <c r="E10" s="70"/>
      <c r="F10" s="3"/>
    </row>
    <row r="11" spans="1:13" ht="15">
      <c r="A11" s="16">
        <v>4</v>
      </c>
      <c r="B11" s="16"/>
      <c r="C11" s="16"/>
      <c r="D11" s="70"/>
      <c r="E11" s="70"/>
      <c r="F11" s="3"/>
    </row>
    <row r="12" spans="1:13" ht="15">
      <c r="A12" s="16">
        <v>5</v>
      </c>
      <c r="B12" s="16"/>
      <c r="C12" s="16"/>
      <c r="D12" s="70"/>
      <c r="E12" s="70"/>
      <c r="F12" s="3"/>
    </row>
    <row r="13" spans="1:13" ht="15">
      <c r="A13" s="16">
        <v>6</v>
      </c>
      <c r="B13" s="16"/>
      <c r="C13" s="16"/>
      <c r="D13" s="70"/>
      <c r="E13" s="70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9" t="s">
        <v>3</v>
      </c>
      <c r="D17" s="69"/>
      <c r="E17" s="69"/>
      <c r="F17" s="3"/>
    </row>
    <row r="18" spans="1:6" ht="15">
      <c r="A18" s="16"/>
      <c r="B18" s="52"/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9" t="s">
        <v>3</v>
      </c>
      <c r="D21" s="69"/>
      <c r="E21" s="69"/>
      <c r="F21" s="3"/>
    </row>
    <row r="22" spans="1:6" ht="15">
      <c r="A22" s="16"/>
      <c r="B22" s="16"/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8" t="s">
        <v>3</v>
      </c>
      <c r="E25" s="68"/>
      <c r="F25" s="3"/>
    </row>
    <row r="26" spans="1:6" ht="15">
      <c r="A26" s="16">
        <v>1</v>
      </c>
      <c r="B26" s="16"/>
      <c r="C26" s="15"/>
      <c r="D26" s="68"/>
      <c r="E26" s="68"/>
      <c r="F26" s="3"/>
    </row>
    <row r="27" spans="1:6" ht="15">
      <c r="A27" s="16">
        <v>2</v>
      </c>
      <c r="B27" s="16"/>
      <c r="C27" s="15"/>
      <c r="D27" s="68"/>
      <c r="E27" s="68"/>
      <c r="F27" s="3"/>
    </row>
    <row r="28" spans="1:6" ht="15">
      <c r="A28" s="16">
        <v>3</v>
      </c>
      <c r="B28" s="16"/>
      <c r="C28" s="15"/>
      <c r="D28" s="68"/>
      <c r="E28" s="68"/>
      <c r="F28" s="3"/>
    </row>
    <row r="29" spans="1:6" ht="15">
      <c r="A29" s="16">
        <v>4</v>
      </c>
      <c r="B29" s="16"/>
      <c r="C29" s="15"/>
      <c r="D29" s="68"/>
      <c r="E29" s="68"/>
      <c r="F29" s="3"/>
    </row>
    <row r="30" spans="1:6" ht="15">
      <c r="A30" s="16">
        <v>5</v>
      </c>
      <c r="B30" s="16"/>
      <c r="C30" s="15"/>
      <c r="D30" s="68"/>
      <c r="E30" s="68"/>
      <c r="F30" s="3"/>
    </row>
    <row r="31" spans="1:6" ht="15">
      <c r="A31" s="16">
        <v>6</v>
      </c>
      <c r="B31" s="16"/>
      <c r="C31" s="15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7:E7"/>
    <mergeCell ref="A1:E1"/>
    <mergeCell ref="A2:E2"/>
    <mergeCell ref="A3:B3"/>
    <mergeCell ref="A4:B4"/>
    <mergeCell ref="I4:M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E49" workbookViewId="0">
      <selection activeCell="M64" sqref="M64"/>
    </sheetView>
    <sheetView workbookViewId="1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1" t="s">
        <v>6</v>
      </c>
      <c r="B1" s="71"/>
      <c r="C1" s="71"/>
      <c r="D1" s="71"/>
      <c r="E1" s="71"/>
      <c r="F1" s="1"/>
    </row>
    <row r="2" spans="1:13" ht="15.75">
      <c r="A2" s="76" t="s">
        <v>1877</v>
      </c>
      <c r="B2" s="76"/>
      <c r="C2" s="76"/>
      <c r="D2" s="76"/>
      <c r="E2" s="76"/>
      <c r="F2" s="3"/>
      <c r="I2" s="3" t="s">
        <v>25</v>
      </c>
    </row>
    <row r="3" spans="1:13" ht="60">
      <c r="A3" s="72" t="s">
        <v>0</v>
      </c>
      <c r="B3" s="73"/>
      <c r="C3" s="15" t="s">
        <v>1</v>
      </c>
      <c r="D3" s="4" t="s">
        <v>7</v>
      </c>
      <c r="E3" s="15" t="s">
        <v>15</v>
      </c>
      <c r="F3" s="3"/>
    </row>
    <row r="4" spans="1:13" ht="15.75">
      <c r="A4" s="74" t="str">
        <f>'GPS точки Заріччя'!K127</f>
        <v>В59-322</v>
      </c>
      <c r="B4" s="75"/>
      <c r="C4" s="2" t="str">
        <f>'GPS точки Заріччя'!L2</f>
        <v>87-8(59)</v>
      </c>
      <c r="D4" s="15" t="str">
        <f>'GPS точки Заріччя'!L127</f>
        <v>152,95</v>
      </c>
      <c r="E4" s="51" t="str">
        <f>'GPS точки Заріччя'!R127</f>
        <v>151,13</v>
      </c>
      <c r="F4" s="3"/>
      <c r="I4" s="77" t="s">
        <v>1821</v>
      </c>
      <c r="J4" s="78"/>
      <c r="K4" s="78"/>
      <c r="L4" s="78"/>
      <c r="M4" s="78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5" t="s">
        <v>10</v>
      </c>
      <c r="B7" s="15" t="s">
        <v>8</v>
      </c>
      <c r="C7" s="15" t="s">
        <v>9</v>
      </c>
      <c r="D7" s="68" t="s">
        <v>3</v>
      </c>
      <c r="E7" s="68"/>
      <c r="F7" s="3"/>
    </row>
    <row r="8" spans="1:13" ht="15">
      <c r="A8" s="16">
        <v>1</v>
      </c>
      <c r="B8" s="16"/>
      <c r="C8" s="16"/>
      <c r="D8" s="68"/>
      <c r="E8" s="68"/>
      <c r="F8" s="3"/>
    </row>
    <row r="9" spans="1:13" ht="15">
      <c r="A9" s="16">
        <v>2</v>
      </c>
      <c r="B9" s="16"/>
      <c r="C9" s="16"/>
      <c r="D9" s="70"/>
      <c r="E9" s="70"/>
      <c r="F9" s="3"/>
    </row>
    <row r="10" spans="1:13" ht="15">
      <c r="A10" s="16">
        <v>3</v>
      </c>
      <c r="B10" s="16"/>
      <c r="C10" s="16"/>
      <c r="D10" s="70"/>
      <c r="E10" s="70"/>
      <c r="F10" s="3"/>
    </row>
    <row r="11" spans="1:13" ht="15">
      <c r="A11" s="16">
        <v>4</v>
      </c>
      <c r="B11" s="16"/>
      <c r="C11" s="16"/>
      <c r="D11" s="70"/>
      <c r="E11" s="70"/>
      <c r="F11" s="3"/>
    </row>
    <row r="12" spans="1:13" ht="15">
      <c r="A12" s="16">
        <v>5</v>
      </c>
      <c r="B12" s="16"/>
      <c r="C12" s="16"/>
      <c r="D12" s="70"/>
      <c r="E12" s="70"/>
      <c r="F12" s="3"/>
    </row>
    <row r="13" spans="1:13" ht="15">
      <c r="A13" s="16">
        <v>6</v>
      </c>
      <c r="B13" s="16"/>
      <c r="C13" s="16"/>
      <c r="D13" s="70"/>
      <c r="E13" s="70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9" t="s">
        <v>3</v>
      </c>
      <c r="D17" s="69"/>
      <c r="E17" s="69"/>
      <c r="F17" s="3"/>
    </row>
    <row r="18" spans="1:6" ht="15">
      <c r="A18" s="16"/>
      <c r="B18" s="52"/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9" t="s">
        <v>3</v>
      </c>
      <c r="D21" s="69"/>
      <c r="E21" s="69"/>
      <c r="F21" s="3"/>
    </row>
    <row r="22" spans="1:6" ht="15">
      <c r="A22" s="16"/>
      <c r="B22" s="16"/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8" t="s">
        <v>3</v>
      </c>
      <c r="E25" s="68"/>
      <c r="F25" s="3"/>
    </row>
    <row r="26" spans="1:6" ht="15">
      <c r="A26" s="16">
        <v>1</v>
      </c>
      <c r="B26" s="16"/>
      <c r="C26" s="15"/>
      <c r="D26" s="68"/>
      <c r="E26" s="68"/>
      <c r="F26" s="3"/>
    </row>
    <row r="27" spans="1:6" ht="15">
      <c r="A27" s="16">
        <v>2</v>
      </c>
      <c r="B27" s="16"/>
      <c r="C27" s="15"/>
      <c r="D27" s="68"/>
      <c r="E27" s="68"/>
      <c r="F27" s="3"/>
    </row>
    <row r="28" spans="1:6" ht="15">
      <c r="A28" s="16">
        <v>3</v>
      </c>
      <c r="B28" s="16"/>
      <c r="C28" s="15"/>
      <c r="D28" s="68"/>
      <c r="E28" s="68"/>
      <c r="F28" s="3"/>
    </row>
    <row r="29" spans="1:6" ht="15">
      <c r="A29" s="16">
        <v>4</v>
      </c>
      <c r="B29" s="16"/>
      <c r="C29" s="15"/>
      <c r="D29" s="68"/>
      <c r="E29" s="68"/>
      <c r="F29" s="3"/>
    </row>
    <row r="30" spans="1:6" ht="15">
      <c r="A30" s="16">
        <v>5</v>
      </c>
      <c r="B30" s="16"/>
      <c r="C30" s="15"/>
      <c r="D30" s="68"/>
      <c r="E30" s="68"/>
      <c r="F30" s="3"/>
    </row>
    <row r="31" spans="1:6" ht="15">
      <c r="A31" s="16">
        <v>6</v>
      </c>
      <c r="B31" s="16"/>
      <c r="C31" s="15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7:E7"/>
    <mergeCell ref="A1:E1"/>
    <mergeCell ref="A2:E2"/>
    <mergeCell ref="A3:B3"/>
    <mergeCell ref="A4:B4"/>
    <mergeCell ref="I4:M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E49" workbookViewId="0">
      <selection activeCell="M64" sqref="M64"/>
    </sheetView>
    <sheetView workbookViewId="1">
      <selection activeCell="N22" sqref="N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1878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5" t="s">
        <v>1</v>
      </c>
      <c r="D3" s="4" t="s">
        <v>7</v>
      </c>
      <c r="E3" s="15" t="s">
        <v>15</v>
      </c>
      <c r="F3" s="3"/>
    </row>
    <row r="4" spans="1:9" ht="15.75">
      <c r="A4" s="74" t="str">
        <f>'GPS точки Заріччя'!K128</f>
        <v>В59-323</v>
      </c>
      <c r="B4" s="75"/>
      <c r="C4" s="2" t="str">
        <f>'GPS точки Заріччя (4)'!M133</f>
        <v>87-8(59)</v>
      </c>
      <c r="D4" s="15" t="str">
        <f>'GPS точки Заріччя'!L128</f>
        <v>153,56</v>
      </c>
      <c r="E4" s="51" t="str">
        <f>'GPS точки Заріччя'!R128</f>
        <v>151,78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8" t="s">
        <v>3</v>
      </c>
      <c r="E7" s="68"/>
      <c r="F7" s="3"/>
    </row>
    <row r="8" spans="1:9" ht="15" customHeight="1">
      <c r="A8" s="16">
        <v>1</v>
      </c>
      <c r="B8" s="52">
        <v>1.8</v>
      </c>
      <c r="C8" s="16">
        <v>100</v>
      </c>
      <c r="D8" s="70" t="s">
        <v>554</v>
      </c>
      <c r="E8" s="70"/>
      <c r="F8" s="3"/>
    </row>
    <row r="9" spans="1:9" ht="15">
      <c r="A9" s="16">
        <v>2</v>
      </c>
      <c r="B9" s="52">
        <v>1.8</v>
      </c>
      <c r="C9" s="16">
        <v>20</v>
      </c>
      <c r="D9" s="70" t="s">
        <v>1830</v>
      </c>
      <c r="E9" s="70"/>
      <c r="F9" s="3"/>
    </row>
    <row r="10" spans="1:9" ht="15">
      <c r="A10" s="16">
        <v>3</v>
      </c>
      <c r="B10" s="52">
        <v>1.8</v>
      </c>
      <c r="C10" s="56">
        <v>20</v>
      </c>
      <c r="D10" s="70" t="s">
        <v>1830</v>
      </c>
      <c r="E10" s="70"/>
      <c r="F10" s="3"/>
    </row>
    <row r="11" spans="1:9" ht="15">
      <c r="A11" s="16">
        <v>4</v>
      </c>
      <c r="B11" s="52">
        <v>1.8</v>
      </c>
      <c r="C11" s="16">
        <v>20</v>
      </c>
      <c r="D11" s="70" t="s">
        <v>1830</v>
      </c>
      <c r="E11" s="70"/>
      <c r="F11" s="3"/>
    </row>
    <row r="12" spans="1:9" ht="15">
      <c r="A12" s="16">
        <v>5</v>
      </c>
      <c r="B12" s="52">
        <v>1.8</v>
      </c>
      <c r="C12" s="16">
        <v>25</v>
      </c>
      <c r="D12" s="70" t="s">
        <v>1020</v>
      </c>
      <c r="E12" s="70"/>
      <c r="F12" s="3"/>
    </row>
    <row r="13" spans="1:9" ht="15">
      <c r="A13" s="16">
        <v>6</v>
      </c>
      <c r="B13" s="16"/>
      <c r="C13" s="16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9" t="s">
        <v>3</v>
      </c>
      <c r="D17" s="69"/>
      <c r="E17" s="69"/>
      <c r="F17" s="3"/>
    </row>
    <row r="18" spans="1:6" ht="15">
      <c r="A18" s="16" t="s">
        <v>555</v>
      </c>
      <c r="B18" s="52">
        <v>1.5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9" t="s">
        <v>3</v>
      </c>
      <c r="D21" s="69"/>
      <c r="E21" s="69"/>
      <c r="F21" s="3"/>
    </row>
    <row r="22" spans="1:6" ht="15">
      <c r="A22" s="16" t="s">
        <v>554</v>
      </c>
      <c r="B22" s="16">
        <v>0.6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8" t="s">
        <v>3</v>
      </c>
      <c r="E25" s="68"/>
      <c r="F25" s="3"/>
    </row>
    <row r="26" spans="1:6" ht="15">
      <c r="A26" s="16">
        <v>1</v>
      </c>
      <c r="B26" s="16"/>
      <c r="C26" s="15"/>
      <c r="D26" s="68"/>
      <c r="E26" s="68"/>
      <c r="F26" s="3"/>
    </row>
    <row r="27" spans="1:6" ht="15">
      <c r="A27" s="16">
        <v>2</v>
      </c>
      <c r="B27" s="16">
        <v>20</v>
      </c>
      <c r="C27" s="15" t="s">
        <v>556</v>
      </c>
      <c r="D27" s="68" t="s">
        <v>1879</v>
      </c>
      <c r="E27" s="68"/>
      <c r="F27" s="3"/>
    </row>
    <row r="28" spans="1:6" ht="15">
      <c r="A28" s="16">
        <v>3</v>
      </c>
      <c r="B28" s="16">
        <v>20</v>
      </c>
      <c r="C28" s="15" t="s">
        <v>556</v>
      </c>
      <c r="D28" s="68" t="s">
        <v>1875</v>
      </c>
      <c r="E28" s="68"/>
      <c r="F28" s="3"/>
    </row>
    <row r="29" spans="1:6" ht="15">
      <c r="A29" s="16">
        <v>4</v>
      </c>
      <c r="B29" s="16">
        <v>25</v>
      </c>
      <c r="C29" s="15" t="s">
        <v>556</v>
      </c>
      <c r="D29" s="68" t="s">
        <v>1875</v>
      </c>
      <c r="E29" s="68"/>
      <c r="F29" s="3"/>
    </row>
    <row r="30" spans="1:6" ht="15">
      <c r="A30" s="16">
        <v>5</v>
      </c>
      <c r="B30" s="16">
        <v>25</v>
      </c>
      <c r="C30" s="15" t="s">
        <v>556</v>
      </c>
      <c r="D30" s="68" t="s">
        <v>1879</v>
      </c>
      <c r="E30" s="68"/>
      <c r="F30" s="3"/>
    </row>
    <row r="31" spans="1:6" ht="15">
      <c r="A31" s="16">
        <v>6</v>
      </c>
      <c r="B31" s="16"/>
      <c r="C31" s="15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E49" workbookViewId="0">
      <selection activeCell="M64" sqref="M64"/>
    </sheetView>
    <sheetView workbookViewId="1">
      <selection activeCell="N23" sqref="N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1880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5" t="s">
        <v>1</v>
      </c>
      <c r="D3" s="4" t="s">
        <v>7</v>
      </c>
      <c r="E3" s="15" t="s">
        <v>15</v>
      </c>
      <c r="F3" s="3"/>
    </row>
    <row r="4" spans="1:9" ht="15.75">
      <c r="A4" s="74" t="s">
        <v>1881</v>
      </c>
      <c r="B4" s="75"/>
      <c r="C4" s="2" t="str">
        <f>'GPS точки Заріччя (4)'!M133</f>
        <v>87-8(59)</v>
      </c>
      <c r="D4" s="15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8" t="s">
        <v>3</v>
      </c>
      <c r="E7" s="68"/>
      <c r="F7" s="3"/>
    </row>
    <row r="8" spans="1:9" ht="15" customHeight="1">
      <c r="A8" s="16">
        <v>1</v>
      </c>
      <c r="B8" s="52">
        <v>1.8</v>
      </c>
      <c r="C8" s="16">
        <v>100</v>
      </c>
      <c r="D8" s="70" t="s">
        <v>554</v>
      </c>
      <c r="E8" s="70"/>
      <c r="F8" s="3"/>
    </row>
    <row r="9" spans="1:9" ht="15">
      <c r="A9" s="16">
        <v>2</v>
      </c>
      <c r="B9" s="52">
        <v>1.8</v>
      </c>
      <c r="C9" s="16">
        <v>20</v>
      </c>
      <c r="D9" s="70" t="s">
        <v>1830</v>
      </c>
      <c r="E9" s="70"/>
      <c r="F9" s="3"/>
    </row>
    <row r="10" spans="1:9" ht="15">
      <c r="A10" s="16">
        <v>3</v>
      </c>
      <c r="B10" s="52">
        <v>1.8</v>
      </c>
      <c r="C10" s="56">
        <v>20</v>
      </c>
      <c r="D10" s="70" t="s">
        <v>1830</v>
      </c>
      <c r="E10" s="70"/>
      <c r="F10" s="3"/>
    </row>
    <row r="11" spans="1:9" ht="15">
      <c r="A11" s="16">
        <v>4</v>
      </c>
      <c r="B11" s="52">
        <v>1.8</v>
      </c>
      <c r="C11" s="16">
        <v>20</v>
      </c>
      <c r="D11" s="70" t="s">
        <v>1830</v>
      </c>
      <c r="E11" s="70"/>
      <c r="F11" s="3"/>
    </row>
    <row r="12" spans="1:9" ht="15">
      <c r="A12" s="16">
        <v>5</v>
      </c>
      <c r="B12" s="52"/>
      <c r="C12" s="16"/>
      <c r="D12" s="70"/>
      <c r="E12" s="70"/>
      <c r="F12" s="3"/>
    </row>
    <row r="13" spans="1:9" ht="15">
      <c r="A13" s="16">
        <v>6</v>
      </c>
      <c r="B13" s="16"/>
      <c r="C13" s="16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9" t="s">
        <v>3</v>
      </c>
      <c r="D17" s="69"/>
      <c r="E17" s="69"/>
      <c r="F17" s="3"/>
    </row>
    <row r="18" spans="1:6" ht="15">
      <c r="A18" s="16" t="s">
        <v>575</v>
      </c>
      <c r="B18" s="52">
        <v>1.2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9" t="s">
        <v>3</v>
      </c>
      <c r="D21" s="69"/>
      <c r="E21" s="69"/>
      <c r="F21" s="3"/>
    </row>
    <row r="22" spans="1:6" ht="15">
      <c r="A22" s="16" t="s">
        <v>1853</v>
      </c>
      <c r="B22" s="16">
        <v>0.6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8" t="s">
        <v>3</v>
      </c>
      <c r="E25" s="68"/>
      <c r="F25" s="3"/>
    </row>
    <row r="26" spans="1:6" ht="15">
      <c r="A26" s="16">
        <v>1</v>
      </c>
      <c r="B26" s="16"/>
      <c r="C26" s="15"/>
      <c r="D26" s="68"/>
      <c r="E26" s="68"/>
      <c r="F26" s="3"/>
    </row>
    <row r="27" spans="1:6" ht="15">
      <c r="A27" s="16">
        <v>2</v>
      </c>
      <c r="B27" s="16">
        <v>20</v>
      </c>
      <c r="C27" s="15" t="s">
        <v>556</v>
      </c>
      <c r="D27" s="68" t="s">
        <v>1882</v>
      </c>
      <c r="E27" s="68"/>
      <c r="F27" s="3"/>
    </row>
    <row r="28" spans="1:6" ht="15">
      <c r="A28" s="16">
        <v>3</v>
      </c>
      <c r="B28" s="16">
        <v>20</v>
      </c>
      <c r="C28" s="15" t="s">
        <v>556</v>
      </c>
      <c r="D28" s="68" t="s">
        <v>1883</v>
      </c>
      <c r="E28" s="68"/>
      <c r="F28" s="3"/>
    </row>
    <row r="29" spans="1:6" ht="15" customHeight="1">
      <c r="A29" s="16">
        <v>4</v>
      </c>
      <c r="B29" s="16">
        <v>20</v>
      </c>
      <c r="C29" s="15" t="s">
        <v>556</v>
      </c>
      <c r="D29" s="68" t="s">
        <v>1883</v>
      </c>
      <c r="E29" s="68"/>
      <c r="F29" s="3"/>
    </row>
    <row r="30" spans="1:6" ht="15">
      <c r="A30" s="16">
        <v>5</v>
      </c>
      <c r="B30" s="16"/>
      <c r="C30" s="15"/>
      <c r="D30" s="68"/>
      <c r="E30" s="68"/>
      <c r="F30" s="3"/>
    </row>
    <row r="31" spans="1:6" ht="15">
      <c r="A31" s="16">
        <v>6</v>
      </c>
      <c r="B31" s="16"/>
      <c r="C31" s="15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E49" workbookViewId="0">
      <selection activeCell="M64" sqref="M64"/>
    </sheetView>
    <sheetView workbookViewId="1">
      <selection activeCell="D29" sqref="D29:E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1884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5" t="s">
        <v>1</v>
      </c>
      <c r="D3" s="4" t="s">
        <v>7</v>
      </c>
      <c r="E3" s="15" t="s">
        <v>15</v>
      </c>
      <c r="F3" s="3"/>
    </row>
    <row r="4" spans="1:9" ht="15.75">
      <c r="A4" s="74" t="s">
        <v>1885</v>
      </c>
      <c r="B4" s="75"/>
      <c r="C4" s="2" t="str">
        <f>'GPS точки Заріччя (4)'!M133</f>
        <v>87-8(59)</v>
      </c>
      <c r="D4" s="15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8" t="s">
        <v>3</v>
      </c>
      <c r="E7" s="68"/>
      <c r="F7" s="3"/>
    </row>
    <row r="8" spans="1:9" ht="15" customHeight="1">
      <c r="A8" s="16">
        <v>1</v>
      </c>
      <c r="B8" s="52">
        <v>2</v>
      </c>
      <c r="C8" s="16">
        <v>100</v>
      </c>
      <c r="D8" s="70" t="s">
        <v>554</v>
      </c>
      <c r="E8" s="70"/>
      <c r="F8" s="3"/>
    </row>
    <row r="9" spans="1:9" ht="15">
      <c r="A9" s="16">
        <v>2</v>
      </c>
      <c r="B9" s="52">
        <v>2</v>
      </c>
      <c r="C9" s="16">
        <v>25</v>
      </c>
      <c r="D9" s="70" t="s">
        <v>1826</v>
      </c>
      <c r="E9" s="70"/>
      <c r="F9" s="3"/>
    </row>
    <row r="10" spans="1:9" ht="15">
      <c r="A10" s="16">
        <v>3</v>
      </c>
      <c r="B10" s="52">
        <v>2</v>
      </c>
      <c r="C10" s="56">
        <v>25</v>
      </c>
      <c r="D10" s="70" t="s">
        <v>1826</v>
      </c>
      <c r="E10" s="70"/>
      <c r="F10" s="3"/>
    </row>
    <row r="11" spans="1:9" ht="15">
      <c r="A11" s="16">
        <v>4</v>
      </c>
      <c r="B11" s="52">
        <v>2</v>
      </c>
      <c r="C11" s="16">
        <v>20</v>
      </c>
      <c r="D11" s="70" t="s">
        <v>1826</v>
      </c>
      <c r="E11" s="70"/>
      <c r="F11" s="3"/>
    </row>
    <row r="12" spans="1:9" ht="15">
      <c r="A12" s="16">
        <v>5</v>
      </c>
      <c r="B12" s="52"/>
      <c r="C12" s="16"/>
      <c r="D12" s="70"/>
      <c r="E12" s="70"/>
      <c r="F12" s="3"/>
    </row>
    <row r="13" spans="1:9" ht="15">
      <c r="A13" s="16">
        <v>6</v>
      </c>
      <c r="B13" s="16"/>
      <c r="C13" s="16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9" t="s">
        <v>3</v>
      </c>
      <c r="D17" s="69"/>
      <c r="E17" s="69"/>
      <c r="F17" s="3"/>
    </row>
    <row r="18" spans="1:6" ht="15">
      <c r="A18" s="16" t="s">
        <v>575</v>
      </c>
      <c r="B18" s="52">
        <v>1.2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9" t="s">
        <v>3</v>
      </c>
      <c r="D21" s="69"/>
      <c r="E21" s="69"/>
      <c r="F21" s="3"/>
    </row>
    <row r="22" spans="1:6" ht="15">
      <c r="A22" s="16" t="s">
        <v>1830</v>
      </c>
      <c r="B22" s="16">
        <v>0.6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8" t="s">
        <v>3</v>
      </c>
      <c r="E25" s="68"/>
      <c r="F25" s="3"/>
    </row>
    <row r="26" spans="1:6" ht="15">
      <c r="A26" s="16">
        <v>1</v>
      </c>
      <c r="B26" s="16"/>
      <c r="C26" s="15"/>
      <c r="D26" s="68"/>
      <c r="E26" s="68"/>
      <c r="F26" s="3"/>
    </row>
    <row r="27" spans="1:6" ht="15">
      <c r="A27" s="16">
        <v>2</v>
      </c>
      <c r="B27" s="16">
        <v>25</v>
      </c>
      <c r="C27" s="15" t="s">
        <v>556</v>
      </c>
      <c r="D27" s="68" t="s">
        <v>1879</v>
      </c>
      <c r="E27" s="68"/>
      <c r="F27" s="3"/>
    </row>
    <row r="28" spans="1:6" ht="15">
      <c r="A28" s="16">
        <v>3</v>
      </c>
      <c r="B28" s="16">
        <v>25</v>
      </c>
      <c r="C28" s="15" t="s">
        <v>556</v>
      </c>
      <c r="D28" s="68" t="s">
        <v>1886</v>
      </c>
      <c r="E28" s="68"/>
      <c r="F28" s="3"/>
    </row>
    <row r="29" spans="1:6" ht="15" customHeight="1">
      <c r="A29" s="16">
        <v>4</v>
      </c>
      <c r="B29" s="16">
        <v>20</v>
      </c>
      <c r="C29" s="15" t="s">
        <v>556</v>
      </c>
      <c r="D29" s="68" t="s">
        <v>1879</v>
      </c>
      <c r="E29" s="68"/>
      <c r="F29" s="3"/>
    </row>
    <row r="30" spans="1:6" ht="15">
      <c r="A30" s="16">
        <v>5</v>
      </c>
      <c r="B30" s="16"/>
      <c r="C30" s="15"/>
      <c r="D30" s="68"/>
      <c r="E30" s="68"/>
      <c r="F30" s="3"/>
    </row>
    <row r="31" spans="1:6" ht="15">
      <c r="A31" s="16">
        <v>6</v>
      </c>
      <c r="B31" s="16"/>
      <c r="C31" s="15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E49" workbookViewId="0">
      <selection activeCell="M64" sqref="M64"/>
    </sheetView>
    <sheetView workbookViewId="1">
      <selection activeCell="I5" sqref="I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1" t="s">
        <v>6</v>
      </c>
      <c r="B1" s="71"/>
      <c r="C1" s="71"/>
      <c r="D1" s="71"/>
      <c r="E1" s="71"/>
      <c r="F1" s="1"/>
    </row>
    <row r="2" spans="1:13" ht="15.75">
      <c r="A2" s="76" t="s">
        <v>1887</v>
      </c>
      <c r="B2" s="76"/>
      <c r="C2" s="76"/>
      <c r="D2" s="76"/>
      <c r="E2" s="76"/>
      <c r="F2" s="3"/>
      <c r="I2" s="3" t="s">
        <v>25</v>
      </c>
    </row>
    <row r="3" spans="1:13" ht="60">
      <c r="A3" s="72" t="s">
        <v>0</v>
      </c>
      <c r="B3" s="73"/>
      <c r="C3" s="15" t="s">
        <v>1</v>
      </c>
      <c r="D3" s="4" t="s">
        <v>7</v>
      </c>
      <c r="E3" s="15" t="s">
        <v>15</v>
      </c>
      <c r="F3" s="3"/>
    </row>
    <row r="4" spans="1:13" ht="15.75">
      <c r="A4" s="74" t="str">
        <f>'GPS точки Заріччя'!K129</f>
        <v>В59-324</v>
      </c>
      <c r="B4" s="75"/>
      <c r="C4" s="2" t="str">
        <f>'GPS точки Заріччя'!L2</f>
        <v>87-8(59)</v>
      </c>
      <c r="D4" s="15" t="str">
        <f>'GPS точки Заріччя'!L129</f>
        <v>153,63</v>
      </c>
      <c r="E4" s="51" t="str">
        <f>'GPS точки Заріччя'!R129</f>
        <v>152,20</v>
      </c>
      <c r="F4" s="3"/>
      <c r="I4" s="77" t="s">
        <v>1890</v>
      </c>
      <c r="J4" s="78"/>
      <c r="K4" s="78"/>
      <c r="L4" s="78"/>
      <c r="M4" s="78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5" t="s">
        <v>10</v>
      </c>
      <c r="B7" s="15" t="s">
        <v>8</v>
      </c>
      <c r="C7" s="15" t="s">
        <v>9</v>
      </c>
      <c r="D7" s="68" t="s">
        <v>3</v>
      </c>
      <c r="E7" s="68"/>
      <c r="F7" s="3"/>
    </row>
    <row r="8" spans="1:13" ht="15">
      <c r="A8" s="16">
        <v>1</v>
      </c>
      <c r="B8" s="52">
        <v>2</v>
      </c>
      <c r="C8" s="16">
        <v>25</v>
      </c>
      <c r="D8" s="68" t="s">
        <v>1826</v>
      </c>
      <c r="E8" s="68"/>
      <c r="F8" s="3"/>
    </row>
    <row r="9" spans="1:13" ht="15">
      <c r="A9" s="16">
        <v>2</v>
      </c>
      <c r="B9" s="16"/>
      <c r="C9" s="16"/>
      <c r="D9" s="70"/>
      <c r="E9" s="70"/>
      <c r="F9" s="3"/>
    </row>
    <row r="10" spans="1:13" ht="15">
      <c r="A10" s="16">
        <v>3</v>
      </c>
      <c r="B10" s="16"/>
      <c r="C10" s="16"/>
      <c r="D10" s="70"/>
      <c r="E10" s="70"/>
      <c r="F10" s="3"/>
    </row>
    <row r="11" spans="1:13" ht="15">
      <c r="A11" s="16">
        <v>4</v>
      </c>
      <c r="B11" s="16"/>
      <c r="C11" s="16"/>
      <c r="D11" s="70"/>
      <c r="E11" s="70"/>
      <c r="F11" s="3"/>
    </row>
    <row r="12" spans="1:13" ht="15">
      <c r="A12" s="16">
        <v>5</v>
      </c>
      <c r="B12" s="16"/>
      <c r="C12" s="16"/>
      <c r="D12" s="70"/>
      <c r="E12" s="70"/>
      <c r="F12" s="3"/>
    </row>
    <row r="13" spans="1:13" ht="15">
      <c r="A13" s="16">
        <v>6</v>
      </c>
      <c r="B13" s="16"/>
      <c r="C13" s="16"/>
      <c r="D13" s="70"/>
      <c r="E13" s="70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9" t="s">
        <v>3</v>
      </c>
      <c r="D17" s="69"/>
      <c r="E17" s="69"/>
      <c r="F17" s="3"/>
    </row>
    <row r="18" spans="1:6" ht="15">
      <c r="A18" s="16" t="s">
        <v>1888</v>
      </c>
      <c r="B18" s="52">
        <v>1.2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9" t="s">
        <v>3</v>
      </c>
      <c r="D21" s="69"/>
      <c r="E21" s="69"/>
      <c r="F21" s="3"/>
    </row>
    <row r="22" spans="1:6" ht="15">
      <c r="A22" s="16" t="s">
        <v>554</v>
      </c>
      <c r="B22" s="16">
        <v>0.62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8" t="s">
        <v>3</v>
      </c>
      <c r="E25" s="68"/>
      <c r="F25" s="3"/>
    </row>
    <row r="26" spans="1:6" ht="15">
      <c r="A26" s="16">
        <v>1</v>
      </c>
      <c r="B26" s="16">
        <v>25</v>
      </c>
      <c r="C26" s="15" t="s">
        <v>556</v>
      </c>
      <c r="D26" s="68" t="s">
        <v>1889</v>
      </c>
      <c r="E26" s="68"/>
      <c r="F26" s="3"/>
    </row>
    <row r="27" spans="1:6" ht="15">
      <c r="A27" s="16">
        <v>2</v>
      </c>
      <c r="B27" s="16"/>
      <c r="C27" s="15"/>
      <c r="D27" s="68"/>
      <c r="E27" s="68"/>
      <c r="F27" s="3"/>
    </row>
    <row r="28" spans="1:6" ht="15">
      <c r="A28" s="16">
        <v>3</v>
      </c>
      <c r="B28" s="16"/>
      <c r="C28" s="15"/>
      <c r="D28" s="68"/>
      <c r="E28" s="68"/>
      <c r="F28" s="3"/>
    </row>
    <row r="29" spans="1:6" ht="15">
      <c r="A29" s="16">
        <v>4</v>
      </c>
      <c r="B29" s="16"/>
      <c r="C29" s="15"/>
      <c r="D29" s="68"/>
      <c r="E29" s="68"/>
      <c r="F29" s="3"/>
    </row>
    <row r="30" spans="1:6" ht="15">
      <c r="A30" s="16">
        <v>5</v>
      </c>
      <c r="B30" s="16"/>
      <c r="C30" s="15"/>
      <c r="D30" s="68"/>
      <c r="E30" s="68"/>
      <c r="F30" s="3"/>
    </row>
    <row r="31" spans="1:6" ht="15">
      <c r="A31" s="16">
        <v>6</v>
      </c>
      <c r="B31" s="16"/>
      <c r="C31" s="15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7:E7"/>
    <mergeCell ref="A1:E1"/>
    <mergeCell ref="A2:E2"/>
    <mergeCell ref="A3:B3"/>
    <mergeCell ref="A4:B4"/>
    <mergeCell ref="I4:M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E49" workbookViewId="0">
      <selection activeCell="M64" sqref="M64"/>
    </sheetView>
    <sheetView topLeftCell="B1" workbookViewId="1">
      <selection activeCell="N5" sqref="N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589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4" t="s">
        <v>1</v>
      </c>
      <c r="D3" s="4" t="s">
        <v>7</v>
      </c>
      <c r="E3" s="14" t="s">
        <v>15</v>
      </c>
      <c r="F3" s="3"/>
    </row>
    <row r="4" spans="1:9" ht="15.75">
      <c r="A4" s="74" t="str">
        <f>'GPS точки Заріччя'!K157</f>
        <v>В59-352</v>
      </c>
      <c r="B4" s="75"/>
      <c r="C4" s="2" t="str">
        <f>'GPS точки Заріччя'!L2</f>
        <v>87-8(59)</v>
      </c>
      <c r="D4" s="14" t="str">
        <f>'GPS точки Заріччя'!L157</f>
        <v>153,06</v>
      </c>
      <c r="E4" s="51" t="str">
        <f>'GPS точки Заріччя'!R157</f>
        <v>151,08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8" t="s">
        <v>3</v>
      </c>
      <c r="E7" s="68"/>
      <c r="F7" s="3"/>
    </row>
    <row r="8" spans="1:9" ht="15">
      <c r="A8" s="13">
        <v>1</v>
      </c>
      <c r="B8" s="13">
        <v>2</v>
      </c>
      <c r="C8" s="13">
        <v>100</v>
      </c>
      <c r="D8" s="68" t="s">
        <v>554</v>
      </c>
      <c r="E8" s="68"/>
      <c r="F8" s="3"/>
    </row>
    <row r="9" spans="1:9" ht="15">
      <c r="A9" s="13">
        <v>2</v>
      </c>
      <c r="B9" s="13"/>
      <c r="C9" s="13">
        <v>25</v>
      </c>
      <c r="D9" s="70" t="s">
        <v>590</v>
      </c>
      <c r="E9" s="70"/>
      <c r="F9" s="3"/>
    </row>
    <row r="10" spans="1:9" ht="15">
      <c r="A10" s="13">
        <v>3</v>
      </c>
      <c r="B10" s="13"/>
      <c r="C10" s="13">
        <v>25</v>
      </c>
      <c r="D10" s="70" t="s">
        <v>591</v>
      </c>
      <c r="E10" s="70"/>
      <c r="F10" s="3"/>
    </row>
    <row r="11" spans="1:9" ht="15">
      <c r="A11" s="13">
        <v>4</v>
      </c>
      <c r="B11" s="13"/>
      <c r="C11" s="13"/>
      <c r="D11" s="70"/>
      <c r="E11" s="70"/>
      <c r="F11" s="3"/>
    </row>
    <row r="12" spans="1:9" ht="15">
      <c r="A12" s="13">
        <v>5</v>
      </c>
      <c r="B12" s="13"/>
      <c r="C12" s="13"/>
      <c r="D12" s="70"/>
      <c r="E12" s="70"/>
      <c r="F12" s="3"/>
    </row>
    <row r="13" spans="1:9" ht="15">
      <c r="A13" s="13">
        <v>6</v>
      </c>
      <c r="B13" s="13"/>
      <c r="C13" s="13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3" t="s">
        <v>555</v>
      </c>
      <c r="B18" s="13">
        <v>1.2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3" t="s">
        <v>554</v>
      </c>
      <c r="B22" s="13">
        <v>0.64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8" t="s">
        <v>3</v>
      </c>
      <c r="E25" s="68"/>
      <c r="F25" s="3"/>
    </row>
    <row r="26" spans="1:6" ht="15">
      <c r="A26" s="13">
        <v>1</v>
      </c>
      <c r="B26" s="13"/>
      <c r="C26" s="14"/>
      <c r="D26" s="68"/>
      <c r="E26" s="68"/>
      <c r="F26" s="3"/>
    </row>
    <row r="27" spans="1:6" ht="15">
      <c r="A27" s="13">
        <v>2</v>
      </c>
      <c r="B27" s="13">
        <v>25</v>
      </c>
      <c r="C27" s="14" t="s">
        <v>556</v>
      </c>
      <c r="D27" s="68" t="s">
        <v>557</v>
      </c>
      <c r="E27" s="68"/>
      <c r="F27" s="3"/>
    </row>
    <row r="28" spans="1:6" ht="15">
      <c r="A28" s="13">
        <v>3</v>
      </c>
      <c r="B28" s="13">
        <v>25</v>
      </c>
      <c r="C28" s="14" t="s">
        <v>556</v>
      </c>
      <c r="D28" s="68" t="s">
        <v>568</v>
      </c>
      <c r="E28" s="68"/>
      <c r="F28" s="3"/>
    </row>
    <row r="29" spans="1:6" ht="15">
      <c r="A29" s="13">
        <v>4</v>
      </c>
      <c r="B29" s="13"/>
      <c r="C29" s="14"/>
      <c r="D29" s="68"/>
      <c r="E29" s="68"/>
      <c r="F29" s="3"/>
    </row>
    <row r="30" spans="1:6" ht="15">
      <c r="A30" s="13">
        <v>5</v>
      </c>
      <c r="B30" s="13"/>
      <c r="C30" s="14"/>
      <c r="D30" s="68"/>
      <c r="E30" s="68"/>
      <c r="F30" s="3"/>
    </row>
    <row r="31" spans="1:6" ht="15">
      <c r="A31" s="13">
        <v>6</v>
      </c>
      <c r="B31" s="13"/>
      <c r="C31" s="14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E49" workbookViewId="0">
      <selection activeCell="M64" sqref="M64"/>
    </sheetView>
    <sheetView topLeftCell="B1" workbookViewId="1">
      <selection activeCell="D11" sqref="D11:E1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560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4" t="s">
        <v>1</v>
      </c>
      <c r="D3" s="4" t="s">
        <v>7</v>
      </c>
      <c r="E3" s="14" t="s">
        <v>15</v>
      </c>
      <c r="F3" s="3"/>
    </row>
    <row r="4" spans="1:9" ht="15.75">
      <c r="A4" s="74" t="str">
        <f>'GPS точки Заріччя'!K158</f>
        <v>В59-353</v>
      </c>
      <c r="B4" s="75"/>
      <c r="C4" s="2" t="str">
        <f>'GPS точки Заріччя'!L2</f>
        <v>87-8(59)</v>
      </c>
      <c r="D4" s="14" t="str">
        <f>'GPS точки Заріччя'!L158</f>
        <v>153,32</v>
      </c>
      <c r="E4" s="51" t="str">
        <f>'GPS точки Заріччя'!R158</f>
        <v>151,56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8" t="s">
        <v>3</v>
      </c>
      <c r="E7" s="68"/>
      <c r="F7" s="3"/>
    </row>
    <row r="8" spans="1:9" ht="15">
      <c r="A8" s="13">
        <v>1</v>
      </c>
      <c r="B8" s="13">
        <v>2</v>
      </c>
      <c r="C8" s="13">
        <v>100</v>
      </c>
      <c r="D8" s="68" t="s">
        <v>561</v>
      </c>
      <c r="E8" s="68"/>
      <c r="F8" s="3"/>
    </row>
    <row r="9" spans="1:9" ht="15">
      <c r="A9" s="13">
        <v>2</v>
      </c>
      <c r="B9" s="13"/>
      <c r="C9" s="13">
        <v>32</v>
      </c>
      <c r="D9" s="70" t="s">
        <v>562</v>
      </c>
      <c r="E9" s="70"/>
      <c r="F9" s="3"/>
    </row>
    <row r="10" spans="1:9" ht="15">
      <c r="A10" s="13">
        <v>3</v>
      </c>
      <c r="B10" s="13"/>
      <c r="C10" s="13">
        <v>32</v>
      </c>
      <c r="D10" s="70" t="s">
        <v>564</v>
      </c>
      <c r="E10" s="70"/>
      <c r="F10" s="3"/>
    </row>
    <row r="11" spans="1:9" ht="15">
      <c r="A11" s="13">
        <v>4</v>
      </c>
      <c r="B11" s="13"/>
      <c r="C11" s="13">
        <v>25</v>
      </c>
      <c r="D11" s="70" t="s">
        <v>563</v>
      </c>
      <c r="E11" s="70"/>
      <c r="F11" s="3"/>
    </row>
    <row r="12" spans="1:9" ht="15">
      <c r="A12" s="13">
        <v>5</v>
      </c>
      <c r="B12" s="13"/>
      <c r="C12" s="13"/>
      <c r="D12" s="70"/>
      <c r="E12" s="70"/>
      <c r="F12" s="3"/>
    </row>
    <row r="13" spans="1:9" ht="15">
      <c r="A13" s="13">
        <v>6</v>
      </c>
      <c r="B13" s="13"/>
      <c r="C13" s="13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3" t="s">
        <v>555</v>
      </c>
      <c r="B18" s="52">
        <v>1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3" t="s">
        <v>554</v>
      </c>
      <c r="B22" s="13">
        <v>0.64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8" t="s">
        <v>3</v>
      </c>
      <c r="E25" s="68"/>
      <c r="F25" s="3"/>
    </row>
    <row r="26" spans="1:6" ht="15">
      <c r="A26" s="13">
        <v>1</v>
      </c>
      <c r="B26" s="13"/>
      <c r="C26" s="14"/>
      <c r="D26" s="68"/>
      <c r="E26" s="68"/>
      <c r="F26" s="3"/>
    </row>
    <row r="27" spans="1:6" ht="15">
      <c r="A27" s="13">
        <v>2</v>
      </c>
      <c r="B27" s="13">
        <v>32</v>
      </c>
      <c r="C27" s="14" t="s">
        <v>556</v>
      </c>
      <c r="D27" s="68" t="s">
        <v>557</v>
      </c>
      <c r="E27" s="68"/>
      <c r="F27" s="3"/>
    </row>
    <row r="28" spans="1:6" ht="15">
      <c r="A28" s="13">
        <v>3</v>
      </c>
      <c r="B28" s="13">
        <v>32</v>
      </c>
      <c r="C28" s="14"/>
      <c r="D28" s="68"/>
      <c r="E28" s="68"/>
      <c r="F28" s="3"/>
    </row>
    <row r="29" spans="1:6" ht="15">
      <c r="A29" s="13">
        <v>4</v>
      </c>
      <c r="B29" s="13">
        <v>25</v>
      </c>
      <c r="C29" s="14"/>
      <c r="D29" s="68"/>
      <c r="E29" s="68"/>
      <c r="F29" s="3"/>
    </row>
    <row r="30" spans="1:6" ht="15">
      <c r="A30" s="13">
        <v>5</v>
      </c>
      <c r="B30" s="13"/>
      <c r="C30" s="14"/>
      <c r="D30" s="68"/>
      <c r="E30" s="68"/>
      <c r="F30" s="3"/>
    </row>
    <row r="31" spans="1:6" ht="15">
      <c r="A31" s="13">
        <v>6</v>
      </c>
      <c r="B31" s="13"/>
      <c r="C31" s="14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E49" workbookViewId="0">
      <selection activeCell="M64" sqref="M64"/>
    </sheetView>
    <sheetView topLeftCell="E1" workbookViewId="1">
      <selection activeCell="K3" sqref="K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559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4" t="s">
        <v>1</v>
      </c>
      <c r="D3" s="4" t="s">
        <v>7</v>
      </c>
      <c r="E3" s="14" t="s">
        <v>15</v>
      </c>
      <c r="F3" s="3"/>
    </row>
    <row r="4" spans="1:9" ht="15.75">
      <c r="A4" s="74" t="str">
        <f>'GPS точки Заріччя'!K159</f>
        <v>В59-354</v>
      </c>
      <c r="B4" s="75"/>
      <c r="C4" s="2" t="str">
        <f>'GPS точки Заріччя'!L2</f>
        <v>87-8(59)</v>
      </c>
      <c r="D4" s="14" t="str">
        <f>'GPS точки Заріччя'!L159</f>
        <v>153,33</v>
      </c>
      <c r="E4" s="51" t="str">
        <f>'GPS точки Заріччя'!R159</f>
        <v>151,55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8" t="s">
        <v>3</v>
      </c>
      <c r="E7" s="68"/>
      <c r="F7" s="3"/>
    </row>
    <row r="8" spans="1:9" ht="15">
      <c r="A8" s="13">
        <v>1</v>
      </c>
      <c r="B8" s="13">
        <v>2</v>
      </c>
      <c r="C8" s="13">
        <v>100</v>
      </c>
      <c r="D8" s="68" t="s">
        <v>554</v>
      </c>
      <c r="E8" s="68"/>
      <c r="F8" s="3"/>
    </row>
    <row r="9" spans="1:9" ht="15">
      <c r="A9" s="13">
        <v>2</v>
      </c>
      <c r="B9" s="13"/>
      <c r="C9" s="13">
        <v>20</v>
      </c>
      <c r="D9" s="70" t="s">
        <v>558</v>
      </c>
      <c r="E9" s="70"/>
      <c r="F9" s="3"/>
    </row>
    <row r="10" spans="1:9" ht="15">
      <c r="A10" s="13">
        <v>3</v>
      </c>
      <c r="B10" s="13"/>
      <c r="C10" s="13">
        <v>20</v>
      </c>
      <c r="D10" s="70" t="s">
        <v>558</v>
      </c>
      <c r="E10" s="70"/>
      <c r="F10" s="3"/>
    </row>
    <row r="11" spans="1:9" ht="15">
      <c r="A11" s="13">
        <v>4</v>
      </c>
      <c r="B11" s="13"/>
      <c r="C11" s="13"/>
      <c r="D11" s="70"/>
      <c r="E11" s="70"/>
      <c r="F11" s="3"/>
    </row>
    <row r="12" spans="1:9" ht="15">
      <c r="A12" s="13">
        <v>5</v>
      </c>
      <c r="B12" s="13"/>
      <c r="C12" s="13"/>
      <c r="D12" s="70"/>
      <c r="E12" s="70"/>
      <c r="F12" s="3"/>
    </row>
    <row r="13" spans="1:9" ht="15">
      <c r="A13" s="13">
        <v>6</v>
      </c>
      <c r="B13" s="13"/>
      <c r="C13" s="13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3" t="s">
        <v>555</v>
      </c>
      <c r="B18" s="13">
        <v>1.2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3" t="s">
        <v>554</v>
      </c>
      <c r="B22" s="13">
        <v>0.64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8" t="s">
        <v>3</v>
      </c>
      <c r="E25" s="68"/>
      <c r="F25" s="3"/>
    </row>
    <row r="26" spans="1:6" ht="15">
      <c r="A26" s="13">
        <v>1</v>
      </c>
      <c r="B26" s="13"/>
      <c r="C26" s="14"/>
      <c r="D26" s="68"/>
      <c r="E26" s="68"/>
      <c r="F26" s="3"/>
    </row>
    <row r="27" spans="1:6" ht="15">
      <c r="A27" s="13">
        <v>2</v>
      </c>
      <c r="B27" s="13">
        <v>20</v>
      </c>
      <c r="C27" s="14" t="s">
        <v>556</v>
      </c>
      <c r="D27" s="68" t="s">
        <v>557</v>
      </c>
      <c r="E27" s="68"/>
      <c r="F27" s="3"/>
    </row>
    <row r="28" spans="1:6" ht="15">
      <c r="A28" s="13">
        <v>3</v>
      </c>
      <c r="B28" s="13">
        <v>20</v>
      </c>
      <c r="C28" s="14"/>
      <c r="D28" s="68"/>
      <c r="E28" s="68"/>
      <c r="F28" s="3"/>
    </row>
    <row r="29" spans="1:6" ht="15">
      <c r="A29" s="13">
        <v>4</v>
      </c>
      <c r="B29" s="13"/>
      <c r="C29" s="14"/>
      <c r="D29" s="68"/>
      <c r="E29" s="68"/>
      <c r="F29" s="3"/>
    </row>
    <row r="30" spans="1:6" ht="15">
      <c r="A30" s="13">
        <v>5</v>
      </c>
      <c r="B30" s="13"/>
      <c r="C30" s="14"/>
      <c r="D30" s="68"/>
      <c r="E30" s="68"/>
      <c r="F30" s="3"/>
    </row>
    <row r="31" spans="1:6" ht="15">
      <c r="A31" s="13">
        <v>6</v>
      </c>
      <c r="B31" s="13"/>
      <c r="C31" s="14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E49" workbookViewId="0">
      <selection activeCell="M64" sqref="M64"/>
    </sheetView>
    <sheetView workbookViewId="1">
      <selection activeCell="D10" sqref="D10:E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553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1" t="s">
        <v>1</v>
      </c>
      <c r="D3" s="4" t="s">
        <v>7</v>
      </c>
      <c r="E3" s="11" t="s">
        <v>15</v>
      </c>
      <c r="F3" s="3"/>
    </row>
    <row r="4" spans="1:9" ht="15.75">
      <c r="A4" s="74" t="str">
        <f>'GPS точки Заріччя'!K160</f>
        <v>В59-355</v>
      </c>
      <c r="B4" s="75"/>
      <c r="C4" s="2" t="str">
        <f>'GPS точки Заріччя'!L2</f>
        <v>87-8(59)</v>
      </c>
      <c r="D4" s="14" t="str">
        <f>'GPS точки Заріччя'!L160</f>
        <v>153,46</v>
      </c>
      <c r="E4" s="51" t="str">
        <f>'GPS точки Заріччя'!R160</f>
        <v>151,63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68" t="s">
        <v>3</v>
      </c>
      <c r="E7" s="68"/>
      <c r="F7" s="3"/>
    </row>
    <row r="8" spans="1:9" ht="15">
      <c r="A8" s="12">
        <v>1</v>
      </c>
      <c r="B8" s="12">
        <v>2</v>
      </c>
      <c r="C8" s="12">
        <v>100</v>
      </c>
      <c r="D8" s="68" t="s">
        <v>554</v>
      </c>
      <c r="E8" s="68"/>
      <c r="F8" s="3"/>
    </row>
    <row r="9" spans="1:9" ht="15">
      <c r="A9" s="12">
        <v>2</v>
      </c>
      <c r="B9" s="12"/>
      <c r="C9" s="12">
        <v>25</v>
      </c>
      <c r="D9" s="70" t="s">
        <v>558</v>
      </c>
      <c r="E9" s="70"/>
      <c r="F9" s="3"/>
    </row>
    <row r="10" spans="1:9" ht="15">
      <c r="A10" s="12">
        <v>3</v>
      </c>
      <c r="B10" s="12"/>
      <c r="C10" s="12"/>
      <c r="D10" s="70"/>
      <c r="E10" s="70"/>
      <c r="F10" s="3"/>
    </row>
    <row r="11" spans="1:9" ht="15">
      <c r="A11" s="12">
        <v>4</v>
      </c>
      <c r="B11" s="12"/>
      <c r="C11" s="12"/>
      <c r="D11" s="70"/>
      <c r="E11" s="70"/>
      <c r="F11" s="3"/>
    </row>
    <row r="12" spans="1:9" ht="15">
      <c r="A12" s="12">
        <v>5</v>
      </c>
      <c r="B12" s="12"/>
      <c r="C12" s="12"/>
      <c r="D12" s="70"/>
      <c r="E12" s="70"/>
      <c r="F12" s="3"/>
    </row>
    <row r="13" spans="1:9" ht="15">
      <c r="A13" s="12">
        <v>6</v>
      </c>
      <c r="B13" s="12"/>
      <c r="C13" s="12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69" t="s">
        <v>3</v>
      </c>
      <c r="D17" s="69"/>
      <c r="E17" s="69"/>
      <c r="F17" s="3"/>
    </row>
    <row r="18" spans="1:6" ht="15">
      <c r="A18" s="13" t="s">
        <v>555</v>
      </c>
      <c r="B18" s="12">
        <v>1.2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69" t="s">
        <v>3</v>
      </c>
      <c r="D21" s="69"/>
      <c r="E21" s="69"/>
      <c r="F21" s="3"/>
    </row>
    <row r="22" spans="1:6" ht="15">
      <c r="A22" s="13" t="s">
        <v>554</v>
      </c>
      <c r="B22" s="12">
        <v>0.64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68" t="s">
        <v>3</v>
      </c>
      <c r="E25" s="68"/>
      <c r="F25" s="3"/>
    </row>
    <row r="26" spans="1:6" ht="15">
      <c r="A26" s="12">
        <v>1</v>
      </c>
      <c r="B26" s="12"/>
      <c r="C26" s="11"/>
      <c r="D26" s="68"/>
      <c r="E26" s="68"/>
      <c r="F26" s="3"/>
    </row>
    <row r="27" spans="1:6" ht="15">
      <c r="A27" s="12">
        <v>2</v>
      </c>
      <c r="B27" s="12">
        <v>25</v>
      </c>
      <c r="C27" s="14" t="s">
        <v>556</v>
      </c>
      <c r="D27" s="68" t="s">
        <v>557</v>
      </c>
      <c r="E27" s="68"/>
      <c r="F27" s="3"/>
    </row>
    <row r="28" spans="1:6" ht="15">
      <c r="A28" s="12">
        <v>3</v>
      </c>
      <c r="B28" s="12"/>
      <c r="C28" s="11"/>
      <c r="D28" s="68"/>
      <c r="E28" s="68"/>
      <c r="F28" s="3"/>
    </row>
    <row r="29" spans="1:6" ht="15">
      <c r="A29" s="12">
        <v>4</v>
      </c>
      <c r="B29" s="12"/>
      <c r="C29" s="11"/>
      <c r="D29" s="68"/>
      <c r="E29" s="68"/>
      <c r="F29" s="3"/>
    </row>
    <row r="30" spans="1:6" ht="15">
      <c r="A30" s="12">
        <v>5</v>
      </c>
      <c r="B30" s="12"/>
      <c r="C30" s="11"/>
      <c r="D30" s="68"/>
      <c r="E30" s="68"/>
      <c r="F30" s="3"/>
    </row>
    <row r="31" spans="1:6" ht="15">
      <c r="A31" s="12">
        <v>6</v>
      </c>
      <c r="B31" s="12"/>
      <c r="C31" s="11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E49" workbookViewId="0">
      <selection activeCell="M64" sqref="M64"/>
    </sheetView>
    <sheetView topLeftCell="C1" workbookViewId="1">
      <selection activeCell="D3" sqref="D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573</v>
      </c>
      <c r="B2" s="1"/>
      <c r="C2" s="1"/>
      <c r="D2" s="1" t="s">
        <v>574</v>
      </c>
      <c r="E2" s="1"/>
      <c r="F2" s="3"/>
      <c r="I2" s="3" t="s">
        <v>25</v>
      </c>
    </row>
    <row r="3" spans="1:9" ht="60">
      <c r="A3" s="72" t="s">
        <v>0</v>
      </c>
      <c r="B3" s="73"/>
      <c r="C3" s="14" t="s">
        <v>1</v>
      </c>
      <c r="D3" s="4" t="s">
        <v>7</v>
      </c>
      <c r="E3" s="14" t="s">
        <v>15</v>
      </c>
      <c r="F3" s="3"/>
    </row>
    <row r="4" spans="1:9" ht="15.75">
      <c r="A4" s="74" t="str">
        <f>'GPS точки Заріччя'!K161</f>
        <v>В59-356</v>
      </c>
      <c r="B4" s="75"/>
      <c r="C4" s="2" t="str">
        <f>'GPS точки Заріччя'!L2</f>
        <v>87-8(59)</v>
      </c>
      <c r="D4" s="14" t="str">
        <f>'GPS точки Заріччя'!L161</f>
        <v>154,42</v>
      </c>
      <c r="E4" s="51">
        <f>'GPS точки Заріччя'!R161</f>
        <v>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8" t="s">
        <v>3</v>
      </c>
      <c r="E7" s="68"/>
      <c r="F7" s="3"/>
    </row>
    <row r="8" spans="1:9" ht="15">
      <c r="A8" s="13">
        <v>1</v>
      </c>
      <c r="B8" s="13"/>
      <c r="C8" s="13"/>
      <c r="D8" s="68"/>
      <c r="E8" s="68"/>
      <c r="F8" s="3"/>
    </row>
    <row r="9" spans="1:9" ht="15">
      <c r="A9" s="13">
        <v>2</v>
      </c>
      <c r="B9" s="13"/>
      <c r="C9" s="13"/>
      <c r="D9" s="70"/>
      <c r="E9" s="70"/>
      <c r="F9" s="3"/>
    </row>
    <row r="10" spans="1:9" ht="15">
      <c r="A10" s="13">
        <v>3</v>
      </c>
      <c r="B10" s="13"/>
      <c r="C10" s="13"/>
      <c r="D10" s="70"/>
      <c r="E10" s="70"/>
      <c r="F10" s="3"/>
    </row>
    <row r="11" spans="1:9" ht="15">
      <c r="A11" s="13">
        <v>4</v>
      </c>
      <c r="B11" s="13"/>
      <c r="C11" s="13"/>
      <c r="D11" s="70"/>
      <c r="E11" s="70"/>
      <c r="F11" s="3"/>
    </row>
    <row r="12" spans="1:9" ht="15">
      <c r="A12" s="13">
        <v>5</v>
      </c>
      <c r="B12" s="13"/>
      <c r="C12" s="13"/>
      <c r="D12" s="70"/>
      <c r="E12" s="70"/>
      <c r="F12" s="3"/>
    </row>
    <row r="13" spans="1:9" ht="15">
      <c r="A13" s="13">
        <v>6</v>
      </c>
      <c r="B13" s="13"/>
      <c r="C13" s="13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3"/>
      <c r="B18" s="52"/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3"/>
      <c r="B22" s="13"/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8" t="s">
        <v>3</v>
      </c>
      <c r="E25" s="68"/>
      <c r="F25" s="3"/>
    </row>
    <row r="26" spans="1:6" ht="15">
      <c r="A26" s="13">
        <v>1</v>
      </c>
      <c r="B26" s="13"/>
      <c r="C26" s="14"/>
      <c r="D26" s="68"/>
      <c r="E26" s="68"/>
      <c r="F26" s="3"/>
    </row>
    <row r="27" spans="1:6" ht="15">
      <c r="A27" s="13">
        <v>2</v>
      </c>
      <c r="B27" s="13"/>
      <c r="C27" s="14"/>
      <c r="D27" s="68"/>
      <c r="E27" s="68"/>
      <c r="F27" s="3"/>
    </row>
    <row r="28" spans="1:6" ht="15">
      <c r="A28" s="13">
        <v>3</v>
      </c>
      <c r="B28" s="13"/>
      <c r="C28" s="14"/>
      <c r="D28" s="68"/>
      <c r="E28" s="68"/>
      <c r="F28" s="3"/>
    </row>
    <row r="29" spans="1:6" ht="15">
      <c r="A29" s="13">
        <v>4</v>
      </c>
      <c r="B29" s="13"/>
      <c r="C29" s="14"/>
      <c r="D29" s="68"/>
      <c r="E29" s="68"/>
      <c r="F29" s="3"/>
    </row>
    <row r="30" spans="1:6" ht="15">
      <c r="A30" s="13">
        <v>5</v>
      </c>
      <c r="B30" s="13"/>
      <c r="C30" s="14"/>
      <c r="D30" s="68"/>
      <c r="E30" s="68"/>
      <c r="F30" s="3"/>
    </row>
    <row r="31" spans="1:6" ht="15">
      <c r="A31" s="13">
        <v>6</v>
      </c>
      <c r="B31" s="13"/>
      <c r="C31" s="14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E49" workbookViewId="0">
      <selection activeCell="M64" sqref="M64"/>
    </sheetView>
    <sheetView workbookViewId="1">
      <selection activeCell="A2" sqref="A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570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4" t="s">
        <v>1</v>
      </c>
      <c r="D3" s="4" t="s">
        <v>7</v>
      </c>
      <c r="E3" s="14" t="s">
        <v>15</v>
      </c>
      <c r="F3" s="3"/>
    </row>
    <row r="4" spans="1:9" ht="15.75">
      <c r="A4" s="74" t="str">
        <f>'GPS точки Заріччя'!K162</f>
        <v>В59-357</v>
      </c>
      <c r="B4" s="75"/>
      <c r="C4" s="2" t="str">
        <f>'GPS точки Заріччя'!L2</f>
        <v>87-8(59)</v>
      </c>
      <c r="D4" s="14" t="str">
        <f>'GPS точки Заріччя'!L162</f>
        <v>153,54</v>
      </c>
      <c r="E4" s="51" t="str">
        <f>'GPS точки Заріччя'!R162</f>
        <v>151,13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8" t="s">
        <v>3</v>
      </c>
      <c r="E7" s="68"/>
      <c r="F7" s="3"/>
    </row>
    <row r="8" spans="1:9" ht="15">
      <c r="A8" s="13">
        <v>1</v>
      </c>
      <c r="B8" s="13">
        <v>2</v>
      </c>
      <c r="C8" s="13">
        <v>100</v>
      </c>
      <c r="D8" s="68" t="s">
        <v>554</v>
      </c>
      <c r="E8" s="68"/>
      <c r="F8" s="3"/>
    </row>
    <row r="9" spans="1:9" ht="15">
      <c r="A9" s="13">
        <v>2</v>
      </c>
      <c r="B9" s="13"/>
      <c r="C9" s="13">
        <v>25</v>
      </c>
      <c r="D9" s="70" t="s">
        <v>571</v>
      </c>
      <c r="E9" s="70"/>
      <c r="F9" s="3"/>
    </row>
    <row r="10" spans="1:9" ht="15">
      <c r="A10" s="13">
        <v>3</v>
      </c>
      <c r="B10" s="13"/>
      <c r="C10" s="13"/>
      <c r="D10" s="70"/>
      <c r="E10" s="70"/>
      <c r="F10" s="3"/>
    </row>
    <row r="11" spans="1:9" ht="15">
      <c r="A11" s="13">
        <v>4</v>
      </c>
      <c r="B11" s="13"/>
      <c r="C11" s="13"/>
      <c r="D11" s="70"/>
      <c r="E11" s="70"/>
      <c r="F11" s="3"/>
    </row>
    <row r="12" spans="1:9" ht="15">
      <c r="A12" s="13">
        <v>5</v>
      </c>
      <c r="B12" s="13"/>
      <c r="C12" s="13"/>
      <c r="D12" s="70"/>
      <c r="E12" s="70"/>
      <c r="F12" s="3"/>
    </row>
    <row r="13" spans="1:9" ht="15">
      <c r="A13" s="13">
        <v>6</v>
      </c>
      <c r="B13" s="13"/>
      <c r="C13" s="13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3" t="s">
        <v>555</v>
      </c>
      <c r="B18" s="52">
        <v>1.2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3" t="s">
        <v>572</v>
      </c>
      <c r="B22" s="13">
        <v>0.6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8" t="s">
        <v>3</v>
      </c>
      <c r="E25" s="68"/>
      <c r="F25" s="3"/>
    </row>
    <row r="26" spans="1:6" ht="15">
      <c r="A26" s="13">
        <v>1</v>
      </c>
      <c r="B26" s="13"/>
      <c r="C26" s="14"/>
      <c r="D26" s="68"/>
      <c r="E26" s="68"/>
      <c r="F26" s="3"/>
    </row>
    <row r="27" spans="1:6" ht="15">
      <c r="A27" s="13">
        <v>2</v>
      </c>
      <c r="B27" s="13">
        <v>25</v>
      </c>
      <c r="C27" s="14" t="s">
        <v>556</v>
      </c>
      <c r="D27" s="68" t="s">
        <v>557</v>
      </c>
      <c r="E27" s="68"/>
      <c r="F27" s="3"/>
    </row>
    <row r="28" spans="1:6" ht="15">
      <c r="A28" s="13">
        <v>3</v>
      </c>
      <c r="B28" s="13"/>
      <c r="C28" s="14"/>
      <c r="D28" s="68"/>
      <c r="E28" s="68"/>
      <c r="F28" s="3"/>
    </row>
    <row r="29" spans="1:6" ht="15">
      <c r="A29" s="13">
        <v>4</v>
      </c>
      <c r="B29" s="13"/>
      <c r="C29" s="14"/>
      <c r="D29" s="68"/>
      <c r="E29" s="68"/>
      <c r="F29" s="3"/>
    </row>
    <row r="30" spans="1:6" ht="15">
      <c r="A30" s="13">
        <v>5</v>
      </c>
      <c r="B30" s="13"/>
      <c r="C30" s="14"/>
      <c r="D30" s="68"/>
      <c r="E30" s="68"/>
      <c r="F30" s="3"/>
    </row>
    <row r="31" spans="1:6" ht="15">
      <c r="A31" s="13">
        <v>6</v>
      </c>
      <c r="B31" s="13"/>
      <c r="C31" s="14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E49" workbookViewId="0">
      <selection activeCell="M64" sqref="M64"/>
    </sheetView>
    <sheetView workbookViewId="1">
      <selection activeCell="F26" sqref="F2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565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4" t="s">
        <v>1</v>
      </c>
      <c r="D3" s="4" t="s">
        <v>7</v>
      </c>
      <c r="E3" s="14" t="s">
        <v>15</v>
      </c>
      <c r="F3" s="3"/>
    </row>
    <row r="4" spans="1:9" ht="15.75">
      <c r="A4" s="74" t="s">
        <v>566</v>
      </c>
      <c r="B4" s="75"/>
      <c r="C4" s="2" t="str">
        <f>'GPS точки Заріччя'!L2</f>
        <v>87-8(59)</v>
      </c>
      <c r="D4" s="14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8" t="s">
        <v>3</v>
      </c>
      <c r="E7" s="68"/>
      <c r="F7" s="3"/>
    </row>
    <row r="8" spans="1:9" ht="15">
      <c r="A8" s="13">
        <v>1</v>
      </c>
      <c r="B8" s="13">
        <v>2</v>
      </c>
      <c r="C8" s="13">
        <v>100</v>
      </c>
      <c r="D8" s="68" t="s">
        <v>554</v>
      </c>
      <c r="E8" s="68"/>
      <c r="F8" s="3"/>
    </row>
    <row r="9" spans="1:9" ht="15">
      <c r="A9" s="13">
        <v>2</v>
      </c>
      <c r="B9" s="13"/>
      <c r="C9" s="13">
        <v>25</v>
      </c>
      <c r="D9" s="70" t="s">
        <v>567</v>
      </c>
      <c r="E9" s="70"/>
      <c r="F9" s="3"/>
    </row>
    <row r="10" spans="1:9" ht="15" customHeight="1">
      <c r="A10" s="13">
        <v>3</v>
      </c>
      <c r="B10" s="13"/>
      <c r="C10" s="13">
        <v>25</v>
      </c>
      <c r="D10" s="79" t="s">
        <v>569</v>
      </c>
      <c r="E10" s="80"/>
      <c r="F10" s="3"/>
    </row>
    <row r="11" spans="1:9" ht="15" customHeight="1">
      <c r="A11" s="13">
        <v>4</v>
      </c>
      <c r="B11" s="13"/>
      <c r="C11" s="13"/>
      <c r="D11" s="70"/>
      <c r="E11" s="70"/>
      <c r="F11" s="3"/>
    </row>
    <row r="12" spans="1:9" ht="15">
      <c r="A12" s="13">
        <v>5</v>
      </c>
      <c r="B12" s="13"/>
      <c r="C12" s="13"/>
      <c r="D12" s="70"/>
      <c r="E12" s="70"/>
      <c r="F12" s="3"/>
    </row>
    <row r="13" spans="1:9" ht="15">
      <c r="A13" s="13">
        <v>6</v>
      </c>
      <c r="B13" s="13"/>
      <c r="C13" s="13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3" t="s">
        <v>555</v>
      </c>
      <c r="B18" s="52">
        <v>1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3" t="s">
        <v>554</v>
      </c>
      <c r="B22" s="13">
        <v>0.64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8" t="s">
        <v>3</v>
      </c>
      <c r="E25" s="68"/>
      <c r="F25" s="3"/>
    </row>
    <row r="26" spans="1:6" ht="15">
      <c r="A26" s="13">
        <v>1</v>
      </c>
      <c r="B26" s="13"/>
      <c r="C26" s="14"/>
      <c r="D26" s="68"/>
      <c r="E26" s="68"/>
      <c r="F26" s="3"/>
    </row>
    <row r="27" spans="1:6" ht="15">
      <c r="A27" s="13">
        <v>2</v>
      </c>
      <c r="B27" s="13">
        <v>25</v>
      </c>
      <c r="C27" s="14" t="s">
        <v>556</v>
      </c>
      <c r="D27" s="68" t="s">
        <v>557</v>
      </c>
      <c r="E27" s="68"/>
      <c r="F27" s="3"/>
    </row>
    <row r="28" spans="1:6" ht="15">
      <c r="A28" s="13">
        <v>3</v>
      </c>
      <c r="B28" s="13">
        <v>25</v>
      </c>
      <c r="C28" s="14" t="s">
        <v>556</v>
      </c>
      <c r="D28" s="68" t="s">
        <v>568</v>
      </c>
      <c r="E28" s="68"/>
      <c r="F28" s="3"/>
    </row>
    <row r="29" spans="1:6" ht="15">
      <c r="A29" s="13">
        <v>4</v>
      </c>
      <c r="B29" s="13"/>
      <c r="C29" s="14"/>
      <c r="D29" s="68"/>
      <c r="E29" s="68"/>
      <c r="F29" s="3"/>
    </row>
    <row r="30" spans="1:6" ht="15">
      <c r="A30" s="13">
        <v>5</v>
      </c>
      <c r="B30" s="13"/>
      <c r="C30" s="14"/>
      <c r="D30" s="68"/>
      <c r="E30" s="68"/>
      <c r="F30" s="3"/>
    </row>
    <row r="31" spans="1:6" ht="15">
      <c r="A31" s="13">
        <v>6</v>
      </c>
      <c r="B31" s="13"/>
      <c r="C31" s="14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E49" workbookViewId="0">
      <selection activeCell="M64" sqref="M64"/>
    </sheetView>
    <sheetView workbookViewId="1">
      <selection activeCell="H21" sqref="H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1891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5" t="s">
        <v>1</v>
      </c>
      <c r="D3" s="4" t="s">
        <v>7</v>
      </c>
      <c r="E3" s="15" t="s">
        <v>15</v>
      </c>
      <c r="F3" s="3"/>
    </row>
    <row r="4" spans="1:9" ht="15.75">
      <c r="A4" s="74" t="s">
        <v>1892</v>
      </c>
      <c r="B4" s="75"/>
      <c r="C4" s="2" t="str">
        <f>'GPS точки Заріччя (4)'!M133</f>
        <v>87-8(59)</v>
      </c>
      <c r="D4" s="15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8" t="s">
        <v>3</v>
      </c>
      <c r="E7" s="68"/>
      <c r="F7" s="3"/>
    </row>
    <row r="8" spans="1:9" ht="15" customHeight="1">
      <c r="A8" s="16">
        <v>1</v>
      </c>
      <c r="B8" s="52">
        <v>2</v>
      </c>
      <c r="C8" s="16">
        <v>100</v>
      </c>
      <c r="D8" s="70" t="s">
        <v>554</v>
      </c>
      <c r="E8" s="70"/>
      <c r="F8" s="3"/>
    </row>
    <row r="9" spans="1:9" ht="15">
      <c r="A9" s="16">
        <v>2</v>
      </c>
      <c r="B9" s="52">
        <v>2</v>
      </c>
      <c r="C9" s="16">
        <v>25</v>
      </c>
      <c r="D9" s="70" t="s">
        <v>1020</v>
      </c>
      <c r="E9" s="70"/>
      <c r="F9" s="3"/>
    </row>
    <row r="10" spans="1:9" ht="15">
      <c r="A10" s="16">
        <v>3</v>
      </c>
      <c r="B10" s="52">
        <v>2</v>
      </c>
      <c r="C10" s="16">
        <v>20</v>
      </c>
      <c r="D10" s="70" t="s">
        <v>1020</v>
      </c>
      <c r="E10" s="70"/>
      <c r="F10" s="3"/>
    </row>
    <row r="11" spans="1:9" ht="15">
      <c r="A11" s="16">
        <v>4</v>
      </c>
      <c r="B11" s="16"/>
      <c r="C11" s="16"/>
      <c r="D11" s="70"/>
      <c r="E11" s="70"/>
      <c r="F11" s="3"/>
    </row>
    <row r="12" spans="1:9" ht="15">
      <c r="A12" s="16">
        <v>5</v>
      </c>
      <c r="B12" s="16"/>
      <c r="C12" s="16"/>
      <c r="D12" s="70"/>
      <c r="E12" s="70"/>
      <c r="F12" s="3"/>
    </row>
    <row r="13" spans="1:9" ht="15">
      <c r="A13" s="16">
        <v>6</v>
      </c>
      <c r="B13" s="16"/>
      <c r="C13" s="16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9" t="s">
        <v>3</v>
      </c>
      <c r="D17" s="69"/>
      <c r="E17" s="69"/>
      <c r="F17" s="3"/>
    </row>
    <row r="18" spans="1:6" ht="15">
      <c r="A18" s="16" t="s">
        <v>555</v>
      </c>
      <c r="B18" s="52">
        <v>1.2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9" t="s">
        <v>3</v>
      </c>
      <c r="D21" s="69"/>
      <c r="E21" s="69"/>
      <c r="F21" s="3"/>
    </row>
    <row r="22" spans="1:6" ht="15">
      <c r="A22" s="16" t="s">
        <v>554</v>
      </c>
      <c r="B22" s="16">
        <v>0.62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8" t="s">
        <v>3</v>
      </c>
      <c r="E25" s="68"/>
      <c r="F25" s="3"/>
    </row>
    <row r="26" spans="1:6" ht="15">
      <c r="A26" s="16">
        <v>1</v>
      </c>
      <c r="B26" s="16"/>
      <c r="C26" s="15"/>
      <c r="D26" s="68"/>
      <c r="E26" s="68"/>
      <c r="F26" s="3"/>
    </row>
    <row r="27" spans="1:6" ht="15">
      <c r="A27" s="16">
        <v>2</v>
      </c>
      <c r="B27" s="16">
        <v>25</v>
      </c>
      <c r="C27" s="15" t="s">
        <v>556</v>
      </c>
      <c r="D27" s="68" t="s">
        <v>1893</v>
      </c>
      <c r="E27" s="68"/>
      <c r="F27" s="3"/>
    </row>
    <row r="28" spans="1:6" ht="15">
      <c r="A28" s="16">
        <v>3</v>
      </c>
      <c r="B28" s="16">
        <v>20</v>
      </c>
      <c r="C28" s="15" t="s">
        <v>556</v>
      </c>
      <c r="D28" s="68" t="s">
        <v>1894</v>
      </c>
      <c r="E28" s="68"/>
      <c r="F28" s="3"/>
    </row>
    <row r="29" spans="1:6" ht="15">
      <c r="A29" s="16">
        <v>4</v>
      </c>
      <c r="B29" s="16"/>
      <c r="C29" s="15"/>
      <c r="D29" s="68"/>
      <c r="E29" s="68"/>
      <c r="F29" s="3"/>
    </row>
    <row r="30" spans="1:6" ht="15">
      <c r="A30" s="16">
        <v>5</v>
      </c>
      <c r="B30" s="16"/>
      <c r="C30" s="15"/>
      <c r="D30" s="68"/>
      <c r="E30" s="68"/>
      <c r="F30" s="3"/>
    </row>
    <row r="31" spans="1:6" ht="15">
      <c r="A31" s="16">
        <v>6</v>
      </c>
      <c r="B31" s="16"/>
      <c r="C31" s="15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E49" workbookViewId="0">
      <selection activeCell="M64" sqref="M64"/>
    </sheetView>
    <sheetView workbookViewId="1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587</v>
      </c>
      <c r="B2" s="1"/>
      <c r="C2" s="1"/>
      <c r="D2" s="1" t="s">
        <v>574</v>
      </c>
      <c r="E2" s="1"/>
      <c r="F2" s="3"/>
      <c r="I2" s="3" t="s">
        <v>25</v>
      </c>
    </row>
    <row r="3" spans="1:9" ht="60">
      <c r="A3" s="72" t="s">
        <v>0</v>
      </c>
      <c r="B3" s="73"/>
      <c r="C3" s="14" t="s">
        <v>1</v>
      </c>
      <c r="D3" s="4" t="s">
        <v>7</v>
      </c>
      <c r="E3" s="14" t="s">
        <v>15</v>
      </c>
      <c r="F3" s="3"/>
    </row>
    <row r="4" spans="1:9" ht="15.75">
      <c r="A4" s="74" t="str">
        <f>'GPS точки Заріччя'!K164</f>
        <v>В59-359</v>
      </c>
      <c r="B4" s="75"/>
      <c r="C4" s="2" t="str">
        <f>'GPS точки Заріччя'!L2</f>
        <v>87-8(59)</v>
      </c>
      <c r="D4" s="14" t="str">
        <f>'GPS точки Заріччя'!L164</f>
        <v>153,25</v>
      </c>
      <c r="E4" s="51" t="str">
        <f>'GPS точки Заріччя'!R164</f>
        <v>151,46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8" t="s">
        <v>3</v>
      </c>
      <c r="E7" s="68"/>
      <c r="F7" s="3"/>
    </row>
    <row r="8" spans="1:9" ht="15">
      <c r="A8" s="13">
        <v>1</v>
      </c>
      <c r="B8" s="13"/>
      <c r="C8" s="13"/>
      <c r="D8" s="68"/>
      <c r="E8" s="68"/>
      <c r="F8" s="3"/>
    </row>
    <row r="9" spans="1:9" ht="15">
      <c r="A9" s="13">
        <v>2</v>
      </c>
      <c r="B9" s="13"/>
      <c r="C9" s="13"/>
      <c r="D9" s="70"/>
      <c r="E9" s="70"/>
      <c r="F9" s="3"/>
    </row>
    <row r="10" spans="1:9" ht="15">
      <c r="A10" s="13">
        <v>3</v>
      </c>
      <c r="B10" s="13"/>
      <c r="C10" s="13"/>
      <c r="D10" s="70"/>
      <c r="E10" s="70"/>
      <c r="F10" s="3"/>
    </row>
    <row r="11" spans="1:9" ht="15">
      <c r="A11" s="13">
        <v>4</v>
      </c>
      <c r="B11" s="13"/>
      <c r="C11" s="13"/>
      <c r="D11" s="70"/>
      <c r="E11" s="70"/>
      <c r="F11" s="3"/>
    </row>
    <row r="12" spans="1:9" ht="15">
      <c r="A12" s="13">
        <v>5</v>
      </c>
      <c r="B12" s="13"/>
      <c r="C12" s="13"/>
      <c r="D12" s="70"/>
      <c r="E12" s="70"/>
      <c r="F12" s="3"/>
    </row>
    <row r="13" spans="1:9" ht="15">
      <c r="A13" s="13">
        <v>6</v>
      </c>
      <c r="B13" s="13"/>
      <c r="C13" s="13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3"/>
      <c r="B18" s="52"/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3"/>
      <c r="B22" s="13"/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8" t="s">
        <v>3</v>
      </c>
      <c r="E25" s="68"/>
      <c r="F25" s="3"/>
    </row>
    <row r="26" spans="1:6" ht="15">
      <c r="A26" s="13">
        <v>1</v>
      </c>
      <c r="B26" s="13"/>
      <c r="C26" s="14"/>
      <c r="D26" s="68"/>
      <c r="E26" s="68"/>
      <c r="F26" s="3"/>
    </row>
    <row r="27" spans="1:6" ht="15">
      <c r="A27" s="13">
        <v>2</v>
      </c>
      <c r="B27" s="13"/>
      <c r="C27" s="14"/>
      <c r="D27" s="68"/>
      <c r="E27" s="68"/>
      <c r="F27" s="3"/>
    </row>
    <row r="28" spans="1:6" ht="15">
      <c r="A28" s="13">
        <v>3</v>
      </c>
      <c r="B28" s="13"/>
      <c r="C28" s="14"/>
      <c r="D28" s="68"/>
      <c r="E28" s="68"/>
      <c r="F28" s="3"/>
    </row>
    <row r="29" spans="1:6" ht="15">
      <c r="A29" s="13">
        <v>4</v>
      </c>
      <c r="B29" s="13"/>
      <c r="C29" s="14"/>
      <c r="D29" s="68"/>
      <c r="E29" s="68"/>
      <c r="F29" s="3"/>
    </row>
    <row r="30" spans="1:6" ht="15">
      <c r="A30" s="13">
        <v>5</v>
      </c>
      <c r="B30" s="13"/>
      <c r="C30" s="14"/>
      <c r="D30" s="68"/>
      <c r="E30" s="68"/>
      <c r="F30" s="3"/>
    </row>
    <row r="31" spans="1:6" ht="15">
      <c r="A31" s="13">
        <v>6</v>
      </c>
      <c r="B31" s="13"/>
      <c r="C31" s="14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E49" workbookViewId="0">
      <selection activeCell="M64" sqref="M64"/>
    </sheetView>
    <sheetView workbookViewId="1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588</v>
      </c>
      <c r="B2" s="1"/>
      <c r="C2" s="1"/>
      <c r="D2" s="1" t="s">
        <v>574</v>
      </c>
      <c r="E2" s="1"/>
      <c r="F2" s="3"/>
      <c r="I2" s="3" t="s">
        <v>25</v>
      </c>
    </row>
    <row r="3" spans="1:9" ht="60">
      <c r="A3" s="72" t="s">
        <v>0</v>
      </c>
      <c r="B3" s="73"/>
      <c r="C3" s="14" t="s">
        <v>1</v>
      </c>
      <c r="D3" s="4" t="s">
        <v>7</v>
      </c>
      <c r="E3" s="14" t="s">
        <v>15</v>
      </c>
      <c r="F3" s="3"/>
    </row>
    <row r="4" spans="1:9" ht="15.75">
      <c r="A4" s="74" t="str">
        <f>'GPS точки Заріччя'!K163</f>
        <v>В59-358</v>
      </c>
      <c r="B4" s="75"/>
      <c r="C4" s="2" t="str">
        <f>'GPS точки Заріччя'!L2</f>
        <v>87-8(59)</v>
      </c>
      <c r="D4" s="14" t="str">
        <f>'GPS точки Заріччя'!L163</f>
        <v>153,34</v>
      </c>
      <c r="E4" s="51" t="str">
        <f>'GPS точки Заріччя'!R163</f>
        <v>151,42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8" t="s">
        <v>3</v>
      </c>
      <c r="E7" s="68"/>
      <c r="F7" s="3"/>
    </row>
    <row r="8" spans="1:9" ht="15">
      <c r="A8" s="13">
        <v>1</v>
      </c>
      <c r="B8" s="13"/>
      <c r="C8" s="13"/>
      <c r="D8" s="68"/>
      <c r="E8" s="68"/>
      <c r="F8" s="3"/>
    </row>
    <row r="9" spans="1:9" ht="15">
      <c r="A9" s="13">
        <v>2</v>
      </c>
      <c r="B9" s="13"/>
      <c r="C9" s="13"/>
      <c r="D9" s="70"/>
      <c r="E9" s="70"/>
      <c r="F9" s="3"/>
    </row>
    <row r="10" spans="1:9" ht="15">
      <c r="A10" s="13">
        <v>3</v>
      </c>
      <c r="B10" s="13"/>
      <c r="C10" s="13"/>
      <c r="D10" s="70"/>
      <c r="E10" s="70"/>
      <c r="F10" s="3"/>
    </row>
    <row r="11" spans="1:9" ht="15">
      <c r="A11" s="13">
        <v>4</v>
      </c>
      <c r="B11" s="13"/>
      <c r="C11" s="13"/>
      <c r="D11" s="70"/>
      <c r="E11" s="70"/>
      <c r="F11" s="3"/>
    </row>
    <row r="12" spans="1:9" ht="15">
      <c r="A12" s="13">
        <v>5</v>
      </c>
      <c r="B12" s="13"/>
      <c r="C12" s="13"/>
      <c r="D12" s="70"/>
      <c r="E12" s="70"/>
      <c r="F12" s="3"/>
    </row>
    <row r="13" spans="1:9" ht="15">
      <c r="A13" s="13">
        <v>6</v>
      </c>
      <c r="B13" s="13"/>
      <c r="C13" s="13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3"/>
      <c r="B18" s="52"/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3"/>
      <c r="B22" s="13"/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8" t="s">
        <v>3</v>
      </c>
      <c r="E25" s="68"/>
      <c r="F25" s="3"/>
    </row>
    <row r="26" spans="1:6" ht="15">
      <c r="A26" s="13">
        <v>1</v>
      </c>
      <c r="B26" s="13"/>
      <c r="C26" s="14"/>
      <c r="D26" s="68"/>
      <c r="E26" s="68"/>
      <c r="F26" s="3"/>
    </row>
    <row r="27" spans="1:6" ht="15">
      <c r="A27" s="13">
        <v>2</v>
      </c>
      <c r="B27" s="13"/>
      <c r="C27" s="14"/>
      <c r="D27" s="68"/>
      <c r="E27" s="68"/>
      <c r="F27" s="3"/>
    </row>
    <row r="28" spans="1:6" ht="15">
      <c r="A28" s="13">
        <v>3</v>
      </c>
      <c r="B28" s="13"/>
      <c r="C28" s="14"/>
      <c r="D28" s="68"/>
      <c r="E28" s="68"/>
      <c r="F28" s="3"/>
    </row>
    <row r="29" spans="1:6" ht="15">
      <c r="A29" s="13">
        <v>4</v>
      </c>
      <c r="B29" s="13"/>
      <c r="C29" s="14"/>
      <c r="D29" s="68"/>
      <c r="E29" s="68"/>
      <c r="F29" s="3"/>
    </row>
    <row r="30" spans="1:6" ht="15">
      <c r="A30" s="13">
        <v>5</v>
      </c>
      <c r="B30" s="13"/>
      <c r="C30" s="14"/>
      <c r="D30" s="68"/>
      <c r="E30" s="68"/>
      <c r="F30" s="3"/>
    </row>
    <row r="31" spans="1:6" ht="15">
      <c r="A31" s="13">
        <v>6</v>
      </c>
      <c r="B31" s="13"/>
      <c r="C31" s="14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E49" workbookViewId="0">
      <selection activeCell="M64" sqref="M64"/>
    </sheetView>
    <sheetView workbookViewId="1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586</v>
      </c>
      <c r="B2" s="1"/>
      <c r="C2" s="1"/>
      <c r="D2" s="1" t="s">
        <v>574</v>
      </c>
      <c r="E2" s="1"/>
      <c r="F2" s="3"/>
      <c r="I2" s="3" t="s">
        <v>25</v>
      </c>
    </row>
    <row r="3" spans="1:9" ht="60">
      <c r="A3" s="72" t="s">
        <v>0</v>
      </c>
      <c r="B3" s="73"/>
      <c r="C3" s="14" t="s">
        <v>1</v>
      </c>
      <c r="D3" s="4" t="s">
        <v>7</v>
      </c>
      <c r="E3" s="14" t="s">
        <v>15</v>
      </c>
      <c r="F3" s="3"/>
    </row>
    <row r="4" spans="1:9" ht="15.75">
      <c r="A4" s="74" t="str">
        <f>'GPS точки Заріччя'!K165</f>
        <v>В59-360</v>
      </c>
      <c r="B4" s="75"/>
      <c r="C4" s="2" t="str">
        <f>'GPS точки Заріччя'!L2</f>
        <v>87-8(59)</v>
      </c>
      <c r="D4" s="14" t="str">
        <f>'GPS точки Заріччя'!L165</f>
        <v>153,45</v>
      </c>
      <c r="E4" s="51" t="str">
        <f>'GPS точки Заріччя'!R165</f>
        <v>152,05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8" t="s">
        <v>3</v>
      </c>
      <c r="E7" s="68"/>
      <c r="F7" s="3"/>
    </row>
    <row r="8" spans="1:9" ht="15">
      <c r="A8" s="13">
        <v>1</v>
      </c>
      <c r="B8" s="13"/>
      <c r="C8" s="13"/>
      <c r="D8" s="68"/>
      <c r="E8" s="68"/>
      <c r="F8" s="3"/>
    </row>
    <row r="9" spans="1:9" ht="15">
      <c r="A9" s="13">
        <v>2</v>
      </c>
      <c r="B9" s="13"/>
      <c r="C9" s="13"/>
      <c r="D9" s="70"/>
      <c r="E9" s="70"/>
      <c r="F9" s="3"/>
    </row>
    <row r="10" spans="1:9" ht="15">
      <c r="A10" s="13">
        <v>3</v>
      </c>
      <c r="B10" s="13"/>
      <c r="C10" s="13"/>
      <c r="D10" s="70"/>
      <c r="E10" s="70"/>
      <c r="F10" s="3"/>
    </row>
    <row r="11" spans="1:9" ht="15">
      <c r="A11" s="13">
        <v>4</v>
      </c>
      <c r="B11" s="13"/>
      <c r="C11" s="13"/>
      <c r="D11" s="70"/>
      <c r="E11" s="70"/>
      <c r="F11" s="3"/>
    </row>
    <row r="12" spans="1:9" ht="15">
      <c r="A12" s="13">
        <v>5</v>
      </c>
      <c r="B12" s="13"/>
      <c r="C12" s="13"/>
      <c r="D12" s="70"/>
      <c r="E12" s="70"/>
      <c r="F12" s="3"/>
    </row>
    <row r="13" spans="1:9" ht="15">
      <c r="A13" s="13">
        <v>6</v>
      </c>
      <c r="B13" s="13"/>
      <c r="C13" s="13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3"/>
      <c r="B18" s="52"/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3"/>
      <c r="B22" s="13"/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8" t="s">
        <v>3</v>
      </c>
      <c r="E25" s="68"/>
      <c r="F25" s="3"/>
    </row>
    <row r="26" spans="1:6" ht="15">
      <c r="A26" s="13">
        <v>1</v>
      </c>
      <c r="B26" s="13"/>
      <c r="C26" s="14"/>
      <c r="D26" s="68"/>
      <c r="E26" s="68"/>
      <c r="F26" s="3"/>
    </row>
    <row r="27" spans="1:6" ht="15">
      <c r="A27" s="13">
        <v>2</v>
      </c>
      <c r="B27" s="13"/>
      <c r="C27" s="14"/>
      <c r="D27" s="68"/>
      <c r="E27" s="68"/>
      <c r="F27" s="3"/>
    </row>
    <row r="28" spans="1:6" ht="15">
      <c r="A28" s="13">
        <v>3</v>
      </c>
      <c r="B28" s="13"/>
      <c r="C28" s="14"/>
      <c r="D28" s="68"/>
      <c r="E28" s="68"/>
      <c r="F28" s="3"/>
    </row>
    <row r="29" spans="1:6" ht="15">
      <c r="A29" s="13">
        <v>4</v>
      </c>
      <c r="B29" s="13"/>
      <c r="C29" s="14"/>
      <c r="D29" s="68"/>
      <c r="E29" s="68"/>
      <c r="F29" s="3"/>
    </row>
    <row r="30" spans="1:6" ht="15">
      <c r="A30" s="13">
        <v>5</v>
      </c>
      <c r="B30" s="13"/>
      <c r="C30" s="14"/>
      <c r="D30" s="68"/>
      <c r="E30" s="68"/>
      <c r="F30" s="3"/>
    </row>
    <row r="31" spans="1:6" ht="15">
      <c r="A31" s="13">
        <v>6</v>
      </c>
      <c r="B31" s="13"/>
      <c r="C31" s="14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E49" workbookViewId="0">
      <selection activeCell="M64" sqref="M64"/>
    </sheetView>
    <sheetView workbookViewId="1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1" t="s">
        <v>6</v>
      </c>
      <c r="B1" s="71"/>
      <c r="C1" s="71"/>
      <c r="D1" s="71"/>
      <c r="E1" s="71"/>
      <c r="F1" s="1"/>
    </row>
    <row r="2" spans="1:13" ht="15.75">
      <c r="A2" s="76" t="s">
        <v>1895</v>
      </c>
      <c r="B2" s="76"/>
      <c r="C2" s="76"/>
      <c r="D2" s="76"/>
      <c r="E2" s="76"/>
      <c r="F2" s="3"/>
      <c r="I2" s="3" t="s">
        <v>25</v>
      </c>
    </row>
    <row r="3" spans="1:13" ht="60">
      <c r="A3" s="72" t="s">
        <v>0</v>
      </c>
      <c r="B3" s="73"/>
      <c r="C3" s="15" t="s">
        <v>1</v>
      </c>
      <c r="D3" s="4" t="s">
        <v>7</v>
      </c>
      <c r="E3" s="15" t="s">
        <v>15</v>
      </c>
      <c r="F3" s="3"/>
    </row>
    <row r="4" spans="1:13" ht="15.75">
      <c r="A4" s="74" t="str">
        <f>'GPS точки Заріччя'!K177</f>
        <v>В59-372</v>
      </c>
      <c r="B4" s="75"/>
      <c r="C4" s="2" t="str">
        <f>'GPS точки Заріччя'!L2</f>
        <v>87-8(59)</v>
      </c>
      <c r="D4" s="15" t="str">
        <f>'GPS точки Заріччя'!L177</f>
        <v>153,41</v>
      </c>
      <c r="E4" s="51" t="str">
        <f>'GPS точки Заріччя'!R177</f>
        <v>152,01</v>
      </c>
      <c r="F4" s="3"/>
      <c r="I4" s="77" t="s">
        <v>1821</v>
      </c>
      <c r="J4" s="78"/>
      <c r="K4" s="78"/>
      <c r="L4" s="78"/>
      <c r="M4" s="78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5" t="s">
        <v>10</v>
      </c>
      <c r="B7" s="15" t="s">
        <v>8</v>
      </c>
      <c r="C7" s="15" t="s">
        <v>9</v>
      </c>
      <c r="D7" s="68" t="s">
        <v>3</v>
      </c>
      <c r="E7" s="68"/>
      <c r="F7" s="3"/>
    </row>
    <row r="8" spans="1:13" ht="15">
      <c r="A8" s="16">
        <v>1</v>
      </c>
      <c r="B8" s="16"/>
      <c r="C8" s="16"/>
      <c r="D8" s="68"/>
      <c r="E8" s="68"/>
      <c r="F8" s="3"/>
    </row>
    <row r="9" spans="1:13" ht="15">
      <c r="A9" s="16">
        <v>2</v>
      </c>
      <c r="B9" s="16"/>
      <c r="C9" s="16"/>
      <c r="D9" s="70"/>
      <c r="E9" s="70"/>
      <c r="F9" s="3"/>
    </row>
    <row r="10" spans="1:13" ht="15">
      <c r="A10" s="16">
        <v>3</v>
      </c>
      <c r="B10" s="16"/>
      <c r="C10" s="16"/>
      <c r="D10" s="70"/>
      <c r="E10" s="70"/>
      <c r="F10" s="3"/>
    </row>
    <row r="11" spans="1:13" ht="15">
      <c r="A11" s="16">
        <v>4</v>
      </c>
      <c r="B11" s="16"/>
      <c r="C11" s="16"/>
      <c r="D11" s="70"/>
      <c r="E11" s="70"/>
      <c r="F11" s="3"/>
    </row>
    <row r="12" spans="1:13" ht="15">
      <c r="A12" s="16">
        <v>5</v>
      </c>
      <c r="B12" s="16"/>
      <c r="C12" s="16"/>
      <c r="D12" s="70"/>
      <c r="E12" s="70"/>
      <c r="F12" s="3"/>
    </row>
    <row r="13" spans="1:13" ht="15">
      <c r="A13" s="16">
        <v>6</v>
      </c>
      <c r="B13" s="16"/>
      <c r="C13" s="16"/>
      <c r="D13" s="70"/>
      <c r="E13" s="70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9" t="s">
        <v>3</v>
      </c>
      <c r="D17" s="69"/>
      <c r="E17" s="69"/>
      <c r="F17" s="3"/>
    </row>
    <row r="18" spans="1:6" ht="15">
      <c r="A18" s="16"/>
      <c r="B18" s="52"/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9" t="s">
        <v>3</v>
      </c>
      <c r="D21" s="69"/>
      <c r="E21" s="69"/>
      <c r="F21" s="3"/>
    </row>
    <row r="22" spans="1:6" ht="15">
      <c r="A22" s="16"/>
      <c r="B22" s="16"/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8" t="s">
        <v>3</v>
      </c>
      <c r="E25" s="68"/>
      <c r="F25" s="3"/>
    </row>
    <row r="26" spans="1:6" ht="15">
      <c r="A26" s="16">
        <v>1</v>
      </c>
      <c r="B26" s="16"/>
      <c r="C26" s="15"/>
      <c r="D26" s="68"/>
      <c r="E26" s="68"/>
      <c r="F26" s="3"/>
    </row>
    <row r="27" spans="1:6" ht="15">
      <c r="A27" s="16">
        <v>2</v>
      </c>
      <c r="B27" s="16"/>
      <c r="C27" s="15"/>
      <c r="D27" s="68"/>
      <c r="E27" s="68"/>
      <c r="F27" s="3"/>
    </row>
    <row r="28" spans="1:6" ht="15">
      <c r="A28" s="16">
        <v>3</v>
      </c>
      <c r="B28" s="16"/>
      <c r="C28" s="15"/>
      <c r="D28" s="68"/>
      <c r="E28" s="68"/>
      <c r="F28" s="3"/>
    </row>
    <row r="29" spans="1:6" ht="15">
      <c r="A29" s="16">
        <v>4</v>
      </c>
      <c r="B29" s="16"/>
      <c r="C29" s="15"/>
      <c r="D29" s="68"/>
      <c r="E29" s="68"/>
      <c r="F29" s="3"/>
    </row>
    <row r="30" spans="1:6" ht="15">
      <c r="A30" s="16">
        <v>5</v>
      </c>
      <c r="B30" s="16"/>
      <c r="C30" s="15"/>
      <c r="D30" s="68"/>
      <c r="E30" s="68"/>
      <c r="F30" s="3"/>
    </row>
    <row r="31" spans="1:6" ht="15">
      <c r="A31" s="16">
        <v>6</v>
      </c>
      <c r="B31" s="16"/>
      <c r="C31" s="15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7:E7"/>
    <mergeCell ref="A1:E1"/>
    <mergeCell ref="A2:E2"/>
    <mergeCell ref="A3:B3"/>
    <mergeCell ref="A4:B4"/>
    <mergeCell ref="I4:M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E49" workbookViewId="0">
      <selection activeCell="M64" sqref="M64"/>
    </sheetView>
    <sheetView workbookViewId="1">
      <selection activeCell="K28" sqref="K27:K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1896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5" t="s">
        <v>1</v>
      </c>
      <c r="D3" s="4" t="s">
        <v>7</v>
      </c>
      <c r="E3" s="15" t="s">
        <v>15</v>
      </c>
      <c r="F3" s="3"/>
    </row>
    <row r="4" spans="1:9" ht="15.75">
      <c r="A4" s="74" t="str">
        <f>'GPS точки Заріччя'!K178</f>
        <v>В59-373</v>
      </c>
      <c r="B4" s="75"/>
      <c r="C4" s="2" t="str">
        <f>'GPS точки Заріччя (4)'!M133</f>
        <v>87-8(59)</v>
      </c>
      <c r="D4" s="15" t="str">
        <f>'GPS точки Заріччя'!L178</f>
        <v>153,56</v>
      </c>
      <c r="E4" s="51" t="str">
        <f>'GPS точки Заріччя'!R178</f>
        <v>151,76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8" t="s">
        <v>3</v>
      </c>
      <c r="E7" s="68"/>
      <c r="F7" s="3"/>
    </row>
    <row r="8" spans="1:9" ht="15" customHeight="1">
      <c r="A8" s="16">
        <v>1</v>
      </c>
      <c r="B8" s="16">
        <v>2.1</v>
      </c>
      <c r="C8" s="16">
        <v>100</v>
      </c>
      <c r="D8" s="70" t="s">
        <v>554</v>
      </c>
      <c r="E8" s="70"/>
      <c r="F8" s="3"/>
    </row>
    <row r="9" spans="1:9" ht="15">
      <c r="A9" s="16">
        <v>2</v>
      </c>
      <c r="B9" s="16">
        <v>2.1</v>
      </c>
      <c r="C9" s="16">
        <v>25</v>
      </c>
      <c r="D9" s="70" t="s">
        <v>1826</v>
      </c>
      <c r="E9" s="70"/>
      <c r="F9" s="3"/>
    </row>
    <row r="10" spans="1:9" ht="15">
      <c r="A10" s="16">
        <v>3</v>
      </c>
      <c r="B10" s="16"/>
      <c r="C10" s="16"/>
      <c r="D10" s="70"/>
      <c r="E10" s="70"/>
      <c r="F10" s="3"/>
    </row>
    <row r="11" spans="1:9" ht="15">
      <c r="A11" s="16">
        <v>4</v>
      </c>
      <c r="B11" s="16"/>
      <c r="C11" s="16"/>
      <c r="D11" s="70"/>
      <c r="E11" s="70"/>
      <c r="F11" s="3"/>
    </row>
    <row r="12" spans="1:9" ht="15">
      <c r="A12" s="16">
        <v>5</v>
      </c>
      <c r="B12" s="16"/>
      <c r="C12" s="16"/>
      <c r="D12" s="70"/>
      <c r="E12" s="70"/>
      <c r="F12" s="3"/>
    </row>
    <row r="13" spans="1:9" ht="15">
      <c r="A13" s="16">
        <v>6</v>
      </c>
      <c r="B13" s="16"/>
      <c r="C13" s="16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9" t="s">
        <v>3</v>
      </c>
      <c r="D17" s="69"/>
      <c r="E17" s="69"/>
      <c r="F17" s="3"/>
    </row>
    <row r="18" spans="1:6" ht="15">
      <c r="A18" s="16" t="s">
        <v>555</v>
      </c>
      <c r="B18" s="52">
        <v>1.2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9" t="s">
        <v>3</v>
      </c>
      <c r="D21" s="69"/>
      <c r="E21" s="69"/>
      <c r="F21" s="3"/>
    </row>
    <row r="22" spans="1:6" ht="15">
      <c r="A22" s="16" t="s">
        <v>554</v>
      </c>
      <c r="B22" s="16">
        <v>0.64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8" t="s">
        <v>3</v>
      </c>
      <c r="E25" s="68"/>
      <c r="F25" s="3"/>
    </row>
    <row r="26" spans="1:6" ht="15">
      <c r="A26" s="16">
        <v>1</v>
      </c>
      <c r="B26" s="16"/>
      <c r="C26" s="15"/>
      <c r="D26" s="68"/>
      <c r="E26" s="68"/>
      <c r="F26" s="3"/>
    </row>
    <row r="27" spans="1:6" ht="15">
      <c r="A27" s="16">
        <v>2</v>
      </c>
      <c r="B27" s="16">
        <v>25</v>
      </c>
      <c r="C27" s="15" t="s">
        <v>556</v>
      </c>
      <c r="D27" s="68" t="s">
        <v>1893</v>
      </c>
      <c r="E27" s="68"/>
      <c r="F27" s="3"/>
    </row>
    <row r="28" spans="1:6" ht="15">
      <c r="A28" s="16">
        <v>3</v>
      </c>
      <c r="B28" s="16"/>
      <c r="C28" s="15"/>
      <c r="D28" s="68"/>
      <c r="E28" s="68"/>
      <c r="F28" s="3"/>
    </row>
    <row r="29" spans="1:6" ht="15">
      <c r="A29" s="16">
        <v>4</v>
      </c>
      <c r="B29" s="16"/>
      <c r="C29" s="15"/>
      <c r="D29" s="68"/>
      <c r="E29" s="68"/>
      <c r="F29" s="3"/>
    </row>
    <row r="30" spans="1:6" ht="15">
      <c r="A30" s="16">
        <v>5</v>
      </c>
      <c r="B30" s="16"/>
      <c r="C30" s="15"/>
      <c r="D30" s="68"/>
      <c r="E30" s="68"/>
      <c r="F30" s="3"/>
    </row>
    <row r="31" spans="1:6" ht="15">
      <c r="A31" s="16">
        <v>6</v>
      </c>
      <c r="B31" s="16"/>
      <c r="C31" s="15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E49" workbookViewId="0">
      <selection activeCell="M64" sqref="M64"/>
    </sheetView>
    <sheetView workbookViewId="1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1897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5" t="s">
        <v>1</v>
      </c>
      <c r="D3" s="4" t="s">
        <v>7</v>
      </c>
      <c r="E3" s="15" t="s">
        <v>15</v>
      </c>
      <c r="F3" s="3"/>
    </row>
    <row r="4" spans="1:9" ht="15.75">
      <c r="A4" s="74" t="s">
        <v>1898</v>
      </c>
      <c r="B4" s="75"/>
      <c r="C4" s="2" t="str">
        <f>'GPS точки Заріччя (4)'!M133</f>
        <v>87-8(59)</v>
      </c>
      <c r="D4" s="15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8" t="s">
        <v>3</v>
      </c>
      <c r="E7" s="68"/>
      <c r="F7" s="3"/>
    </row>
    <row r="8" spans="1:9" ht="15" customHeight="1">
      <c r="A8" s="16">
        <v>1</v>
      </c>
      <c r="B8" s="52">
        <v>2</v>
      </c>
      <c r="C8" s="16">
        <v>100</v>
      </c>
      <c r="D8" s="70" t="s">
        <v>554</v>
      </c>
      <c r="E8" s="70"/>
      <c r="F8" s="3"/>
    </row>
    <row r="9" spans="1:9" ht="15">
      <c r="A9" s="16">
        <v>2</v>
      </c>
      <c r="B9" s="52">
        <v>2</v>
      </c>
      <c r="C9" s="16">
        <v>25</v>
      </c>
      <c r="D9" s="70" t="s">
        <v>1826</v>
      </c>
      <c r="E9" s="70"/>
      <c r="F9" s="3"/>
    </row>
    <row r="10" spans="1:9" ht="15">
      <c r="A10" s="16">
        <v>3</v>
      </c>
      <c r="B10" s="16"/>
      <c r="C10" s="16"/>
      <c r="D10" s="70"/>
      <c r="E10" s="70"/>
      <c r="F10" s="3"/>
    </row>
    <row r="11" spans="1:9" ht="15">
      <c r="A11" s="16">
        <v>4</v>
      </c>
      <c r="B11" s="16"/>
      <c r="C11" s="16"/>
      <c r="D11" s="70"/>
      <c r="E11" s="70"/>
      <c r="F11" s="3"/>
    </row>
    <row r="12" spans="1:9" ht="15">
      <c r="A12" s="16">
        <v>5</v>
      </c>
      <c r="B12" s="16"/>
      <c r="C12" s="16"/>
      <c r="D12" s="70"/>
      <c r="E12" s="70"/>
      <c r="F12" s="3"/>
    </row>
    <row r="13" spans="1:9" ht="15">
      <c r="A13" s="16">
        <v>6</v>
      </c>
      <c r="B13" s="16"/>
      <c r="C13" s="16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9" t="s">
        <v>3</v>
      </c>
      <c r="D17" s="69"/>
      <c r="E17" s="69"/>
      <c r="F17" s="3"/>
    </row>
    <row r="18" spans="1:6" ht="15">
      <c r="A18" s="16" t="s">
        <v>555</v>
      </c>
      <c r="B18" s="52">
        <v>1.2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9" t="s">
        <v>3</v>
      </c>
      <c r="D21" s="69"/>
      <c r="E21" s="69"/>
      <c r="F21" s="3"/>
    </row>
    <row r="22" spans="1:6" ht="15">
      <c r="A22" s="16" t="s">
        <v>554</v>
      </c>
      <c r="B22" s="16">
        <v>0.64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8" t="s">
        <v>3</v>
      </c>
      <c r="E25" s="68"/>
      <c r="F25" s="3"/>
    </row>
    <row r="26" spans="1:6" ht="15">
      <c r="A26" s="16">
        <v>1</v>
      </c>
      <c r="B26" s="16"/>
      <c r="C26" s="15"/>
      <c r="D26" s="68"/>
      <c r="E26" s="68"/>
      <c r="F26" s="3"/>
    </row>
    <row r="27" spans="1:6" ht="15">
      <c r="A27" s="16">
        <v>2</v>
      </c>
      <c r="B27" s="16">
        <v>25</v>
      </c>
      <c r="C27" s="15" t="s">
        <v>556</v>
      </c>
      <c r="D27" s="68" t="s">
        <v>1899</v>
      </c>
      <c r="E27" s="68"/>
      <c r="F27" s="3"/>
    </row>
    <row r="28" spans="1:6" ht="15">
      <c r="A28" s="16">
        <v>3</v>
      </c>
      <c r="B28" s="16"/>
      <c r="C28" s="15"/>
      <c r="D28" s="68"/>
      <c r="E28" s="68"/>
      <c r="F28" s="3"/>
    </row>
    <row r="29" spans="1:6" ht="15">
      <c r="A29" s="16">
        <v>4</v>
      </c>
      <c r="B29" s="16"/>
      <c r="C29" s="15"/>
      <c r="D29" s="68"/>
      <c r="E29" s="68"/>
      <c r="F29" s="3"/>
    </row>
    <row r="30" spans="1:6" ht="15">
      <c r="A30" s="16">
        <v>5</v>
      </c>
      <c r="B30" s="16"/>
      <c r="C30" s="15"/>
      <c r="D30" s="68"/>
      <c r="E30" s="68"/>
      <c r="F30" s="3"/>
    </row>
    <row r="31" spans="1:6" ht="15">
      <c r="A31" s="16">
        <v>6</v>
      </c>
      <c r="B31" s="16"/>
      <c r="C31" s="15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E49" workbookViewId="0">
      <selection activeCell="M64" sqref="M64"/>
    </sheetView>
    <sheetView workbookViewId="1">
      <selection activeCell="H22" sqref="H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1900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5" t="s">
        <v>1</v>
      </c>
      <c r="D3" s="4" t="s">
        <v>7</v>
      </c>
      <c r="E3" s="15" t="s">
        <v>15</v>
      </c>
      <c r="F3" s="3"/>
    </row>
    <row r="4" spans="1:9" ht="15.75">
      <c r="A4" s="74" t="str">
        <f>'GPS точки Заріччя'!K182</f>
        <v>В59-377</v>
      </c>
      <c r="B4" s="75"/>
      <c r="C4" s="2" t="str">
        <f>'GPS точки Заріччя (4)'!M133</f>
        <v>87-8(59)</v>
      </c>
      <c r="D4" s="15" t="str">
        <f>'GPS точки Заріччя'!L182</f>
        <v>153,58</v>
      </c>
      <c r="E4" s="51" t="str">
        <f>'GPS точки Заріччя'!R182</f>
        <v>151,88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8" t="s">
        <v>3</v>
      </c>
      <c r="E7" s="68"/>
      <c r="F7" s="3"/>
    </row>
    <row r="8" spans="1:9" ht="15" customHeight="1">
      <c r="A8" s="16">
        <v>1</v>
      </c>
      <c r="B8" s="52">
        <v>2</v>
      </c>
      <c r="C8" s="16">
        <v>100</v>
      </c>
      <c r="D8" s="70" t="s">
        <v>554</v>
      </c>
      <c r="E8" s="70"/>
      <c r="F8" s="3"/>
    </row>
    <row r="9" spans="1:9" ht="15">
      <c r="A9" s="16">
        <v>2</v>
      </c>
      <c r="B9" s="52">
        <v>2</v>
      </c>
      <c r="C9" s="16">
        <v>32</v>
      </c>
      <c r="D9" s="70" t="s">
        <v>1826</v>
      </c>
      <c r="E9" s="70"/>
      <c r="F9" s="3"/>
    </row>
    <row r="10" spans="1:9" ht="15">
      <c r="A10" s="16">
        <v>3</v>
      </c>
      <c r="B10" s="52">
        <v>2</v>
      </c>
      <c r="C10" s="16">
        <v>20</v>
      </c>
      <c r="D10" s="70" t="s">
        <v>1826</v>
      </c>
      <c r="E10" s="70"/>
      <c r="F10" s="3"/>
    </row>
    <row r="11" spans="1:9" ht="15">
      <c r="A11" s="16">
        <v>4</v>
      </c>
      <c r="B11" s="16"/>
      <c r="C11" s="16"/>
      <c r="D11" s="70"/>
      <c r="E11" s="70"/>
      <c r="F11" s="3"/>
    </row>
    <row r="12" spans="1:9" ht="15">
      <c r="A12" s="16">
        <v>5</v>
      </c>
      <c r="B12" s="16"/>
      <c r="C12" s="16"/>
      <c r="D12" s="70"/>
      <c r="E12" s="70"/>
      <c r="F12" s="3"/>
    </row>
    <row r="13" spans="1:9" ht="15">
      <c r="A13" s="16">
        <v>6</v>
      </c>
      <c r="B13" s="16"/>
      <c r="C13" s="16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9" t="s">
        <v>3</v>
      </c>
      <c r="D17" s="69"/>
      <c r="E17" s="69"/>
      <c r="F17" s="3"/>
    </row>
    <row r="18" spans="1:6" ht="15">
      <c r="A18" s="16" t="s">
        <v>555</v>
      </c>
      <c r="B18" s="52">
        <v>1.2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9" t="s">
        <v>3</v>
      </c>
      <c r="D21" s="69"/>
      <c r="E21" s="69"/>
      <c r="F21" s="3"/>
    </row>
    <row r="22" spans="1:6" ht="15">
      <c r="A22" s="16" t="s">
        <v>554</v>
      </c>
      <c r="B22" s="16">
        <v>0.64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8" t="s">
        <v>3</v>
      </c>
      <c r="E25" s="68"/>
      <c r="F25" s="3"/>
    </row>
    <row r="26" spans="1:6" ht="15">
      <c r="A26" s="16">
        <v>1</v>
      </c>
      <c r="B26" s="16"/>
      <c r="C26" s="15"/>
      <c r="D26" s="68"/>
      <c r="E26" s="68"/>
      <c r="F26" s="3"/>
    </row>
    <row r="27" spans="1:6" ht="15">
      <c r="A27" s="16">
        <v>2</v>
      </c>
      <c r="B27" s="16">
        <v>32</v>
      </c>
      <c r="C27" s="15" t="s">
        <v>556</v>
      </c>
      <c r="D27" s="68"/>
      <c r="E27" s="68"/>
      <c r="F27" s="3"/>
    </row>
    <row r="28" spans="1:6" ht="15">
      <c r="A28" s="16">
        <v>3</v>
      </c>
      <c r="B28" s="16">
        <v>20</v>
      </c>
      <c r="C28" s="15" t="s">
        <v>556</v>
      </c>
      <c r="D28" s="68"/>
      <c r="E28" s="68"/>
      <c r="F28" s="3"/>
    </row>
    <row r="29" spans="1:6" ht="15">
      <c r="A29" s="16">
        <v>4</v>
      </c>
      <c r="B29" s="16"/>
      <c r="C29" s="15"/>
      <c r="D29" s="68"/>
      <c r="E29" s="68"/>
      <c r="F29" s="3"/>
    </row>
    <row r="30" spans="1:6" ht="15">
      <c r="A30" s="16">
        <v>5</v>
      </c>
      <c r="B30" s="16"/>
      <c r="C30" s="15"/>
      <c r="D30" s="68"/>
      <c r="E30" s="68"/>
      <c r="F30" s="3"/>
    </row>
    <row r="31" spans="1:6" ht="15">
      <c r="A31" s="16">
        <v>6</v>
      </c>
      <c r="B31" s="16"/>
      <c r="C31" s="15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E49" workbookViewId="0">
      <selection activeCell="M64" sqref="M64"/>
    </sheetView>
    <sheetView workbookViewId="1">
      <selection activeCell="F15" sqref="F1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1901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5" t="s">
        <v>1</v>
      </c>
      <c r="D3" s="4" t="s">
        <v>7</v>
      </c>
      <c r="E3" s="15" t="s">
        <v>15</v>
      </c>
      <c r="F3" s="3"/>
    </row>
    <row r="4" spans="1:9" ht="15.75">
      <c r="A4" s="74" t="str">
        <f>'GPS точки Заріччя'!K183</f>
        <v>В59-378</v>
      </c>
      <c r="B4" s="75"/>
      <c r="C4" s="2" t="str">
        <f>'GPS точки Заріччя (4)'!M133</f>
        <v>87-8(59)</v>
      </c>
      <c r="D4" s="15" t="str">
        <f>'GPS точки Заріччя'!L183</f>
        <v>153,71</v>
      </c>
      <c r="E4" s="51" t="str">
        <f>'GPS точки Заріччя'!R183</f>
        <v>152,51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8" t="s">
        <v>3</v>
      </c>
      <c r="E7" s="68"/>
      <c r="F7" s="3"/>
    </row>
    <row r="8" spans="1:9" ht="15" customHeight="1">
      <c r="A8" s="16">
        <v>1</v>
      </c>
      <c r="B8" s="52">
        <v>2</v>
      </c>
      <c r="C8" s="16">
        <v>100</v>
      </c>
      <c r="D8" s="70" t="s">
        <v>554</v>
      </c>
      <c r="E8" s="70"/>
      <c r="F8" s="3"/>
    </row>
    <row r="9" spans="1:9" ht="15">
      <c r="A9" s="16">
        <v>2</v>
      </c>
      <c r="B9" s="52">
        <v>2</v>
      </c>
      <c r="C9" s="16">
        <v>25</v>
      </c>
      <c r="D9" s="70" t="s">
        <v>1826</v>
      </c>
      <c r="E9" s="70"/>
      <c r="F9" s="3"/>
    </row>
    <row r="10" spans="1:9" ht="15">
      <c r="A10" s="16">
        <v>3</v>
      </c>
      <c r="B10" s="16"/>
      <c r="C10" s="16"/>
      <c r="D10" s="70"/>
      <c r="E10" s="70"/>
      <c r="F10" s="3"/>
    </row>
    <row r="11" spans="1:9" ht="15">
      <c r="A11" s="16">
        <v>4</v>
      </c>
      <c r="B11" s="16"/>
      <c r="C11" s="16"/>
      <c r="D11" s="70"/>
      <c r="E11" s="70"/>
      <c r="F11" s="3"/>
    </row>
    <row r="12" spans="1:9" ht="15">
      <c r="A12" s="16">
        <v>5</v>
      </c>
      <c r="B12" s="16"/>
      <c r="C12" s="16"/>
      <c r="D12" s="70"/>
      <c r="E12" s="70"/>
      <c r="F12" s="3"/>
    </row>
    <row r="13" spans="1:9" ht="15">
      <c r="A13" s="16">
        <v>6</v>
      </c>
      <c r="B13" s="16"/>
      <c r="C13" s="16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9" t="s">
        <v>3</v>
      </c>
      <c r="D17" s="69"/>
      <c r="E17" s="69"/>
      <c r="F17" s="3"/>
    </row>
    <row r="18" spans="1:6" ht="15">
      <c r="A18" s="16" t="s">
        <v>555</v>
      </c>
      <c r="B18" s="52">
        <v>1.2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9" t="s">
        <v>3</v>
      </c>
      <c r="D21" s="69"/>
      <c r="E21" s="69"/>
      <c r="F21" s="3"/>
    </row>
    <row r="22" spans="1:6" ht="15">
      <c r="A22" s="16" t="s">
        <v>554</v>
      </c>
      <c r="B22" s="16">
        <v>0.62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8" t="s">
        <v>3</v>
      </c>
      <c r="E25" s="68"/>
      <c r="F25" s="3"/>
    </row>
    <row r="26" spans="1:6" ht="15">
      <c r="A26" s="16">
        <v>1</v>
      </c>
      <c r="B26" s="16"/>
      <c r="C26" s="15"/>
      <c r="D26" s="68"/>
      <c r="E26" s="68"/>
      <c r="F26" s="3"/>
    </row>
    <row r="27" spans="1:6" ht="15">
      <c r="A27" s="16">
        <v>2</v>
      </c>
      <c r="B27" s="16">
        <v>25</v>
      </c>
      <c r="C27" s="15" t="s">
        <v>556</v>
      </c>
      <c r="D27" s="68" t="s">
        <v>1902</v>
      </c>
      <c r="E27" s="68"/>
      <c r="F27" s="3"/>
    </row>
    <row r="28" spans="1:6" ht="15">
      <c r="A28" s="16">
        <v>3</v>
      </c>
      <c r="B28" s="16"/>
      <c r="C28" s="15"/>
      <c r="D28" s="68"/>
      <c r="E28" s="68"/>
      <c r="F28" s="3"/>
    </row>
    <row r="29" spans="1:6" ht="15">
      <c r="A29" s="16">
        <v>4</v>
      </c>
      <c r="B29" s="16"/>
      <c r="C29" s="15"/>
      <c r="D29" s="68"/>
      <c r="E29" s="68"/>
      <c r="F29" s="3"/>
    </row>
    <row r="30" spans="1:6" ht="15">
      <c r="A30" s="16">
        <v>5</v>
      </c>
      <c r="B30" s="16"/>
      <c r="C30" s="15"/>
      <c r="D30" s="68"/>
      <c r="E30" s="68"/>
      <c r="F30" s="3"/>
    </row>
    <row r="31" spans="1:6" ht="15">
      <c r="A31" s="16">
        <v>6</v>
      </c>
      <c r="B31" s="16"/>
      <c r="C31" s="15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E49" workbookViewId="0">
      <selection activeCell="M64" sqref="M64"/>
    </sheetView>
    <sheetView workbookViewId="1">
      <selection activeCell="N23" sqref="N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1903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5" t="s">
        <v>1</v>
      </c>
      <c r="D3" s="4" t="s">
        <v>7</v>
      </c>
      <c r="E3" s="15" t="s">
        <v>15</v>
      </c>
      <c r="F3" s="3"/>
    </row>
    <row r="4" spans="1:9" ht="15.75">
      <c r="A4" s="74" t="str">
        <f>'GPS точки Заріччя'!K199</f>
        <v>В59-394</v>
      </c>
      <c r="B4" s="75"/>
      <c r="C4" s="2" t="str">
        <f>'GPS точки Заріччя (4)'!M133</f>
        <v>87-8(59)</v>
      </c>
      <c r="D4" s="15" t="str">
        <f>'GPS точки Заріччя'!L199</f>
        <v>154,06</v>
      </c>
      <c r="E4" s="51" t="str">
        <f>'GPS точки Заріччя'!R199</f>
        <v>152,06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8" t="s">
        <v>3</v>
      </c>
      <c r="E7" s="68"/>
      <c r="F7" s="3"/>
    </row>
    <row r="8" spans="1:9" ht="15" customHeight="1">
      <c r="A8" s="16">
        <v>1</v>
      </c>
      <c r="B8" s="52">
        <v>2</v>
      </c>
      <c r="C8" s="16">
        <v>100</v>
      </c>
      <c r="D8" s="70" t="s">
        <v>554</v>
      </c>
      <c r="E8" s="70"/>
      <c r="F8" s="3"/>
    </row>
    <row r="9" spans="1:9" ht="15">
      <c r="A9" s="16">
        <v>2</v>
      </c>
      <c r="B9" s="52">
        <v>2</v>
      </c>
      <c r="C9" s="16">
        <v>20</v>
      </c>
      <c r="D9" s="70" t="s">
        <v>1826</v>
      </c>
      <c r="E9" s="70"/>
      <c r="F9" s="3"/>
    </row>
    <row r="10" spans="1:9" ht="15">
      <c r="A10" s="16">
        <v>3</v>
      </c>
      <c r="B10" s="16"/>
      <c r="C10" s="16"/>
      <c r="D10" s="70"/>
      <c r="E10" s="70"/>
      <c r="F10" s="3"/>
    </row>
    <row r="11" spans="1:9" ht="15">
      <c r="A11" s="16">
        <v>4</v>
      </c>
      <c r="B11" s="16"/>
      <c r="C11" s="16"/>
      <c r="D11" s="70"/>
      <c r="E11" s="70"/>
      <c r="F11" s="3"/>
    </row>
    <row r="12" spans="1:9" ht="15">
      <c r="A12" s="16">
        <v>5</v>
      </c>
      <c r="B12" s="16"/>
      <c r="C12" s="16"/>
      <c r="D12" s="70"/>
      <c r="E12" s="70"/>
      <c r="F12" s="3"/>
    </row>
    <row r="13" spans="1:9" ht="15">
      <c r="A13" s="16">
        <v>6</v>
      </c>
      <c r="B13" s="16"/>
      <c r="C13" s="16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9" t="s">
        <v>3</v>
      </c>
      <c r="D17" s="69"/>
      <c r="E17" s="69"/>
      <c r="F17" s="3"/>
    </row>
    <row r="18" spans="1:6" ht="15">
      <c r="A18" s="16" t="s">
        <v>555</v>
      </c>
      <c r="B18" s="52">
        <v>1.2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9" t="s">
        <v>3</v>
      </c>
      <c r="D21" s="69"/>
      <c r="E21" s="69"/>
      <c r="F21" s="3"/>
    </row>
    <row r="22" spans="1:6" ht="15">
      <c r="A22" s="16" t="s">
        <v>554</v>
      </c>
      <c r="B22" s="16">
        <v>0.64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8" t="s">
        <v>3</v>
      </c>
      <c r="E25" s="68"/>
      <c r="F25" s="3"/>
    </row>
    <row r="26" spans="1:6" ht="15">
      <c r="A26" s="16">
        <v>1</v>
      </c>
      <c r="B26" s="16"/>
      <c r="C26" s="15"/>
      <c r="D26" s="68"/>
      <c r="E26" s="68"/>
      <c r="F26" s="3"/>
    </row>
    <row r="27" spans="1:6" ht="15">
      <c r="A27" s="16">
        <v>2</v>
      </c>
      <c r="B27" s="16">
        <v>20</v>
      </c>
      <c r="C27" s="15" t="s">
        <v>556</v>
      </c>
      <c r="D27" s="68" t="s">
        <v>1904</v>
      </c>
      <c r="E27" s="68"/>
      <c r="F27" s="3"/>
    </row>
    <row r="28" spans="1:6" ht="15">
      <c r="A28" s="16">
        <v>3</v>
      </c>
      <c r="B28" s="16"/>
      <c r="C28" s="15"/>
      <c r="D28" s="68"/>
      <c r="E28" s="68"/>
      <c r="F28" s="3"/>
    </row>
    <row r="29" spans="1:6" ht="15">
      <c r="A29" s="16">
        <v>4</v>
      </c>
      <c r="B29" s="16"/>
      <c r="C29" s="15"/>
      <c r="D29" s="68"/>
      <c r="E29" s="68"/>
      <c r="F29" s="3"/>
    </row>
    <row r="30" spans="1:6" ht="15">
      <c r="A30" s="16">
        <v>5</v>
      </c>
      <c r="B30" s="16"/>
      <c r="C30" s="15"/>
      <c r="D30" s="68"/>
      <c r="E30" s="68"/>
      <c r="F30" s="3"/>
    </row>
    <row r="31" spans="1:6" ht="15">
      <c r="A31" s="16">
        <v>6</v>
      </c>
      <c r="B31" s="16"/>
      <c r="C31" s="15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E49" workbookViewId="0">
      <selection activeCell="M64" sqref="M64"/>
    </sheetView>
    <sheetView workbookViewId="1">
      <selection activeCell="N24" sqref="N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1905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5" t="s">
        <v>1</v>
      </c>
      <c r="D3" s="4" t="s">
        <v>7</v>
      </c>
      <c r="E3" s="15" t="s">
        <v>15</v>
      </c>
      <c r="F3" s="3"/>
    </row>
    <row r="4" spans="1:9" ht="15.75">
      <c r="A4" s="74" t="s">
        <v>1906</v>
      </c>
      <c r="B4" s="75"/>
      <c r="C4" s="2" t="str">
        <f>'GPS точки Заріччя (4)'!M133</f>
        <v>87-8(59)</v>
      </c>
      <c r="D4" s="15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8" t="s">
        <v>3</v>
      </c>
      <c r="E7" s="68"/>
      <c r="F7" s="3"/>
    </row>
    <row r="8" spans="1:9" ht="15" customHeight="1">
      <c r="A8" s="16">
        <v>1</v>
      </c>
      <c r="B8" s="52">
        <v>2</v>
      </c>
      <c r="C8" s="16">
        <v>100</v>
      </c>
      <c r="D8" s="70" t="s">
        <v>554</v>
      </c>
      <c r="E8" s="70"/>
      <c r="F8" s="3"/>
    </row>
    <row r="9" spans="1:9" ht="15">
      <c r="A9" s="16">
        <v>2</v>
      </c>
      <c r="B9" s="52">
        <v>2</v>
      </c>
      <c r="C9" s="16">
        <v>25</v>
      </c>
      <c r="D9" s="70" t="s">
        <v>1871</v>
      </c>
      <c r="E9" s="70"/>
      <c r="F9" s="3"/>
    </row>
    <row r="10" spans="1:9" ht="15">
      <c r="A10" s="16">
        <v>3</v>
      </c>
      <c r="B10" s="52">
        <v>2</v>
      </c>
      <c r="C10" s="16">
        <v>50</v>
      </c>
      <c r="D10" s="70" t="s">
        <v>554</v>
      </c>
      <c r="E10" s="70"/>
      <c r="F10" s="3"/>
    </row>
    <row r="11" spans="1:9" ht="15">
      <c r="A11" s="16">
        <v>4</v>
      </c>
      <c r="B11" s="16"/>
      <c r="C11" s="16"/>
      <c r="D11" s="70"/>
      <c r="E11" s="70"/>
      <c r="F11" s="3"/>
    </row>
    <row r="12" spans="1:9" ht="15">
      <c r="A12" s="16">
        <v>5</v>
      </c>
      <c r="B12" s="16"/>
      <c r="C12" s="16"/>
      <c r="D12" s="70"/>
      <c r="E12" s="70"/>
      <c r="F12" s="3"/>
    </row>
    <row r="13" spans="1:9" ht="15">
      <c r="A13" s="16">
        <v>6</v>
      </c>
      <c r="B13" s="16"/>
      <c r="C13" s="16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9" t="s">
        <v>3</v>
      </c>
      <c r="D17" s="69"/>
      <c r="E17" s="69"/>
      <c r="F17" s="3"/>
    </row>
    <row r="18" spans="1:6" ht="15">
      <c r="A18" s="16" t="s">
        <v>555</v>
      </c>
      <c r="B18" s="52">
        <v>1.5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9" t="s">
        <v>3</v>
      </c>
      <c r="D21" s="69"/>
      <c r="E21" s="69"/>
      <c r="F21" s="3"/>
    </row>
    <row r="22" spans="1:6" ht="15">
      <c r="A22" s="16" t="s">
        <v>554</v>
      </c>
      <c r="B22" s="16">
        <v>0.62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8" t="s">
        <v>3</v>
      </c>
      <c r="E25" s="68"/>
      <c r="F25" s="3"/>
    </row>
    <row r="26" spans="1:6" ht="15">
      <c r="A26" s="16">
        <v>1</v>
      </c>
      <c r="B26" s="16"/>
      <c r="C26" s="15"/>
      <c r="D26" s="68"/>
      <c r="E26" s="68"/>
      <c r="F26" s="3"/>
    </row>
    <row r="27" spans="1:6" ht="15">
      <c r="A27" s="16">
        <v>2</v>
      </c>
      <c r="B27" s="16">
        <v>25</v>
      </c>
      <c r="C27" s="15" t="s">
        <v>556</v>
      </c>
      <c r="D27" s="68" t="s">
        <v>1904</v>
      </c>
      <c r="E27" s="68"/>
      <c r="F27" s="3"/>
    </row>
    <row r="28" spans="1:6" ht="15">
      <c r="A28" s="16">
        <v>3</v>
      </c>
      <c r="B28" s="16">
        <v>25</v>
      </c>
      <c r="C28" s="15" t="s">
        <v>556</v>
      </c>
      <c r="D28" s="68" t="s">
        <v>1907</v>
      </c>
      <c r="E28" s="68"/>
      <c r="F28" s="3"/>
    </row>
    <row r="29" spans="1:6" ht="15">
      <c r="A29" s="16">
        <v>4</v>
      </c>
      <c r="B29" s="16"/>
      <c r="C29" s="15"/>
      <c r="D29" s="68"/>
      <c r="E29" s="68"/>
      <c r="F29" s="3"/>
    </row>
    <row r="30" spans="1:6" ht="15">
      <c r="A30" s="16">
        <v>5</v>
      </c>
      <c r="B30" s="16"/>
      <c r="C30" s="15"/>
      <c r="D30" s="68"/>
      <c r="E30" s="68"/>
      <c r="F30" s="3"/>
    </row>
    <row r="31" spans="1:6" ht="15">
      <c r="A31" s="16">
        <v>6</v>
      </c>
      <c r="B31" s="16"/>
      <c r="C31" s="15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E49" workbookViewId="0">
      <selection activeCell="M64" sqref="M64"/>
    </sheetView>
    <sheetView workbookViewId="1">
      <selection activeCell="M5" sqref="M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1908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5" t="s">
        <v>1</v>
      </c>
      <c r="D3" s="4" t="s">
        <v>7</v>
      </c>
      <c r="E3" s="15" t="s">
        <v>15</v>
      </c>
      <c r="F3" s="3"/>
    </row>
    <row r="4" spans="1:9" ht="15.75">
      <c r="A4" s="74" t="s">
        <v>1909</v>
      </c>
      <c r="B4" s="75"/>
      <c r="C4" s="2" t="str">
        <f>'GPS точки Заріччя (4)'!M133</f>
        <v>87-8(59)</v>
      </c>
      <c r="D4" s="15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8" t="s">
        <v>3</v>
      </c>
      <c r="E7" s="68"/>
      <c r="F7" s="3"/>
    </row>
    <row r="8" spans="1:9" ht="15" customHeight="1">
      <c r="A8" s="16">
        <v>1</v>
      </c>
      <c r="B8" s="52">
        <v>1.8</v>
      </c>
      <c r="C8" s="16">
        <v>100</v>
      </c>
      <c r="D8" s="70" t="s">
        <v>554</v>
      </c>
      <c r="E8" s="70"/>
      <c r="F8" s="3"/>
    </row>
    <row r="9" spans="1:9" ht="15">
      <c r="A9" s="16">
        <v>2</v>
      </c>
      <c r="B9" s="52">
        <v>1.8</v>
      </c>
      <c r="C9" s="16">
        <v>20</v>
      </c>
      <c r="D9" s="70" t="s">
        <v>1830</v>
      </c>
      <c r="E9" s="70"/>
      <c r="F9" s="3"/>
    </row>
    <row r="10" spans="1:9" ht="15">
      <c r="A10" s="16">
        <v>3</v>
      </c>
      <c r="B10" s="52">
        <v>1.8</v>
      </c>
      <c r="C10" s="16">
        <v>20</v>
      </c>
      <c r="D10" s="70" t="s">
        <v>1830</v>
      </c>
      <c r="E10" s="70"/>
      <c r="F10" s="3"/>
    </row>
    <row r="11" spans="1:9" ht="15">
      <c r="A11" s="16">
        <v>4</v>
      </c>
      <c r="B11" s="16">
        <v>1.8</v>
      </c>
      <c r="C11" s="16">
        <v>20</v>
      </c>
      <c r="D11" s="70" t="s">
        <v>1830</v>
      </c>
      <c r="E11" s="70"/>
      <c r="F11" s="3"/>
    </row>
    <row r="12" spans="1:9" ht="15">
      <c r="A12" s="16">
        <v>5</v>
      </c>
      <c r="B12" s="16"/>
      <c r="C12" s="16"/>
      <c r="D12" s="70"/>
      <c r="E12" s="70"/>
      <c r="F12" s="3"/>
    </row>
    <row r="13" spans="1:9" ht="15">
      <c r="A13" s="16">
        <v>6</v>
      </c>
      <c r="B13" s="16"/>
      <c r="C13" s="16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9" t="s">
        <v>3</v>
      </c>
      <c r="D17" s="69"/>
      <c r="E17" s="69"/>
      <c r="F17" s="3"/>
    </row>
    <row r="18" spans="1:6" ht="15">
      <c r="A18" s="16" t="s">
        <v>575</v>
      </c>
      <c r="B18" s="52">
        <v>1.2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9" t="s">
        <v>3</v>
      </c>
      <c r="D21" s="69"/>
      <c r="E21" s="69"/>
      <c r="F21" s="3"/>
    </row>
    <row r="22" spans="1:6" ht="15">
      <c r="A22" s="16" t="s">
        <v>1853</v>
      </c>
      <c r="B22" s="16">
        <v>0.6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8" t="s">
        <v>3</v>
      </c>
      <c r="E25" s="68"/>
      <c r="F25" s="3"/>
    </row>
    <row r="26" spans="1:6" ht="15">
      <c r="A26" s="16">
        <v>1</v>
      </c>
      <c r="B26" s="16"/>
      <c r="C26" s="15"/>
      <c r="D26" s="68"/>
      <c r="E26" s="68"/>
      <c r="F26" s="3"/>
    </row>
    <row r="27" spans="1:6" ht="15">
      <c r="A27" s="16">
        <v>2</v>
      </c>
      <c r="B27" s="16">
        <v>20</v>
      </c>
      <c r="C27" s="15" t="s">
        <v>556</v>
      </c>
      <c r="D27" s="68" t="s">
        <v>1910</v>
      </c>
      <c r="E27" s="68"/>
      <c r="F27" s="3"/>
    </row>
    <row r="28" spans="1:6" ht="15">
      <c r="A28" s="16">
        <v>3</v>
      </c>
      <c r="B28" s="16">
        <v>20</v>
      </c>
      <c r="C28" s="15" t="s">
        <v>556</v>
      </c>
      <c r="D28" s="68" t="s">
        <v>1883</v>
      </c>
      <c r="E28" s="68"/>
      <c r="F28" s="3"/>
    </row>
    <row r="29" spans="1:6" ht="15">
      <c r="A29" s="16">
        <v>4</v>
      </c>
      <c r="B29" s="16">
        <v>20</v>
      </c>
      <c r="C29" s="15" t="s">
        <v>556</v>
      </c>
      <c r="D29" s="68" t="s">
        <v>1883</v>
      </c>
      <c r="E29" s="68"/>
      <c r="F29" s="3"/>
    </row>
    <row r="30" spans="1:6" ht="15">
      <c r="A30" s="16">
        <v>5</v>
      </c>
      <c r="B30" s="16"/>
      <c r="C30" s="15"/>
      <c r="D30" s="68"/>
      <c r="E30" s="68"/>
      <c r="F30" s="3"/>
    </row>
    <row r="31" spans="1:6" ht="15">
      <c r="A31" s="16">
        <v>6</v>
      </c>
      <c r="B31" s="16"/>
      <c r="C31" s="15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E49" workbookViewId="0">
      <selection activeCell="M64" sqref="M64"/>
    </sheetView>
    <sheetView workbookViewId="1">
      <selection activeCell="N21" sqref="N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1911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5" t="s">
        <v>1</v>
      </c>
      <c r="D3" s="4" t="s">
        <v>7</v>
      </c>
      <c r="E3" s="15" t="s">
        <v>15</v>
      </c>
      <c r="F3" s="3"/>
    </row>
    <row r="4" spans="1:9" ht="15.75">
      <c r="A4" s="74" t="str">
        <f>'GPS точки Заріччя'!K200</f>
        <v>В59-395</v>
      </c>
      <c r="B4" s="75"/>
      <c r="C4" s="2" t="str">
        <f>'GPS точки Заріччя (4)'!M133</f>
        <v>87-8(59)</v>
      </c>
      <c r="D4" s="15" t="str">
        <f>'GPS точки Заріччя'!L200</f>
        <v>154,24</v>
      </c>
      <c r="E4" s="51" t="str">
        <f>'GPS точки Заріччя'!R200</f>
        <v>152,11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5" t="s">
        <v>10</v>
      </c>
      <c r="B7" s="15" t="s">
        <v>8</v>
      </c>
      <c r="C7" s="15" t="s">
        <v>9</v>
      </c>
      <c r="D7" s="68" t="s">
        <v>3</v>
      </c>
      <c r="E7" s="68"/>
      <c r="F7" s="3"/>
    </row>
    <row r="8" spans="1:9" ht="15" customHeight="1">
      <c r="A8" s="16">
        <v>1</v>
      </c>
      <c r="B8" s="52">
        <v>2</v>
      </c>
      <c r="C8" s="16">
        <v>100</v>
      </c>
      <c r="D8" s="70" t="s">
        <v>554</v>
      </c>
      <c r="E8" s="70"/>
      <c r="F8" s="3"/>
    </row>
    <row r="9" spans="1:9" ht="15">
      <c r="A9" s="16">
        <v>2</v>
      </c>
      <c r="B9" s="52">
        <v>2</v>
      </c>
      <c r="C9" s="16">
        <v>20</v>
      </c>
      <c r="D9" s="70" t="s">
        <v>1871</v>
      </c>
      <c r="E9" s="70"/>
      <c r="F9" s="3"/>
    </row>
    <row r="10" spans="1:9" ht="15">
      <c r="A10" s="16">
        <v>3</v>
      </c>
      <c r="B10" s="52">
        <v>2</v>
      </c>
      <c r="C10" s="16">
        <v>25</v>
      </c>
      <c r="D10" s="70" t="s">
        <v>1830</v>
      </c>
      <c r="E10" s="70"/>
      <c r="F10" s="3"/>
    </row>
    <row r="11" spans="1:9" ht="15">
      <c r="A11" s="16">
        <v>4</v>
      </c>
      <c r="B11" s="16"/>
      <c r="C11" s="16"/>
      <c r="D11" s="70"/>
      <c r="E11" s="70"/>
      <c r="F11" s="3"/>
    </row>
    <row r="12" spans="1:9" ht="15">
      <c r="A12" s="16">
        <v>5</v>
      </c>
      <c r="B12" s="16"/>
      <c r="C12" s="16"/>
      <c r="D12" s="70"/>
      <c r="E12" s="70"/>
      <c r="F12" s="3"/>
    </row>
    <row r="13" spans="1:9" ht="15">
      <c r="A13" s="16">
        <v>6</v>
      </c>
      <c r="B13" s="16"/>
      <c r="C13" s="16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9" t="s">
        <v>3</v>
      </c>
      <c r="D17" s="69"/>
      <c r="E17" s="69"/>
      <c r="F17" s="3"/>
    </row>
    <row r="18" spans="1:6" ht="15">
      <c r="A18" s="16" t="s">
        <v>555</v>
      </c>
      <c r="B18" s="52">
        <v>1.2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9" t="s">
        <v>3</v>
      </c>
      <c r="D21" s="69"/>
      <c r="E21" s="69"/>
      <c r="F21" s="3"/>
    </row>
    <row r="22" spans="1:6" ht="15">
      <c r="A22" s="16" t="s">
        <v>554</v>
      </c>
      <c r="B22" s="16">
        <v>0.6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8" t="s">
        <v>3</v>
      </c>
      <c r="E25" s="68"/>
      <c r="F25" s="3"/>
    </row>
    <row r="26" spans="1:6" ht="15">
      <c r="A26" s="16">
        <v>1</v>
      </c>
      <c r="B26" s="16"/>
      <c r="C26" s="15"/>
      <c r="D26" s="68"/>
      <c r="E26" s="68"/>
      <c r="F26" s="3"/>
    </row>
    <row r="27" spans="1:6" ht="15">
      <c r="A27" s="16">
        <v>2</v>
      </c>
      <c r="B27" s="16">
        <v>20</v>
      </c>
      <c r="C27" s="15" t="s">
        <v>556</v>
      </c>
      <c r="D27" s="68" t="s">
        <v>1912</v>
      </c>
      <c r="E27" s="68"/>
      <c r="F27" s="3"/>
    </row>
    <row r="28" spans="1:6" ht="15">
      <c r="A28" s="16">
        <v>3</v>
      </c>
      <c r="B28" s="16">
        <v>20</v>
      </c>
      <c r="C28" s="15" t="s">
        <v>556</v>
      </c>
      <c r="D28" s="68" t="s">
        <v>1913</v>
      </c>
      <c r="E28" s="68"/>
      <c r="F28" s="3"/>
    </row>
    <row r="29" spans="1:6" ht="15">
      <c r="A29" s="16">
        <v>4</v>
      </c>
      <c r="B29" s="16"/>
      <c r="C29" s="15"/>
      <c r="D29" s="68"/>
      <c r="E29" s="68"/>
      <c r="F29" s="3"/>
    </row>
    <row r="30" spans="1:6" ht="15">
      <c r="A30" s="16">
        <v>5</v>
      </c>
      <c r="B30" s="16"/>
      <c r="C30" s="15"/>
      <c r="D30" s="68"/>
      <c r="E30" s="68"/>
      <c r="F30" s="3"/>
    </row>
    <row r="31" spans="1:6" ht="15">
      <c r="A31" s="16">
        <v>6</v>
      </c>
      <c r="B31" s="16"/>
      <c r="C31" s="15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E49" workbookViewId="0">
      <selection activeCell="M64" sqref="M64"/>
    </sheetView>
    <sheetView workbookViewId="1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1" t="s">
        <v>6</v>
      </c>
      <c r="B1" s="71"/>
      <c r="C1" s="71"/>
      <c r="D1" s="71"/>
      <c r="E1" s="71"/>
      <c r="F1" s="1"/>
    </row>
    <row r="2" spans="1:13" ht="15.75">
      <c r="A2" s="76" t="s">
        <v>1914</v>
      </c>
      <c r="B2" s="76"/>
      <c r="C2" s="76"/>
      <c r="D2" s="76"/>
      <c r="E2" s="76"/>
      <c r="F2" s="3"/>
      <c r="I2" s="3" t="s">
        <v>25</v>
      </c>
    </row>
    <row r="3" spans="1:13" ht="60">
      <c r="A3" s="72" t="s">
        <v>0</v>
      </c>
      <c r="B3" s="73"/>
      <c r="C3" s="15" t="s">
        <v>1</v>
      </c>
      <c r="D3" s="4" t="s">
        <v>7</v>
      </c>
      <c r="E3" s="15" t="s">
        <v>15</v>
      </c>
      <c r="F3" s="3"/>
    </row>
    <row r="4" spans="1:13" ht="15.75">
      <c r="A4" s="74" t="str">
        <f>'GPS точки Заріччя'!K201</f>
        <v>В59-396</v>
      </c>
      <c r="B4" s="75"/>
      <c r="C4" s="2" t="str">
        <f>'GPS точки Заріччя'!L2</f>
        <v>87-8(59)</v>
      </c>
      <c r="D4" s="15" t="str">
        <f>'GPS точки Заріччя'!L201</f>
        <v>153,82</v>
      </c>
      <c r="E4" s="51" t="str">
        <f>'GPS точки Заріччя'!R201</f>
        <v>152,10</v>
      </c>
      <c r="F4" s="3"/>
      <c r="I4" s="77" t="s">
        <v>1821</v>
      </c>
      <c r="J4" s="78"/>
      <c r="K4" s="78"/>
      <c r="L4" s="78"/>
      <c r="M4" s="78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5" t="s">
        <v>10</v>
      </c>
      <c r="B7" s="15" t="s">
        <v>8</v>
      </c>
      <c r="C7" s="15" t="s">
        <v>9</v>
      </c>
      <c r="D7" s="68" t="s">
        <v>3</v>
      </c>
      <c r="E7" s="68"/>
      <c r="F7" s="3"/>
    </row>
    <row r="8" spans="1:13" ht="15">
      <c r="A8" s="16">
        <v>1</v>
      </c>
      <c r="B8" s="16"/>
      <c r="C8" s="16"/>
      <c r="D8" s="68"/>
      <c r="E8" s="68"/>
      <c r="F8" s="3"/>
    </row>
    <row r="9" spans="1:13" ht="15">
      <c r="A9" s="16">
        <v>2</v>
      </c>
      <c r="B9" s="16"/>
      <c r="C9" s="16"/>
      <c r="D9" s="70"/>
      <c r="E9" s="70"/>
      <c r="F9" s="3"/>
    </row>
    <row r="10" spans="1:13" ht="15">
      <c r="A10" s="16">
        <v>3</v>
      </c>
      <c r="B10" s="16"/>
      <c r="C10" s="16"/>
      <c r="D10" s="70"/>
      <c r="E10" s="70"/>
      <c r="F10" s="3"/>
    </row>
    <row r="11" spans="1:13" ht="15">
      <c r="A11" s="16">
        <v>4</v>
      </c>
      <c r="B11" s="16"/>
      <c r="C11" s="16"/>
      <c r="D11" s="70"/>
      <c r="E11" s="70"/>
      <c r="F11" s="3"/>
    </row>
    <row r="12" spans="1:13" ht="15">
      <c r="A12" s="16">
        <v>5</v>
      </c>
      <c r="B12" s="16"/>
      <c r="C12" s="16"/>
      <c r="D12" s="70"/>
      <c r="E12" s="70"/>
      <c r="F12" s="3"/>
    </row>
    <row r="13" spans="1:13" ht="15">
      <c r="A13" s="16">
        <v>6</v>
      </c>
      <c r="B13" s="16"/>
      <c r="C13" s="16"/>
      <c r="D13" s="70"/>
      <c r="E13" s="70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69" t="s">
        <v>3</v>
      </c>
      <c r="D17" s="69"/>
      <c r="E17" s="69"/>
      <c r="F17" s="3"/>
    </row>
    <row r="18" spans="1:6" ht="15">
      <c r="A18" s="16"/>
      <c r="B18" s="52"/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69" t="s">
        <v>3</v>
      </c>
      <c r="D21" s="69"/>
      <c r="E21" s="69"/>
      <c r="F21" s="3"/>
    </row>
    <row r="22" spans="1:6" ht="15">
      <c r="A22" s="16"/>
      <c r="B22" s="16"/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68" t="s">
        <v>3</v>
      </c>
      <c r="E25" s="68"/>
      <c r="F25" s="3"/>
    </row>
    <row r="26" spans="1:6" ht="15">
      <c r="A26" s="16">
        <v>1</v>
      </c>
      <c r="B26" s="16"/>
      <c r="C26" s="15"/>
      <c r="D26" s="68"/>
      <c r="E26" s="68"/>
      <c r="F26" s="3"/>
    </row>
    <row r="27" spans="1:6" ht="15">
      <c r="A27" s="16">
        <v>2</v>
      </c>
      <c r="B27" s="16"/>
      <c r="C27" s="15"/>
      <c r="D27" s="68"/>
      <c r="E27" s="68"/>
      <c r="F27" s="3"/>
    </row>
    <row r="28" spans="1:6" ht="15">
      <c r="A28" s="16">
        <v>3</v>
      </c>
      <c r="B28" s="16"/>
      <c r="C28" s="15"/>
      <c r="D28" s="68"/>
      <c r="E28" s="68"/>
      <c r="F28" s="3"/>
    </row>
    <row r="29" spans="1:6" ht="15">
      <c r="A29" s="16">
        <v>4</v>
      </c>
      <c r="B29" s="16"/>
      <c r="C29" s="15"/>
      <c r="D29" s="68"/>
      <c r="E29" s="68"/>
      <c r="F29" s="3"/>
    </row>
    <row r="30" spans="1:6" ht="15">
      <c r="A30" s="16">
        <v>5</v>
      </c>
      <c r="B30" s="16"/>
      <c r="C30" s="15"/>
      <c r="D30" s="68"/>
      <c r="E30" s="68"/>
      <c r="F30" s="3"/>
    </row>
    <row r="31" spans="1:6" ht="15">
      <c r="A31" s="16">
        <v>6</v>
      </c>
      <c r="B31" s="16"/>
      <c r="C31" s="15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7:E7"/>
    <mergeCell ref="A1:E1"/>
    <mergeCell ref="A2:E2"/>
    <mergeCell ref="A3:B3"/>
    <mergeCell ref="A4:B4"/>
    <mergeCell ref="I4:M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E49" workbookViewId="0">
      <selection activeCell="M64" sqref="M64"/>
    </sheetView>
    <sheetView workbookViewId="1">
      <selection activeCell="H26" sqref="H2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1915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54" t="s">
        <v>1</v>
      </c>
      <c r="D3" s="4" t="s">
        <v>7</v>
      </c>
      <c r="E3" s="54" t="s">
        <v>15</v>
      </c>
      <c r="F3" s="3"/>
    </row>
    <row r="4" spans="1:9" ht="15.75">
      <c r="A4" s="74" t="str">
        <f>'GPS точки Заріччя'!K202</f>
        <v>В59-397</v>
      </c>
      <c r="B4" s="75"/>
      <c r="C4" s="2" t="str">
        <f>'GPS точки Заріччя (4)'!M133</f>
        <v>87-8(59)</v>
      </c>
      <c r="D4" s="54" t="str">
        <f>'GPS точки Заріччя'!L202</f>
        <v>154,10</v>
      </c>
      <c r="E4" s="51" t="str">
        <f>'GPS точки Заріччя'!R202</f>
        <v>152,17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68" t="s">
        <v>3</v>
      </c>
      <c r="E7" s="68"/>
      <c r="F7" s="3"/>
    </row>
    <row r="8" spans="1:9" ht="15" customHeight="1">
      <c r="A8" s="55">
        <v>1</v>
      </c>
      <c r="B8" s="52">
        <v>2</v>
      </c>
      <c r="C8" s="55">
        <v>100</v>
      </c>
      <c r="D8" s="70" t="s">
        <v>554</v>
      </c>
      <c r="E8" s="70"/>
      <c r="F8" s="3"/>
    </row>
    <row r="9" spans="1:9" ht="15">
      <c r="A9" s="55">
        <v>2</v>
      </c>
      <c r="B9" s="52">
        <v>2</v>
      </c>
      <c r="C9" s="55">
        <v>32</v>
      </c>
      <c r="D9" s="70" t="s">
        <v>1826</v>
      </c>
      <c r="E9" s="70"/>
      <c r="F9" s="3"/>
    </row>
    <row r="10" spans="1:9" ht="15">
      <c r="A10" s="55">
        <v>3</v>
      </c>
      <c r="B10" s="52">
        <v>2</v>
      </c>
      <c r="C10" s="55">
        <v>25</v>
      </c>
      <c r="D10" s="70" t="s">
        <v>1826</v>
      </c>
      <c r="E10" s="70"/>
      <c r="F10" s="3"/>
    </row>
    <row r="11" spans="1:9" ht="15">
      <c r="A11" s="55">
        <v>4</v>
      </c>
      <c r="B11" s="55"/>
      <c r="C11" s="55"/>
      <c r="D11" s="70"/>
      <c r="E11" s="70"/>
      <c r="F11" s="3"/>
    </row>
    <row r="12" spans="1:9" ht="15">
      <c r="A12" s="55">
        <v>5</v>
      </c>
      <c r="B12" s="55"/>
      <c r="C12" s="55"/>
      <c r="D12" s="70"/>
      <c r="E12" s="70"/>
      <c r="F12" s="3"/>
    </row>
    <row r="13" spans="1:9" ht="15">
      <c r="A13" s="55">
        <v>6</v>
      </c>
      <c r="B13" s="55"/>
      <c r="C13" s="55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69" t="s">
        <v>3</v>
      </c>
      <c r="D17" s="69"/>
      <c r="E17" s="69"/>
      <c r="F17" s="3"/>
    </row>
    <row r="18" spans="1:6" ht="15">
      <c r="A18" s="55" t="s">
        <v>575</v>
      </c>
      <c r="B18" s="52">
        <v>1.2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69" t="s">
        <v>3</v>
      </c>
      <c r="D21" s="69"/>
      <c r="E21" s="69"/>
      <c r="F21" s="3"/>
    </row>
    <row r="22" spans="1:6" ht="15">
      <c r="A22" s="55" t="s">
        <v>554</v>
      </c>
      <c r="B22" s="55">
        <v>0.64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68" t="s">
        <v>3</v>
      </c>
      <c r="E25" s="68"/>
      <c r="F25" s="3"/>
    </row>
    <row r="26" spans="1:6" ht="15">
      <c r="A26" s="55">
        <v>1</v>
      </c>
      <c r="B26" s="55"/>
      <c r="C26" s="54"/>
      <c r="D26" s="68"/>
      <c r="E26" s="68"/>
      <c r="F26" s="3"/>
    </row>
    <row r="27" spans="1:6" ht="15">
      <c r="A27" s="55">
        <v>2</v>
      </c>
      <c r="B27" s="55">
        <v>50</v>
      </c>
      <c r="C27" s="54" t="s">
        <v>556</v>
      </c>
      <c r="D27" s="68"/>
      <c r="E27" s="68"/>
      <c r="F27" s="3"/>
    </row>
    <row r="28" spans="1:6" ht="15">
      <c r="A28" s="55">
        <v>3</v>
      </c>
      <c r="B28" s="55">
        <v>25</v>
      </c>
      <c r="C28" s="54" t="s">
        <v>556</v>
      </c>
      <c r="D28" s="68" t="s">
        <v>1916</v>
      </c>
      <c r="E28" s="68"/>
      <c r="F28" s="3"/>
    </row>
    <row r="29" spans="1:6" ht="15">
      <c r="A29" s="55">
        <v>4</v>
      </c>
      <c r="B29" s="55"/>
      <c r="C29" s="54"/>
      <c r="D29" s="68"/>
      <c r="E29" s="68"/>
      <c r="F29" s="3"/>
    </row>
    <row r="30" spans="1:6" ht="15">
      <c r="A30" s="55">
        <v>5</v>
      </c>
      <c r="B30" s="55"/>
      <c r="C30" s="54"/>
      <c r="D30" s="68"/>
      <c r="E30" s="68"/>
      <c r="F30" s="3"/>
    </row>
    <row r="31" spans="1:6" ht="15">
      <c r="A31" s="55">
        <v>6</v>
      </c>
      <c r="B31" s="55"/>
      <c r="C31" s="54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E49" workbookViewId="0">
      <selection activeCell="M64" sqref="M64"/>
    </sheetView>
    <sheetView workbookViewId="1">
      <selection activeCell="O20" sqref="O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1917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54" t="s">
        <v>1</v>
      </c>
      <c r="D3" s="4" t="s">
        <v>7</v>
      </c>
      <c r="E3" s="54" t="s">
        <v>15</v>
      </c>
      <c r="F3" s="3"/>
    </row>
    <row r="4" spans="1:9" ht="15.75">
      <c r="A4" s="74" t="str">
        <f>'GPS точки Заріччя'!K203</f>
        <v>В59-398</v>
      </c>
      <c r="B4" s="75"/>
      <c r="C4" s="2" t="str">
        <f>'GPS точки Заріччя (4)'!M133</f>
        <v>87-8(59)</v>
      </c>
      <c r="D4" s="54" t="str">
        <f>'GPS точки Заріччя'!L203</f>
        <v>153,85</v>
      </c>
      <c r="E4" s="51" t="str">
        <f>'GPS точки Заріччя'!R203</f>
        <v>152,23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68" t="s">
        <v>3</v>
      </c>
      <c r="E7" s="68"/>
      <c r="F7" s="3"/>
    </row>
    <row r="8" spans="1:9" ht="15" customHeight="1">
      <c r="A8" s="55">
        <v>1</v>
      </c>
      <c r="B8" s="52">
        <v>2</v>
      </c>
      <c r="C8" s="55">
        <v>100</v>
      </c>
      <c r="D8" s="70" t="s">
        <v>554</v>
      </c>
      <c r="E8" s="70"/>
      <c r="F8" s="3"/>
    </row>
    <row r="9" spans="1:9" ht="15">
      <c r="A9" s="55">
        <v>2</v>
      </c>
      <c r="B9" s="52"/>
      <c r="C9" s="55" t="s">
        <v>1918</v>
      </c>
      <c r="D9" s="70" t="s">
        <v>1919</v>
      </c>
      <c r="E9" s="70"/>
      <c r="F9" s="3"/>
    </row>
    <row r="10" spans="1:9" ht="15">
      <c r="A10" s="55">
        <v>3</v>
      </c>
      <c r="B10" s="52">
        <v>2</v>
      </c>
      <c r="C10" s="55">
        <v>100</v>
      </c>
      <c r="D10" s="70" t="s">
        <v>1826</v>
      </c>
      <c r="E10" s="70"/>
      <c r="F10" s="3"/>
    </row>
    <row r="11" spans="1:9" ht="15">
      <c r="A11" s="55">
        <v>4</v>
      </c>
      <c r="B11" s="52">
        <v>2</v>
      </c>
      <c r="C11" s="55">
        <v>20</v>
      </c>
      <c r="D11" s="70" t="s">
        <v>1826</v>
      </c>
      <c r="E11" s="70"/>
      <c r="F11" s="3"/>
    </row>
    <row r="12" spans="1:9" ht="15">
      <c r="A12" s="55">
        <v>5</v>
      </c>
      <c r="B12" s="55"/>
      <c r="C12" s="55"/>
      <c r="D12" s="70"/>
      <c r="E12" s="70"/>
      <c r="F12" s="3"/>
    </row>
    <row r="13" spans="1:9" ht="15">
      <c r="A13" s="55">
        <v>6</v>
      </c>
      <c r="B13" s="55"/>
      <c r="C13" s="55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69" t="s">
        <v>3</v>
      </c>
      <c r="D17" s="69"/>
      <c r="E17" s="69"/>
      <c r="F17" s="3"/>
    </row>
    <row r="18" spans="1:6" ht="15">
      <c r="A18" s="55" t="s">
        <v>575</v>
      </c>
      <c r="B18" s="52">
        <v>1.5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69" t="s">
        <v>3</v>
      </c>
      <c r="D21" s="69"/>
      <c r="E21" s="69"/>
      <c r="F21" s="3"/>
    </row>
    <row r="22" spans="1:6" ht="15">
      <c r="A22" s="55" t="s">
        <v>554</v>
      </c>
      <c r="B22" s="55">
        <v>0.64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68" t="s">
        <v>3</v>
      </c>
      <c r="E25" s="68"/>
      <c r="F25" s="3"/>
    </row>
    <row r="26" spans="1:6" ht="15">
      <c r="A26" s="55">
        <v>1</v>
      </c>
      <c r="B26" s="55"/>
      <c r="C26" s="54"/>
      <c r="D26" s="68"/>
      <c r="E26" s="68"/>
      <c r="F26" s="3"/>
    </row>
    <row r="27" spans="1:6" ht="15">
      <c r="A27" s="55">
        <v>2</v>
      </c>
      <c r="B27" s="55"/>
      <c r="C27" s="54"/>
      <c r="D27" s="68"/>
      <c r="E27" s="68"/>
      <c r="F27" s="3"/>
    </row>
    <row r="28" spans="1:6" ht="15">
      <c r="A28" s="55">
        <v>3</v>
      </c>
      <c r="B28" s="55">
        <v>100</v>
      </c>
      <c r="C28" s="54" t="s">
        <v>556</v>
      </c>
      <c r="D28" s="68"/>
      <c r="E28" s="68"/>
      <c r="F28" s="3"/>
    </row>
    <row r="29" spans="1:6" ht="15">
      <c r="A29" s="55">
        <v>4</v>
      </c>
      <c r="B29" s="55">
        <v>20</v>
      </c>
      <c r="C29" s="54" t="s">
        <v>556</v>
      </c>
      <c r="D29" s="68"/>
      <c r="E29" s="68"/>
      <c r="F29" s="3"/>
    </row>
    <row r="30" spans="1:6" ht="15">
      <c r="A30" s="55">
        <v>5</v>
      </c>
      <c r="B30" s="55"/>
      <c r="C30" s="54"/>
      <c r="D30" s="68"/>
      <c r="E30" s="68"/>
      <c r="F30" s="3"/>
    </row>
    <row r="31" spans="1:6" ht="15">
      <c r="A31" s="55">
        <v>6</v>
      </c>
      <c r="B31" s="55"/>
      <c r="C31" s="54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E49" workbookViewId="0">
      <selection activeCell="M64" sqref="M64"/>
    </sheetView>
    <sheetView workbookViewId="1">
      <selection activeCell="O17" sqref="O1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1920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54" t="s">
        <v>1</v>
      </c>
      <c r="D3" s="4" t="s">
        <v>7</v>
      </c>
      <c r="E3" s="54" t="s">
        <v>15</v>
      </c>
      <c r="F3" s="3"/>
    </row>
    <row r="4" spans="1:9" ht="15.75">
      <c r="A4" s="74" t="s">
        <v>1921</v>
      </c>
      <c r="B4" s="75"/>
      <c r="C4" s="2" t="str">
        <f>'GPS точки Заріччя (4)'!M133</f>
        <v>87-8(59)</v>
      </c>
      <c r="D4" s="54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4" t="s">
        <v>10</v>
      </c>
      <c r="B7" s="54" t="s">
        <v>8</v>
      </c>
      <c r="C7" s="54" t="s">
        <v>9</v>
      </c>
      <c r="D7" s="68" t="s">
        <v>3</v>
      </c>
      <c r="E7" s="68"/>
      <c r="F7" s="3"/>
    </row>
    <row r="8" spans="1:9" ht="15" customHeight="1">
      <c r="A8" s="55">
        <v>1</v>
      </c>
      <c r="B8" s="52">
        <v>1.6</v>
      </c>
      <c r="C8" s="55">
        <v>100</v>
      </c>
      <c r="D8" s="70" t="s">
        <v>554</v>
      </c>
      <c r="E8" s="70"/>
      <c r="F8" s="3"/>
    </row>
    <row r="9" spans="1:9" ht="15">
      <c r="A9" s="55">
        <v>2</v>
      </c>
      <c r="B9" s="52">
        <v>1.6</v>
      </c>
      <c r="C9" s="55">
        <v>25</v>
      </c>
      <c r="D9" s="70" t="s">
        <v>1826</v>
      </c>
      <c r="E9" s="70"/>
      <c r="F9" s="3"/>
    </row>
    <row r="10" spans="1:9" ht="15">
      <c r="A10" s="55">
        <v>3</v>
      </c>
      <c r="B10" s="52"/>
      <c r="C10" s="55"/>
      <c r="D10" s="70"/>
      <c r="E10" s="70"/>
      <c r="F10" s="3"/>
    </row>
    <row r="11" spans="1:9" ht="15">
      <c r="A11" s="55">
        <v>4</v>
      </c>
      <c r="B11" s="55"/>
      <c r="C11" s="55"/>
      <c r="D11" s="70"/>
      <c r="E11" s="70"/>
      <c r="F11" s="3"/>
    </row>
    <row r="12" spans="1:9" ht="15">
      <c r="A12" s="55">
        <v>5</v>
      </c>
      <c r="B12" s="55"/>
      <c r="C12" s="55"/>
      <c r="D12" s="70"/>
      <c r="E12" s="70"/>
      <c r="F12" s="3"/>
    </row>
    <row r="13" spans="1:9" ht="15">
      <c r="A13" s="55">
        <v>6</v>
      </c>
      <c r="B13" s="55"/>
      <c r="C13" s="55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69" t="s">
        <v>3</v>
      </c>
      <c r="D17" s="69"/>
      <c r="E17" s="69"/>
      <c r="F17" s="3"/>
    </row>
    <row r="18" spans="1:6" ht="15">
      <c r="A18" s="55" t="s">
        <v>1888</v>
      </c>
      <c r="B18" s="52">
        <v>1.2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69" t="s">
        <v>3</v>
      </c>
      <c r="D21" s="69"/>
      <c r="E21" s="69"/>
      <c r="F21" s="3"/>
    </row>
    <row r="22" spans="1:6" ht="15">
      <c r="A22" s="55" t="s">
        <v>554</v>
      </c>
      <c r="B22" s="55">
        <v>0.64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68" t="s">
        <v>3</v>
      </c>
      <c r="E25" s="68"/>
      <c r="F25" s="3"/>
    </row>
    <row r="26" spans="1:6" ht="15">
      <c r="A26" s="55">
        <v>1</v>
      </c>
      <c r="B26" s="55"/>
      <c r="C26" s="54"/>
      <c r="D26" s="68"/>
      <c r="E26" s="68"/>
      <c r="F26" s="3"/>
    </row>
    <row r="27" spans="1:6" ht="15">
      <c r="A27" s="55">
        <v>2</v>
      </c>
      <c r="B27" s="55">
        <v>25</v>
      </c>
      <c r="C27" s="54" t="s">
        <v>556</v>
      </c>
      <c r="D27" s="68" t="s">
        <v>1922</v>
      </c>
      <c r="E27" s="68"/>
      <c r="F27" s="3"/>
    </row>
    <row r="28" spans="1:6" ht="15">
      <c r="A28" s="55">
        <v>3</v>
      </c>
      <c r="B28" s="55"/>
      <c r="C28" s="54"/>
      <c r="D28" s="68"/>
      <c r="E28" s="68"/>
      <c r="F28" s="3"/>
    </row>
    <row r="29" spans="1:6" ht="15">
      <c r="A29" s="55">
        <v>4</v>
      </c>
      <c r="B29" s="55"/>
      <c r="C29" s="54"/>
      <c r="D29" s="68"/>
      <c r="E29" s="68"/>
      <c r="F29" s="3"/>
    </row>
    <row r="30" spans="1:6" ht="15">
      <c r="A30" s="55">
        <v>5</v>
      </c>
      <c r="B30" s="55"/>
      <c r="C30" s="54"/>
      <c r="D30" s="68"/>
      <c r="E30" s="68"/>
      <c r="F30" s="3"/>
    </row>
    <row r="31" spans="1:6" ht="15">
      <c r="A31" s="55">
        <v>6</v>
      </c>
      <c r="B31" s="55"/>
      <c r="C31" s="54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opLeftCell="E49" workbookViewId="0">
      <selection activeCell="M64" sqref="M64"/>
    </sheetView>
    <sheetView tabSelected="1" workbookViewId="1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71" t="s">
        <v>6</v>
      </c>
      <c r="B1" s="71"/>
      <c r="C1" s="71"/>
      <c r="D1" s="71"/>
      <c r="E1" s="71"/>
      <c r="F1" s="1"/>
    </row>
    <row r="2" spans="1:13" ht="15.75">
      <c r="A2" s="76" t="s">
        <v>1923</v>
      </c>
      <c r="B2" s="76"/>
      <c r="C2" s="76"/>
      <c r="D2" s="76"/>
      <c r="E2" s="76"/>
      <c r="F2" s="3"/>
      <c r="I2" s="3" t="s">
        <v>25</v>
      </c>
    </row>
    <row r="3" spans="1:13" ht="60">
      <c r="A3" s="72" t="s">
        <v>0</v>
      </c>
      <c r="B3" s="73"/>
      <c r="C3" s="54" t="s">
        <v>1</v>
      </c>
      <c r="D3" s="4" t="s">
        <v>7</v>
      </c>
      <c r="E3" s="54" t="s">
        <v>15</v>
      </c>
      <c r="F3" s="3"/>
    </row>
    <row r="4" spans="1:13" ht="15.75">
      <c r="A4" s="74" t="str">
        <f>'GPS точки Заріччя (5)'!K60</f>
        <v>В59-455</v>
      </c>
      <c r="B4" s="75"/>
      <c r="C4" s="2" t="str">
        <f>'GPS точки Заріччя'!L2</f>
        <v>87-8(59)</v>
      </c>
      <c r="D4" s="54" t="str">
        <f>'GPS точки Заріччя (5)'!L60</f>
        <v>154,06</v>
      </c>
      <c r="E4" s="51" t="str">
        <f>'GPS точки Заріччя (5)'!R60</f>
        <v>152,06</v>
      </c>
      <c r="F4" s="3"/>
      <c r="I4" s="77" t="s">
        <v>1821</v>
      </c>
      <c r="J4" s="78"/>
      <c r="K4" s="78"/>
      <c r="L4" s="78"/>
      <c r="M4" s="78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4" t="s">
        <v>10</v>
      </c>
      <c r="B7" s="54" t="s">
        <v>8</v>
      </c>
      <c r="C7" s="54" t="s">
        <v>9</v>
      </c>
      <c r="D7" s="68" t="s">
        <v>3</v>
      </c>
      <c r="E7" s="68"/>
      <c r="F7" s="3"/>
    </row>
    <row r="8" spans="1:13" ht="15">
      <c r="A8" s="55">
        <v>1</v>
      </c>
      <c r="B8" s="55"/>
      <c r="C8" s="55"/>
      <c r="D8" s="68"/>
      <c r="E8" s="68"/>
      <c r="F8" s="3"/>
    </row>
    <row r="9" spans="1:13" ht="15">
      <c r="A9" s="55">
        <v>2</v>
      </c>
      <c r="B9" s="55"/>
      <c r="C9" s="55"/>
      <c r="D9" s="70"/>
      <c r="E9" s="70"/>
      <c r="F9" s="3"/>
    </row>
    <row r="10" spans="1:13" ht="15">
      <c r="A10" s="55">
        <v>3</v>
      </c>
      <c r="B10" s="55"/>
      <c r="C10" s="55"/>
      <c r="D10" s="70"/>
      <c r="E10" s="70"/>
      <c r="F10" s="3"/>
    </row>
    <row r="11" spans="1:13" ht="15">
      <c r="A11" s="55">
        <v>4</v>
      </c>
      <c r="B11" s="55"/>
      <c r="C11" s="55"/>
      <c r="D11" s="70"/>
      <c r="E11" s="70"/>
      <c r="F11" s="3"/>
    </row>
    <row r="12" spans="1:13" ht="15">
      <c r="A12" s="55">
        <v>5</v>
      </c>
      <c r="B12" s="55"/>
      <c r="C12" s="55"/>
      <c r="D12" s="70"/>
      <c r="E12" s="70"/>
      <c r="F12" s="3"/>
    </row>
    <row r="13" spans="1:13" ht="15">
      <c r="A13" s="55">
        <v>6</v>
      </c>
      <c r="B13" s="55"/>
      <c r="C13" s="55"/>
      <c r="D13" s="70"/>
      <c r="E13" s="70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4" t="s">
        <v>11</v>
      </c>
      <c r="B17" s="54" t="s">
        <v>5</v>
      </c>
      <c r="C17" s="69" t="s">
        <v>3</v>
      </c>
      <c r="D17" s="69"/>
      <c r="E17" s="69"/>
      <c r="F17" s="3"/>
    </row>
    <row r="18" spans="1:6" ht="15">
      <c r="A18" s="55"/>
      <c r="B18" s="52"/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4" t="s">
        <v>4</v>
      </c>
      <c r="B21" s="54" t="s">
        <v>5</v>
      </c>
      <c r="C21" s="69" t="s">
        <v>3</v>
      </c>
      <c r="D21" s="69"/>
      <c r="E21" s="69"/>
      <c r="F21" s="3"/>
    </row>
    <row r="22" spans="1:6" ht="15">
      <c r="A22" s="55"/>
      <c r="B22" s="55"/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4" t="s">
        <v>10</v>
      </c>
      <c r="B25" s="54" t="s">
        <v>12</v>
      </c>
      <c r="C25" s="54" t="s">
        <v>24</v>
      </c>
      <c r="D25" s="68" t="s">
        <v>3</v>
      </c>
      <c r="E25" s="68"/>
      <c r="F25" s="3"/>
    </row>
    <row r="26" spans="1:6" ht="15">
      <c r="A26" s="55">
        <v>1</v>
      </c>
      <c r="B26" s="55"/>
      <c r="C26" s="54"/>
      <c r="D26" s="68"/>
      <c r="E26" s="68"/>
      <c r="F26" s="3"/>
    </row>
    <row r="27" spans="1:6" ht="15">
      <c r="A27" s="55">
        <v>2</v>
      </c>
      <c r="B27" s="55"/>
      <c r="C27" s="54"/>
      <c r="D27" s="68"/>
      <c r="E27" s="68"/>
      <c r="F27" s="3"/>
    </row>
    <row r="28" spans="1:6" ht="15">
      <c r="A28" s="55">
        <v>3</v>
      </c>
      <c r="B28" s="55"/>
      <c r="C28" s="54"/>
      <c r="D28" s="68"/>
      <c r="E28" s="68"/>
      <c r="F28" s="3"/>
    </row>
    <row r="29" spans="1:6" ht="15">
      <c r="A29" s="55">
        <v>4</v>
      </c>
      <c r="B29" s="55"/>
      <c r="C29" s="54"/>
      <c r="D29" s="68"/>
      <c r="E29" s="68"/>
      <c r="F29" s="3"/>
    </row>
    <row r="30" spans="1:6" ht="15">
      <c r="A30" s="55">
        <v>5</v>
      </c>
      <c r="B30" s="55"/>
      <c r="C30" s="54"/>
      <c r="D30" s="68"/>
      <c r="E30" s="68"/>
      <c r="F30" s="3"/>
    </row>
    <row r="31" spans="1:6" ht="15">
      <c r="A31" s="55">
        <v>6</v>
      </c>
      <c r="B31" s="55"/>
      <c r="C31" s="54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27:E27"/>
    <mergeCell ref="D28:E28"/>
    <mergeCell ref="D29:E29"/>
    <mergeCell ref="D30:E30"/>
    <mergeCell ref="D31:E31"/>
    <mergeCell ref="C17:E17"/>
    <mergeCell ref="C18:E18"/>
    <mergeCell ref="C21:E21"/>
    <mergeCell ref="C22:E22"/>
    <mergeCell ref="D25:E25"/>
    <mergeCell ref="D26:E26"/>
    <mergeCell ref="D8:E8"/>
    <mergeCell ref="D9:E9"/>
    <mergeCell ref="D10:E10"/>
    <mergeCell ref="D11:E11"/>
    <mergeCell ref="D12:E12"/>
    <mergeCell ref="D13:E13"/>
    <mergeCell ref="A1:E1"/>
    <mergeCell ref="A2:E2"/>
    <mergeCell ref="A3:B3"/>
    <mergeCell ref="A4:B4"/>
    <mergeCell ref="I4:M4"/>
    <mergeCell ref="D7:E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E49" workbookViewId="0">
      <selection activeCell="M64" sqref="M64"/>
    </sheetView>
    <sheetView workbookViewId="1">
      <selection activeCell="P13" sqref="P1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1023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4" t="s">
        <v>1</v>
      </c>
      <c r="D3" s="4" t="s">
        <v>7</v>
      </c>
      <c r="E3" s="14" t="s">
        <v>15</v>
      </c>
      <c r="F3" s="3"/>
    </row>
    <row r="4" spans="1:9" ht="15.75">
      <c r="A4" s="74" t="str">
        <f>'GPS точки Заріччя (2)'!K142</f>
        <v>В60-135</v>
      </c>
      <c r="B4" s="75"/>
      <c r="C4" s="2" t="str">
        <f>'GPS точки Заріччя (2)'!L2</f>
        <v>87-9(60)</v>
      </c>
      <c r="D4" s="14" t="str">
        <f>'GPS точки Заріччя (2)'!L142</f>
        <v>151,65</v>
      </c>
      <c r="E4" s="51" t="str">
        <f>'GPS точки Заріччя (2)'!R142</f>
        <v>149,67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8" t="s">
        <v>3</v>
      </c>
      <c r="E7" s="68"/>
      <c r="F7" s="3"/>
    </row>
    <row r="8" spans="1:9" ht="15">
      <c r="A8" s="13">
        <v>1</v>
      </c>
      <c r="B8" s="13">
        <v>2</v>
      </c>
      <c r="C8" s="13">
        <v>100</v>
      </c>
      <c r="D8" s="68" t="s">
        <v>554</v>
      </c>
      <c r="E8" s="68"/>
      <c r="F8" s="3"/>
    </row>
    <row r="9" spans="1:9" ht="15">
      <c r="A9" s="13">
        <v>2</v>
      </c>
      <c r="B9" s="13"/>
      <c r="C9" s="13">
        <v>25</v>
      </c>
      <c r="D9" s="70" t="s">
        <v>1024</v>
      </c>
      <c r="E9" s="70"/>
      <c r="F9" s="3"/>
    </row>
    <row r="10" spans="1:9" ht="15" customHeight="1">
      <c r="A10" s="13">
        <v>3</v>
      </c>
      <c r="B10" s="13"/>
      <c r="C10" s="13">
        <v>25</v>
      </c>
      <c r="D10" s="70" t="s">
        <v>1025</v>
      </c>
      <c r="E10" s="70"/>
      <c r="F10" s="3"/>
    </row>
    <row r="11" spans="1:9" ht="15">
      <c r="A11" s="13">
        <v>4</v>
      </c>
      <c r="B11" s="13"/>
      <c r="C11" s="13">
        <v>25</v>
      </c>
      <c r="D11" s="70" t="s">
        <v>1026</v>
      </c>
      <c r="E11" s="70"/>
      <c r="F11" s="3"/>
    </row>
    <row r="12" spans="1:9" ht="15">
      <c r="A12" s="13">
        <v>5</v>
      </c>
      <c r="B12" s="13"/>
      <c r="C12" s="13"/>
      <c r="D12" s="70"/>
      <c r="E12" s="70"/>
      <c r="F12" s="3"/>
    </row>
    <row r="13" spans="1:9" ht="15">
      <c r="A13" s="13">
        <v>6</v>
      </c>
      <c r="B13" s="13"/>
      <c r="C13" s="13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3" t="s">
        <v>1027</v>
      </c>
      <c r="B18" s="13">
        <v>1.2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3" t="s">
        <v>554</v>
      </c>
      <c r="B22" s="13">
        <v>0.6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8" t="s">
        <v>3</v>
      </c>
      <c r="E25" s="68"/>
      <c r="F25" s="3"/>
    </row>
    <row r="26" spans="1:6" ht="15">
      <c r="A26" s="13">
        <v>1</v>
      </c>
      <c r="B26" s="13"/>
      <c r="C26" s="14"/>
      <c r="D26" s="68"/>
      <c r="E26" s="68"/>
      <c r="F26" s="3"/>
    </row>
    <row r="27" spans="1:6" ht="15">
      <c r="A27" s="13">
        <v>2</v>
      </c>
      <c r="B27" s="13">
        <v>25</v>
      </c>
      <c r="C27" s="14" t="s">
        <v>556</v>
      </c>
      <c r="D27" s="68" t="s">
        <v>557</v>
      </c>
      <c r="E27" s="68"/>
      <c r="F27" s="3"/>
    </row>
    <row r="28" spans="1:6" ht="15">
      <c r="A28" s="13">
        <v>3</v>
      </c>
      <c r="B28" s="13">
        <v>25</v>
      </c>
      <c r="C28" s="14" t="s">
        <v>556</v>
      </c>
      <c r="D28" s="68" t="s">
        <v>557</v>
      </c>
      <c r="E28" s="68"/>
      <c r="F28" s="3"/>
    </row>
    <row r="29" spans="1:6" ht="15">
      <c r="A29" s="13">
        <v>4</v>
      </c>
      <c r="B29" s="13">
        <v>25</v>
      </c>
      <c r="C29" s="14" t="s">
        <v>556</v>
      </c>
      <c r="D29" s="68" t="s">
        <v>568</v>
      </c>
      <c r="E29" s="68"/>
      <c r="F29" s="3"/>
    </row>
    <row r="30" spans="1:6" ht="15">
      <c r="A30" s="13">
        <v>5</v>
      </c>
      <c r="B30" s="13"/>
      <c r="C30" s="14"/>
      <c r="D30" s="68"/>
      <c r="E30" s="68"/>
      <c r="F30" s="3"/>
    </row>
    <row r="31" spans="1:6" ht="15">
      <c r="A31" s="13">
        <v>6</v>
      </c>
      <c r="B31" s="13"/>
      <c r="C31" s="14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E49" workbookViewId="0">
      <selection activeCell="M64" sqref="M64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1038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4" t="s">
        <v>1</v>
      </c>
      <c r="D3" s="4" t="s">
        <v>7</v>
      </c>
      <c r="E3" s="14" t="s">
        <v>15</v>
      </c>
      <c r="F3" s="3"/>
    </row>
    <row r="4" spans="1:9" ht="15.75">
      <c r="A4" s="74" t="s">
        <v>1016</v>
      </c>
      <c r="B4" s="75"/>
      <c r="C4" s="2" t="str">
        <f>'GPS точки Заріччя (2)'!L2</f>
        <v>87-9(60)</v>
      </c>
      <c r="D4" s="14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8" t="s">
        <v>3</v>
      </c>
      <c r="E7" s="68"/>
      <c r="F7" s="3"/>
    </row>
    <row r="8" spans="1:9" ht="15">
      <c r="A8" s="13">
        <v>1</v>
      </c>
      <c r="B8" s="13">
        <v>2</v>
      </c>
      <c r="C8" s="13">
        <v>100</v>
      </c>
      <c r="D8" s="68" t="s">
        <v>554</v>
      </c>
      <c r="E8" s="68"/>
      <c r="F8" s="3"/>
    </row>
    <row r="9" spans="1:9" ht="15">
      <c r="A9" s="13">
        <v>2</v>
      </c>
      <c r="B9" s="13"/>
      <c r="C9" s="13">
        <v>20</v>
      </c>
      <c r="D9" s="70" t="s">
        <v>1017</v>
      </c>
      <c r="E9" s="70"/>
      <c r="F9" s="3"/>
    </row>
    <row r="10" spans="1:9" ht="15">
      <c r="A10" s="13">
        <v>3</v>
      </c>
      <c r="B10" s="13"/>
      <c r="C10" s="13"/>
      <c r="D10" s="70"/>
      <c r="E10" s="70"/>
      <c r="F10" s="3"/>
    </row>
    <row r="11" spans="1:9" ht="15">
      <c r="A11" s="13">
        <v>4</v>
      </c>
      <c r="B11" s="13"/>
      <c r="C11" s="13"/>
      <c r="D11" s="70"/>
      <c r="E11" s="70"/>
      <c r="F11" s="3"/>
    </row>
    <row r="12" spans="1:9" ht="15">
      <c r="A12" s="13">
        <v>5</v>
      </c>
      <c r="B12" s="13"/>
      <c r="C12" s="13"/>
      <c r="D12" s="70"/>
      <c r="E12" s="70"/>
      <c r="F12" s="3"/>
    </row>
    <row r="13" spans="1:9" ht="15">
      <c r="A13" s="13">
        <v>6</v>
      </c>
      <c r="B13" s="13"/>
      <c r="C13" s="13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3" t="s">
        <v>575</v>
      </c>
      <c r="B18" s="52">
        <v>1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3" t="s">
        <v>554</v>
      </c>
      <c r="B22" s="13">
        <v>0.64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8" t="s">
        <v>3</v>
      </c>
      <c r="E25" s="68"/>
      <c r="F25" s="3"/>
    </row>
    <row r="26" spans="1:6" ht="15">
      <c r="A26" s="13">
        <v>1</v>
      </c>
      <c r="B26" s="13"/>
      <c r="C26" s="14"/>
      <c r="D26" s="68"/>
      <c r="E26" s="68"/>
      <c r="F26" s="3"/>
    </row>
    <row r="27" spans="1:6" ht="15">
      <c r="A27" s="13">
        <v>2</v>
      </c>
      <c r="B27" s="13">
        <v>20</v>
      </c>
      <c r="C27" s="14" t="s">
        <v>556</v>
      </c>
      <c r="D27" s="68" t="s">
        <v>568</v>
      </c>
      <c r="E27" s="68"/>
      <c r="F27" s="3"/>
    </row>
    <row r="28" spans="1:6" ht="15">
      <c r="A28" s="13">
        <v>3</v>
      </c>
      <c r="B28" s="13"/>
      <c r="C28" s="14"/>
      <c r="D28" s="68"/>
      <c r="E28" s="68"/>
      <c r="F28" s="3"/>
    </row>
    <row r="29" spans="1:6" ht="15">
      <c r="A29" s="13">
        <v>4</v>
      </c>
      <c r="B29" s="13"/>
      <c r="C29" s="14"/>
      <c r="D29" s="68"/>
      <c r="E29" s="68"/>
      <c r="F29" s="3"/>
    </row>
    <row r="30" spans="1:6" ht="15">
      <c r="A30" s="13">
        <v>5</v>
      </c>
      <c r="B30" s="13"/>
      <c r="C30" s="14"/>
      <c r="D30" s="68"/>
      <c r="E30" s="68"/>
      <c r="F30" s="3"/>
    </row>
    <row r="31" spans="1:6" ht="15">
      <c r="A31" s="13">
        <v>6</v>
      </c>
      <c r="B31" s="13"/>
      <c r="C31" s="14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E49" workbookViewId="0">
      <selection activeCell="M64" sqref="M64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1036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4" t="s">
        <v>1</v>
      </c>
      <c r="D3" s="4" t="s">
        <v>7</v>
      </c>
      <c r="E3" s="14" t="s">
        <v>15</v>
      </c>
      <c r="F3" s="3"/>
    </row>
    <row r="4" spans="1:9" ht="15.75">
      <c r="A4" s="74" t="s">
        <v>1018</v>
      </c>
      <c r="B4" s="75"/>
      <c r="C4" s="2" t="str">
        <f>'GPS точки Заріччя (2)'!L2</f>
        <v>87-9(60)</v>
      </c>
      <c r="D4" s="14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8" t="s">
        <v>3</v>
      </c>
      <c r="E7" s="68"/>
      <c r="F7" s="3"/>
    </row>
    <row r="8" spans="1:9" ht="15">
      <c r="A8" s="13">
        <v>1</v>
      </c>
      <c r="B8" s="13">
        <v>2</v>
      </c>
      <c r="C8" s="13">
        <v>100</v>
      </c>
      <c r="D8" s="68" t="s">
        <v>554</v>
      </c>
      <c r="E8" s="68"/>
      <c r="F8" s="3"/>
    </row>
    <row r="9" spans="1:9" ht="15">
      <c r="A9" s="13">
        <v>2</v>
      </c>
      <c r="B9" s="13"/>
      <c r="C9" s="13">
        <v>25</v>
      </c>
      <c r="D9" s="70" t="s">
        <v>1020</v>
      </c>
      <c r="E9" s="70"/>
      <c r="F9" s="3"/>
    </row>
    <row r="10" spans="1:9" ht="15" customHeight="1">
      <c r="A10" s="13">
        <v>3</v>
      </c>
      <c r="B10" s="13"/>
      <c r="C10" s="13">
        <v>100</v>
      </c>
      <c r="D10" s="70" t="s">
        <v>1019</v>
      </c>
      <c r="E10" s="70"/>
      <c r="F10" s="3"/>
    </row>
    <row r="11" spans="1:9" ht="15">
      <c r="A11" s="13">
        <v>4</v>
      </c>
      <c r="B11" s="13"/>
      <c r="C11" s="13"/>
      <c r="D11" s="70"/>
      <c r="E11" s="70"/>
      <c r="F11" s="3"/>
    </row>
    <row r="12" spans="1:9" ht="15">
      <c r="A12" s="13">
        <v>5</v>
      </c>
      <c r="B12" s="13"/>
      <c r="C12" s="13"/>
      <c r="D12" s="70"/>
      <c r="E12" s="70"/>
      <c r="F12" s="3"/>
    </row>
    <row r="13" spans="1:9" ht="15">
      <c r="A13" s="13">
        <v>6</v>
      </c>
      <c r="B13" s="13"/>
      <c r="C13" s="13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3" t="s">
        <v>575</v>
      </c>
      <c r="B18" s="13">
        <v>1.5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3" t="s">
        <v>554</v>
      </c>
      <c r="B22" s="13">
        <v>0.64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8" t="s">
        <v>3</v>
      </c>
      <c r="E25" s="68"/>
      <c r="F25" s="3"/>
    </row>
    <row r="26" spans="1:6" ht="15">
      <c r="A26" s="13">
        <v>1</v>
      </c>
      <c r="B26" s="13"/>
      <c r="C26" s="14"/>
      <c r="D26" s="68"/>
      <c r="E26" s="68"/>
      <c r="F26" s="3"/>
    </row>
    <row r="27" spans="1:6" ht="15">
      <c r="A27" s="13">
        <v>2</v>
      </c>
      <c r="B27" s="13">
        <v>25</v>
      </c>
      <c r="C27" s="14" t="s">
        <v>556</v>
      </c>
      <c r="D27" s="68" t="s">
        <v>557</v>
      </c>
      <c r="E27" s="68"/>
      <c r="F27" s="3"/>
    </row>
    <row r="28" spans="1:6" ht="15">
      <c r="A28" s="13">
        <v>3</v>
      </c>
      <c r="B28" s="13">
        <v>100</v>
      </c>
      <c r="C28" s="14" t="s">
        <v>1021</v>
      </c>
      <c r="D28" s="68"/>
      <c r="E28" s="68"/>
      <c r="F28" s="3"/>
    </row>
    <row r="29" spans="1:6" ht="15">
      <c r="A29" s="13">
        <v>4</v>
      </c>
      <c r="B29" s="13"/>
      <c r="C29" s="14"/>
      <c r="D29" s="68"/>
      <c r="E29" s="68"/>
      <c r="F29" s="3"/>
    </row>
    <row r="30" spans="1:6" ht="15">
      <c r="A30" s="13">
        <v>5</v>
      </c>
      <c r="B30" s="13"/>
      <c r="C30" s="14"/>
      <c r="D30" s="68"/>
      <c r="E30" s="68"/>
      <c r="F30" s="3"/>
    </row>
    <row r="31" spans="1:6" ht="15">
      <c r="A31" s="13">
        <v>6</v>
      </c>
      <c r="B31" s="13"/>
      <c r="C31" s="14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E49" workbookViewId="0">
      <selection activeCell="M64" sqref="M64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1037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4" t="s">
        <v>1</v>
      </c>
      <c r="D3" s="4" t="s">
        <v>7</v>
      </c>
      <c r="E3" s="14" t="s">
        <v>15</v>
      </c>
      <c r="F3" s="3"/>
    </row>
    <row r="4" spans="1:9" ht="15.75">
      <c r="A4" s="74" t="s">
        <v>1022</v>
      </c>
      <c r="B4" s="75"/>
      <c r="C4" s="2" t="str">
        <f>'GPS точки Заріччя (2)'!L2</f>
        <v>87-9(60)</v>
      </c>
      <c r="D4" s="14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8" t="s">
        <v>3</v>
      </c>
      <c r="E7" s="68"/>
      <c r="F7" s="3"/>
    </row>
    <row r="8" spans="1:9" ht="15">
      <c r="A8" s="13">
        <v>1</v>
      </c>
      <c r="B8" s="13">
        <v>2</v>
      </c>
      <c r="C8" s="13">
        <v>100</v>
      </c>
      <c r="D8" s="68" t="s">
        <v>554</v>
      </c>
      <c r="E8" s="68"/>
      <c r="F8" s="3"/>
    </row>
    <row r="9" spans="1:9" ht="15">
      <c r="A9" s="13">
        <v>2</v>
      </c>
      <c r="B9" s="13"/>
      <c r="C9" s="13"/>
      <c r="D9" s="70"/>
      <c r="E9" s="70"/>
      <c r="F9" s="3"/>
    </row>
    <row r="10" spans="1:9" ht="15">
      <c r="A10" s="13">
        <v>3</v>
      </c>
      <c r="B10" s="13"/>
      <c r="C10" s="13"/>
      <c r="D10" s="70"/>
      <c r="E10" s="70"/>
      <c r="F10" s="3"/>
    </row>
    <row r="11" spans="1:9" ht="15">
      <c r="A11" s="13">
        <v>4</v>
      </c>
      <c r="B11" s="13"/>
      <c r="C11" s="13"/>
      <c r="D11" s="70"/>
      <c r="E11" s="70"/>
      <c r="F11" s="3"/>
    </row>
    <row r="12" spans="1:9" ht="15">
      <c r="A12" s="13">
        <v>5</v>
      </c>
      <c r="B12" s="13"/>
      <c r="C12" s="13"/>
      <c r="D12" s="70"/>
      <c r="E12" s="70"/>
      <c r="F12" s="3"/>
    </row>
    <row r="13" spans="1:9" ht="15">
      <c r="A13" s="13">
        <v>6</v>
      </c>
      <c r="B13" s="13"/>
      <c r="C13" s="13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3" t="s">
        <v>575</v>
      </c>
      <c r="B18" s="13">
        <v>1.2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3" t="s">
        <v>554</v>
      </c>
      <c r="B22" s="13">
        <v>0.64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8" t="s">
        <v>3</v>
      </c>
      <c r="E25" s="68"/>
      <c r="F25" s="3"/>
    </row>
    <row r="26" spans="1:6" ht="15">
      <c r="A26" s="13">
        <v>1</v>
      </c>
      <c r="B26" s="13">
        <v>100</v>
      </c>
      <c r="C26" s="14" t="s">
        <v>556</v>
      </c>
      <c r="D26" s="68" t="s">
        <v>585</v>
      </c>
      <c r="E26" s="68"/>
      <c r="F26" s="3"/>
    </row>
    <row r="27" spans="1:6" ht="15">
      <c r="A27" s="13">
        <v>2</v>
      </c>
      <c r="B27" s="13"/>
      <c r="C27" s="14"/>
      <c r="D27" s="68"/>
      <c r="E27" s="68"/>
      <c r="F27" s="3"/>
    </row>
    <row r="28" spans="1:6" ht="15">
      <c r="A28" s="13">
        <v>3</v>
      </c>
      <c r="B28" s="13"/>
      <c r="C28" s="14"/>
      <c r="D28" s="68"/>
      <c r="E28" s="68"/>
      <c r="F28" s="3"/>
    </row>
    <row r="29" spans="1:6" ht="15">
      <c r="A29" s="13">
        <v>4</v>
      </c>
      <c r="B29" s="13"/>
      <c r="C29" s="14"/>
      <c r="D29" s="68"/>
      <c r="E29" s="68"/>
      <c r="F29" s="3"/>
    </row>
    <row r="30" spans="1:6" ht="15">
      <c r="A30" s="13">
        <v>5</v>
      </c>
      <c r="B30" s="13"/>
      <c r="C30" s="14"/>
      <c r="D30" s="68"/>
      <c r="E30" s="68"/>
      <c r="F30" s="3"/>
    </row>
    <row r="31" spans="1:6" ht="15">
      <c r="A31" s="13">
        <v>6</v>
      </c>
      <c r="B31" s="13"/>
      <c r="C31" s="14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E49" workbookViewId="0">
      <selection activeCell="M64" sqref="M64"/>
    </sheetView>
    <sheetView topLeftCell="C1" workbookViewId="1">
      <selection activeCell="L26" sqref="L2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1029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4" t="s">
        <v>1</v>
      </c>
      <c r="D3" s="4" t="s">
        <v>7</v>
      </c>
      <c r="E3" s="14" t="s">
        <v>15</v>
      </c>
      <c r="F3" s="3"/>
    </row>
    <row r="4" spans="1:9" ht="15.75">
      <c r="A4" s="74" t="str">
        <f>'GPS точки Заріччя (2)'!K143</f>
        <v>В60-136</v>
      </c>
      <c r="B4" s="75"/>
      <c r="C4" s="2" t="str">
        <f>'GPS точки Заріччя (2)'!L2</f>
        <v>87-9(60)</v>
      </c>
      <c r="D4" s="14" t="str">
        <f>'GPS точки Заріччя (2)'!L143</f>
        <v>150,78</v>
      </c>
      <c r="E4" s="51" t="str">
        <f>'GPS точки Заріччя (2)'!R143</f>
        <v>148,80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8" t="s">
        <v>3</v>
      </c>
      <c r="E7" s="68"/>
      <c r="F7" s="3"/>
    </row>
    <row r="8" spans="1:9" ht="15">
      <c r="A8" s="13">
        <v>1</v>
      </c>
      <c r="B8" s="13">
        <v>2</v>
      </c>
      <c r="C8" s="13">
        <v>110</v>
      </c>
      <c r="D8" s="68" t="s">
        <v>554</v>
      </c>
      <c r="E8" s="68"/>
      <c r="F8" s="3"/>
    </row>
    <row r="9" spans="1:9" ht="15">
      <c r="A9" s="13">
        <v>2</v>
      </c>
      <c r="B9" s="13"/>
      <c r="C9" s="13">
        <v>25</v>
      </c>
      <c r="D9" s="70" t="s">
        <v>1030</v>
      </c>
      <c r="E9" s="70"/>
      <c r="F9" s="3"/>
    </row>
    <row r="10" spans="1:9" ht="15" customHeight="1">
      <c r="A10" s="13">
        <v>3</v>
      </c>
      <c r="B10" s="13"/>
      <c r="C10" s="13">
        <v>25</v>
      </c>
      <c r="D10" s="70" t="s">
        <v>1032</v>
      </c>
      <c r="E10" s="70"/>
      <c r="F10" s="3"/>
    </row>
    <row r="11" spans="1:9" ht="15">
      <c r="A11" s="13">
        <v>4</v>
      </c>
      <c r="B11" s="13"/>
      <c r="C11" s="13">
        <v>25</v>
      </c>
      <c r="D11" s="70" t="s">
        <v>1032</v>
      </c>
      <c r="E11" s="70"/>
      <c r="F11" s="3"/>
    </row>
    <row r="12" spans="1:9" ht="15">
      <c r="A12" s="13">
        <v>5</v>
      </c>
      <c r="B12" s="13"/>
      <c r="C12" s="13">
        <v>25</v>
      </c>
      <c r="D12" s="70" t="s">
        <v>1031</v>
      </c>
      <c r="E12" s="70"/>
      <c r="F12" s="3"/>
    </row>
    <row r="13" spans="1:9" ht="15">
      <c r="A13" s="13">
        <v>6</v>
      </c>
      <c r="B13" s="13"/>
      <c r="C13" s="13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3" t="s">
        <v>575</v>
      </c>
      <c r="B18" s="13">
        <v>1.5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3" t="s">
        <v>554</v>
      </c>
      <c r="B22" s="13">
        <v>0.64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8" t="s">
        <v>3</v>
      </c>
      <c r="E25" s="68"/>
      <c r="F25" s="3"/>
    </row>
    <row r="26" spans="1:6" ht="15">
      <c r="A26" s="13">
        <v>1</v>
      </c>
      <c r="B26" s="13"/>
      <c r="C26" s="14"/>
      <c r="D26" s="68"/>
      <c r="E26" s="68"/>
      <c r="F26" s="3"/>
    </row>
    <row r="27" spans="1:6" ht="15">
      <c r="A27" s="13">
        <v>2</v>
      </c>
      <c r="B27" s="13">
        <v>25</v>
      </c>
      <c r="C27" s="14" t="s">
        <v>556</v>
      </c>
      <c r="D27" s="68" t="s">
        <v>557</v>
      </c>
      <c r="E27" s="68"/>
      <c r="F27" s="3"/>
    </row>
    <row r="28" spans="1:6" ht="15">
      <c r="A28" s="13">
        <v>3</v>
      </c>
      <c r="B28" s="13">
        <v>25</v>
      </c>
      <c r="C28" s="14" t="s">
        <v>556</v>
      </c>
      <c r="D28" s="68" t="s">
        <v>557</v>
      </c>
      <c r="E28" s="68"/>
      <c r="F28" s="3"/>
    </row>
    <row r="29" spans="1:6" ht="15">
      <c r="A29" s="13">
        <v>4</v>
      </c>
      <c r="B29" s="13">
        <v>25</v>
      </c>
      <c r="C29" s="14" t="s">
        <v>556</v>
      </c>
      <c r="D29" s="68" t="s">
        <v>557</v>
      </c>
      <c r="E29" s="68"/>
      <c r="F29" s="3"/>
    </row>
    <row r="30" spans="1:6" ht="15">
      <c r="A30" s="13">
        <v>5</v>
      </c>
      <c r="B30" s="13">
        <v>25</v>
      </c>
      <c r="C30" s="14" t="s">
        <v>556</v>
      </c>
      <c r="D30" s="68" t="s">
        <v>557</v>
      </c>
      <c r="E30" s="68"/>
      <c r="F30" s="3"/>
    </row>
    <row r="31" spans="1:6" ht="15">
      <c r="A31" s="13">
        <v>6</v>
      </c>
      <c r="B31" s="13"/>
      <c r="C31" s="14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E49" workbookViewId="0">
      <selection activeCell="M64" sqref="M64"/>
    </sheetView>
    <sheetView workbookViewId="1">
      <selection activeCell="A3" sqref="A3:B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1035</v>
      </c>
      <c r="B2" s="1"/>
      <c r="C2" s="1"/>
      <c r="D2" s="1"/>
      <c r="E2" s="1"/>
      <c r="F2" s="3"/>
      <c r="I2" s="3" t="s">
        <v>25</v>
      </c>
    </row>
    <row r="3" spans="1:9" ht="60">
      <c r="A3" s="72" t="s">
        <v>0</v>
      </c>
      <c r="B3" s="73"/>
      <c r="C3" s="14" t="s">
        <v>1</v>
      </c>
      <c r="D3" s="4" t="s">
        <v>7</v>
      </c>
      <c r="E3" s="14" t="s">
        <v>15</v>
      </c>
      <c r="F3" s="3"/>
    </row>
    <row r="4" spans="1:9" ht="15.75">
      <c r="A4" s="74" t="str">
        <f>'GPS точки Заріччя (2)'!K144</f>
        <v>В60-137</v>
      </c>
      <c r="B4" s="75"/>
      <c r="C4" s="2" t="str">
        <f>'GPS точки Заріччя (2)'!L2</f>
        <v>87-9(60)</v>
      </c>
      <c r="D4" s="14" t="str">
        <f>'GPS точки Заріччя (2)'!L144</f>
        <v>150,36</v>
      </c>
      <c r="E4" s="51" t="str">
        <f>'GPS точки Заріччя (2)'!R144</f>
        <v>148,36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8" t="s">
        <v>3</v>
      </c>
      <c r="E7" s="68"/>
      <c r="F7" s="3"/>
    </row>
    <row r="8" spans="1:9" ht="15">
      <c r="A8" s="13">
        <v>1</v>
      </c>
      <c r="B8" s="13">
        <v>2</v>
      </c>
      <c r="C8" s="13">
        <v>100</v>
      </c>
      <c r="D8" s="68" t="s">
        <v>554</v>
      </c>
      <c r="E8" s="68"/>
      <c r="F8" s="3"/>
    </row>
    <row r="9" spans="1:9" ht="15">
      <c r="A9" s="13">
        <v>2</v>
      </c>
      <c r="B9" s="13"/>
      <c r="C9" s="13">
        <v>25</v>
      </c>
      <c r="D9" s="70" t="s">
        <v>1033</v>
      </c>
      <c r="E9" s="70"/>
      <c r="F9" s="3"/>
    </row>
    <row r="10" spans="1:9" ht="15" customHeight="1">
      <c r="A10" s="13">
        <v>3</v>
      </c>
      <c r="B10" s="13"/>
      <c r="C10" s="13">
        <v>25</v>
      </c>
      <c r="D10" s="70" t="s">
        <v>1030</v>
      </c>
      <c r="E10" s="70"/>
      <c r="F10" s="3"/>
    </row>
    <row r="11" spans="1:9" ht="15">
      <c r="A11" s="13">
        <v>4</v>
      </c>
      <c r="B11" s="13"/>
      <c r="C11" s="13">
        <v>25</v>
      </c>
      <c r="D11" s="70" t="s">
        <v>1032</v>
      </c>
      <c r="E11" s="70"/>
      <c r="F11" s="3"/>
    </row>
    <row r="12" spans="1:9" ht="15">
      <c r="A12" s="13">
        <v>5</v>
      </c>
      <c r="B12" s="13"/>
      <c r="C12" s="13">
        <v>25</v>
      </c>
      <c r="D12" s="70" t="s">
        <v>1032</v>
      </c>
      <c r="E12" s="70"/>
      <c r="F12" s="3"/>
    </row>
    <row r="13" spans="1:9" ht="15">
      <c r="A13" s="13">
        <v>6</v>
      </c>
      <c r="B13" s="13"/>
      <c r="C13" s="13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3" t="s">
        <v>580</v>
      </c>
      <c r="B18" s="13">
        <v>1.2</v>
      </c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3" t="s">
        <v>554</v>
      </c>
      <c r="B22" s="13">
        <v>0.64</v>
      </c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8" t="s">
        <v>3</v>
      </c>
      <c r="E25" s="68"/>
      <c r="F25" s="3"/>
    </row>
    <row r="26" spans="1:6" ht="15">
      <c r="A26" s="13">
        <v>1</v>
      </c>
      <c r="B26" s="13"/>
      <c r="C26" s="14"/>
      <c r="D26" s="68"/>
      <c r="E26" s="68"/>
      <c r="F26" s="3"/>
    </row>
    <row r="27" spans="1:6" ht="15">
      <c r="A27" s="13">
        <v>2</v>
      </c>
      <c r="B27" s="13">
        <v>25</v>
      </c>
      <c r="C27" s="14" t="s">
        <v>556</v>
      </c>
      <c r="D27" s="68" t="s">
        <v>557</v>
      </c>
      <c r="E27" s="68"/>
      <c r="F27" s="3"/>
    </row>
    <row r="28" spans="1:6" ht="15">
      <c r="A28" s="13">
        <v>3</v>
      </c>
      <c r="B28" s="13">
        <v>25</v>
      </c>
      <c r="C28" s="14" t="s">
        <v>556</v>
      </c>
      <c r="D28" s="68" t="s">
        <v>557</v>
      </c>
      <c r="E28" s="68"/>
      <c r="F28" s="3"/>
    </row>
    <row r="29" spans="1:6" ht="15">
      <c r="A29" s="13">
        <v>4</v>
      </c>
      <c r="B29" s="13">
        <v>25</v>
      </c>
      <c r="C29" s="14" t="s">
        <v>556</v>
      </c>
      <c r="D29" s="68" t="s">
        <v>557</v>
      </c>
      <c r="E29" s="68"/>
      <c r="F29" s="3"/>
    </row>
    <row r="30" spans="1:6" ht="15">
      <c r="A30" s="13">
        <v>5</v>
      </c>
      <c r="B30" s="13">
        <v>25</v>
      </c>
      <c r="C30" s="14" t="s">
        <v>556</v>
      </c>
      <c r="D30" s="68" t="s">
        <v>557</v>
      </c>
      <c r="E30" s="68"/>
      <c r="F30" s="3"/>
    </row>
    <row r="31" spans="1:6" ht="15">
      <c r="A31" s="13">
        <v>6</v>
      </c>
      <c r="B31" s="13"/>
      <c r="C31" s="14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E49" workbookViewId="0">
      <selection activeCell="M64" sqref="M64"/>
    </sheetView>
    <sheetView workbookViewId="1">
      <selection activeCell="F7" sqref="F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1028</v>
      </c>
      <c r="B2" s="1"/>
      <c r="C2" s="1"/>
      <c r="D2" s="1" t="s">
        <v>574</v>
      </c>
      <c r="E2" s="1"/>
      <c r="F2" s="3"/>
      <c r="I2" s="3" t="s">
        <v>25</v>
      </c>
    </row>
    <row r="3" spans="1:9" ht="60">
      <c r="A3" s="72" t="s">
        <v>0</v>
      </c>
      <c r="B3" s="73"/>
      <c r="C3" s="14" t="s">
        <v>1</v>
      </c>
      <c r="D3" s="4" t="s">
        <v>7</v>
      </c>
      <c r="E3" s="14" t="s">
        <v>15</v>
      </c>
      <c r="F3" s="3"/>
    </row>
    <row r="4" spans="1:9" ht="15.75">
      <c r="A4" s="74" t="str">
        <f>'GPS точки Заріччя (2)'!K145</f>
        <v>В60-138</v>
      </c>
      <c r="B4" s="75"/>
      <c r="C4" s="2" t="str">
        <f>'GPS точки Заріччя (2)'!L2</f>
        <v>87-9(60)</v>
      </c>
      <c r="D4" s="14" t="str">
        <f>'GPS точки Заріччя (2)'!L145</f>
        <v>150,55</v>
      </c>
      <c r="E4" s="51" t="str">
        <f>'GPS точки Заріччя (2)'!R145</f>
        <v>148,59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8" t="s">
        <v>3</v>
      </c>
      <c r="E7" s="68"/>
      <c r="F7" s="3"/>
    </row>
    <row r="8" spans="1:9" ht="15">
      <c r="A8" s="13">
        <v>1</v>
      </c>
      <c r="B8" s="13"/>
      <c r="C8" s="13"/>
      <c r="D8" s="68"/>
      <c r="E8" s="68"/>
      <c r="F8" s="3"/>
    </row>
    <row r="9" spans="1:9" ht="15">
      <c r="A9" s="13">
        <v>2</v>
      </c>
      <c r="B9" s="13"/>
      <c r="C9" s="13"/>
      <c r="D9" s="70"/>
      <c r="E9" s="70"/>
      <c r="F9" s="3"/>
    </row>
    <row r="10" spans="1:9" ht="15">
      <c r="A10" s="13">
        <v>3</v>
      </c>
      <c r="B10" s="13"/>
      <c r="C10" s="13"/>
      <c r="D10" s="70"/>
      <c r="E10" s="70"/>
      <c r="F10" s="3"/>
    </row>
    <row r="11" spans="1:9" ht="15">
      <c r="A11" s="13">
        <v>4</v>
      </c>
      <c r="B11" s="13"/>
      <c r="C11" s="13"/>
      <c r="D11" s="70"/>
      <c r="E11" s="70"/>
      <c r="F11" s="3"/>
    </row>
    <row r="12" spans="1:9" ht="15">
      <c r="A12" s="13">
        <v>5</v>
      </c>
      <c r="B12" s="13"/>
      <c r="C12" s="13"/>
      <c r="D12" s="70"/>
      <c r="E12" s="70"/>
      <c r="F12" s="3"/>
    </row>
    <row r="13" spans="1:9" ht="15">
      <c r="A13" s="13">
        <v>6</v>
      </c>
      <c r="B13" s="13"/>
      <c r="C13" s="13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3"/>
      <c r="B18" s="52"/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3"/>
      <c r="B22" s="13"/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8" t="s">
        <v>3</v>
      </c>
      <c r="E25" s="68"/>
      <c r="F25" s="3"/>
    </row>
    <row r="26" spans="1:6" ht="15">
      <c r="A26" s="13">
        <v>1</v>
      </c>
      <c r="B26" s="13"/>
      <c r="C26" s="14"/>
      <c r="D26" s="68"/>
      <c r="E26" s="68"/>
      <c r="F26" s="3"/>
    </row>
    <row r="27" spans="1:6" ht="15">
      <c r="A27" s="13">
        <v>2</v>
      </c>
      <c r="B27" s="13"/>
      <c r="C27" s="14"/>
      <c r="D27" s="68"/>
      <c r="E27" s="68"/>
      <c r="F27" s="3"/>
    </row>
    <row r="28" spans="1:6" ht="15">
      <c r="A28" s="13">
        <v>3</v>
      </c>
      <c r="B28" s="13"/>
      <c r="C28" s="14"/>
      <c r="D28" s="68"/>
      <c r="E28" s="68"/>
      <c r="F28" s="3"/>
    </row>
    <row r="29" spans="1:6" ht="15">
      <c r="A29" s="13">
        <v>4</v>
      </c>
      <c r="B29" s="13"/>
      <c r="C29" s="14"/>
      <c r="D29" s="68"/>
      <c r="E29" s="68"/>
      <c r="F29" s="3"/>
    </row>
    <row r="30" spans="1:6" ht="15">
      <c r="A30" s="13">
        <v>5</v>
      </c>
      <c r="B30" s="13"/>
      <c r="C30" s="14"/>
      <c r="D30" s="68"/>
      <c r="E30" s="68"/>
      <c r="F30" s="3"/>
    </row>
    <row r="31" spans="1:6" ht="15">
      <c r="A31" s="13">
        <v>6</v>
      </c>
      <c r="B31" s="13"/>
      <c r="C31" s="14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E49" workbookViewId="0">
      <selection activeCell="M64" sqref="M64"/>
    </sheetView>
    <sheetView workbookViewId="1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.75">
      <c r="A2" s="1" t="s">
        <v>1034</v>
      </c>
      <c r="B2" s="1"/>
      <c r="C2" s="1"/>
      <c r="D2" s="1" t="s">
        <v>574</v>
      </c>
      <c r="E2" s="1"/>
      <c r="F2" s="3"/>
      <c r="I2" s="3" t="s">
        <v>25</v>
      </c>
    </row>
    <row r="3" spans="1:9" ht="60">
      <c r="A3" s="72" t="s">
        <v>0</v>
      </c>
      <c r="B3" s="73"/>
      <c r="C3" s="14" t="s">
        <v>1</v>
      </c>
      <c r="D3" s="4" t="s">
        <v>7</v>
      </c>
      <c r="E3" s="14" t="s">
        <v>15</v>
      </c>
      <c r="F3" s="3"/>
    </row>
    <row r="4" spans="1:9" ht="15.75">
      <c r="A4" s="74" t="str">
        <f>'GPS точки Заріччя (2)'!K204</f>
        <v>В60-197</v>
      </c>
      <c r="B4" s="75"/>
      <c r="C4" s="2" t="str">
        <f>'GPS точки Заріччя (2)'!L2</f>
        <v>87-9(60)</v>
      </c>
      <c r="D4" s="14" t="str">
        <f>'GPS точки Заріччя (2)'!L204</f>
        <v>149,94</v>
      </c>
      <c r="E4" s="51" t="str">
        <f>'GPS точки Заріччя (2)'!R204</f>
        <v>147,87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8" t="s">
        <v>3</v>
      </c>
      <c r="E7" s="68"/>
      <c r="F7" s="3"/>
    </row>
    <row r="8" spans="1:9" ht="15">
      <c r="A8" s="13">
        <v>1</v>
      </c>
      <c r="B8" s="13"/>
      <c r="C8" s="13"/>
      <c r="D8" s="68"/>
      <c r="E8" s="68"/>
      <c r="F8" s="3"/>
    </row>
    <row r="9" spans="1:9" ht="15">
      <c r="A9" s="13">
        <v>2</v>
      </c>
      <c r="B9" s="13"/>
      <c r="C9" s="13"/>
      <c r="D9" s="70"/>
      <c r="E9" s="70"/>
      <c r="F9" s="3"/>
    </row>
    <row r="10" spans="1:9" ht="15">
      <c r="A10" s="13">
        <v>3</v>
      </c>
      <c r="B10" s="13"/>
      <c r="C10" s="13"/>
      <c r="D10" s="70"/>
      <c r="E10" s="70"/>
      <c r="F10" s="3"/>
    </row>
    <row r="11" spans="1:9" ht="15">
      <c r="A11" s="13">
        <v>4</v>
      </c>
      <c r="B11" s="13"/>
      <c r="C11" s="13"/>
      <c r="D11" s="70"/>
      <c r="E11" s="70"/>
      <c r="F11" s="3"/>
    </row>
    <row r="12" spans="1:9" ht="15">
      <c r="A12" s="13">
        <v>5</v>
      </c>
      <c r="B12" s="13"/>
      <c r="C12" s="13"/>
      <c r="D12" s="70"/>
      <c r="E12" s="70"/>
      <c r="F12" s="3"/>
    </row>
    <row r="13" spans="1:9" ht="15">
      <c r="A13" s="13">
        <v>6</v>
      </c>
      <c r="B13" s="13"/>
      <c r="C13" s="13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9" t="s">
        <v>3</v>
      </c>
      <c r="D17" s="69"/>
      <c r="E17" s="69"/>
      <c r="F17" s="3"/>
    </row>
    <row r="18" spans="1:6" ht="15">
      <c r="A18" s="13"/>
      <c r="B18" s="52"/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9" t="s">
        <v>3</v>
      </c>
      <c r="D21" s="69"/>
      <c r="E21" s="69"/>
      <c r="F21" s="3"/>
    </row>
    <row r="22" spans="1:6" ht="15">
      <c r="A22" s="13"/>
      <c r="B22" s="13"/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8" t="s">
        <v>3</v>
      </c>
      <c r="E25" s="68"/>
      <c r="F25" s="3"/>
    </row>
    <row r="26" spans="1:6" ht="15">
      <c r="A26" s="13">
        <v>1</v>
      </c>
      <c r="B26" s="13"/>
      <c r="C26" s="14"/>
      <c r="D26" s="68"/>
      <c r="E26" s="68"/>
      <c r="F26" s="3"/>
    </row>
    <row r="27" spans="1:6" ht="15">
      <c r="A27" s="13">
        <v>2</v>
      </c>
      <c r="B27" s="13"/>
      <c r="C27" s="14"/>
      <c r="D27" s="68"/>
      <c r="E27" s="68"/>
      <c r="F27" s="3"/>
    </row>
    <row r="28" spans="1:6" ht="15">
      <c r="A28" s="13">
        <v>3</v>
      </c>
      <c r="B28" s="13"/>
      <c r="C28" s="14"/>
      <c r="D28" s="68"/>
      <c r="E28" s="68"/>
      <c r="F28" s="3"/>
    </row>
    <row r="29" spans="1:6" ht="15">
      <c r="A29" s="13">
        <v>4</v>
      </c>
      <c r="B29" s="13"/>
      <c r="C29" s="14"/>
      <c r="D29" s="68"/>
      <c r="E29" s="68"/>
      <c r="F29" s="3"/>
    </row>
    <row r="30" spans="1:6" ht="15">
      <c r="A30" s="13">
        <v>5</v>
      </c>
      <c r="B30" s="13"/>
      <c r="C30" s="14"/>
      <c r="D30" s="68"/>
      <c r="E30" s="68"/>
      <c r="F30" s="3"/>
    </row>
    <row r="31" spans="1:6" ht="15">
      <c r="A31" s="13">
        <v>6</v>
      </c>
      <c r="B31" s="13"/>
      <c r="C31" s="14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  <sheetView workbookViewId="1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71" t="s">
        <v>6</v>
      </c>
      <c r="B1" s="71"/>
      <c r="C1" s="71"/>
      <c r="D1" s="71"/>
      <c r="E1" s="71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72" t="s">
        <v>0</v>
      </c>
      <c r="B3" s="73"/>
      <c r="C3" s="10" t="s">
        <v>1</v>
      </c>
      <c r="D3" s="81" t="s">
        <v>7</v>
      </c>
      <c r="E3" s="82"/>
      <c r="F3" s="3"/>
    </row>
    <row r="4" spans="1:9" ht="20.25" customHeight="1">
      <c r="A4" s="74"/>
      <c r="B4" s="75"/>
      <c r="C4" s="2"/>
      <c r="D4" s="72"/>
      <c r="E4" s="73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68" t="s">
        <v>3</v>
      </c>
      <c r="E7" s="68"/>
      <c r="F7" s="3"/>
    </row>
    <row r="8" spans="1:9" ht="15">
      <c r="A8" s="9">
        <v>1</v>
      </c>
      <c r="B8" s="9"/>
      <c r="C8" s="9"/>
      <c r="D8" s="68"/>
      <c r="E8" s="68"/>
      <c r="F8" s="3"/>
    </row>
    <row r="9" spans="1:9" ht="15">
      <c r="A9" s="9">
        <v>2</v>
      </c>
      <c r="B9" s="9"/>
      <c r="C9" s="9"/>
      <c r="D9" s="70"/>
      <c r="E9" s="70"/>
      <c r="F9" s="3"/>
    </row>
    <row r="10" spans="1:9" ht="15">
      <c r="A10" s="9">
        <v>3</v>
      </c>
      <c r="B10" s="9"/>
      <c r="C10" s="9"/>
      <c r="D10" s="70"/>
      <c r="E10" s="70"/>
      <c r="F10" s="3"/>
    </row>
    <row r="11" spans="1:9" ht="15">
      <c r="A11" s="9">
        <v>4</v>
      </c>
      <c r="B11" s="9"/>
      <c r="C11" s="9"/>
      <c r="D11" s="70"/>
      <c r="E11" s="70"/>
      <c r="F11" s="3"/>
    </row>
    <row r="12" spans="1:9" ht="15">
      <c r="A12" s="9">
        <v>5</v>
      </c>
      <c r="B12" s="9"/>
      <c r="C12" s="9"/>
      <c r="D12" s="70"/>
      <c r="E12" s="70"/>
      <c r="F12" s="3"/>
    </row>
    <row r="13" spans="1:9" ht="15">
      <c r="A13" s="9">
        <v>6</v>
      </c>
      <c r="B13" s="9"/>
      <c r="C13" s="9"/>
      <c r="D13" s="70"/>
      <c r="E13" s="70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69" t="s">
        <v>3</v>
      </c>
      <c r="D17" s="69"/>
      <c r="E17" s="69"/>
      <c r="F17" s="3"/>
    </row>
    <row r="18" spans="1:6" ht="15">
      <c r="A18" s="9"/>
      <c r="B18" s="9"/>
      <c r="C18" s="70"/>
      <c r="D18" s="70"/>
      <c r="E18" s="70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69" t="s">
        <v>3</v>
      </c>
      <c r="D21" s="69"/>
      <c r="E21" s="69"/>
      <c r="F21" s="3"/>
    </row>
    <row r="22" spans="1:6" ht="15">
      <c r="A22" s="9"/>
      <c r="B22" s="9"/>
      <c r="C22" s="70"/>
      <c r="D22" s="70"/>
      <c r="E22" s="70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68" t="s">
        <v>3</v>
      </c>
      <c r="E25" s="68"/>
      <c r="F25" s="3"/>
    </row>
    <row r="26" spans="1:6" ht="15">
      <c r="A26" s="9">
        <v>1</v>
      </c>
      <c r="B26" s="9"/>
      <c r="C26" s="10"/>
      <c r="D26" s="68"/>
      <c r="E26" s="68"/>
      <c r="F26" s="3"/>
    </row>
    <row r="27" spans="1:6" ht="15">
      <c r="A27" s="9">
        <v>2</v>
      </c>
      <c r="B27" s="9"/>
      <c r="C27" s="10"/>
      <c r="D27" s="68"/>
      <c r="E27" s="68"/>
      <c r="F27" s="3"/>
    </row>
    <row r="28" spans="1:6" ht="15">
      <c r="A28" s="9">
        <v>3</v>
      </c>
      <c r="B28" s="9"/>
      <c r="C28" s="10"/>
      <c r="D28" s="68"/>
      <c r="E28" s="68"/>
      <c r="F28" s="3"/>
    </row>
    <row r="29" spans="1:6" ht="15">
      <c r="A29" s="9">
        <v>4</v>
      </c>
      <c r="B29" s="9"/>
      <c r="C29" s="10"/>
      <c r="D29" s="68"/>
      <c r="E29" s="68"/>
      <c r="F29" s="3"/>
    </row>
    <row r="30" spans="1:6" ht="15">
      <c r="A30" s="9">
        <v>5</v>
      </c>
      <c r="B30" s="9"/>
      <c r="C30" s="10"/>
      <c r="D30" s="68"/>
      <c r="E30" s="68"/>
      <c r="F30" s="3"/>
    </row>
    <row r="31" spans="1:6" ht="15">
      <c r="A31" s="9">
        <v>6</v>
      </c>
      <c r="B31" s="9"/>
      <c r="C31" s="10"/>
      <c r="D31" s="68"/>
      <c r="E31" s="68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77</vt:i4>
      </vt:variant>
      <vt:variant>
        <vt:lpstr>Именованные диапазоны</vt:lpstr>
      </vt:variant>
      <vt:variant>
        <vt:i4>142</vt:i4>
      </vt:variant>
    </vt:vector>
  </HeadingPairs>
  <TitlesOfParts>
    <vt:vector size="219" baseType="lpstr">
      <vt:lpstr>GPS точки Заріччя (5)</vt:lpstr>
      <vt:lpstr>GPS точки Заріччя (4)</vt:lpstr>
      <vt:lpstr>GPS точки Заріччя (3)</vt:lpstr>
      <vt:lpstr>GPS точки Заріччя</vt:lpstr>
      <vt:lpstr>GPS точки Заріччя (2)</vt:lpstr>
      <vt:lpstr>47-62-531</vt:lpstr>
      <vt:lpstr>59-62-123</vt:lpstr>
      <vt:lpstr>59-62-124</vt:lpstr>
      <vt:lpstr>59-62-125</vt:lpstr>
      <vt:lpstr>59-62-126</vt:lpstr>
      <vt:lpstr>59-62-127</vt:lpstr>
      <vt:lpstr>59-62-128</vt:lpstr>
      <vt:lpstr>59-62-129</vt:lpstr>
      <vt:lpstr>59-62-130</vt:lpstr>
      <vt:lpstr>59-62-131</vt:lpstr>
      <vt:lpstr>59-62-132</vt:lpstr>
      <vt:lpstr>59-62-133</vt:lpstr>
      <vt:lpstr>59-62-134</vt:lpstr>
      <vt:lpstr>59-62-135</vt:lpstr>
      <vt:lpstr>59-62-136</vt:lpstr>
      <vt:lpstr>59-62-137</vt:lpstr>
      <vt:lpstr>59-62-138</vt:lpstr>
      <vt:lpstr>59-62-138а</vt:lpstr>
      <vt:lpstr>59-62-139</vt:lpstr>
      <vt:lpstr>59-62-139а</vt:lpstr>
      <vt:lpstr>59-62-139б</vt:lpstr>
      <vt:lpstr>59-62-139в</vt:lpstr>
      <vt:lpstr>59-62-215</vt:lpstr>
      <vt:lpstr>59-62-215а</vt:lpstr>
      <vt:lpstr>59-62-218</vt:lpstr>
      <vt:lpstr>59-62-219</vt:lpstr>
      <vt:lpstr>59-62-220</vt:lpstr>
      <vt:lpstr>59-62-318</vt:lpstr>
      <vt:lpstr>59-62-318 а</vt:lpstr>
      <vt:lpstr>59-62-319а</vt:lpstr>
      <vt:lpstr>59-62-319б</vt:lpstr>
      <vt:lpstr>59-62-320</vt:lpstr>
      <vt:lpstr>59-62-321</vt:lpstr>
      <vt:lpstr>59-62-322</vt:lpstr>
      <vt:lpstr>59-62-323</vt:lpstr>
      <vt:lpstr>59-62-323а</vt:lpstr>
      <vt:lpstr>59-62-323б</vt:lpstr>
      <vt:lpstr>59-62-324</vt:lpstr>
      <vt:lpstr>59-62-352</vt:lpstr>
      <vt:lpstr>59-62-353</vt:lpstr>
      <vt:lpstr>59-62-354</vt:lpstr>
      <vt:lpstr>59-62-355</vt:lpstr>
      <vt:lpstr>59-62-356</vt:lpstr>
      <vt:lpstr>59-62-357</vt:lpstr>
      <vt:lpstr>59-62-357а</vt:lpstr>
      <vt:lpstr>59-62-357б</vt:lpstr>
      <vt:lpstr>59-62-359</vt:lpstr>
      <vt:lpstr>59-62-358</vt:lpstr>
      <vt:lpstr>59-62-360</vt:lpstr>
      <vt:lpstr>59-62-372</vt:lpstr>
      <vt:lpstr>59-62-373</vt:lpstr>
      <vt:lpstr>59-62-376б</vt:lpstr>
      <vt:lpstr>59-62-377</vt:lpstr>
      <vt:lpstr>59-62-378</vt:lpstr>
      <vt:lpstr>59-62-394</vt:lpstr>
      <vt:lpstr>59-62-394а</vt:lpstr>
      <vt:lpstr>59-62-394б</vt:lpstr>
      <vt:lpstr>59-62-395</vt:lpstr>
      <vt:lpstr>59-62-396</vt:lpstr>
      <vt:lpstr>59-62-397</vt:lpstr>
      <vt:lpstr>59-62-398</vt:lpstr>
      <vt:lpstr>59-62-401а</vt:lpstr>
      <vt:lpstr>59-62-455</vt:lpstr>
      <vt:lpstr>60-62-135</vt:lpstr>
      <vt:lpstr>60-62-135а</vt:lpstr>
      <vt:lpstr>60-62-135б</vt:lpstr>
      <vt:lpstr>60-62-135в</vt:lpstr>
      <vt:lpstr>60-62-136</vt:lpstr>
      <vt:lpstr>60-62-137</vt:lpstr>
      <vt:lpstr>60-62-138</vt:lpstr>
      <vt:lpstr>60-62-197</vt:lpstr>
      <vt:lpstr>Лист3</vt:lpstr>
      <vt:lpstr>'47-62-531'!_GoBack</vt:lpstr>
      <vt:lpstr>'59-62-123'!_GoBack</vt:lpstr>
      <vt:lpstr>'59-62-124'!_GoBack</vt:lpstr>
      <vt:lpstr>'59-62-125'!_GoBack</vt:lpstr>
      <vt:lpstr>'59-62-126'!_GoBack</vt:lpstr>
      <vt:lpstr>'59-62-127'!_GoBack</vt:lpstr>
      <vt:lpstr>'59-62-128'!_GoBack</vt:lpstr>
      <vt:lpstr>'59-62-129'!_GoBack</vt:lpstr>
      <vt:lpstr>'59-62-130'!_GoBack</vt:lpstr>
      <vt:lpstr>'59-62-131'!_GoBack</vt:lpstr>
      <vt:lpstr>'59-62-132'!_GoBack</vt:lpstr>
      <vt:lpstr>'59-62-133'!_GoBack</vt:lpstr>
      <vt:lpstr>'59-62-134'!_GoBack</vt:lpstr>
      <vt:lpstr>'59-62-135'!_GoBack</vt:lpstr>
      <vt:lpstr>'59-62-136'!_GoBack</vt:lpstr>
      <vt:lpstr>'59-62-137'!_GoBack</vt:lpstr>
      <vt:lpstr>'59-62-138'!_GoBack</vt:lpstr>
      <vt:lpstr>'59-62-138а'!_GoBack</vt:lpstr>
      <vt:lpstr>'59-62-139'!_GoBack</vt:lpstr>
      <vt:lpstr>'59-62-139а'!_GoBack</vt:lpstr>
      <vt:lpstr>'59-62-139б'!_GoBack</vt:lpstr>
      <vt:lpstr>'59-62-139в'!_GoBack</vt:lpstr>
      <vt:lpstr>'59-62-215'!_GoBack</vt:lpstr>
      <vt:lpstr>'59-62-215а'!_GoBack</vt:lpstr>
      <vt:lpstr>'59-62-218'!_GoBack</vt:lpstr>
      <vt:lpstr>'59-62-219'!_GoBack</vt:lpstr>
      <vt:lpstr>'59-62-220'!_GoBack</vt:lpstr>
      <vt:lpstr>'59-62-318'!_GoBack</vt:lpstr>
      <vt:lpstr>'59-62-318 а'!_GoBack</vt:lpstr>
      <vt:lpstr>'59-62-319а'!_GoBack</vt:lpstr>
      <vt:lpstr>'59-62-319б'!_GoBack</vt:lpstr>
      <vt:lpstr>'59-62-320'!_GoBack</vt:lpstr>
      <vt:lpstr>'59-62-321'!_GoBack</vt:lpstr>
      <vt:lpstr>'59-62-322'!_GoBack</vt:lpstr>
      <vt:lpstr>'59-62-323'!_GoBack</vt:lpstr>
      <vt:lpstr>'59-62-323а'!_GoBack</vt:lpstr>
      <vt:lpstr>'59-62-323б'!_GoBack</vt:lpstr>
      <vt:lpstr>'59-62-324'!_GoBack</vt:lpstr>
      <vt:lpstr>'59-62-352'!_GoBack</vt:lpstr>
      <vt:lpstr>'59-62-353'!_GoBack</vt:lpstr>
      <vt:lpstr>'59-62-354'!_GoBack</vt:lpstr>
      <vt:lpstr>'59-62-355'!_GoBack</vt:lpstr>
      <vt:lpstr>'59-62-356'!_GoBack</vt:lpstr>
      <vt:lpstr>'59-62-357'!_GoBack</vt:lpstr>
      <vt:lpstr>'59-62-357а'!_GoBack</vt:lpstr>
      <vt:lpstr>'59-62-357б'!_GoBack</vt:lpstr>
      <vt:lpstr>'59-62-358'!_GoBack</vt:lpstr>
      <vt:lpstr>'59-62-359'!_GoBack</vt:lpstr>
      <vt:lpstr>'59-62-360'!_GoBack</vt:lpstr>
      <vt:lpstr>'59-62-372'!_GoBack</vt:lpstr>
      <vt:lpstr>'59-62-373'!_GoBack</vt:lpstr>
      <vt:lpstr>'59-62-376б'!_GoBack</vt:lpstr>
      <vt:lpstr>'59-62-377'!_GoBack</vt:lpstr>
      <vt:lpstr>'59-62-378'!_GoBack</vt:lpstr>
      <vt:lpstr>'59-62-394'!_GoBack</vt:lpstr>
      <vt:lpstr>'59-62-394а'!_GoBack</vt:lpstr>
      <vt:lpstr>'59-62-394б'!_GoBack</vt:lpstr>
      <vt:lpstr>'59-62-395'!_GoBack</vt:lpstr>
      <vt:lpstr>'59-62-396'!_GoBack</vt:lpstr>
      <vt:lpstr>'59-62-397'!_GoBack</vt:lpstr>
      <vt:lpstr>'59-62-398'!_GoBack</vt:lpstr>
      <vt:lpstr>'59-62-401а'!_GoBack</vt:lpstr>
      <vt:lpstr>'59-62-455'!_GoBack</vt:lpstr>
      <vt:lpstr>'60-62-135'!_GoBack</vt:lpstr>
      <vt:lpstr>'60-62-135а'!_GoBack</vt:lpstr>
      <vt:lpstr>'60-62-135б'!_GoBack</vt:lpstr>
      <vt:lpstr>'60-62-135в'!_GoBack</vt:lpstr>
      <vt:lpstr>'60-62-136'!_GoBack</vt:lpstr>
      <vt:lpstr>'60-62-137'!_GoBack</vt:lpstr>
      <vt:lpstr>'60-62-138'!_GoBack</vt:lpstr>
      <vt:lpstr>'60-62-197'!_GoBack</vt:lpstr>
      <vt:lpstr>'47-62-531'!Область_печати</vt:lpstr>
      <vt:lpstr>'59-62-123'!Область_печати</vt:lpstr>
      <vt:lpstr>'59-62-124'!Область_печати</vt:lpstr>
      <vt:lpstr>'59-62-125'!Область_печати</vt:lpstr>
      <vt:lpstr>'59-62-126'!Область_печати</vt:lpstr>
      <vt:lpstr>'59-62-127'!Область_печати</vt:lpstr>
      <vt:lpstr>'59-62-128'!Область_печати</vt:lpstr>
      <vt:lpstr>'59-62-129'!Область_печати</vt:lpstr>
      <vt:lpstr>'59-62-130'!Область_печати</vt:lpstr>
      <vt:lpstr>'59-62-131'!Область_печати</vt:lpstr>
      <vt:lpstr>'59-62-132'!Область_печати</vt:lpstr>
      <vt:lpstr>'59-62-133'!Область_печати</vt:lpstr>
      <vt:lpstr>'59-62-134'!Область_печати</vt:lpstr>
      <vt:lpstr>'59-62-135'!Область_печати</vt:lpstr>
      <vt:lpstr>'59-62-136'!Область_печати</vt:lpstr>
      <vt:lpstr>'59-62-137'!Область_печати</vt:lpstr>
      <vt:lpstr>'59-62-138'!Область_печати</vt:lpstr>
      <vt:lpstr>'59-62-138а'!Область_печати</vt:lpstr>
      <vt:lpstr>'59-62-139'!Область_печати</vt:lpstr>
      <vt:lpstr>'59-62-139а'!Область_печати</vt:lpstr>
      <vt:lpstr>'59-62-139б'!Область_печати</vt:lpstr>
      <vt:lpstr>'59-62-139в'!Область_печати</vt:lpstr>
      <vt:lpstr>'59-62-215'!Область_печати</vt:lpstr>
      <vt:lpstr>'59-62-215а'!Область_печати</vt:lpstr>
      <vt:lpstr>'59-62-218'!Область_печати</vt:lpstr>
      <vt:lpstr>'59-62-219'!Область_печати</vt:lpstr>
      <vt:lpstr>'59-62-220'!Область_печати</vt:lpstr>
      <vt:lpstr>'59-62-318'!Область_печати</vt:lpstr>
      <vt:lpstr>'59-62-318 а'!Область_печати</vt:lpstr>
      <vt:lpstr>'59-62-319а'!Область_печати</vt:lpstr>
      <vt:lpstr>'59-62-319б'!Область_печати</vt:lpstr>
      <vt:lpstr>'59-62-320'!Область_печати</vt:lpstr>
      <vt:lpstr>'59-62-321'!Область_печати</vt:lpstr>
      <vt:lpstr>'59-62-322'!Область_печати</vt:lpstr>
      <vt:lpstr>'59-62-323'!Область_печати</vt:lpstr>
      <vt:lpstr>'59-62-323а'!Область_печати</vt:lpstr>
      <vt:lpstr>'59-62-323б'!Область_печати</vt:lpstr>
      <vt:lpstr>'59-62-324'!Область_печати</vt:lpstr>
      <vt:lpstr>'59-62-352'!Область_печати</vt:lpstr>
      <vt:lpstr>'59-62-353'!Область_печати</vt:lpstr>
      <vt:lpstr>'59-62-354'!Область_печати</vt:lpstr>
      <vt:lpstr>'59-62-355'!Область_печати</vt:lpstr>
      <vt:lpstr>'59-62-356'!Область_печати</vt:lpstr>
      <vt:lpstr>'59-62-357'!Область_печати</vt:lpstr>
      <vt:lpstr>'59-62-357а'!Область_печати</vt:lpstr>
      <vt:lpstr>'59-62-357б'!Область_печати</vt:lpstr>
      <vt:lpstr>'59-62-358'!Область_печати</vt:lpstr>
      <vt:lpstr>'59-62-359'!Область_печати</vt:lpstr>
      <vt:lpstr>'59-62-360'!Область_печати</vt:lpstr>
      <vt:lpstr>'59-62-372'!Область_печати</vt:lpstr>
      <vt:lpstr>'59-62-373'!Область_печати</vt:lpstr>
      <vt:lpstr>'59-62-376б'!Область_печати</vt:lpstr>
      <vt:lpstr>'59-62-377'!Область_печати</vt:lpstr>
      <vt:lpstr>'59-62-378'!Область_печати</vt:lpstr>
      <vt:lpstr>'59-62-394'!Область_печати</vt:lpstr>
      <vt:lpstr>'59-62-394а'!Область_печати</vt:lpstr>
      <vt:lpstr>'59-62-394б'!Область_печати</vt:lpstr>
      <vt:lpstr>'59-62-395'!Область_печати</vt:lpstr>
      <vt:lpstr>'59-62-396'!Область_печати</vt:lpstr>
      <vt:lpstr>'59-62-397'!Область_печати</vt:lpstr>
      <vt:lpstr>'59-62-398'!Область_печати</vt:lpstr>
      <vt:lpstr>'59-62-401а'!Область_печати</vt:lpstr>
      <vt:lpstr>'59-62-455'!Область_печати</vt:lpstr>
      <vt:lpstr>'60-62-135'!Область_печати</vt:lpstr>
      <vt:lpstr>'60-62-135а'!Область_печати</vt:lpstr>
      <vt:lpstr>'60-62-135б'!Область_печати</vt:lpstr>
      <vt:lpstr>'60-62-135в'!Область_печати</vt:lpstr>
      <vt:lpstr>'60-62-136'!Область_печати</vt:lpstr>
      <vt:lpstr>'60-62-137'!Область_печати</vt:lpstr>
      <vt:lpstr>'60-62-138'!Область_печати</vt:lpstr>
      <vt:lpstr>'60-62-197'!Область_печати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vyuhno</cp:lastModifiedBy>
  <cp:lastPrinted>2014-10-15T11:15:21Z</cp:lastPrinted>
  <dcterms:created xsi:type="dcterms:W3CDTF">2013-10-13T14:53:49Z</dcterms:created>
  <dcterms:modified xsi:type="dcterms:W3CDTF">2015-05-27T07:08:02Z</dcterms:modified>
</cp:coreProperties>
</file>